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202300"/>
  <mc:AlternateContent xmlns:mc="http://schemas.openxmlformats.org/markup-compatibility/2006">
    <mc:Choice Requires="x15">
      <x15ac:absPath xmlns:x15ac="http://schemas.microsoft.com/office/spreadsheetml/2010/11/ac" url="C:\Users\adinr\Documents\Excel_Data_Analytics_Course-main\8_Power_Pivot\"/>
    </mc:Choice>
  </mc:AlternateContent>
  <xr:revisionPtr revIDLastSave="0" documentId="13_ncr:1_{E1837B85-71E8-4834-9491-ECCC4A863605}" xr6:coauthVersionLast="47" xr6:coauthVersionMax="47" xr10:uidLastSave="{00000000-0000-0000-0000-000000000000}"/>
  <bookViews>
    <workbookView xWindow="-108" yWindow="-108" windowWidth="23256" windowHeight="13896" firstSheet="1" activeTab="1" xr2:uid="{6F716FE0-A4DF-418B-900B-3408E44BFC15}"/>
  </bookViews>
  <sheets>
    <sheet name="Skill_Analysis" sheetId="15" state="hidden" r:id="rId1"/>
    <sheet name="Skill_Job_Analysis" sheetId="16" r:id="rId2"/>
    <sheet name="Salary_VS_Skills" sheetId="17" r:id="rId3"/>
    <sheet name="Salary_Analysis" sheetId="18" r:id="rId4"/>
    <sheet name="Skill_Salary_Analysis" sheetId="19" r:id="rId5"/>
  </sheets>
  <definedNames>
    <definedName name="Slicer_job_country1">#N/A</definedName>
    <definedName name="Slicer_job_title_short">#N/A</definedName>
  </definedNames>
  <calcPr calcId="191029"/>
  <pivotCaches>
    <pivotCache cacheId="220" r:id="rId6"/>
    <pivotCache cacheId="223" r:id="rId7"/>
    <pivotCache cacheId="226" r:id="rId8"/>
    <pivotCache cacheId="229" r:id="rId9"/>
    <pivotCache cacheId="232" r:id="rId10"/>
  </pivotCaches>
  <extLst>
    <ext xmlns:x14="http://schemas.microsoft.com/office/spreadsheetml/2009/9/main" uri="{876F7934-8845-4945-9796-88D515C7AA90}">
      <x14:pivotCaches>
        <pivotCache cacheId="55" r:id="rId11"/>
        <pivotCache cacheId="74"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 i="17" l="1" a="1"/>
  <c r="A16"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<sst xmlns="http://schemas.openxmlformats.org/spreadsheetml/2006/main" count="69" uniqueCount="33">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</sst>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Lists</a:t>
            </a:r>
            <a:r>
              <a:rPr lang="en-US" baseline="0"/>
              <a:t> of Top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a:t>
            </a:r>
            <a:r>
              <a:rPr lang="en-US" baseline="0"/>
              <a:t> Salary and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Salary_VS_Skills!$C$16</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5131917751987161E-2"/>
                  <c:y val="-5.1961309656708851E-2"/>
                </c:manualLayout>
              </c:layout>
              <c:tx>
                <c:rich>
                  <a:bodyPr/>
                  <a:lstStyle/>
                  <a:p>
                    <a:fld id="{872609AA-B2A5-4AEC-92E4-33C23A00204F}"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75D-47D4-88CD-2BB2EEBA7B1B}"/>
                </c:ext>
              </c:extLst>
            </c:dLbl>
            <c:dLbl>
              <c:idx val="1"/>
              <c:tx>
                <c:rich>
                  <a:bodyPr/>
                  <a:lstStyle/>
                  <a:p>
                    <a:fld id="{FB4BD2C7-9673-4968-B28B-30FC2A8CCF4C}"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75D-47D4-88CD-2BB2EEBA7B1B}"/>
                </c:ext>
              </c:extLst>
            </c:dLbl>
            <c:dLbl>
              <c:idx val="2"/>
              <c:tx>
                <c:rich>
                  <a:bodyPr/>
                  <a:lstStyle/>
                  <a:p>
                    <a:fld id="{4F3CA23D-07E6-407C-A0C7-497B2267BEAE}"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75D-47D4-88CD-2BB2EEBA7B1B}"/>
                </c:ext>
              </c:extLst>
            </c:dLbl>
            <c:dLbl>
              <c:idx val="3"/>
              <c:tx>
                <c:rich>
                  <a:bodyPr/>
                  <a:lstStyle/>
                  <a:p>
                    <a:fld id="{7C25544B-22D0-494E-B7FC-39629F9EF733}"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75D-47D4-88CD-2BB2EEBA7B1B}"/>
                </c:ext>
              </c:extLst>
            </c:dLbl>
            <c:dLbl>
              <c:idx val="4"/>
              <c:tx>
                <c:rich>
                  <a:bodyPr/>
                  <a:lstStyle/>
                  <a:p>
                    <a:fld id="{23B988E7-8974-49FF-8B72-70CEE81D5184}"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75D-47D4-88CD-2BB2EEBA7B1B}"/>
                </c:ext>
              </c:extLst>
            </c:dLbl>
            <c:dLbl>
              <c:idx val="5"/>
              <c:layout>
                <c:manualLayout>
                  <c:x val="-5.3529934942966255E-2"/>
                  <c:y val="-6.6115187869947314E-2"/>
                </c:manualLayout>
              </c:layout>
              <c:tx>
                <c:rich>
                  <a:bodyPr/>
                  <a:lstStyle/>
                  <a:p>
                    <a:fld id="{B4035A0F-65B1-48B5-8E9A-EC57D657587F}"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75D-47D4-88CD-2BB2EEBA7B1B}"/>
                </c:ext>
              </c:extLst>
            </c:dLbl>
            <c:dLbl>
              <c:idx val="6"/>
              <c:layout>
                <c:manualLayout>
                  <c:x val="-9.0634990235225338E-2"/>
                  <c:y val="-8.3467295794074942E-2"/>
                </c:manualLayout>
              </c:layout>
              <c:tx>
                <c:rich>
                  <a:bodyPr/>
                  <a:lstStyle/>
                  <a:p>
                    <a:fld id="{1AA63EFE-7A4C-447A-92C3-12F02D68A12E}"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75D-47D4-88CD-2BB2EEBA7B1B}"/>
                </c:ext>
              </c:extLst>
            </c:dLbl>
            <c:dLbl>
              <c:idx val="7"/>
              <c:layout>
                <c:manualLayout>
                  <c:x val="-4.154818325434443E-2"/>
                  <c:y val="-3.9358915201762351E-2"/>
                </c:manualLayout>
              </c:layout>
              <c:tx>
                <c:rich>
                  <a:bodyPr/>
                  <a:lstStyle/>
                  <a:p>
                    <a:fld id="{A7A84694-F7AB-4269-BA8A-370DE9C10CE1}"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75D-47D4-88CD-2BB2EEBA7B1B}"/>
                </c:ext>
              </c:extLst>
            </c:dLbl>
            <c:dLbl>
              <c:idx val="8"/>
              <c:tx>
                <c:rich>
                  <a:bodyPr/>
                  <a:lstStyle/>
                  <a:p>
                    <a:fld id="{115A28C1-3D65-4267-9396-1CE29E74859E}" type="CELLRANGE">
                      <a:rPr lang="en-US"/>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75D-47D4-88CD-2BB2EEBA7B1B}"/>
                </c:ext>
              </c:extLst>
            </c:dLbl>
            <c:dLbl>
              <c:idx val="9"/>
              <c:layout>
                <c:manualLayout>
                  <c:x val="-3.4212474033162737E-3"/>
                  <c:y val="1.105066261802341E-2"/>
                </c:manualLayout>
              </c:layout>
              <c:tx>
                <c:rich>
                  <a:bodyPr/>
                  <a:lstStyle/>
                  <a:p>
                    <a:fld id="{8B39A27F-7A7B-4B88-9DC5-0D3771426F7F}"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75D-47D4-88CD-2BB2EEBA7B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Salary_VS_Skills!$B$17:$B$26</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Salary_VS_Skills!$C$17:$C$26</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Salary_VS_Skills!$A$17:$A$26</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75D-47D4-88CD-2BB2EEBA7B1B}"/>
            </c:ext>
          </c:extLst>
        </c:ser>
        <c:dLbls>
          <c:dLblPos val="t"/>
          <c:showLegendKey val="0"/>
          <c:showVal val="1"/>
          <c:showCatName val="0"/>
          <c:showSerName val="0"/>
          <c:showPercent val="0"/>
          <c:showBubbleSize val="0"/>
        </c:dLbls>
        <c:axId val="1868539568"/>
        <c:axId val="1868540048"/>
      </c:scatterChart>
      <c:valAx>
        <c:axId val="1868539568"/>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40048"/>
        <c:crosses val="autoZero"/>
        <c:crossBetween val="midCat"/>
      </c:valAx>
      <c:valAx>
        <c:axId val="1868540048"/>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a:t>
                </a:r>
                <a:r>
                  <a:rPr lang="en-ID"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39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What's</a:t>
            </a:r>
            <a:r>
              <a:rPr lang="en-ID" baseline="0"/>
              <a:t> the pay of the top 10 skills?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8"/>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 - Skills</c:v>
                </c:pt>
              </c:strCache>
            </c:strRef>
          </c:tx>
          <c:spPr>
            <a:solidFill>
              <a:schemeClr val="accent1"/>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9A32-49FB-B685-224C970E0280}"/>
            </c:ext>
          </c:extLst>
        </c:ser>
        <c:dLbls>
          <c:showLegendKey val="0"/>
          <c:showVal val="0"/>
          <c:showCatName val="0"/>
          <c:showSerName val="0"/>
          <c:showPercent val="0"/>
          <c:showBubbleSize val="0"/>
        </c:dLbls>
        <c:gapWidth val="219"/>
        <c:axId val="1933023408"/>
        <c:axId val="1933023888"/>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circle"/>
            <c:size val="8"/>
            <c:spPr>
              <a:solidFill>
                <a:schemeClr val="accent2"/>
              </a:solidFill>
              <a:ln w="9525">
                <a:solidFill>
                  <a:schemeClr val="accent2"/>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9A32-49FB-B685-224C970E0280}"/>
            </c:ext>
          </c:extLst>
        </c:ser>
        <c:dLbls>
          <c:showLegendKey val="0"/>
          <c:showVal val="0"/>
          <c:showCatName val="0"/>
          <c:showSerName val="0"/>
          <c:showPercent val="0"/>
          <c:showBubbleSize val="0"/>
        </c:dLbls>
        <c:marker val="1"/>
        <c:smooth val="0"/>
        <c:axId val="291517599"/>
        <c:axId val="1491477088"/>
      </c:lineChart>
      <c:catAx>
        <c:axId val="19330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23888"/>
        <c:crosses val="autoZero"/>
        <c:auto val="1"/>
        <c:lblAlgn val="ctr"/>
        <c:lblOffset val="100"/>
        <c:noMultiLvlLbl val="0"/>
      </c:catAx>
      <c:valAx>
        <c:axId val="1933023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D" sz="1200" b="1"/>
                  <a:t>Median Salary ($USD)</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23408"/>
        <c:crosses val="autoZero"/>
        <c:crossBetween val="between"/>
      </c:valAx>
      <c:valAx>
        <c:axId val="1491477088"/>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D" sz="1200" b="1"/>
                  <a:t>Skill</a:t>
                </a:r>
                <a:r>
                  <a:rPr lang="en-ID" sz="1200" b="1" baseline="0"/>
                  <a:t> Likelihood</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17599"/>
        <c:crosses val="max"/>
        <c:crossBetween val="between"/>
      </c:valAx>
      <c:catAx>
        <c:axId val="291517599"/>
        <c:scaling>
          <c:orientation val="minMax"/>
        </c:scaling>
        <c:delete val="1"/>
        <c:axPos val="b"/>
        <c:numFmt formatCode="General" sourceLinked="1"/>
        <c:majorTickMark val="out"/>
        <c:minorTickMark val="none"/>
        <c:tickLblPos val="nextTo"/>
        <c:crossAx val="1491477088"/>
        <c:auto val="1"/>
        <c:lblAlgn val="ctr"/>
        <c:lblOffset val="100"/>
        <c:noMultiLvlLbl val="0"/>
      </c:catAx>
      <c:spPr>
        <a:noFill/>
        <a:ln>
          <a:noFill/>
        </a:ln>
        <a:effectLst/>
      </c:spPr>
    </c:plotArea>
    <c:legend>
      <c:legendPos val="r"/>
      <c:layout>
        <c:manualLayout>
          <c:xMode val="edge"/>
          <c:yMode val="edge"/>
          <c:x val="0.75069837173875476"/>
          <c:y val="3.5120106630966437E-2"/>
          <c:w val="0.24077263779527558"/>
          <c:h val="8.109707763039684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281940</xdr:colOff>
      <xdr:row>15</xdr:row>
      <xdr:rowOff>55880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55245</xdr:colOff>
      <xdr:row>15</xdr:row>
      <xdr:rowOff>55880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xdr:row>
      <xdr:rowOff>38100</xdr:rowOff>
    </xdr:from>
    <xdr:to>
      <xdr:col>13</xdr:col>
      <xdr:colOff>594360</xdr:colOff>
      <xdr:row>24</xdr:row>
      <xdr:rowOff>45720</xdr:rowOff>
    </xdr:to>
    <xdr:graphicFrame macro="">
      <xdr:nvGraphicFramePr>
        <xdr:cNvPr id="2" name="Chart 1">
          <a:extLst>
            <a:ext uri="{FF2B5EF4-FFF2-40B4-BE49-F238E27FC236}">
              <a16:creationId xmlns:a16="http://schemas.microsoft.com/office/drawing/2014/main" id="{FE0E9551-F273-D079-0638-24556E313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68580</xdr:colOff>
      <xdr:row>2</xdr:row>
      <xdr:rowOff>22860</xdr:rowOff>
    </xdr:from>
    <xdr:to>
      <xdr:col>16</xdr:col>
      <xdr:colOff>394335</xdr:colOff>
      <xdr:row>16</xdr:row>
      <xdr:rowOff>33020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0DA715F6-36DA-4B6B-B32F-F9DB3B60CD1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256520" y="388620"/>
              <a:ext cx="1544955"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175260</xdr:colOff>
      <xdr:row>2</xdr:row>
      <xdr:rowOff>7620</xdr:rowOff>
    </xdr:from>
    <xdr:to>
      <xdr:col>7</xdr:col>
      <xdr:colOff>175260</xdr:colOff>
      <xdr:row>14</xdr:row>
      <xdr:rowOff>53339</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D53A3117-4B1A-0B85-7241-A937F41405D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006340" y="373380"/>
              <a:ext cx="1828800" cy="22402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472440</xdr:colOff>
      <xdr:row>1</xdr:row>
      <xdr:rowOff>7620</xdr:rowOff>
    </xdr:from>
    <xdr:to>
      <xdr:col>18</xdr:col>
      <xdr:colOff>194310</xdr:colOff>
      <xdr:row>15</xdr:row>
      <xdr:rowOff>17780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BEAF6B5B-4A0A-47F6-9C90-3B7B613C8C6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574780" y="190500"/>
              <a:ext cx="1550670"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1</xdr:row>
      <xdr:rowOff>0</xdr:rowOff>
    </xdr:from>
    <xdr:to>
      <xdr:col>21</xdr:col>
      <xdr:colOff>20955</xdr:colOff>
      <xdr:row>15</xdr:row>
      <xdr:rowOff>10160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B680EE8-C625-4669-B998-CF073FB0EFC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3235940" y="182880"/>
              <a:ext cx="1544955"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xdr:colOff>
      <xdr:row>0</xdr:row>
      <xdr:rowOff>167640</xdr:rowOff>
    </xdr:from>
    <xdr:to>
      <xdr:col>15</xdr:col>
      <xdr:colOff>30480</xdr:colOff>
      <xdr:row>19</xdr:row>
      <xdr:rowOff>99060</xdr:rowOff>
    </xdr:to>
    <xdr:graphicFrame macro="">
      <xdr:nvGraphicFramePr>
        <xdr:cNvPr id="4" name="Chart 3">
          <a:extLst>
            <a:ext uri="{FF2B5EF4-FFF2-40B4-BE49-F238E27FC236}">
              <a16:creationId xmlns:a16="http://schemas.microsoft.com/office/drawing/2014/main" id="{F383E911-74EA-3830-A541-A4BEE5AF8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81987499997" backgroundQuery="1" createdVersion="8" refreshedVersion="8" minRefreshableVersion="3" recordCount="0" supportSubquery="1" supportAdvancedDrill="1" xr:uid="{AE6E613C-5E11-42B8-94D6-0862CA2F368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81988078705" backgroundQuery="1" createdVersion="8" refreshedVersion="8" minRefreshableVersion="3" recordCount="0" supportSubquery="1" supportAdvancedDrill="1" xr:uid="{B3D58296-BBA4-43F3-8B6C-3CD79513326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81988541667"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8198923611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881989930553" backgroundQuery="1" createdVersion="8" refreshedVersion="8" minRefreshableVersion="3" recordCount="0" supportSubquery="1" supportAdvancedDrill="1" xr:uid="{0E587E95-CD26-423C-AC76-01AA720980A6}">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760688310183" backgroundQuery="1" createdVersion="3" refreshedVersion="8" minRefreshableVersion="3" recordCount="0" supportSubquery="1" supportAdvancedDrill="1" xr:uid="{F2DC0E1D-C37B-48B1-AC42-5E76FA24F194}">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881766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769350000002" backgroundQuery="1" createdVersion="3" refreshedVersion="8" minRefreshableVersion="3" recordCount="0" supportSubquery="1" supportAdvancedDrill="1" xr:uid="{431169DB-2DFB-4CC3-A6DB-772192FF34E2}">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987374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26"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2">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2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B73A3-5FE2-40CB-B819-224BC9E6DA0D}" name="PivotTable1" cacheId="223" applyNumberFormats="0" applyBorderFormats="0" applyFontFormats="0" applyPatternFormats="0" applyAlignmentFormats="0" applyWidthHeightFormats="1" dataCaption="Values" tag="58fbb515-aeb7-4185-8bcc-5327b8994950" updatedVersion="8" minRefreshableVersion="3" useAutoFormatting="1" itemPrintTitles="1" createdVersion="8" indent="0" outline="1" outlineData="1" multipleFieldFilters="0">
  <location ref="A3:C14"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0AAB10-CD1E-436E-8887-1D72D484BB3E}" name="PivotTable2" cacheId="220" applyNumberFormats="0" applyBorderFormats="0" applyFontFormats="0" applyPatternFormats="0" applyAlignmentFormats="0" applyWidthHeightFormats="1" dataCaption="Values" tag="2673708e-d727-4fb5-bb34-4ef9f22da145" updatedVersion="8" minRefreshableVersion="3" useAutoFormatting="1" itemPrintTitles="1" createdVersion="8" indent="0" outline="1" outlineData="1" multipleFieldFilters="0">
  <location ref="A3:D14"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442364-D9D7-4C08-815C-5D1BF9B7465E}" name="PivotTable3" cacheId="232" applyNumberFormats="0" applyBorderFormats="0" applyFontFormats="0" applyPatternFormats="0" applyAlignmentFormats="0" applyWidthHeightFormats="1" dataCaption="Values" tag="5473755b-f309-424b-9566-e60915f4ce4d" updatedVersion="8" minRefreshableVersion="3" useAutoFormatting="1" itemPrintTitles="1" createdVersion="8" indent="0" outline="1" outlineData="1" multipleFieldFilters="0" chartFormat="11">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3"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9" name="PivotTable3"/>
  </pivotTables>
  <data>
    <olap pivotCacheId="184881766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D700F48-6BE7-4707-B51D-97EA7DDBE132}" sourceName="[data_jobs_salary].[job_country]">
  <pivotTables>
    <pivotTable tabId="18" name="PivotTable2"/>
    <pivotTable tabId="17" name="PivotTable1"/>
    <pivotTable tabId="15" name="PivotTable1"/>
    <pivotTable tabId="16" name="PivotTable2"/>
    <pivotTable tabId="19" name="PivotTable3"/>
  </pivotTables>
  <data>
    <olap pivotCacheId="179873745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B96F367-3E09-4F91-BF2C-675BFD3A705A}"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C3BB43F-059E-43DF-B88F-B1A4DDD0358A}"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B2CA36A2-D7F6-4BB8-A01B-FA042E6F997F}" cache="Slicer_job_title_short" caption="Job Title" level="1" rowHeight="234950"/>
  <slicer name="job_country 2" xr10:uid="{7B92FF29-77EB-4C5F-9E8F-70F942C4A9B4}" cache="Slicer_job_country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47223</v>
      </c>
    </row>
    <row r="3" spans="1:2" x14ac:dyDescent="0.3">
      <c r="A3" s="2" t="s">
        <v>4</v>
      </c>
      <c r="B3" s="3">
        <v>41856</v>
      </c>
    </row>
    <row r="4" spans="1:2" x14ac:dyDescent="0.3">
      <c r="A4" s="2" t="s">
        <v>6</v>
      </c>
      <c r="B4" s="3">
        <v>34591</v>
      </c>
    </row>
    <row r="5" spans="1:2" x14ac:dyDescent="0.3">
      <c r="A5" s="2" t="s">
        <v>5</v>
      </c>
      <c r="B5" s="3">
        <v>16395</v>
      </c>
    </row>
    <row r="6" spans="1:2" x14ac:dyDescent="0.3">
      <c r="A6" s="2" t="s">
        <v>0</v>
      </c>
      <c r="B6" s="3">
        <v>10569</v>
      </c>
    </row>
    <row r="7" spans="1:2" x14ac:dyDescent="0.3">
      <c r="A7" s="2" t="s">
        <v>2</v>
      </c>
      <c r="B7" s="3">
        <v>6462</v>
      </c>
    </row>
    <row r="8" spans="1:2" x14ac:dyDescent="0.3">
      <c r="A8" s="2" t="s">
        <v>8</v>
      </c>
      <c r="B8" s="3">
        <v>3303</v>
      </c>
    </row>
    <row r="9" spans="1:2" x14ac:dyDescent="0.3">
      <c r="A9" s="2" t="s">
        <v>3</v>
      </c>
      <c r="B9" s="3">
        <v>3281</v>
      </c>
    </row>
    <row r="10" spans="1:2" x14ac:dyDescent="0.3">
      <c r="A10" s="2" t="s">
        <v>7</v>
      </c>
      <c r="B10" s="3">
        <v>3177</v>
      </c>
    </row>
    <row r="11" spans="1:2" x14ac:dyDescent="0.3">
      <c r="A11" s="2" t="s">
        <v>9</v>
      </c>
      <c r="B11" s="3">
        <v>413</v>
      </c>
    </row>
    <row r="12" spans="1:2" x14ac:dyDescent="0.3">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H25" sqref="H25"/>
    </sheetView>
  </sheetViews>
  <sheetFormatPr defaultRowHeight="14.4" x14ac:dyDescent="0.3"/>
  <cols>
    <col min="1" max="1" width="12.44140625" bestFit="1" customWidth="1"/>
    <col min="2" max="3" width="13.88671875" bestFit="1" customWidth="1"/>
  </cols>
  <sheetData>
    <row r="3" spans="1:2" x14ac:dyDescent="0.3">
      <c r="A3" s="1" t="s">
        <v>10</v>
      </c>
      <c r="B3" t="s">
        <v>32</v>
      </c>
    </row>
    <row r="4" spans="1:2" x14ac:dyDescent="0.3">
      <c r="A4" s="2" t="s">
        <v>19</v>
      </c>
      <c r="B4" s="6">
        <v>0.11713393731635652</v>
      </c>
    </row>
    <row r="5" spans="1:2" x14ac:dyDescent="0.3">
      <c r="A5" s="2" t="s">
        <v>20</v>
      </c>
      <c r="B5" s="6">
        <v>0.14569049951028404</v>
      </c>
    </row>
    <row r="6" spans="1:2" x14ac:dyDescent="0.3">
      <c r="A6" s="2" t="s">
        <v>18</v>
      </c>
      <c r="B6" s="6">
        <v>0.14709843290891284</v>
      </c>
    </row>
    <row r="7" spans="1:2" x14ac:dyDescent="0.3">
      <c r="A7" s="2" t="s">
        <v>21</v>
      </c>
      <c r="B7" s="6">
        <v>0.16191234084231146</v>
      </c>
    </row>
    <row r="8" spans="1:2" x14ac:dyDescent="0.3">
      <c r="A8" s="2" t="s">
        <v>17</v>
      </c>
      <c r="B8" s="6">
        <v>0.19160137120470128</v>
      </c>
    </row>
    <row r="9" spans="1:2" x14ac:dyDescent="0.3">
      <c r="A9" s="2" t="s">
        <v>22</v>
      </c>
      <c r="B9" s="6">
        <v>0.20947600391772772</v>
      </c>
    </row>
    <row r="10" spans="1:2" x14ac:dyDescent="0.3">
      <c r="A10" s="2" t="s">
        <v>16</v>
      </c>
      <c r="B10" s="6">
        <v>0.21207761998041136</v>
      </c>
    </row>
    <row r="11" spans="1:2" x14ac:dyDescent="0.3">
      <c r="A11" s="2" t="s">
        <v>15</v>
      </c>
      <c r="B11" s="6">
        <v>0.21556684622918706</v>
      </c>
    </row>
    <row r="12" spans="1:2" x14ac:dyDescent="0.3">
      <c r="A12" s="2" t="s">
        <v>14</v>
      </c>
      <c r="B12" s="6">
        <v>0.54141160626836438</v>
      </c>
    </row>
    <row r="13" spans="1:2" x14ac:dyDescent="0.3">
      <c r="A13" s="2" t="s">
        <v>13</v>
      </c>
      <c r="B13" s="6">
        <v>0.56623408423114596</v>
      </c>
    </row>
    <row r="14" spans="1:2" x14ac:dyDescent="0.3">
      <c r="A14" s="2" t="s">
        <v>11</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87B1-1BDF-4719-A42A-F0510C592AAE}">
  <dimension ref="A3:C26"/>
  <sheetViews>
    <sheetView workbookViewId="0">
      <selection activeCell="F2" sqref="F2"/>
    </sheetView>
  </sheetViews>
  <sheetFormatPr defaultRowHeight="14.4" x14ac:dyDescent="0.3"/>
  <cols>
    <col min="1" max="1" width="22.77734375" bestFit="1" customWidth="1"/>
    <col min="2" max="2" width="12.6640625" bestFit="1" customWidth="1"/>
    <col min="3" max="3" width="11.88671875" bestFit="1" customWidth="1"/>
    <col min="4" max="4" width="12.33203125" bestFit="1" customWidth="1"/>
  </cols>
  <sheetData>
    <row r="3" spans="1:3" x14ac:dyDescent="0.3">
      <c r="A3" s="1" t="s">
        <v>10</v>
      </c>
      <c r="B3" t="s">
        <v>24</v>
      </c>
      <c r="C3" t="s">
        <v>23</v>
      </c>
    </row>
    <row r="4" spans="1:3" x14ac:dyDescent="0.3">
      <c r="A4" s="2" t="s">
        <v>0</v>
      </c>
      <c r="B4" s="5">
        <v>155000</v>
      </c>
      <c r="C4" s="4">
        <v>5.2608262817322053</v>
      </c>
    </row>
    <row r="5" spans="1:3" x14ac:dyDescent="0.3">
      <c r="A5" s="2" t="s">
        <v>5</v>
      </c>
      <c r="B5" s="5">
        <v>147500</v>
      </c>
      <c r="C5" s="4">
        <v>8.1405163853028792</v>
      </c>
    </row>
    <row r="6" spans="1:3" x14ac:dyDescent="0.3">
      <c r="A6" s="2" t="s">
        <v>4</v>
      </c>
      <c r="B6" s="5">
        <v>127500</v>
      </c>
      <c r="C6" s="4">
        <v>4.9271336080047083</v>
      </c>
    </row>
    <row r="7" spans="1:3" x14ac:dyDescent="0.3">
      <c r="A7" s="2" t="s">
        <v>1</v>
      </c>
      <c r="B7" s="5">
        <v>125000</v>
      </c>
      <c r="C7" s="4">
        <v>6.961963732861566</v>
      </c>
    </row>
    <row r="8" spans="1:3" x14ac:dyDescent="0.3">
      <c r="A8" s="2" t="s">
        <v>2</v>
      </c>
      <c r="B8" s="5">
        <v>111175</v>
      </c>
      <c r="C8" s="4">
        <v>4.3544474393531001</v>
      </c>
    </row>
    <row r="9" spans="1:3" x14ac:dyDescent="0.3">
      <c r="A9" s="2" t="s">
        <v>3</v>
      </c>
      <c r="B9" s="5">
        <v>107550</v>
      </c>
      <c r="C9" s="4">
        <v>5.2834138486312403</v>
      </c>
    </row>
    <row r="10" spans="1:3" x14ac:dyDescent="0.3">
      <c r="A10" s="2" t="s">
        <v>7</v>
      </c>
      <c r="B10" s="5">
        <v>99150</v>
      </c>
      <c r="C10" s="4">
        <v>5.5445026178010473</v>
      </c>
    </row>
    <row r="11" spans="1:3" x14ac:dyDescent="0.3">
      <c r="A11" s="2" t="s">
        <v>6</v>
      </c>
      <c r="B11" s="5">
        <v>90000</v>
      </c>
      <c r="C11" s="4">
        <v>3.600978555069748</v>
      </c>
    </row>
    <row r="12" spans="1:3" x14ac:dyDescent="0.3">
      <c r="A12" s="2" t="s">
        <v>9</v>
      </c>
      <c r="B12" s="5">
        <v>90000</v>
      </c>
      <c r="C12" s="4">
        <v>4.8023255813953485</v>
      </c>
    </row>
    <row r="13" spans="1:3" x14ac:dyDescent="0.3">
      <c r="A13" s="2" t="s">
        <v>8</v>
      </c>
      <c r="B13" s="5">
        <v>85000</v>
      </c>
      <c r="C13" s="4">
        <v>3.2997002997002998</v>
      </c>
    </row>
    <row r="14" spans="1:3" x14ac:dyDescent="0.3">
      <c r="A14" s="2" t="s">
        <v>11</v>
      </c>
      <c r="B14" s="5">
        <v>115000</v>
      </c>
      <c r="C14" s="4">
        <v>5.1196743388834474</v>
      </c>
    </row>
    <row r="16" spans="1:3" x14ac:dyDescent="0.3">
      <c r="A16" t="str" cm="1">
        <f t="array" ref="A16:C26">A3:C13</f>
        <v>Row Labels</v>
      </c>
      <c r="B16" t="str">
        <v>Median Salary</v>
      </c>
      <c r="C16" t="str">
        <v>Skills Per Job</v>
      </c>
    </row>
    <row r="17" spans="1:3" x14ac:dyDescent="0.3">
      <c r="A17" t="str">
        <v>Senior Data Scientist</v>
      </c>
      <c r="B17">
        <v>155000</v>
      </c>
      <c r="C17">
        <v>5.2608262817322053</v>
      </c>
    </row>
    <row r="18" spans="1:3" x14ac:dyDescent="0.3">
      <c r="A18" t="str">
        <v>Senior Data Engineer</v>
      </c>
      <c r="B18">
        <v>147500</v>
      </c>
      <c r="C18">
        <v>8.1405163853028792</v>
      </c>
    </row>
    <row r="19" spans="1:3" x14ac:dyDescent="0.3">
      <c r="A19" t="str">
        <v>Data Scientist</v>
      </c>
      <c r="B19">
        <v>127500</v>
      </c>
      <c r="C19">
        <v>4.9271336080047083</v>
      </c>
    </row>
    <row r="20" spans="1:3" x14ac:dyDescent="0.3">
      <c r="A20" t="str">
        <v>Data Engineer</v>
      </c>
      <c r="B20">
        <v>125000</v>
      </c>
      <c r="C20">
        <v>6.961963732861566</v>
      </c>
    </row>
    <row r="21" spans="1:3" x14ac:dyDescent="0.3">
      <c r="A21" t="str">
        <v>Senior Data Analyst</v>
      </c>
      <c r="B21">
        <v>111175</v>
      </c>
      <c r="C21">
        <v>4.3544474393531001</v>
      </c>
    </row>
    <row r="22" spans="1:3" x14ac:dyDescent="0.3">
      <c r="A22" t="str">
        <v>Machine Learning Engineer</v>
      </c>
      <c r="B22">
        <v>107550</v>
      </c>
      <c r="C22">
        <v>5.2834138486312403</v>
      </c>
    </row>
    <row r="23" spans="1:3" x14ac:dyDescent="0.3">
      <c r="A23" t="str">
        <v>Software Engineer</v>
      </c>
      <c r="B23">
        <v>99150</v>
      </c>
      <c r="C23">
        <v>5.5445026178010473</v>
      </c>
    </row>
    <row r="24" spans="1:3" x14ac:dyDescent="0.3">
      <c r="A24" t="str">
        <v>Data Analyst</v>
      </c>
      <c r="B24">
        <v>90000</v>
      </c>
      <c r="C24">
        <v>3.600978555069748</v>
      </c>
    </row>
    <row r="25" spans="1:3" x14ac:dyDescent="0.3">
      <c r="A25" t="str">
        <v>Cloud Engineer</v>
      </c>
      <c r="B25">
        <v>90000</v>
      </c>
      <c r="C25">
        <v>4.8023255813953485</v>
      </c>
    </row>
    <row r="26" spans="1:3" x14ac:dyDescent="0.3">
      <c r="A26" t="str">
        <v>Business Analyst</v>
      </c>
      <c r="B26">
        <v>85000</v>
      </c>
      <c r="C26">
        <v>3.2997002997002998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1229B-B4EF-4821-9769-489AFB9776B8}">
  <dimension ref="A3:D14"/>
  <sheetViews>
    <sheetView workbookViewId="0">
      <selection activeCell="A3" sqref="A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3" spans="1:4" x14ac:dyDescent="0.3">
      <c r="A3" s="1" t="s">
        <v>10</v>
      </c>
      <c r="B3" t="s">
        <v>24</v>
      </c>
      <c r="C3" t="s">
        <v>25</v>
      </c>
      <c r="D3" t="s">
        <v>26</v>
      </c>
    </row>
    <row r="4" spans="1:4" x14ac:dyDescent="0.3">
      <c r="A4" s="2" t="s">
        <v>8</v>
      </c>
      <c r="B4" s="5">
        <v>85000</v>
      </c>
      <c r="C4" s="5">
        <v>90000</v>
      </c>
      <c r="D4" s="5">
        <v>75000</v>
      </c>
    </row>
    <row r="5" spans="1:4" x14ac:dyDescent="0.3">
      <c r="A5" s="2" t="s">
        <v>9</v>
      </c>
      <c r="B5" s="5">
        <v>90000</v>
      </c>
      <c r="C5" s="5">
        <v>115000</v>
      </c>
      <c r="D5" s="5">
        <v>89100</v>
      </c>
    </row>
    <row r="6" spans="1:4" x14ac:dyDescent="0.3">
      <c r="A6" s="2" t="s">
        <v>6</v>
      </c>
      <c r="B6" s="5">
        <v>90000</v>
      </c>
      <c r="C6" s="5">
        <v>90000</v>
      </c>
      <c r="D6" s="5">
        <v>90000</v>
      </c>
    </row>
    <row r="7" spans="1:4" x14ac:dyDescent="0.3">
      <c r="A7" s="2" t="s">
        <v>1</v>
      </c>
      <c r="B7" s="5">
        <v>125000</v>
      </c>
      <c r="C7" s="5">
        <v>125000</v>
      </c>
      <c r="D7" s="5">
        <v>123500</v>
      </c>
    </row>
    <row r="8" spans="1:4" x14ac:dyDescent="0.3">
      <c r="A8" s="2" t="s">
        <v>4</v>
      </c>
      <c r="B8" s="5">
        <v>127500</v>
      </c>
      <c r="C8" s="5">
        <v>130000</v>
      </c>
      <c r="D8" s="5">
        <v>119550</v>
      </c>
    </row>
    <row r="9" spans="1:4" x14ac:dyDescent="0.3">
      <c r="A9" s="2" t="s">
        <v>3</v>
      </c>
      <c r="B9" s="5">
        <v>107550</v>
      </c>
      <c r="C9" s="5">
        <v>150000</v>
      </c>
      <c r="D9" s="5">
        <v>101029</v>
      </c>
    </row>
    <row r="10" spans="1:4" x14ac:dyDescent="0.3">
      <c r="A10" s="2" t="s">
        <v>2</v>
      </c>
      <c r="B10" s="5">
        <v>111175</v>
      </c>
      <c r="C10" s="5">
        <v>110000</v>
      </c>
      <c r="D10" s="5">
        <v>111175</v>
      </c>
    </row>
    <row r="11" spans="1:4" x14ac:dyDescent="0.3">
      <c r="A11" s="2" t="s">
        <v>5</v>
      </c>
      <c r="B11" s="5">
        <v>147500</v>
      </c>
      <c r="C11" s="5">
        <v>150000</v>
      </c>
      <c r="D11" s="5">
        <v>147500</v>
      </c>
    </row>
    <row r="12" spans="1:4" x14ac:dyDescent="0.3">
      <c r="A12" s="2" t="s">
        <v>0</v>
      </c>
      <c r="B12" s="5">
        <v>155000</v>
      </c>
      <c r="C12" s="5">
        <v>155000</v>
      </c>
      <c r="D12" s="5">
        <v>155000</v>
      </c>
    </row>
    <row r="13" spans="1:4" x14ac:dyDescent="0.3">
      <c r="A13" s="2" t="s">
        <v>7</v>
      </c>
      <c r="B13" s="5">
        <v>99150</v>
      </c>
      <c r="C13" s="5">
        <v>125000</v>
      </c>
      <c r="D13" s="5">
        <v>89100</v>
      </c>
    </row>
    <row r="14" spans="1:4" x14ac:dyDescent="0.3">
      <c r="A14" s="2" t="s">
        <v>11</v>
      </c>
      <c r="B14" s="5">
        <v>115000</v>
      </c>
      <c r="C14" s="5">
        <v>118940</v>
      </c>
      <c r="D14"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8617-04F2-4942-A1D2-9804C44D40C2}">
  <dimension ref="A3:C14"/>
  <sheetViews>
    <sheetView workbookViewId="0">
      <selection activeCell="H28" sqref="H28"/>
    </sheetView>
  </sheetViews>
  <sheetFormatPr defaultRowHeight="14.4" x14ac:dyDescent="0.3"/>
  <cols>
    <col min="1" max="1" width="12.44140625" bestFit="1" customWidth="1"/>
    <col min="2" max="2" width="18.88671875" bestFit="1" customWidth="1"/>
    <col min="3" max="5" width="13.88671875" bestFit="1" customWidth="1"/>
  </cols>
  <sheetData>
    <row r="3" spans="1:3" x14ac:dyDescent="0.3">
      <c r="A3" s="1" t="s">
        <v>10</v>
      </c>
      <c r="B3" t="s">
        <v>31</v>
      </c>
      <c r="C3" t="s">
        <v>32</v>
      </c>
    </row>
    <row r="4" spans="1:3" x14ac:dyDescent="0.3">
      <c r="A4" s="2" t="s">
        <v>14</v>
      </c>
      <c r="B4" s="5">
        <v>98500</v>
      </c>
      <c r="C4" s="6">
        <v>0.28784093275036438</v>
      </c>
    </row>
    <row r="5" spans="1:3" x14ac:dyDescent="0.3">
      <c r="A5" s="2" t="s">
        <v>27</v>
      </c>
      <c r="B5" s="5">
        <v>95000</v>
      </c>
      <c r="C5" s="6">
        <v>6.5479908390589217E-2</v>
      </c>
    </row>
    <row r="6" spans="1:3" x14ac:dyDescent="0.3">
      <c r="A6" s="2" t="s">
        <v>15</v>
      </c>
      <c r="B6" s="5">
        <v>95000</v>
      </c>
      <c r="C6" s="6">
        <v>0.28367686862377678</v>
      </c>
    </row>
    <row r="7" spans="1:3" x14ac:dyDescent="0.3">
      <c r="A7" s="2" t="s">
        <v>16</v>
      </c>
      <c r="B7" s="5">
        <v>92513.75</v>
      </c>
      <c r="C7" s="6">
        <v>0.16062877368311471</v>
      </c>
    </row>
    <row r="8" spans="1:3" x14ac:dyDescent="0.3">
      <c r="A8" s="2" t="s">
        <v>13</v>
      </c>
      <c r="B8" s="5">
        <v>92500</v>
      </c>
      <c r="C8" s="6">
        <v>0.52394336872787839</v>
      </c>
    </row>
    <row r="9" spans="1:3" x14ac:dyDescent="0.3">
      <c r="A9" s="2" t="s">
        <v>28</v>
      </c>
      <c r="B9" s="5">
        <v>90000</v>
      </c>
      <c r="C9" s="6">
        <v>0.16958151155527795</v>
      </c>
    </row>
    <row r="10" spans="1:3" x14ac:dyDescent="0.3">
      <c r="A10" s="2" t="s">
        <v>18</v>
      </c>
      <c r="B10" s="5">
        <v>90000</v>
      </c>
      <c r="C10" s="6">
        <v>0.17489069331667709</v>
      </c>
    </row>
    <row r="11" spans="1:3" x14ac:dyDescent="0.3">
      <c r="A11" s="2" t="s">
        <v>29</v>
      </c>
      <c r="B11" s="5">
        <v>85000</v>
      </c>
      <c r="C11" s="6">
        <v>9.0672496356443893E-2</v>
      </c>
    </row>
    <row r="12" spans="1:3" x14ac:dyDescent="0.3">
      <c r="A12" s="2" t="s">
        <v>17</v>
      </c>
      <c r="B12" s="5">
        <v>84500</v>
      </c>
      <c r="C12" s="6">
        <v>0.39964605454924007</v>
      </c>
    </row>
    <row r="13" spans="1:3" x14ac:dyDescent="0.3">
      <c r="A13" s="2" t="s">
        <v>30</v>
      </c>
      <c r="B13" s="5">
        <v>80850</v>
      </c>
      <c r="C13" s="6">
        <v>9.775140537164273E-2</v>
      </c>
    </row>
    <row r="14" spans="1:3" x14ac:dyDescent="0.3">
      <c r="A14" s="2" t="s">
        <v>11</v>
      </c>
      <c r="B14" s="5">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B4224699-315B-4574-9A8A-FD8D7423F83B}">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D42A2C81-7842-475A-B9D4-80ACFD3B438A}">
  <ds:schemaRefs/>
</ds:datastoreItem>
</file>

<file path=customXml/itemProps14.xml><?xml version="1.0" encoding="utf-8"?>
<ds:datastoreItem xmlns:ds="http://schemas.openxmlformats.org/officeDocument/2006/customXml" ds:itemID="{19DAE1F1-8F53-4659-A732-D84CCF58FEEE}">
  <ds:schemaRefs/>
</ds:datastoreItem>
</file>

<file path=customXml/itemProps15.xml><?xml version="1.0" encoding="utf-8"?>
<ds:datastoreItem xmlns:ds="http://schemas.openxmlformats.org/officeDocument/2006/customXml" ds:itemID="{4F97F821-FD96-4836-B07D-6C45C67AF4E1}">
  <ds:schemaRefs/>
</ds:datastoreItem>
</file>

<file path=customXml/itemProps16.xml><?xml version="1.0" encoding="utf-8"?>
<ds:datastoreItem xmlns:ds="http://schemas.openxmlformats.org/officeDocument/2006/customXml" ds:itemID="{59C814E7-C832-4E6F-B65C-A679D7397309}">
  <ds:schemaRefs/>
</ds:datastoreItem>
</file>

<file path=customXml/itemProps17.xml><?xml version="1.0" encoding="utf-8"?>
<ds:datastoreItem xmlns:ds="http://schemas.openxmlformats.org/officeDocument/2006/customXml" ds:itemID="{66072211-F782-46C8-AAEB-B9CCC93103E2}">
  <ds:schemaRefs/>
</ds:datastoreItem>
</file>

<file path=customXml/itemProps18.xml><?xml version="1.0" encoding="utf-8"?>
<ds:datastoreItem xmlns:ds="http://schemas.openxmlformats.org/officeDocument/2006/customXml" ds:itemID="{A3573EF6-D8F9-465F-81A5-6ADE5B400026}">
  <ds:schemaRefs/>
</ds:datastoreItem>
</file>

<file path=customXml/itemProps19.xml><?xml version="1.0" encoding="utf-8"?>
<ds:datastoreItem xmlns:ds="http://schemas.openxmlformats.org/officeDocument/2006/customXml" ds:itemID="{F8A93D15-0A45-4860-AD39-652C1175A019}">
  <ds:schemaRefs/>
</ds:datastoreItem>
</file>

<file path=customXml/itemProps20.xml><?xml version="1.0" encoding="utf-8"?>
<ds:datastoreItem xmlns:ds="http://schemas.openxmlformats.org/officeDocument/2006/customXml" ds:itemID="{2423D028-B955-4A65-B58D-18AF00CCFB47}">
  <ds:schemaRefs/>
</ds:datastoreItem>
</file>

<file path=customXml/itemProps21.xml><?xml version="1.0" encoding="utf-8"?>
<ds:datastoreItem xmlns:ds="http://schemas.openxmlformats.org/officeDocument/2006/customXml" ds:itemID="{EDF44B39-DB0B-4305-9CCD-3FB677425F7A}">
  <ds:schemaRefs/>
</ds:datastoreItem>
</file>

<file path=customXml/itemProps22.xml><?xml version="1.0" encoding="utf-8"?>
<ds:datastoreItem xmlns:ds="http://schemas.openxmlformats.org/officeDocument/2006/customXml" ds:itemID="{62657F42-EC9C-4DD0-A181-08F2B5A156D5}">
  <ds:schemaRefs/>
</ds:datastoreItem>
</file>

<file path=customXml/itemProps23.xml><?xml version="1.0" encoding="utf-8"?>
<ds:datastoreItem xmlns:ds="http://schemas.openxmlformats.org/officeDocument/2006/customXml" ds:itemID="{2C075990-4403-4C8C-AD7C-4D11018DF1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Farhan Aditya Ramadhan</cp:lastModifiedBy>
  <dcterms:created xsi:type="dcterms:W3CDTF">2024-08-10T22:21:34Z</dcterms:created>
  <dcterms:modified xsi:type="dcterms:W3CDTF">2024-11-05T14:19:20Z</dcterms:modified>
</cp:coreProperties>
</file>