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ity\Documents\Course_stuff\Intro to HPC\exercise1 pt1 &amp; pt 2\"/>
    </mc:Choice>
  </mc:AlternateContent>
  <xr:revisionPtr revIDLastSave="0" documentId="13_ncr:1_{5A93EECE-AF2F-48E7-886C-5A9531750052}" xr6:coauthVersionLast="47" xr6:coauthVersionMax="47" xr10:uidLastSave="{00000000-0000-0000-0000-000000000000}"/>
  <bookViews>
    <workbookView xWindow="0" yWindow="435" windowWidth="21600" windowHeight="11385" xr2:uid="{1AD1B619-4ABD-4D5E-9B53-0EED97051ED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6" i="1" l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75" i="1"/>
  <c r="F61" i="1"/>
  <c r="F62" i="1"/>
  <c r="F63" i="1"/>
  <c r="F64" i="1"/>
  <c r="F65" i="1"/>
  <c r="F66" i="1"/>
  <c r="F67" i="1"/>
  <c r="F68" i="1"/>
  <c r="F69" i="1"/>
  <c r="F70" i="1"/>
  <c r="F71" i="1"/>
  <c r="F60" i="1"/>
  <c r="F59" i="1"/>
  <c r="F58" i="1"/>
  <c r="F57" i="1"/>
</calcChain>
</file>

<file path=xl/sharedStrings.xml><?xml version="1.0" encoding="utf-8"?>
<sst xmlns="http://schemas.openxmlformats.org/spreadsheetml/2006/main" count="218" uniqueCount="81">
  <si>
    <t xml:space="preserve">Omega </t>
  </si>
  <si>
    <t>iterations</t>
  </si>
  <si>
    <t>1.90</t>
  </si>
  <si>
    <t>1.99</t>
  </si>
  <si>
    <t>1.95</t>
  </si>
  <si>
    <t>1.93</t>
  </si>
  <si>
    <t>1.97</t>
  </si>
  <si>
    <t>EX2_2</t>
  </si>
  <si>
    <t>200x200</t>
  </si>
  <si>
    <t>400x400</t>
  </si>
  <si>
    <t>800x800</t>
  </si>
  <si>
    <t>4x1</t>
  </si>
  <si>
    <t>2x2</t>
  </si>
  <si>
    <t>config</t>
  </si>
  <si>
    <t>number of iterations</t>
  </si>
  <si>
    <t>size</t>
  </si>
  <si>
    <t>300x300</t>
  </si>
  <si>
    <t>500x500</t>
  </si>
  <si>
    <t>EX2.5 (omega = 1.95)</t>
  </si>
  <si>
    <t>iteration number</t>
  </si>
  <si>
    <t>ex2.6 (omega = 1.95) (size = 500x500)</t>
  </si>
  <si>
    <t>error (absolute difference)</t>
  </si>
  <si>
    <t>time (seconds)</t>
  </si>
  <si>
    <t>ex2.9 (w = 1.95)</t>
  </si>
  <si>
    <t>ex2.4 (w = 1.95)</t>
  </si>
  <si>
    <t>size  = 200x200</t>
  </si>
  <si>
    <t>size = 400x400</t>
  </si>
  <si>
    <t>size = 800x800</t>
  </si>
  <si>
    <t xml:space="preserve">ex2.3 (w = 1.95) </t>
  </si>
  <si>
    <t>4x1 beta</t>
  </si>
  <si>
    <t>4x1 (alpha)</t>
  </si>
  <si>
    <t>2x2 beta</t>
  </si>
  <si>
    <t>2x2 (alpha)</t>
  </si>
  <si>
    <t>16x1</t>
  </si>
  <si>
    <t>4x4</t>
  </si>
  <si>
    <t>8x2</t>
  </si>
  <si>
    <t>size = 200x200</t>
  </si>
  <si>
    <t>config (size = 200x200)</t>
  </si>
  <si>
    <t>sweeps</t>
  </si>
  <si>
    <t xml:space="preserve">ex2_8 (w=1.95) </t>
  </si>
  <si>
    <t xml:space="preserve">ex2.11 (w = 1.95) </t>
  </si>
  <si>
    <t>config (200x200 gridsize)</t>
  </si>
  <si>
    <t>1000</t>
  </si>
  <si>
    <t>2000</t>
  </si>
  <si>
    <t>3000</t>
  </si>
  <si>
    <t>4000</t>
  </si>
  <si>
    <t>5000</t>
  </si>
  <si>
    <t>6000</t>
  </si>
  <si>
    <t>7000</t>
  </si>
  <si>
    <t>8000</t>
  </si>
  <si>
    <t>9000</t>
  </si>
  <si>
    <t>10000</t>
  </si>
  <si>
    <t>config (400x400 size)</t>
  </si>
  <si>
    <t>config (800x800 size)</t>
  </si>
  <si>
    <t>alpha</t>
  </si>
  <si>
    <t>beta</t>
  </si>
  <si>
    <t xml:space="preserve">iteration </t>
  </si>
  <si>
    <t>error</t>
  </si>
  <si>
    <t>log error</t>
  </si>
  <si>
    <t>config (omega = 1.95)</t>
  </si>
  <si>
    <t>avoiding check</t>
  </si>
  <si>
    <t>with parity  check</t>
  </si>
  <si>
    <t>ex2.11</t>
  </si>
  <si>
    <t xml:space="preserve">config = 4x1 </t>
  </si>
  <si>
    <t>grid size</t>
  </si>
  <si>
    <t>no. transfers</t>
  </si>
  <si>
    <t>total_time</t>
  </si>
  <si>
    <t>size (bytes)</t>
  </si>
  <si>
    <t>600x600</t>
  </si>
  <si>
    <t>ex2.12 (w = 1.95)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</si>
  <si>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</si>
  <si>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</si>
  <si>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</si>
  <si>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</si>
  <si>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</si>
  <si>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</si>
  <si>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</si>
  <si>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</si>
  <si>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transferring red and black</t>
  </si>
  <si>
    <t>transferring only required</t>
  </si>
  <si>
    <t>percent reduction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</si>
</sst>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 &quot;€&quot;\ * #,##0.00_ ;_ &quot;€&quot;\ * \-#,##0.00_ ;_ &quot;€&quot;\ * &quot;-&quot;??_ ;_ @_ "/>
    <numFmt numFmtId="43" formatCode="_ * #,##0.00_ ;_ * \-#,##0.00_ ;_ * &quot;-&quot;??_ ;_ @_ "/>
    <numFmt numFmtId="164" formatCode="#,##0.0000"/>
    <numFmt numFmtId="165" formatCode="0.000"/>
    <numFmt numFmtId="166" formatCode="0.0000"/>
    <numFmt numFmtId="167" formatCode="0.00000"/>
    <numFmt numFmtId="168" formatCode="0.0000E+00"/>
    <numFmt numFmtId="170" formatCode="0.0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33">
    <xf numFmtId="0" fontId="0" fillId="0" borderId="0" xfId="0"/>
    <xf numFmtId="0" fontId="1" fillId="0" borderId="0" xfId="0" applyFont="1"/>
    <xf numFmtId="1" fontId="0" fillId="0" borderId="0" xfId="0" applyNumberFormat="1"/>
    <xf numFmtId="2" fontId="0" fillId="0" borderId="0" xfId="2" applyNumberFormat="1" applyFont="1"/>
    <xf numFmtId="2" fontId="0" fillId="0" borderId="0" xfId="0" applyNumberFormat="1"/>
    <xf numFmtId="164" fontId="0" fillId="0" borderId="0" xfId="0" applyNumberFormat="1"/>
    <xf numFmtId="0" fontId="0" fillId="0" borderId="0" xfId="0" applyNumberFormat="1"/>
    <xf numFmtId="11" fontId="0" fillId="0" borderId="0" xfId="0" applyNumberFormat="1"/>
    <xf numFmtId="166" fontId="0" fillId="0" borderId="0" xfId="1" applyNumberFormat="1" applyFont="1"/>
    <xf numFmtId="166" fontId="0" fillId="0" borderId="0" xfId="0" applyNumberFormat="1"/>
    <xf numFmtId="166" fontId="1" fillId="0" borderId="0" xfId="0" applyNumberFormat="1" applyFont="1"/>
    <xf numFmtId="2" fontId="1" fillId="0" borderId="0" xfId="0" applyNumberFormat="1" applyFont="1"/>
    <xf numFmtId="165" fontId="1" fillId="0" borderId="0" xfId="0" applyNumberFormat="1" applyFon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0" fontId="0" fillId="0" borderId="0" xfId="0" applyFill="1"/>
    <xf numFmtId="2" fontId="0" fillId="0" borderId="0" xfId="0" applyNumberFormat="1" applyFill="1"/>
    <xf numFmtId="168" fontId="0" fillId="0" borderId="0" xfId="0" applyNumberFormat="1"/>
    <xf numFmtId="167" fontId="1" fillId="0" borderId="0" xfId="0" applyNumberFormat="1" applyFont="1"/>
    <xf numFmtId="2" fontId="1" fillId="0" borderId="0" xfId="2" applyNumberFormat="1" applyFont="1"/>
    <xf numFmtId="166" fontId="0" fillId="0" borderId="0" xfId="0" applyNumberFormat="1" applyFont="1"/>
    <xf numFmtId="170" fontId="0" fillId="0" borderId="0" xfId="0" applyNumberFormat="1"/>
    <xf numFmtId="167" fontId="0" fillId="0" borderId="0" xfId="0" applyNumberFormat="1" applyFont="1"/>
    <xf numFmtId="2" fontId="0" fillId="0" borderId="0" xfId="1" applyNumberFormat="1" applyFont="1"/>
    <xf numFmtId="11" fontId="0" fillId="0" borderId="0" xfId="0" applyNumberFormat="1" applyFill="1"/>
    <xf numFmtId="1" fontId="0" fillId="0" borderId="0" xfId="0" applyNumberFormat="1" applyFill="1"/>
    <xf numFmtId="165" fontId="0" fillId="0" borderId="0" xfId="0" applyNumberFormat="1"/>
    <xf numFmtId="1" fontId="0" fillId="0" borderId="0" xfId="1" applyNumberFormat="1" applyFont="1"/>
    <xf numFmtId="1" fontId="0" fillId="0" borderId="0" xfId="0" applyNumberFormat="1" applyFont="1"/>
    <xf numFmtId="165" fontId="0" fillId="0" borderId="0" xfId="0" applyNumberFormat="1" applyFont="1"/>
    <xf numFmtId="1" fontId="2" fillId="0" borderId="0" xfId="1" applyNumberFormat="1" applyFont="1"/>
  </cellXfs>
  <cellStyles count="3">
    <cellStyle name="Comma" xfId="1" builtinId="3"/>
    <cellStyle name="Currency" xfId="2" builtinId="4"/>
    <cellStyle name="Normal" xfId="0" builtinId="0"/>
  </cellStyles>
  <dxfs count="68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numFmt numFmtId="170" formatCode="0.000000"/>
    </dxf>
    <dxf>
      <numFmt numFmtId="170" formatCode="0.000000"/>
    </dxf>
    <dxf>
      <numFmt numFmtId="170" formatCode="0.000000"/>
    </dxf>
    <dxf>
      <numFmt numFmtId="170" formatCode="0.0000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55B67B0-ABC1-40C6-AA48-84FF19A92415}" name="Table1" displayName="Table1" ref="A2:B7" totalsRowShown="0">
  <autoFilter ref="A2:B7" xr:uid="{755B67B0-ABC1-40C6-AA48-84FF19A92415}"/>
  <tableColumns count="2">
    <tableColumn id="1" xr3:uid="{56B1B5F0-6524-496C-B98F-EBA9B830D676}" name="Omega " dataDxfId="67" dataCellStyle="Currency"/>
    <tableColumn id="2" xr3:uid="{CD7A6F63-F7C4-4E43-9BDE-48392C7B69A8}" name="iterations"/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6D2459C-0F0B-47B3-8BBA-B7DDC629B8DB}" name="Table3" displayName="Table3" ref="A12:K14" totalsRowShown="0">
  <autoFilter ref="A12:K14" xr:uid="{F6D2459C-0F0B-47B3-8BBA-B7DDC629B8DB}"/>
  <tableColumns count="11">
    <tableColumn id="1" xr3:uid="{0CB93B2C-811C-4752-A118-C1691BCCA585}" name="config (200x200 gridsize)"/>
    <tableColumn id="2" xr3:uid="{C16EA444-61B2-428A-8325-272AA77010F4}" name="1000" dataDxfId="66" dataCellStyle="Comma"/>
    <tableColumn id="3" xr3:uid="{07EC7B15-777B-43E0-9D36-0DD611FEC8F8}" name="2000" dataDxfId="65"/>
    <tableColumn id="4" xr3:uid="{AB9A1BBB-AE01-48AD-B04E-37CAB5A69600}" name="3000" dataDxfId="64"/>
    <tableColumn id="5" xr3:uid="{11E649D1-DE52-48EF-85B5-AA6720F87C01}" name="4000" dataDxfId="63"/>
    <tableColumn id="6" xr3:uid="{0E26A5AF-5FEF-4CDA-860A-1553F4040731}" name="5000" dataDxfId="62"/>
    <tableColumn id="7" xr3:uid="{EDED661C-BF77-4369-A1D3-A0209D303BE9}" name="6000" dataDxfId="61"/>
    <tableColumn id="8" xr3:uid="{6B469440-B604-42DA-B253-4B0B6635DA5A}" name="7000" dataDxfId="60"/>
    <tableColumn id="9" xr3:uid="{7FE1628D-A270-43B4-9E1E-436ACCAF723D}" name="8000" dataDxfId="59"/>
    <tableColumn id="10" xr3:uid="{BEC64CCA-FE70-4419-8741-D7CF71AF0D8F}" name="9000" dataDxfId="58"/>
    <tableColumn id="11" xr3:uid="{96B6B0EF-C774-4314-B9C0-1FED0E66FE33}" name="10000" dataDxfId="57"/>
  </tableColumns>
  <tableStyleInfo name="TableStyleLight2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9D7F342-CD8C-41DF-BE2E-BD69F142CC5F}" name="Table4" displayName="Table4" ref="A18:K20" totalsRowShown="0">
  <autoFilter ref="A18:K20" xr:uid="{59D7F342-CD8C-41DF-BE2E-BD69F142CC5F}"/>
  <tableColumns count="11">
    <tableColumn id="1" xr3:uid="{E8CC6457-17FA-49EF-AB59-B31FE0E47278}" name="config (400x400 size)"/>
    <tableColumn id="2" xr3:uid="{A649D9D8-1AD8-4191-83BA-F0E7E472C8AF}" name="1000" dataDxfId="56" dataCellStyle="Comma"/>
    <tableColumn id="3" xr3:uid="{4869A326-5713-42A5-918F-A6A19BB04E82}" name="2000" dataDxfId="55"/>
    <tableColumn id="4" xr3:uid="{91388D17-2C54-405B-B654-15269812331C}" name="3000" dataDxfId="54"/>
    <tableColumn id="5" xr3:uid="{1969DC7D-8EE5-4537-BBF1-0708A5748E2C}" name="4000" dataDxfId="53"/>
    <tableColumn id="6" xr3:uid="{F0DD7C0A-1E20-4E5C-ADB2-04F7682EA4C4}" name="5000" dataDxfId="52"/>
    <tableColumn id="7" xr3:uid="{54E786A9-C4CA-4234-932F-561CAD9640BA}" name="6000" dataDxfId="51"/>
    <tableColumn id="8" xr3:uid="{91BE0BB2-8FE3-42C3-93AC-C8F8AB477457}" name="7000" dataDxfId="50"/>
    <tableColumn id="9" xr3:uid="{ACDEC9BB-7D30-4E84-B355-0E2B9C426688}" name="8000" dataDxfId="49"/>
    <tableColumn id="10" xr3:uid="{45B57C81-6145-4673-AA62-7C3C9F5279A4}" name="9000" dataDxfId="48"/>
    <tableColumn id="11" xr3:uid="{B1FF1FD5-2B79-41BE-BF9E-9F33F89AB431}" name="10000" dataDxfId="47"/>
  </tableColumns>
  <tableStyleInfo name="TableStyleLight2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4A32270-7309-4D0B-AD15-D4C87F394227}" name="Table5" displayName="Table5" ref="A23:K25" totalsRowShown="0">
  <autoFilter ref="A23:K25" xr:uid="{E4A32270-7309-4D0B-AD15-D4C87F394227}"/>
  <tableColumns count="11">
    <tableColumn id="1" xr3:uid="{78419389-2E9C-4642-A236-AC9041F35B1B}" name="config (800x800 size)"/>
    <tableColumn id="2" xr3:uid="{5139DA54-BF96-45DA-8D0F-8172E4D33690}" name="1000" dataDxfId="46" dataCellStyle="Comma"/>
    <tableColumn id="3" xr3:uid="{4C3DD334-4D8C-44B5-8E28-7E59173E05C5}" name="2000" dataDxfId="45"/>
    <tableColumn id="4" xr3:uid="{06352EFD-7C54-4155-89F7-76EDD4A1690F}" name="3000" dataDxfId="44"/>
    <tableColumn id="5" xr3:uid="{E98B4611-FC60-4B45-BC74-039047D34596}" name="4000" dataDxfId="43"/>
    <tableColumn id="6" xr3:uid="{8CD98715-3931-45BF-BED1-0B9F148831D1}" name="5000" dataDxfId="42"/>
    <tableColumn id="7" xr3:uid="{32953CF6-1A7F-438A-A784-AACA861896BC}" name="6000" dataDxfId="41"/>
    <tableColumn id="8" xr3:uid="{769E3D9C-BBAA-4190-8367-3D7C43A7B0BC}" name="7000" dataDxfId="40"/>
    <tableColumn id="9" xr3:uid="{8B57C335-EFB8-45FC-8D86-145872BA3EE1}" name="8000" dataDxfId="39"/>
    <tableColumn id="10" xr3:uid="{E2E7A730-9171-43C8-94CB-037BF14A8D7E}" name="9000" dataDxfId="38"/>
    <tableColumn id="11" xr3:uid="{C3A4268E-853F-4164-A36B-C1FE91D667CD}" name="10000" dataDxfId="37"/>
  </tableColumns>
  <tableStyleInfo name="TableStyleLight2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A048011-1656-4530-9CDF-E049D9E2BCF5}" name="Table7" displayName="Table7" ref="A28:E31" totalsRowShown="0">
  <autoFilter ref="A28:E31" xr:uid="{7A048011-1656-4530-9CDF-E049D9E2BCF5}"/>
  <tableColumns count="5">
    <tableColumn id="1" xr3:uid="{540AC6FA-4B63-4B0E-9226-1F797D76431C}" name="size"/>
    <tableColumn id="2" xr3:uid="{9AB13246-C053-43A2-AD36-DB46EFDD4DE7}" name="4x1 (alpha)" dataDxfId="36"/>
    <tableColumn id="3" xr3:uid="{1BD0D0EB-36DD-4B6C-BAE7-915E15FF929F}" name="4x1 beta" dataDxfId="35"/>
    <tableColumn id="4" xr3:uid="{32D73CB1-68A7-41DE-8CD0-CD2AD4C791B1}" name="2x2 (alpha)" dataDxfId="34"/>
    <tableColumn id="5" xr3:uid="{AD13F64D-F880-42F7-A4EB-3C2A750C9CC9}" name="2x2 beta" dataDxfId="33"/>
  </tableColumns>
  <tableStyleInfo name="TableStyleLight2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C945331-0876-4003-85C7-3968C69C03D6}" name="Table33" displayName="Table33" ref="A143:L145" totalsRowShown="0">
  <autoFilter ref="A143:L145" xr:uid="{EC945331-0876-4003-85C7-3968C69C03D6}"/>
  <tableColumns count="12">
    <tableColumn id="1" xr3:uid="{8A2B7DE6-F9C5-43F6-836E-333943E9EEEA}" name="config (200x200 gridsize)"/>
    <tableColumn id="2" xr3:uid="{611802F6-C51E-4E89-B6AC-75B81D78E6BE}" name="transferring red and black" dataDxfId="32" dataCellStyle="Comma"/>
    <tableColumn id="3" xr3:uid="{1401E2C1-DFD6-4ADB-B28B-975BC5CE39A5}" name="transferring only required" dataDxfId="31"/>
    <tableColumn id="4" xr3:uid="{E6B773F8-FBE1-4D7B-B8AC-7DDE64CB9246}" name="percent reduction" dataDxfId="30"/>
    <tableColumn id="5" xr3:uid="{64C842D6-7C12-4C4D-9552-92B0EE213A43}" name="Column4" dataDxfId="29"/>
    <tableColumn id="6" xr3:uid="{2F0F85A5-1247-4922-8317-077F3BE5555D}" name="Column5" dataDxfId="28"/>
    <tableColumn id="7" xr3:uid="{D7BD0E22-AC00-46C0-9651-D62D5F55454D}" name="Column6" dataDxfId="27"/>
    <tableColumn id="8" xr3:uid="{B0F64828-8C3E-4CCF-A811-82AA3B303BE4}" name="Column7" dataDxfId="26"/>
    <tableColumn id="9" xr3:uid="{3F65B35D-2209-4FC8-B849-0409032405DB}" name="Column8" dataDxfId="25"/>
    <tableColumn id="10" xr3:uid="{5582BEE5-0719-4317-961A-92E63B0DBB83}" name="Column9" dataDxfId="24"/>
    <tableColumn id="11" xr3:uid="{7D8074C9-6862-474A-9179-D2CE0BD330D3}" name="Column10" dataDxfId="23"/>
    <tableColumn id="12" xr3:uid="{9B21706A-ADC7-4323-9E25-C64B540BE3C0}" name="Column11" dataDxfId="0"/>
  </tableColumns>
  <tableStyleInfo name="TableStyleLight2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413F8A7-91FE-4B86-91EB-D48295F1FF21}" name="Table47" displayName="Table47" ref="A149:L151" totalsRowShown="0">
  <autoFilter ref="A149:L151" xr:uid="{E413F8A7-91FE-4B86-91EB-D48295F1FF21}"/>
  <tableColumns count="12">
    <tableColumn id="1" xr3:uid="{88655E9C-4E8E-4432-9659-8DF4689E7015}" name="config (400x400 size)"/>
    <tableColumn id="2" xr3:uid="{E39876FB-FD44-4AF7-A3EC-F8125E9AACB8}" name="transferring red and black" dataDxfId="22" dataCellStyle="Comma"/>
    <tableColumn id="3" xr3:uid="{7F6F7171-6C02-4243-9A5D-8A2949C13A28}" name="transferring only required" dataDxfId="21"/>
    <tableColumn id="4" xr3:uid="{DFDF5AFE-1890-46AD-AD2C-E516420E9449}" name="percent reduction" dataDxfId="20"/>
    <tableColumn id="5" xr3:uid="{53F52D33-6E6E-4926-B689-828D773D493B}" name="Column4" dataDxfId="19"/>
    <tableColumn id="6" xr3:uid="{CE3199E4-C1CB-4F65-97CD-08329C084D70}" name="Column5" dataDxfId="18"/>
    <tableColumn id="7" xr3:uid="{ED38FE29-4B50-48D8-B433-D686F9AE2A80}" name="Column6" dataDxfId="17"/>
    <tableColumn id="8" xr3:uid="{41AC36D1-6224-4AD6-B35F-9C47DE01DE81}" name="Column7" dataDxfId="16"/>
    <tableColumn id="9" xr3:uid="{EB1457A3-C8E0-4A29-A39F-E07F63B28794}" name="Column8" dataDxfId="15"/>
    <tableColumn id="10" xr3:uid="{D741E7E6-B85B-40FE-9080-AB2953ECD9CA}" name="Column9" dataDxfId="14"/>
    <tableColumn id="11" xr3:uid="{662572B4-3AD7-4E8F-AAAD-BD58CB6CD537}" name="Column10" dataDxfId="13"/>
    <tableColumn id="12" xr3:uid="{21C18D19-3058-4EA9-842C-6D242E99F173}" name="Column11" dataDxfId="1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643CAFB-1642-4427-9AF6-58C757E927A9}" name="Table59" displayName="Table59" ref="A154:L156" totalsRowShown="0">
  <autoFilter ref="A154:L156" xr:uid="{D643CAFB-1642-4427-9AF6-58C757E927A9}"/>
  <tableColumns count="12">
    <tableColumn id="1" xr3:uid="{4FCAE4B4-3402-4C9E-BCD4-67F1F8A16CD8}" name="config (800x800 size)"/>
    <tableColumn id="2" xr3:uid="{4B28BB19-349E-4478-AB4F-35BF673D0F3A}" name="transferring red and black" dataDxfId="12" dataCellStyle="Comma"/>
    <tableColumn id="3" xr3:uid="{55FA15D1-1D42-4A7E-A9B4-0F5872920E66}" name="transferring only required" dataDxfId="11"/>
    <tableColumn id="4" xr3:uid="{5564D31D-5A1B-4691-AB6B-09FDFE47E663}" name="percent reduction" dataDxfId="10"/>
    <tableColumn id="5" xr3:uid="{5D15ECB8-D717-46FF-BE8B-DDDDF3058280}" name="Column4" dataDxfId="9"/>
    <tableColumn id="6" xr3:uid="{868EF537-4362-47B9-AD9D-9ED4FD27F32A}" name="Column5" dataDxfId="8"/>
    <tableColumn id="7" xr3:uid="{53C0B61B-FBE4-4302-8EC2-B321ED7F36C2}" name="Column6" dataDxfId="7"/>
    <tableColumn id="8" xr3:uid="{11EF4073-F31F-4B9C-BA36-4575CA03238B}" name="Column7" dataDxfId="6"/>
    <tableColumn id="9" xr3:uid="{CD3D6EC8-EA6D-47B1-9F0B-18C71647ECCD}" name="Column8" dataDxfId="5"/>
    <tableColumn id="10" xr3:uid="{DED36E84-027A-4674-A337-4B3112BB642B}" name="Column9" dataDxfId="4"/>
    <tableColumn id="11" xr3:uid="{63D71F34-6040-4DB8-AC28-FE10F3B84436}" name="Column10" dataDxfId="3"/>
    <tableColumn id="12" xr3:uid="{AE67223B-E4A3-4A1B-A11A-5B39DD185D52}" name="Column11" dataDxfId="2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282BA-F59B-487E-B229-EFDCE483D876}">
  <dimension ref="A1:L156"/>
  <sheetViews>
    <sheetView tabSelected="1" topLeftCell="A135" zoomScaleNormal="100" workbookViewId="0">
      <selection activeCell="A154" sqref="A154:D156"/>
    </sheetView>
  </sheetViews>
  <sheetFormatPr defaultRowHeight="15" x14ac:dyDescent="0.25"/>
  <cols>
    <col min="1" max="2" width="26.140625" customWidth="1"/>
    <col min="3" max="3" width="26.140625" style="4" customWidth="1"/>
    <col min="4" max="4" width="19.7109375" customWidth="1"/>
    <col min="5" max="5" width="22.28515625" customWidth="1"/>
    <col min="6" max="6" width="20.28515625" customWidth="1"/>
    <col min="7" max="7" width="17.85546875" customWidth="1"/>
    <col min="8" max="8" width="16.42578125" customWidth="1"/>
    <col min="9" max="9" width="15.5703125" customWidth="1"/>
    <col min="10" max="10" width="13.42578125" customWidth="1"/>
    <col min="11" max="11" width="13.5703125" customWidth="1"/>
  </cols>
  <sheetData>
    <row r="1" spans="1:11" x14ac:dyDescent="0.25">
      <c r="A1" s="1" t="s">
        <v>7</v>
      </c>
    </row>
    <row r="2" spans="1:11" x14ac:dyDescent="0.25">
      <c r="A2" t="s">
        <v>0</v>
      </c>
      <c r="B2" t="s">
        <v>1</v>
      </c>
    </row>
    <row r="3" spans="1:11" x14ac:dyDescent="0.25">
      <c r="A3" s="3" t="s">
        <v>2</v>
      </c>
      <c r="B3">
        <v>220</v>
      </c>
    </row>
    <row r="4" spans="1:11" x14ac:dyDescent="0.25">
      <c r="A4" s="3" t="s">
        <v>5</v>
      </c>
      <c r="B4">
        <v>131</v>
      </c>
    </row>
    <row r="5" spans="1:11" x14ac:dyDescent="0.25">
      <c r="A5" s="3" t="s">
        <v>4</v>
      </c>
      <c r="B5">
        <v>166</v>
      </c>
    </row>
    <row r="6" spans="1:11" x14ac:dyDescent="0.25">
      <c r="A6" s="3" t="s">
        <v>6</v>
      </c>
      <c r="B6">
        <v>281</v>
      </c>
    </row>
    <row r="7" spans="1:11" x14ac:dyDescent="0.25">
      <c r="A7" s="3" t="s">
        <v>3</v>
      </c>
      <c r="B7">
        <v>830</v>
      </c>
    </row>
    <row r="10" spans="1:11" x14ac:dyDescent="0.25">
      <c r="A10" s="21" t="s">
        <v>28</v>
      </c>
    </row>
    <row r="11" spans="1:11" x14ac:dyDescent="0.25">
      <c r="A11" s="1" t="s">
        <v>25</v>
      </c>
      <c r="B11" t="s">
        <v>1</v>
      </c>
    </row>
    <row r="12" spans="1:11" x14ac:dyDescent="0.25">
      <c r="A12" t="s">
        <v>41</v>
      </c>
      <c r="B12" t="s">
        <v>42</v>
      </c>
      <c r="C12" s="2" t="s">
        <v>43</v>
      </c>
      <c r="D12" t="s">
        <v>44</v>
      </c>
      <c r="E12" t="s">
        <v>45</v>
      </c>
      <c r="F12" t="s">
        <v>46</v>
      </c>
      <c r="G12" t="s">
        <v>47</v>
      </c>
      <c r="H12" t="s">
        <v>48</v>
      </c>
      <c r="I12" t="s">
        <v>49</v>
      </c>
      <c r="J12" t="s">
        <v>50</v>
      </c>
      <c r="K12" t="s">
        <v>51</v>
      </c>
    </row>
    <row r="13" spans="1:11" x14ac:dyDescent="0.25">
      <c r="A13" t="s">
        <v>11</v>
      </c>
      <c r="B13" s="25">
        <v>0.32050000000000001</v>
      </c>
      <c r="C13" s="4">
        <v>0.61680800000000002</v>
      </c>
      <c r="D13" s="4">
        <v>0.847688</v>
      </c>
      <c r="E13" s="4">
        <v>1.0539940000000001</v>
      </c>
      <c r="F13" s="4">
        <v>1.275245</v>
      </c>
      <c r="G13" s="4">
        <v>1.4765269999999999</v>
      </c>
      <c r="H13" s="4">
        <v>1.7027570000000001</v>
      </c>
      <c r="I13" s="4">
        <v>1.93106</v>
      </c>
      <c r="J13" s="4">
        <v>2.1251630000000001</v>
      </c>
      <c r="K13" s="4">
        <v>2.3407619999999998</v>
      </c>
    </row>
    <row r="14" spans="1:11" x14ac:dyDescent="0.25">
      <c r="A14" t="s">
        <v>12</v>
      </c>
      <c r="B14" s="25">
        <v>0.36744100000000002</v>
      </c>
      <c r="C14" s="4">
        <v>0.68151899999999999</v>
      </c>
      <c r="D14" s="4">
        <v>0.967167</v>
      </c>
      <c r="E14" s="4">
        <v>1.202885</v>
      </c>
      <c r="F14" s="4">
        <v>1.4495359999999999</v>
      </c>
      <c r="G14" s="4">
        <v>1.739706</v>
      </c>
      <c r="H14" s="4">
        <v>1.988472</v>
      </c>
      <c r="I14" s="4">
        <v>2.2439490000000002</v>
      </c>
      <c r="J14" s="4">
        <v>2.4883479999999998</v>
      </c>
      <c r="K14" s="4">
        <v>2.7487629999999998</v>
      </c>
    </row>
    <row r="15" spans="1:11" x14ac:dyDescent="0.25">
      <c r="B15" s="10"/>
      <c r="C15" s="11"/>
      <c r="D15" s="10"/>
    </row>
    <row r="17" spans="1:11" x14ac:dyDescent="0.25">
      <c r="A17" t="s">
        <v>26</v>
      </c>
      <c r="B17" t="s">
        <v>1</v>
      </c>
    </row>
    <row r="18" spans="1:11" x14ac:dyDescent="0.25">
      <c r="A18" t="s">
        <v>52</v>
      </c>
      <c r="B18" t="s">
        <v>42</v>
      </c>
      <c r="C18" s="2" t="s">
        <v>43</v>
      </c>
      <c r="D18" t="s">
        <v>44</v>
      </c>
      <c r="E18" t="s">
        <v>45</v>
      </c>
      <c r="F18" t="s">
        <v>46</v>
      </c>
      <c r="G18" t="s">
        <v>47</v>
      </c>
      <c r="H18" t="s">
        <v>48</v>
      </c>
      <c r="I18" t="s">
        <v>49</v>
      </c>
      <c r="J18" t="s">
        <v>50</v>
      </c>
      <c r="K18" t="s">
        <v>51</v>
      </c>
    </row>
    <row r="19" spans="1:11" x14ac:dyDescent="0.25">
      <c r="A19" t="s">
        <v>11</v>
      </c>
      <c r="B19" s="25">
        <v>1.042122</v>
      </c>
      <c r="C19" s="4">
        <v>1.874026</v>
      </c>
      <c r="D19" s="4">
        <v>2.6818610000000001</v>
      </c>
      <c r="E19" s="4">
        <v>3.4979399999999998</v>
      </c>
      <c r="F19" s="4">
        <v>4.3719169999999998</v>
      </c>
      <c r="G19" s="4">
        <v>5.1303539999999996</v>
      </c>
      <c r="H19" s="4">
        <v>5.9850539999999999</v>
      </c>
      <c r="I19" s="4">
        <v>6.7915099999999997</v>
      </c>
      <c r="J19" s="4">
        <v>7.6017020000000004</v>
      </c>
      <c r="K19" s="4">
        <v>8.4268730000000005</v>
      </c>
    </row>
    <row r="20" spans="1:11" x14ac:dyDescent="0.25">
      <c r="A20" t="s">
        <v>12</v>
      </c>
      <c r="B20" s="25">
        <v>1.149397</v>
      </c>
      <c r="C20" s="4">
        <v>2.1256590000000002</v>
      </c>
      <c r="D20" s="4">
        <v>3.1692550000000002</v>
      </c>
      <c r="E20" s="4">
        <v>4.1018499999999998</v>
      </c>
      <c r="F20" s="4">
        <v>5.0459930000000002</v>
      </c>
      <c r="G20" s="4">
        <v>5.9945240000000002</v>
      </c>
      <c r="H20" s="4">
        <v>6.956118</v>
      </c>
      <c r="I20" s="4">
        <v>7.9473029999999998</v>
      </c>
      <c r="J20" s="4">
        <v>8.8901909999999997</v>
      </c>
      <c r="K20" s="4">
        <v>9.8872070000000001</v>
      </c>
    </row>
    <row r="21" spans="1:11" x14ac:dyDescent="0.25">
      <c r="B21" s="9"/>
      <c r="C21" s="8"/>
      <c r="D21" s="9"/>
      <c r="E21" s="9"/>
      <c r="F21" s="9"/>
      <c r="G21" s="9"/>
      <c r="H21" s="9"/>
      <c r="I21" s="9"/>
      <c r="J21" s="9"/>
      <c r="K21" s="9"/>
    </row>
    <row r="22" spans="1:11" x14ac:dyDescent="0.25">
      <c r="A22" t="s">
        <v>27</v>
      </c>
      <c r="B22" s="22" t="s">
        <v>1</v>
      </c>
      <c r="C22" s="12"/>
      <c r="D22" s="11"/>
    </row>
    <row r="23" spans="1:11" x14ac:dyDescent="0.25">
      <c r="A23" t="s">
        <v>53</v>
      </c>
      <c r="B23" t="s">
        <v>42</v>
      </c>
      <c r="C23" s="2" t="s">
        <v>43</v>
      </c>
      <c r="D23" t="s">
        <v>44</v>
      </c>
      <c r="E23" t="s">
        <v>45</v>
      </c>
      <c r="F23" t="s">
        <v>46</v>
      </c>
      <c r="G23" t="s">
        <v>47</v>
      </c>
      <c r="H23" t="s">
        <v>48</v>
      </c>
      <c r="I23" t="s">
        <v>49</v>
      </c>
      <c r="J23" t="s">
        <v>50</v>
      </c>
      <c r="K23" t="s">
        <v>51</v>
      </c>
    </row>
    <row r="24" spans="1:11" x14ac:dyDescent="0.25">
      <c r="A24" t="s">
        <v>11</v>
      </c>
      <c r="B24" s="25">
        <v>3.487873</v>
      </c>
      <c r="C24" s="4">
        <v>6.7268679999999996</v>
      </c>
      <c r="D24" s="4">
        <v>9.9725590000000004</v>
      </c>
      <c r="E24" s="4">
        <v>13.217250999999999</v>
      </c>
      <c r="F24" s="4">
        <v>16.418530000000001</v>
      </c>
      <c r="G24" s="4">
        <v>19.668236</v>
      </c>
      <c r="H24" s="4">
        <v>22.934737999999999</v>
      </c>
      <c r="I24" s="4">
        <v>26.173193999999999</v>
      </c>
      <c r="J24" s="4">
        <v>29.326881</v>
      </c>
      <c r="K24" s="4">
        <v>33.173456000000002</v>
      </c>
    </row>
    <row r="25" spans="1:11" x14ac:dyDescent="0.25">
      <c r="A25" t="s">
        <v>12</v>
      </c>
      <c r="B25" s="25">
        <v>4.1330030000000004</v>
      </c>
      <c r="C25" s="4">
        <v>7.8499249999999998</v>
      </c>
      <c r="D25" s="4">
        <v>11.666064</v>
      </c>
      <c r="E25" s="4">
        <v>15.471173</v>
      </c>
      <c r="F25" s="4">
        <v>19.260007000000002</v>
      </c>
      <c r="G25" s="4">
        <v>23.084821000000002</v>
      </c>
      <c r="H25" s="4">
        <v>26.934173999999999</v>
      </c>
      <c r="I25" s="4">
        <v>30.730888</v>
      </c>
      <c r="J25" s="4">
        <v>34.576332000000001</v>
      </c>
      <c r="K25" s="4">
        <v>38.581234000000002</v>
      </c>
    </row>
    <row r="26" spans="1:11" x14ac:dyDescent="0.25">
      <c r="B26" s="9"/>
      <c r="C26" s="9"/>
      <c r="D26" s="5"/>
    </row>
    <row r="27" spans="1:11" x14ac:dyDescent="0.25">
      <c r="B27" s="9" t="s">
        <v>13</v>
      </c>
      <c r="D27" s="9"/>
    </row>
    <row r="28" spans="1:11" x14ac:dyDescent="0.25">
      <c r="A28" t="s">
        <v>15</v>
      </c>
      <c r="B28" s="10" t="s">
        <v>30</v>
      </c>
      <c r="C28" s="4" t="s">
        <v>29</v>
      </c>
      <c r="D28" s="11" t="s">
        <v>32</v>
      </c>
      <c r="E28" t="s">
        <v>31</v>
      </c>
    </row>
    <row r="29" spans="1:11" x14ac:dyDescent="0.25">
      <c r="A29" t="s">
        <v>8</v>
      </c>
      <c r="B29" s="23">
        <v>0.15887100000000001</v>
      </c>
      <c r="C29" s="23">
        <v>2.2000000000000001E-4</v>
      </c>
      <c r="D29" s="23">
        <v>0.15073780000000001</v>
      </c>
      <c r="E29" s="23">
        <v>2.6128000000000002E-4</v>
      </c>
    </row>
    <row r="30" spans="1:11" x14ac:dyDescent="0.25">
      <c r="A30" t="s">
        <v>9</v>
      </c>
      <c r="B30" s="23">
        <v>0.22950000000000001</v>
      </c>
      <c r="C30" s="23">
        <v>8.2010000000000004E-4</v>
      </c>
      <c r="D30" s="23">
        <v>0.213645</v>
      </c>
      <c r="E30" s="23">
        <v>9.6599999999999995E-4</v>
      </c>
    </row>
    <row r="31" spans="1:11" x14ac:dyDescent="0.25">
      <c r="A31" t="s">
        <v>10</v>
      </c>
      <c r="B31" s="23">
        <v>0.15079000000000001</v>
      </c>
      <c r="C31" s="23">
        <v>3.2653000000000001E-3</v>
      </c>
      <c r="D31" s="23">
        <v>0.20685000000000001</v>
      </c>
      <c r="E31" s="23">
        <v>3.8219999999999999E-3</v>
      </c>
    </row>
    <row r="32" spans="1:11" x14ac:dyDescent="0.25">
      <c r="B32" s="7"/>
      <c r="C32" s="7"/>
      <c r="D32" s="7"/>
    </row>
    <row r="34" spans="1:11" x14ac:dyDescent="0.25">
      <c r="A34" s="1" t="s">
        <v>24</v>
      </c>
    </row>
    <row r="35" spans="1:11" x14ac:dyDescent="0.25">
      <c r="A35" t="s">
        <v>36</v>
      </c>
      <c r="B35" t="s">
        <v>1</v>
      </c>
      <c r="C35"/>
      <c r="D35" s="2"/>
    </row>
    <row r="36" spans="1:11" x14ac:dyDescent="0.25">
      <c r="A36" t="s">
        <v>13</v>
      </c>
      <c r="B36">
        <v>1000</v>
      </c>
      <c r="C36" s="2">
        <v>2000</v>
      </c>
      <c r="D36">
        <v>3000</v>
      </c>
      <c r="E36">
        <v>4000</v>
      </c>
      <c r="F36">
        <v>5000</v>
      </c>
      <c r="G36">
        <v>6000</v>
      </c>
      <c r="H36">
        <v>7000</v>
      </c>
      <c r="I36">
        <v>8000</v>
      </c>
      <c r="J36">
        <v>9000</v>
      </c>
      <c r="K36">
        <v>10000</v>
      </c>
    </row>
    <row r="37" spans="1:11" x14ac:dyDescent="0.25">
      <c r="A37" t="s">
        <v>33</v>
      </c>
      <c r="B37" s="9">
        <v>0.163081</v>
      </c>
      <c r="C37" s="9">
        <v>0.26133299999999998</v>
      </c>
      <c r="D37" s="9">
        <v>0.36554900000000001</v>
      </c>
      <c r="E37" s="9">
        <v>0.46917399999999998</v>
      </c>
      <c r="F37" s="9">
        <v>0.576017</v>
      </c>
      <c r="G37" s="9">
        <v>0.69107099999999999</v>
      </c>
      <c r="H37" s="9">
        <v>0.79498000000000002</v>
      </c>
      <c r="I37" s="9">
        <v>0.88293500000000003</v>
      </c>
      <c r="J37" s="9">
        <v>0.967997</v>
      </c>
      <c r="K37" s="9">
        <v>1.0450550000000001</v>
      </c>
    </row>
    <row r="38" spans="1:11" x14ac:dyDescent="0.25">
      <c r="A38" t="s">
        <v>35</v>
      </c>
      <c r="B38" s="9">
        <v>0.16331999999999999</v>
      </c>
      <c r="C38" s="9">
        <v>0.27566299999999999</v>
      </c>
      <c r="D38" s="9">
        <v>0.38401600000000002</v>
      </c>
      <c r="E38" s="9">
        <v>0.49773000000000001</v>
      </c>
      <c r="F38" s="9">
        <v>0.61624800000000002</v>
      </c>
      <c r="G38" s="9">
        <v>0.71947899999999998</v>
      </c>
      <c r="H38" s="9">
        <v>0.82434499999999999</v>
      </c>
      <c r="I38" s="9">
        <v>0.91174100000000002</v>
      </c>
      <c r="J38" s="9">
        <v>1.0000800000000001</v>
      </c>
      <c r="K38" s="9">
        <v>1.0946990000000001</v>
      </c>
    </row>
    <row r="39" spans="1:11" x14ac:dyDescent="0.25">
      <c r="A39" t="s">
        <v>34</v>
      </c>
      <c r="B39" s="9">
        <v>0.17763399999999999</v>
      </c>
      <c r="C39" s="9">
        <v>0.29113499999999998</v>
      </c>
      <c r="D39" s="9">
        <v>0.403642</v>
      </c>
      <c r="E39" s="9">
        <v>0.51453099999999996</v>
      </c>
      <c r="F39" s="9">
        <v>0.62383900000000003</v>
      </c>
      <c r="G39" s="9">
        <v>0.74201799999999996</v>
      </c>
      <c r="H39" s="9">
        <v>0.83918800000000005</v>
      </c>
      <c r="I39" s="9">
        <v>0.93508999999999998</v>
      </c>
      <c r="J39" s="9">
        <v>1.033177</v>
      </c>
      <c r="K39" s="9">
        <v>1.124233</v>
      </c>
    </row>
    <row r="40" spans="1:11" x14ac:dyDescent="0.25">
      <c r="A40" t="s">
        <v>36</v>
      </c>
      <c r="B40" s="24" t="s">
        <v>33</v>
      </c>
      <c r="C40" s="24" t="s">
        <v>35</v>
      </c>
      <c r="D40" s="24" t="s">
        <v>34</v>
      </c>
      <c r="E40" s="20"/>
      <c r="F40" s="20"/>
      <c r="G40" s="20"/>
      <c r="H40" s="20"/>
      <c r="I40" s="20"/>
      <c r="J40" s="20"/>
      <c r="K40" s="20"/>
    </row>
    <row r="41" spans="1:11" x14ac:dyDescent="0.25">
      <c r="A41" t="s">
        <v>54</v>
      </c>
      <c r="B41">
        <v>6.9572999999999996E-2</v>
      </c>
      <c r="C41" s="23">
        <v>7.6219990000000001E-2</v>
      </c>
      <c r="D41" s="23">
        <v>8.6299999999999905E-2</v>
      </c>
    </row>
    <row r="42" spans="1:11" x14ac:dyDescent="0.25">
      <c r="A42" t="s">
        <v>55</v>
      </c>
      <c r="B42">
        <v>1.0039000000000001E-4</v>
      </c>
      <c r="C42" s="23">
        <v>1.040909E-4</v>
      </c>
      <c r="D42" s="23">
        <v>1.0584179999999999E-4</v>
      </c>
    </row>
    <row r="44" spans="1:11" x14ac:dyDescent="0.25">
      <c r="A44" s="1" t="s">
        <v>18</v>
      </c>
    </row>
    <row r="45" spans="1:11" x14ac:dyDescent="0.25">
      <c r="A45" t="s">
        <v>13</v>
      </c>
      <c r="B45" t="s">
        <v>15</v>
      </c>
      <c r="C45" s="4" t="s">
        <v>14</v>
      </c>
    </row>
    <row r="46" spans="1:11" x14ac:dyDescent="0.25">
      <c r="A46" s="15" t="s">
        <v>12</v>
      </c>
      <c r="B46" s="15" t="s">
        <v>8</v>
      </c>
      <c r="C46" s="16">
        <v>397</v>
      </c>
    </row>
    <row r="47" spans="1:11" x14ac:dyDescent="0.25">
      <c r="A47" s="15" t="s">
        <v>12</v>
      </c>
      <c r="B47" s="15" t="s">
        <v>16</v>
      </c>
      <c r="C47" s="16">
        <v>784</v>
      </c>
    </row>
    <row r="48" spans="1:11" x14ac:dyDescent="0.25">
      <c r="A48" s="15" t="s">
        <v>12</v>
      </c>
      <c r="B48" s="15" t="s">
        <v>9</v>
      </c>
      <c r="C48" s="16">
        <v>1219</v>
      </c>
    </row>
    <row r="49" spans="1:6" x14ac:dyDescent="0.25">
      <c r="A49" s="15" t="s">
        <v>12</v>
      </c>
      <c r="B49" s="15" t="s">
        <v>17</v>
      </c>
      <c r="C49" s="16">
        <v>1678</v>
      </c>
    </row>
    <row r="50" spans="1:6" x14ac:dyDescent="0.25">
      <c r="A50" s="13" t="s">
        <v>11</v>
      </c>
      <c r="B50" s="13" t="s">
        <v>8</v>
      </c>
      <c r="C50" s="14">
        <v>397</v>
      </c>
    </row>
    <row r="51" spans="1:6" x14ac:dyDescent="0.25">
      <c r="A51" s="13" t="s">
        <v>11</v>
      </c>
      <c r="B51" s="13" t="s">
        <v>16</v>
      </c>
      <c r="C51" s="14">
        <v>785</v>
      </c>
    </row>
    <row r="52" spans="1:6" x14ac:dyDescent="0.25">
      <c r="A52" s="13" t="s">
        <v>11</v>
      </c>
      <c r="B52" s="13" t="s">
        <v>9</v>
      </c>
      <c r="C52" s="14">
        <v>1220</v>
      </c>
    </row>
    <row r="53" spans="1:6" x14ac:dyDescent="0.25">
      <c r="A53" s="13" t="s">
        <v>11</v>
      </c>
      <c r="B53" s="13" t="s">
        <v>17</v>
      </c>
      <c r="C53" s="14">
        <v>1679</v>
      </c>
    </row>
    <row r="55" spans="1:6" x14ac:dyDescent="0.25">
      <c r="A55" s="1" t="s">
        <v>20</v>
      </c>
    </row>
    <row r="56" spans="1:6" x14ac:dyDescent="0.25">
      <c r="A56" s="17" t="s">
        <v>13</v>
      </c>
      <c r="B56" s="17" t="s">
        <v>19</v>
      </c>
      <c r="C56" s="18" t="s">
        <v>21</v>
      </c>
      <c r="E56" s="17" t="s">
        <v>19</v>
      </c>
      <c r="F56" t="s">
        <v>58</v>
      </c>
    </row>
    <row r="57" spans="1:6" x14ac:dyDescent="0.25">
      <c r="A57" s="17" t="s">
        <v>12</v>
      </c>
      <c r="B57" s="17">
        <v>200</v>
      </c>
      <c r="C57" s="26">
        <v>1.8140000000000001E-3</v>
      </c>
      <c r="E57" s="17">
        <v>200</v>
      </c>
      <c r="F57" s="26">
        <f t="shared" ref="F57:F71" si="0">LN(C57)</f>
        <v>-6.312220927289192</v>
      </c>
    </row>
    <row r="58" spans="1:6" x14ac:dyDescent="0.25">
      <c r="A58" s="17" t="s">
        <v>12</v>
      </c>
      <c r="B58" s="17">
        <v>300</v>
      </c>
      <c r="C58" s="26">
        <v>1.508E-3</v>
      </c>
      <c r="E58" s="17">
        <v>300</v>
      </c>
      <c r="F58" s="26">
        <f t="shared" si="0"/>
        <v>-6.4969710093963728</v>
      </c>
    </row>
    <row r="59" spans="1:6" x14ac:dyDescent="0.25">
      <c r="A59" s="17" t="s">
        <v>12</v>
      </c>
      <c r="B59" s="17">
        <v>400</v>
      </c>
      <c r="C59" s="26">
        <v>1.284E-3</v>
      </c>
      <c r="E59" s="17">
        <v>400</v>
      </c>
      <c r="F59" s="26">
        <f t="shared" si="0"/>
        <v>-6.6577750737143679</v>
      </c>
    </row>
    <row r="60" spans="1:6" x14ac:dyDescent="0.25">
      <c r="A60" s="17" t="s">
        <v>12</v>
      </c>
      <c r="B60" s="17">
        <v>500</v>
      </c>
      <c r="C60" s="26">
        <v>1.0579999999999999E-3</v>
      </c>
      <c r="E60" s="17">
        <v>500</v>
      </c>
      <c r="F60" s="26">
        <f t="shared" si="0"/>
        <v>-6.8513749455460298</v>
      </c>
    </row>
    <row r="61" spans="1:6" x14ac:dyDescent="0.25">
      <c r="A61" s="17" t="s">
        <v>12</v>
      </c>
      <c r="B61" s="17">
        <v>600</v>
      </c>
      <c r="C61" s="26">
        <v>8.6399999999999997E-4</v>
      </c>
      <c r="E61" s="17">
        <v>600</v>
      </c>
      <c r="F61" s="26">
        <f t="shared" si="0"/>
        <v>-7.0539377891602184</v>
      </c>
    </row>
    <row r="62" spans="1:6" x14ac:dyDescent="0.25">
      <c r="A62" s="17" t="s">
        <v>12</v>
      </c>
      <c r="B62" s="17">
        <v>700</v>
      </c>
      <c r="C62" s="26">
        <v>7.0299999999999996E-4</v>
      </c>
      <c r="E62" s="17">
        <v>700</v>
      </c>
      <c r="F62" s="26">
        <f t="shared" si="0"/>
        <v>-7.2601536661536095</v>
      </c>
    </row>
    <row r="63" spans="1:6" x14ac:dyDescent="0.25">
      <c r="A63" s="17" t="s">
        <v>12</v>
      </c>
      <c r="B63" s="17">
        <v>800</v>
      </c>
      <c r="C63" s="26">
        <v>5.7399999999999997E-4</v>
      </c>
      <c r="E63" s="17">
        <v>800</v>
      </c>
      <c r="F63" s="26">
        <f t="shared" si="0"/>
        <v>-7.4628811616447077</v>
      </c>
    </row>
    <row r="64" spans="1:6" x14ac:dyDescent="0.25">
      <c r="A64" s="17" t="s">
        <v>12</v>
      </c>
      <c r="B64" s="17">
        <v>900</v>
      </c>
      <c r="C64" s="7">
        <v>4.6999999999999999E-4</v>
      </c>
      <c r="E64" s="17">
        <v>900</v>
      </c>
      <c r="F64" s="26">
        <f t="shared" si="0"/>
        <v>-7.6627778632601702</v>
      </c>
    </row>
    <row r="65" spans="1:6" x14ac:dyDescent="0.25">
      <c r="A65" s="17" t="s">
        <v>12</v>
      </c>
      <c r="B65" s="17">
        <v>1000</v>
      </c>
      <c r="C65" s="7">
        <v>3.8499999999999998E-4</v>
      </c>
      <c r="E65" s="17">
        <v>1000</v>
      </c>
      <c r="F65" s="26">
        <f t="shared" si="0"/>
        <v>-7.8622672236764899</v>
      </c>
    </row>
    <row r="66" spans="1:6" x14ac:dyDescent="0.25">
      <c r="A66" s="17" t="s">
        <v>12</v>
      </c>
      <c r="B66" s="17">
        <v>1100</v>
      </c>
      <c r="C66" s="7">
        <v>3.1500000000000001E-4</v>
      </c>
      <c r="E66" s="17">
        <v>1100</v>
      </c>
      <c r="F66" s="26">
        <f t="shared" si="0"/>
        <v>-8.0629379191386406</v>
      </c>
    </row>
    <row r="67" spans="1:6" x14ac:dyDescent="0.25">
      <c r="A67" s="17" t="s">
        <v>12</v>
      </c>
      <c r="B67" s="17">
        <v>1200</v>
      </c>
      <c r="C67" s="7">
        <v>2.5799999999999998E-4</v>
      </c>
      <c r="E67" s="17">
        <v>1200</v>
      </c>
      <c r="F67" s="26">
        <f t="shared" si="0"/>
        <v>-8.2625509730426572</v>
      </c>
    </row>
    <row r="68" spans="1:6" x14ac:dyDescent="0.25">
      <c r="A68" s="17" t="s">
        <v>12</v>
      </c>
      <c r="B68" s="17">
        <v>1300</v>
      </c>
      <c r="C68" s="7">
        <v>2.12E-4</v>
      </c>
      <c r="E68" s="17">
        <v>1300</v>
      </c>
      <c r="F68" s="26">
        <f t="shared" si="0"/>
        <v>-8.4589242832922622</v>
      </c>
    </row>
    <row r="69" spans="1:6" x14ac:dyDescent="0.25">
      <c r="A69" s="17" t="s">
        <v>12</v>
      </c>
      <c r="B69" s="17">
        <v>1400</v>
      </c>
      <c r="C69" s="7">
        <v>1.73E-4</v>
      </c>
      <c r="E69" s="17">
        <v>1400</v>
      </c>
      <c r="F69" s="26">
        <f t="shared" si="0"/>
        <v>-8.6622189634664952</v>
      </c>
    </row>
    <row r="70" spans="1:6" x14ac:dyDescent="0.25">
      <c r="A70" s="17" t="s">
        <v>12</v>
      </c>
      <c r="B70" s="17">
        <v>1500</v>
      </c>
      <c r="C70" s="7">
        <v>1.4200000000000001E-4</v>
      </c>
      <c r="E70" s="17">
        <v>1500</v>
      </c>
      <c r="F70" s="26">
        <f t="shared" si="0"/>
        <v>-8.8596835003630137</v>
      </c>
    </row>
    <row r="71" spans="1:6" x14ac:dyDescent="0.25">
      <c r="A71" s="17" t="s">
        <v>12</v>
      </c>
      <c r="B71" s="17">
        <v>1600</v>
      </c>
      <c r="C71" s="7">
        <v>1.16E-4</v>
      </c>
      <c r="E71" s="17">
        <v>1600</v>
      </c>
      <c r="F71" s="26">
        <f t="shared" si="0"/>
        <v>-9.06192036685791</v>
      </c>
    </row>
    <row r="73" spans="1:6" x14ac:dyDescent="0.25">
      <c r="B73" s="17"/>
      <c r="C73" s="19"/>
    </row>
    <row r="74" spans="1:6" x14ac:dyDescent="0.25">
      <c r="A74" s="17"/>
      <c r="B74" s="17" t="s">
        <v>56</v>
      </c>
      <c r="C74" s="7" t="s">
        <v>57</v>
      </c>
      <c r="E74" s="17" t="s">
        <v>56</v>
      </c>
      <c r="F74" t="s">
        <v>58</v>
      </c>
    </row>
    <row r="75" spans="1:6" x14ac:dyDescent="0.25">
      <c r="A75" s="17" t="s">
        <v>11</v>
      </c>
      <c r="B75" s="17">
        <v>200</v>
      </c>
      <c r="C75" s="7">
        <v>1.6980000000000001E-3</v>
      </c>
      <c r="E75" s="17">
        <v>200</v>
      </c>
      <c r="F75">
        <f t="shared" ref="F75:F89" si="1">LN(C75)</f>
        <v>-6.3783041910929814</v>
      </c>
    </row>
    <row r="76" spans="1:6" x14ac:dyDescent="0.25">
      <c r="A76" s="17" t="s">
        <v>11</v>
      </c>
      <c r="B76" s="17">
        <v>300</v>
      </c>
      <c r="C76" s="7">
        <v>1.245E-3</v>
      </c>
      <c r="E76" s="17">
        <v>300</v>
      </c>
      <c r="F76">
        <f t="shared" si="1"/>
        <v>-6.6886197490654657</v>
      </c>
    </row>
    <row r="77" spans="1:6" x14ac:dyDescent="0.25">
      <c r="A77" s="17" t="s">
        <v>11</v>
      </c>
      <c r="B77" s="17">
        <v>400</v>
      </c>
      <c r="C77" s="7">
        <v>1.036E-3</v>
      </c>
      <c r="E77" s="17">
        <v>400</v>
      </c>
      <c r="F77">
        <f t="shared" si="1"/>
        <v>-6.8723881351448455</v>
      </c>
    </row>
    <row r="78" spans="1:6" x14ac:dyDescent="0.25">
      <c r="A78" s="17" t="s">
        <v>11</v>
      </c>
      <c r="B78" s="17">
        <v>500</v>
      </c>
      <c r="C78" s="7">
        <v>8.5400000000000005E-4</v>
      </c>
      <c r="E78" s="17">
        <v>500</v>
      </c>
      <c r="F78">
        <f t="shared" si="1"/>
        <v>-7.0655793641757043</v>
      </c>
    </row>
    <row r="79" spans="1:6" x14ac:dyDescent="0.25">
      <c r="A79" s="17" t="s">
        <v>11</v>
      </c>
      <c r="B79" s="17">
        <v>600</v>
      </c>
      <c r="C79" s="7">
        <v>6.96E-4</v>
      </c>
      <c r="E79" s="17">
        <v>600</v>
      </c>
      <c r="F79">
        <f t="shared" si="1"/>
        <v>-7.2701608976298546</v>
      </c>
    </row>
    <row r="80" spans="1:6" x14ac:dyDescent="0.25">
      <c r="A80" s="17" t="s">
        <v>11</v>
      </c>
      <c r="B80" s="17">
        <v>700</v>
      </c>
      <c r="C80" s="7">
        <v>5.6499999999999996E-4</v>
      </c>
      <c r="E80" s="17">
        <v>700</v>
      </c>
      <c r="F80">
        <f t="shared" si="1"/>
        <v>-7.4786848268178332</v>
      </c>
    </row>
    <row r="81" spans="1:6" x14ac:dyDescent="0.25">
      <c r="A81" s="17" t="s">
        <v>11</v>
      </c>
      <c r="B81" s="17">
        <v>800</v>
      </c>
      <c r="C81" s="7">
        <v>4.5800000000000002E-4</v>
      </c>
      <c r="E81" s="17">
        <v>800</v>
      </c>
      <c r="F81">
        <f t="shared" si="1"/>
        <v>-7.6886413738500892</v>
      </c>
    </row>
    <row r="82" spans="1:6" x14ac:dyDescent="0.25">
      <c r="A82" s="17" t="s">
        <v>11</v>
      </c>
      <c r="B82" s="17">
        <v>900</v>
      </c>
      <c r="C82" s="7">
        <v>3.7100000000000002E-4</v>
      </c>
      <c r="E82" s="17">
        <v>900</v>
      </c>
      <c r="F82">
        <f t="shared" si="1"/>
        <v>-7.8993084953568387</v>
      </c>
    </row>
    <row r="83" spans="1:6" x14ac:dyDescent="0.25">
      <c r="A83" s="17" t="s">
        <v>11</v>
      </c>
      <c r="B83" s="17">
        <v>1000</v>
      </c>
      <c r="C83" s="7">
        <v>3.01E-4</v>
      </c>
      <c r="E83" s="17">
        <v>1000</v>
      </c>
      <c r="F83">
        <f t="shared" si="1"/>
        <v>-8.1084002932153982</v>
      </c>
    </row>
    <row r="84" spans="1:6" x14ac:dyDescent="0.25">
      <c r="A84" s="17" t="s">
        <v>11</v>
      </c>
      <c r="B84" s="17">
        <v>1100</v>
      </c>
      <c r="C84" s="7">
        <v>2.4499999999999999E-4</v>
      </c>
      <c r="E84" s="17">
        <v>1100</v>
      </c>
      <c r="F84">
        <f t="shared" si="1"/>
        <v>-8.3142523474195471</v>
      </c>
    </row>
    <row r="85" spans="1:6" x14ac:dyDescent="0.25">
      <c r="A85" s="17" t="s">
        <v>11</v>
      </c>
      <c r="B85" s="17">
        <v>1200</v>
      </c>
      <c r="C85" s="7">
        <v>1.9900000000000001E-4</v>
      </c>
      <c r="E85" s="17">
        <v>1200</v>
      </c>
      <c r="F85">
        <f t="shared" si="1"/>
        <v>-8.5222057332397814</v>
      </c>
    </row>
    <row r="86" spans="1:6" x14ac:dyDescent="0.25">
      <c r="A86" s="17" t="s">
        <v>11</v>
      </c>
      <c r="B86" s="17">
        <v>1300</v>
      </c>
      <c r="C86" s="7">
        <v>1.6200000000000001E-4</v>
      </c>
      <c r="E86" s="17">
        <v>1300</v>
      </c>
      <c r="F86">
        <f t="shared" si="1"/>
        <v>-8.72791422273189</v>
      </c>
    </row>
    <row r="87" spans="1:6" x14ac:dyDescent="0.25">
      <c r="A87" s="17" t="s">
        <v>11</v>
      </c>
      <c r="B87" s="17">
        <v>1400</v>
      </c>
      <c r="C87" s="7">
        <v>1.3200000000000001E-4</v>
      </c>
      <c r="E87" s="17">
        <v>1400</v>
      </c>
      <c r="F87">
        <f t="shared" si="1"/>
        <v>-8.9327086353779031</v>
      </c>
    </row>
    <row r="88" spans="1:6" x14ac:dyDescent="0.25">
      <c r="A88" s="17" t="s">
        <v>11</v>
      </c>
      <c r="B88" s="17">
        <v>1500</v>
      </c>
      <c r="C88" s="7">
        <v>1.08E-4</v>
      </c>
      <c r="E88" s="17">
        <v>1500</v>
      </c>
      <c r="F88">
        <f t="shared" si="1"/>
        <v>-9.1333793308400537</v>
      </c>
    </row>
    <row r="89" spans="1:6" x14ac:dyDescent="0.25">
      <c r="A89" s="17" t="s">
        <v>11</v>
      </c>
      <c r="B89" s="17">
        <v>1600</v>
      </c>
      <c r="C89" s="7">
        <v>8.7999999999999998E-5</v>
      </c>
      <c r="E89" s="17">
        <v>1600</v>
      </c>
      <c r="F89">
        <f t="shared" si="1"/>
        <v>-9.3381737434860685</v>
      </c>
    </row>
    <row r="91" spans="1:6" x14ac:dyDescent="0.25">
      <c r="A91" s="1" t="s">
        <v>39</v>
      </c>
    </row>
    <row r="92" spans="1:6" x14ac:dyDescent="0.25">
      <c r="A92" t="s">
        <v>37</v>
      </c>
      <c r="B92" t="s">
        <v>38</v>
      </c>
      <c r="C92" s="4" t="s">
        <v>14</v>
      </c>
      <c r="D92" t="s">
        <v>22</v>
      </c>
    </row>
    <row r="93" spans="1:6" x14ac:dyDescent="0.25">
      <c r="A93" s="17" t="s">
        <v>34</v>
      </c>
      <c r="B93" s="17">
        <v>1</v>
      </c>
      <c r="C93" s="27">
        <v>233</v>
      </c>
      <c r="D93" s="28">
        <v>0.112404</v>
      </c>
    </row>
    <row r="94" spans="1:6" x14ac:dyDescent="0.25">
      <c r="A94" s="17"/>
      <c r="B94" s="17">
        <v>2</v>
      </c>
      <c r="C94" s="27">
        <v>119</v>
      </c>
      <c r="D94" s="28">
        <v>8.9521000000000003E-2</v>
      </c>
    </row>
    <row r="95" spans="1:6" x14ac:dyDescent="0.25">
      <c r="A95" s="17"/>
      <c r="B95" s="17">
        <v>3</v>
      </c>
      <c r="C95" s="27">
        <v>105</v>
      </c>
      <c r="D95" s="28">
        <v>9.1586000000000001E-2</v>
      </c>
    </row>
    <row r="96" spans="1:6" x14ac:dyDescent="0.25">
      <c r="A96" s="17"/>
      <c r="B96" s="17">
        <v>4</v>
      </c>
      <c r="C96" s="27">
        <v>100</v>
      </c>
      <c r="D96" s="28">
        <v>9.8879999999999996E-2</v>
      </c>
    </row>
    <row r="97" spans="1:4" x14ac:dyDescent="0.25">
      <c r="A97" s="17"/>
      <c r="B97" s="17">
        <v>5</v>
      </c>
      <c r="C97" s="27">
        <v>97</v>
      </c>
      <c r="D97" s="28">
        <v>0.10999</v>
      </c>
    </row>
    <row r="98" spans="1:4" x14ac:dyDescent="0.25">
      <c r="A98" s="17"/>
      <c r="B98" s="17">
        <v>6</v>
      </c>
      <c r="C98" s="27">
        <v>100</v>
      </c>
      <c r="D98" s="28">
        <v>0.1222</v>
      </c>
    </row>
    <row r="99" spans="1:4" x14ac:dyDescent="0.25">
      <c r="A99" s="17"/>
      <c r="B99" s="17">
        <v>7</v>
      </c>
      <c r="C99" s="27">
        <v>97</v>
      </c>
      <c r="D99" s="28">
        <v>0.11974700000000001</v>
      </c>
    </row>
    <row r="100" spans="1:4" x14ac:dyDescent="0.25">
      <c r="A100" s="17"/>
      <c r="B100" s="17">
        <v>8</v>
      </c>
      <c r="C100" s="27">
        <v>96</v>
      </c>
      <c r="D100" s="28">
        <v>0.134605</v>
      </c>
    </row>
    <row r="101" spans="1:4" x14ac:dyDescent="0.25">
      <c r="A101" s="17"/>
      <c r="B101" s="17">
        <v>9</v>
      </c>
      <c r="C101" s="27">
        <v>95</v>
      </c>
      <c r="D101" s="28">
        <v>0.14932699999999999</v>
      </c>
    </row>
    <row r="102" spans="1:4" x14ac:dyDescent="0.25">
      <c r="A102" s="17"/>
      <c r="B102" s="17">
        <v>10</v>
      </c>
      <c r="C102" s="27">
        <v>94</v>
      </c>
      <c r="D102" s="28">
        <v>0.149733</v>
      </c>
    </row>
    <row r="103" spans="1:4" x14ac:dyDescent="0.25">
      <c r="A103" s="17"/>
      <c r="B103" s="17">
        <v>11</v>
      </c>
      <c r="C103" s="27">
        <v>94</v>
      </c>
      <c r="D103" s="28">
        <v>0.16212799999999999</v>
      </c>
    </row>
    <row r="104" spans="1:4" x14ac:dyDescent="0.25">
      <c r="A104" s="17"/>
      <c r="B104" s="17">
        <v>12</v>
      </c>
      <c r="C104" s="27">
        <v>92</v>
      </c>
      <c r="D104" s="28">
        <v>0.15854699999999999</v>
      </c>
    </row>
    <row r="105" spans="1:4" x14ac:dyDescent="0.25">
      <c r="A105" s="17"/>
      <c r="B105" s="17">
        <v>13</v>
      </c>
      <c r="C105" s="27">
        <v>95</v>
      </c>
      <c r="D105" s="28">
        <v>0.18951000000000001</v>
      </c>
    </row>
    <row r="106" spans="1:4" x14ac:dyDescent="0.25">
      <c r="A106" s="17"/>
      <c r="B106" s="17">
        <v>14</v>
      </c>
      <c r="C106" s="27">
        <v>91</v>
      </c>
      <c r="D106" s="28">
        <v>0.18023800000000001</v>
      </c>
    </row>
    <row r="107" spans="1:4" x14ac:dyDescent="0.25">
      <c r="A107" s="17"/>
      <c r="B107" s="17">
        <v>15</v>
      </c>
      <c r="C107" s="27">
        <v>90</v>
      </c>
      <c r="D107" s="28">
        <v>0.20230799999999999</v>
      </c>
    </row>
    <row r="108" spans="1:4" x14ac:dyDescent="0.25">
      <c r="A108" s="17"/>
      <c r="B108" s="17">
        <v>16</v>
      </c>
      <c r="C108" s="27">
        <v>90</v>
      </c>
      <c r="D108" s="28">
        <v>0.19370999999999999</v>
      </c>
    </row>
    <row r="109" spans="1:4" x14ac:dyDescent="0.25">
      <c r="A109" s="17"/>
      <c r="B109" s="17">
        <v>17</v>
      </c>
      <c r="C109" s="27">
        <v>90</v>
      </c>
      <c r="D109" s="28">
        <v>0.19456000000000001</v>
      </c>
    </row>
    <row r="110" spans="1:4" x14ac:dyDescent="0.25">
      <c r="A110" s="17"/>
      <c r="B110" s="17">
        <v>18</v>
      </c>
      <c r="C110" s="27">
        <v>88</v>
      </c>
      <c r="D110" s="28">
        <v>0.21083499999999999</v>
      </c>
    </row>
    <row r="111" spans="1:4" x14ac:dyDescent="0.25">
      <c r="A111" s="17"/>
      <c r="B111" s="17">
        <v>19</v>
      </c>
      <c r="C111" s="27">
        <v>87</v>
      </c>
      <c r="D111" s="28">
        <v>0.23075799999999999</v>
      </c>
    </row>
    <row r="112" spans="1:4" x14ac:dyDescent="0.25">
      <c r="A112" s="17"/>
      <c r="B112" s="17">
        <v>20</v>
      </c>
      <c r="C112" s="27">
        <v>87</v>
      </c>
      <c r="D112" s="28">
        <v>0.223741</v>
      </c>
    </row>
    <row r="114" spans="1:5" x14ac:dyDescent="0.25">
      <c r="A114" s="1" t="s">
        <v>23</v>
      </c>
    </row>
    <row r="115" spans="1:5" x14ac:dyDescent="0.25">
      <c r="A115" t="s">
        <v>59</v>
      </c>
      <c r="B115" t="s">
        <v>15</v>
      </c>
      <c r="C115" s="4" t="s">
        <v>1</v>
      </c>
      <c r="D115" t="s">
        <v>60</v>
      </c>
      <c r="E115" t="s">
        <v>61</v>
      </c>
    </row>
    <row r="116" spans="1:5" x14ac:dyDescent="0.25">
      <c r="A116" t="s">
        <v>12</v>
      </c>
      <c r="B116" t="s">
        <v>8</v>
      </c>
      <c r="C116" s="4">
        <v>5000</v>
      </c>
      <c r="D116" s="4">
        <v>1.044</v>
      </c>
      <c r="E116" s="28">
        <v>1.1100000000000001</v>
      </c>
    </row>
    <row r="117" spans="1:5" x14ac:dyDescent="0.25">
      <c r="A117" t="s">
        <v>12</v>
      </c>
      <c r="B117" t="s">
        <v>9</v>
      </c>
      <c r="C117" s="4">
        <v>5000</v>
      </c>
      <c r="D117" s="4">
        <v>3.03</v>
      </c>
      <c r="E117" s="28">
        <v>3.68</v>
      </c>
    </row>
    <row r="118" spans="1:5" x14ac:dyDescent="0.25">
      <c r="A118" t="s">
        <v>12</v>
      </c>
      <c r="B118" t="s">
        <v>10</v>
      </c>
      <c r="C118" s="4">
        <v>5000</v>
      </c>
      <c r="D118" s="4">
        <v>11.103999999999999</v>
      </c>
      <c r="E118" s="28">
        <v>13.66</v>
      </c>
    </row>
    <row r="119" spans="1:5" x14ac:dyDescent="0.25">
      <c r="A119" t="s">
        <v>11</v>
      </c>
      <c r="B119" t="s">
        <v>8</v>
      </c>
      <c r="C119" s="4">
        <v>5000</v>
      </c>
      <c r="D119" s="4">
        <v>0.96</v>
      </c>
      <c r="E119" s="28">
        <v>1.0900000000000001</v>
      </c>
    </row>
    <row r="120" spans="1:5" x14ac:dyDescent="0.25">
      <c r="A120" t="s">
        <v>11</v>
      </c>
      <c r="B120" t="s">
        <v>9</v>
      </c>
      <c r="C120" s="4">
        <v>5000</v>
      </c>
      <c r="D120" s="4">
        <v>2.9889999999999999</v>
      </c>
      <c r="E120" s="28">
        <v>3.65</v>
      </c>
    </row>
    <row r="121" spans="1:5" x14ac:dyDescent="0.25">
      <c r="A121" t="s">
        <v>11</v>
      </c>
      <c r="B121" t="s">
        <v>10</v>
      </c>
      <c r="C121" s="4">
        <v>5000</v>
      </c>
      <c r="D121" s="4">
        <v>10.988</v>
      </c>
      <c r="E121" s="28">
        <v>13.46</v>
      </c>
    </row>
    <row r="124" spans="1:5" x14ac:dyDescent="0.25">
      <c r="A124" t="s">
        <v>62</v>
      </c>
    </row>
    <row r="131" spans="1:12" x14ac:dyDescent="0.25">
      <c r="A131" s="21" t="s">
        <v>40</v>
      </c>
    </row>
    <row r="133" spans="1:12" x14ac:dyDescent="0.25">
      <c r="A133" s="1" t="s">
        <v>63</v>
      </c>
      <c r="C133" s="2"/>
      <c r="J133">
        <v>9000</v>
      </c>
      <c r="K133">
        <v>10000</v>
      </c>
    </row>
    <row r="134" spans="1:12" x14ac:dyDescent="0.25">
      <c r="A134" t="s">
        <v>64</v>
      </c>
      <c r="B134" s="8" t="s">
        <v>65</v>
      </c>
      <c r="C134" s="9" t="s">
        <v>66</v>
      </c>
      <c r="D134" s="6" t="s">
        <v>67</v>
      </c>
    </row>
    <row r="135" spans="1:12" x14ac:dyDescent="0.25">
      <c r="A135" t="s">
        <v>8</v>
      </c>
      <c r="B135" s="29">
        <v>10000</v>
      </c>
      <c r="C135" s="28">
        <v>4.7867E-2</v>
      </c>
      <c r="D135" s="6">
        <v>1600</v>
      </c>
      <c r="F135" s="28"/>
    </row>
    <row r="136" spans="1:12" x14ac:dyDescent="0.25">
      <c r="A136" t="s">
        <v>9</v>
      </c>
      <c r="B136" s="30">
        <v>10000</v>
      </c>
      <c r="C136" s="31">
        <v>5.6000000000000001E-2</v>
      </c>
      <c r="D136" s="30">
        <v>3200</v>
      </c>
    </row>
    <row r="137" spans="1:12" x14ac:dyDescent="0.25">
      <c r="A137" t="s">
        <v>68</v>
      </c>
      <c r="B137" s="30">
        <v>10000</v>
      </c>
      <c r="C137" s="28">
        <v>6.2E-2</v>
      </c>
      <c r="D137" s="30">
        <v>4800</v>
      </c>
    </row>
    <row r="138" spans="1:12" x14ac:dyDescent="0.25">
      <c r="A138" t="s">
        <v>10</v>
      </c>
      <c r="B138" s="30">
        <v>10000</v>
      </c>
      <c r="C138" s="31">
        <v>7.1999999999999995E-2</v>
      </c>
      <c r="D138" s="30">
        <v>6400</v>
      </c>
    </row>
    <row r="139" spans="1:12" x14ac:dyDescent="0.25">
      <c r="B139" s="30"/>
      <c r="D139" s="30"/>
      <c r="J139">
        <v>9000</v>
      </c>
      <c r="K139">
        <v>10000</v>
      </c>
    </row>
    <row r="140" spans="1:12" x14ac:dyDescent="0.25">
      <c r="A140" t="s">
        <v>69</v>
      </c>
      <c r="B140" s="32"/>
      <c r="C140" s="31"/>
      <c r="D140" s="30"/>
    </row>
    <row r="141" spans="1:12" x14ac:dyDescent="0.25">
      <c r="B141" s="32"/>
    </row>
    <row r="142" spans="1:12" x14ac:dyDescent="0.25">
      <c r="A142" s="1" t="s">
        <v>25</v>
      </c>
      <c r="B142" t="s">
        <v>1</v>
      </c>
    </row>
    <row r="143" spans="1:12" x14ac:dyDescent="0.25">
      <c r="A143" t="s">
        <v>41</v>
      </c>
      <c r="B143" t="s">
        <v>78</v>
      </c>
      <c r="C143" s="2" t="s">
        <v>79</v>
      </c>
      <c r="D143" t="s">
        <v>80</v>
      </c>
      <c r="E143" t="s">
        <v>70</v>
      </c>
      <c r="F143" t="s">
        <v>71</v>
      </c>
      <c r="G143" t="s">
        <v>72</v>
      </c>
      <c r="H143" t="s">
        <v>73</v>
      </c>
      <c r="I143" t="s">
        <v>74</v>
      </c>
      <c r="J143" t="s">
        <v>75</v>
      </c>
      <c r="K143" t="s">
        <v>76</v>
      </c>
      <c r="L143" t="s">
        <v>77</v>
      </c>
    </row>
    <row r="144" spans="1:12" x14ac:dyDescent="0.25">
      <c r="A144" t="s">
        <v>11</v>
      </c>
      <c r="B144" s="25">
        <v>2.34</v>
      </c>
      <c r="C144" s="4">
        <v>1.69</v>
      </c>
      <c r="D144" s="4">
        <v>27.777999999999999</v>
      </c>
      <c r="E144" s="4"/>
      <c r="F144" s="4"/>
      <c r="G144" s="4"/>
      <c r="H144" s="4"/>
      <c r="I144" s="4"/>
      <c r="J144" s="4"/>
      <c r="K144" s="4"/>
      <c r="L144" s="4"/>
    </row>
    <row r="145" spans="1:12" x14ac:dyDescent="0.25">
      <c r="A145" t="s">
        <v>12</v>
      </c>
      <c r="B145" s="25">
        <v>2.75</v>
      </c>
      <c r="C145" s="4">
        <v>1.77</v>
      </c>
      <c r="D145" s="4">
        <v>35.636000000000003</v>
      </c>
      <c r="E145" s="4"/>
      <c r="F145" s="4"/>
      <c r="G145" s="4"/>
      <c r="H145" s="4"/>
      <c r="I145" s="4"/>
      <c r="J145" s="4"/>
      <c r="K145" s="4"/>
      <c r="L145" s="4"/>
    </row>
    <row r="146" spans="1:12" x14ac:dyDescent="0.25">
      <c r="B146" s="10"/>
      <c r="C146" s="11"/>
      <c r="D146" s="10"/>
    </row>
    <row r="148" spans="1:12" x14ac:dyDescent="0.25">
      <c r="A148" t="s">
        <v>26</v>
      </c>
    </row>
    <row r="149" spans="1:12" x14ac:dyDescent="0.25">
      <c r="A149" t="s">
        <v>52</v>
      </c>
      <c r="B149" t="s">
        <v>78</v>
      </c>
      <c r="C149" s="2" t="s">
        <v>79</v>
      </c>
      <c r="D149" t="s">
        <v>80</v>
      </c>
      <c r="E149" t="s">
        <v>70</v>
      </c>
      <c r="F149" t="s">
        <v>71</v>
      </c>
      <c r="G149" t="s">
        <v>72</v>
      </c>
      <c r="H149" t="s">
        <v>73</v>
      </c>
      <c r="I149" t="s">
        <v>74</v>
      </c>
      <c r="J149" t="s">
        <v>75</v>
      </c>
      <c r="K149" t="s">
        <v>76</v>
      </c>
      <c r="L149" t="s">
        <v>77</v>
      </c>
    </row>
    <row r="150" spans="1:12" x14ac:dyDescent="0.25">
      <c r="A150" t="s">
        <v>11</v>
      </c>
      <c r="B150" s="25">
        <v>8.43</v>
      </c>
      <c r="C150" s="4">
        <v>5.78</v>
      </c>
      <c r="D150" s="4">
        <v>31.434999999999999</v>
      </c>
      <c r="E150" s="4"/>
      <c r="F150" s="4"/>
      <c r="G150" s="4"/>
      <c r="H150" s="4"/>
      <c r="I150" s="4"/>
      <c r="J150" s="4"/>
      <c r="K150" s="4"/>
      <c r="L150" s="4"/>
    </row>
    <row r="151" spans="1:12" x14ac:dyDescent="0.25">
      <c r="A151" t="s">
        <v>12</v>
      </c>
      <c r="B151" s="25">
        <v>9.89</v>
      </c>
      <c r="C151" s="4">
        <v>5.92</v>
      </c>
      <c r="D151" s="4">
        <v>40.14</v>
      </c>
      <c r="E151" s="4"/>
      <c r="F151" s="4"/>
      <c r="G151" s="4"/>
      <c r="H151" s="4"/>
      <c r="I151" s="4"/>
      <c r="J151" s="4"/>
      <c r="K151" s="4"/>
      <c r="L151" s="4"/>
    </row>
    <row r="152" spans="1:12" x14ac:dyDescent="0.25">
      <c r="B152" s="9"/>
      <c r="C152" s="8"/>
      <c r="D152" s="9"/>
      <c r="E152" s="9"/>
      <c r="F152" s="9"/>
      <c r="G152" s="9"/>
      <c r="H152" s="9"/>
      <c r="I152" s="9"/>
      <c r="J152" s="9"/>
      <c r="K152" s="9"/>
    </row>
    <row r="153" spans="1:12" x14ac:dyDescent="0.25">
      <c r="A153" t="s">
        <v>27</v>
      </c>
      <c r="B153" s="22"/>
      <c r="C153" s="12"/>
      <c r="D153" s="11"/>
    </row>
    <row r="154" spans="1:12" x14ac:dyDescent="0.25">
      <c r="A154" t="s">
        <v>53</v>
      </c>
      <c r="B154" t="s">
        <v>78</v>
      </c>
      <c r="C154" s="2" t="s">
        <v>79</v>
      </c>
      <c r="D154" t="s">
        <v>80</v>
      </c>
      <c r="E154" t="s">
        <v>70</v>
      </c>
      <c r="F154" t="s">
        <v>71</v>
      </c>
      <c r="G154" t="s">
        <v>72</v>
      </c>
      <c r="H154" t="s">
        <v>73</v>
      </c>
      <c r="I154" t="s">
        <v>74</v>
      </c>
      <c r="J154" t="s">
        <v>75</v>
      </c>
      <c r="K154" t="s">
        <v>76</v>
      </c>
      <c r="L154" t="s">
        <v>77</v>
      </c>
    </row>
    <row r="155" spans="1:12" x14ac:dyDescent="0.25">
      <c r="A155" t="s">
        <v>11</v>
      </c>
      <c r="B155" s="25">
        <v>33.17</v>
      </c>
      <c r="C155" s="4">
        <v>21.81</v>
      </c>
      <c r="D155" s="4">
        <v>34.24</v>
      </c>
      <c r="E155" s="4"/>
      <c r="F155" s="4"/>
      <c r="G155" s="4"/>
      <c r="H155" s="4"/>
      <c r="I155" s="4"/>
      <c r="J155" s="4"/>
      <c r="K155" s="4"/>
      <c r="L155" s="4"/>
    </row>
    <row r="156" spans="1:12" x14ac:dyDescent="0.25">
      <c r="A156" t="s">
        <v>12</v>
      </c>
      <c r="B156" s="25">
        <v>38.58</v>
      </c>
      <c r="C156" s="4">
        <v>22.16</v>
      </c>
      <c r="D156" s="4">
        <v>42.56</v>
      </c>
      <c r="E156" s="4"/>
      <c r="F156" s="4"/>
      <c r="G156" s="4"/>
      <c r="H156" s="4"/>
      <c r="I156" s="4"/>
      <c r="J156" s="4"/>
      <c r="K156" s="4"/>
      <c r="L156" s="4"/>
    </row>
  </sheetData>
  <phoneticPr fontId="3" type="noConversion"/>
  <pageMargins left="0.7" right="0.7" top="0.75" bottom="0.75" header="0.3" footer="0.3"/>
  <pageSetup orientation="portrait" r:id="rId1"/>
  <tableParts count="8"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C6A7C-B5A1-44AD-B920-94291BAF489E}">
  <dimension ref="A1:B4"/>
  <sheetViews>
    <sheetView workbookViewId="0">
      <selection sqref="A1:B4"/>
    </sheetView>
  </sheetViews>
  <sheetFormatPr defaultRowHeight="15" x14ac:dyDescent="0.25"/>
  <sheetData>
    <row r="1" spans="1:2" x14ac:dyDescent="0.25">
      <c r="A1" s="4"/>
    </row>
    <row r="2" spans="1:2" x14ac:dyDescent="0.25">
      <c r="A2" s="23"/>
      <c r="B2" s="23"/>
    </row>
    <row r="3" spans="1:2" x14ac:dyDescent="0.25">
      <c r="A3" s="23"/>
      <c r="B3" s="23"/>
    </row>
    <row r="4" spans="1:2" x14ac:dyDescent="0.25">
      <c r="A4" s="23"/>
      <c r="B4" s="2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Aditya Shankar</dc:creator>
  <cp:lastModifiedBy>Aditya Shankar</cp:lastModifiedBy>
  <dcterms:created xsi:type="dcterms:W3CDTF">2021-11-22T13:49:47Z</dcterms:created>
  <dcterms:modified xsi:type="dcterms:W3CDTF">2021-12-26T17:23:41Z</dcterms:modified>
</cp:coreProperties>
</file>