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32" windowWidth="14796" windowHeight="8736"/>
  </bookViews>
  <sheets>
    <sheet name="41" sheetId="1" r:id="rId1"/>
  </sheets>
  <externalReferences>
    <externalReference r:id="rId2"/>
  </externalReferences>
  <definedNames>
    <definedName name="_xlnm.Print_Area" localSheetId="0">'41'!$A$1:$T$159</definedName>
  </definedNames>
  <calcPr calcId="145621"/>
</workbook>
</file>

<file path=xl/calcChain.xml><?xml version="1.0" encoding="utf-8"?>
<calcChain xmlns="http://schemas.openxmlformats.org/spreadsheetml/2006/main">
  <c r="R137" i="1" l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Q88" i="1"/>
  <c r="R88" i="1" s="1"/>
  <c r="R87" i="1"/>
  <c r="Q87" i="1"/>
  <c r="R86" i="1"/>
  <c r="Q86" i="1"/>
  <c r="R85" i="1"/>
  <c r="Q85" i="1"/>
  <c r="R82" i="1"/>
  <c r="Q82" i="1"/>
  <c r="R81" i="1"/>
  <c r="Q81" i="1"/>
  <c r="Q80" i="1"/>
  <c r="R80" i="1" s="1"/>
  <c r="Q79" i="1"/>
  <c r="R79" i="1" s="1"/>
  <c r="Q78" i="1"/>
  <c r="R78" i="1" s="1"/>
  <c r="Q77" i="1"/>
  <c r="R77" i="1" s="1"/>
  <c r="Q76" i="1"/>
  <c r="R76" i="1" s="1"/>
  <c r="Q75" i="1"/>
  <c r="R75" i="1" s="1"/>
  <c r="Q74" i="1"/>
  <c r="R74" i="1" s="1"/>
  <c r="Q73" i="1"/>
  <c r="R73" i="1" s="1"/>
  <c r="Q72" i="1"/>
  <c r="R72" i="1" s="1"/>
  <c r="Q71" i="1"/>
  <c r="R71" i="1" s="1"/>
  <c r="Q70" i="1"/>
  <c r="R70" i="1" s="1"/>
  <c r="Q69" i="1"/>
  <c r="R69" i="1" s="1"/>
  <c r="Q68" i="1"/>
  <c r="R68" i="1" s="1"/>
  <c r="Q67" i="1"/>
  <c r="R67" i="1" s="1"/>
  <c r="Q66" i="1"/>
  <c r="R66" i="1" s="1"/>
  <c r="Q65" i="1"/>
  <c r="R65" i="1" s="1"/>
  <c r="Q64" i="1"/>
  <c r="R64" i="1" s="1"/>
  <c r="Q63" i="1"/>
  <c r="R63" i="1" s="1"/>
  <c r="Q62" i="1"/>
  <c r="R62" i="1" s="1"/>
  <c r="Q61" i="1"/>
  <c r="R61" i="1" s="1"/>
  <c r="Q60" i="1"/>
  <c r="R60" i="1" s="1"/>
  <c r="Q59" i="1"/>
  <c r="R59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51" i="1"/>
  <c r="R51" i="1" s="1"/>
  <c r="Q50" i="1"/>
  <c r="R50" i="1" s="1"/>
  <c r="Q49" i="1"/>
  <c r="R49" i="1" s="1"/>
  <c r="Q48" i="1"/>
  <c r="R48" i="1" s="1"/>
  <c r="Q47" i="1"/>
  <c r="R47" i="1" s="1"/>
  <c r="Q46" i="1"/>
  <c r="R46" i="1" s="1"/>
  <c r="Q45" i="1"/>
  <c r="R45" i="1" s="1"/>
  <c r="Q44" i="1"/>
  <c r="R44" i="1" s="1"/>
  <c r="Q43" i="1"/>
  <c r="R43" i="1" s="1"/>
</calcChain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<sst xmlns="http://schemas.openxmlformats.org/spreadsheetml/2006/main" count="296" uniqueCount="222">
  <si>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</si>
  <si>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</si>
  <si>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</si>
  <si>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</si>
  <si>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</si>
  <si>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</si>
  <si>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</si>
  <si>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>05.10 - 11.10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</si>
  <si>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</si>
  <si>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</si>
  <si>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</si>
  <si>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</si>
  <si>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</si>
  <si>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</si>
  <si>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</si>
  <si>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</si>
  <si>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</si>
  <si>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</si>
  <si>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</si>
  <si>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</si>
  <si>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</si>
  <si>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</si>
  <si>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</si>
  <si>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</si>
  <si>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</si>
  <si>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</si>
  <si>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</si>
  <si>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</si>
  <si>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</si>
  <si>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</si>
  <si>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</si>
  <si>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</si>
  <si>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</si>
  <si>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</si>
  <si>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</si>
  <si>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</si>
  <si>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</si>
  <si>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</si>
  <si>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</si>
  <si>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</si>
  <si>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</si>
  <si>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</si>
  <si>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</si>
  <si>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</si>
  <si>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</si>
  <si>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</si>
  <si>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</si>
  <si>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</si>
  <si>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</si>
  <si>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</si>
  <si>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</si>
  <si>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</si>
  <si>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</si>
  <si>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</si>
  <si>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</si>
  <si>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</si>
  <si>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</si>
  <si>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</si>
  <si>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</si>
  <si>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</si>
  <si>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</si>
  <si>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</si>
  <si>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</si>
  <si>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</si>
  <si>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</si>
  <si>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</si>
  <si>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</si>
  <si>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</si>
  <si>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</si>
  <si>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</si>
  <si>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</si>
  <si>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</si>
  <si>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</si>
  <si>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</si>
  <si>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</si>
  <si>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</si>
  <si>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</si>
  <si>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</si>
  <si>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</si>
  <si>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</si>
  <si>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</si>
  <si>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</si>
  <si>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</si>
  <si>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</si>
  <si>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</si>
  <si>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</si>
  <si>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</si>
  <si>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</si>
  <si>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</si>
  <si>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</si>
  <si>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</si>
  <si>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</si>
  <si>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</si>
  <si>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</si>
  <si>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</si>
  <si>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</si>
  <si>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</si>
  <si>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</si>
  <si>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</si>
  <si>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</si>
  <si>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</si>
  <si>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</si>
  <si>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</si>
  <si>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</si>
  <si>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</si>
  <si>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</si>
  <si>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</si>
  <si>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</si>
  <si>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</si>
  <si>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</si>
  <si>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</si>
  <si>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</si>
  <si>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</si>
  <si>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</si>
  <si>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</si>
  <si>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</si>
  <si>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</si>
  <si>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</si>
  <si>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</si>
  <si>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</si>
  <si>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</si>
  <si>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</si>
  <si>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</si>
  <si>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</si>
  <si>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</si>
  <si>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</si>
  <si>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</si>
  <si>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</si>
  <si>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</si>
  <si>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</si>
  <si>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</si>
  <si>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</si>
  <si>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</si>
  <si>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</si>
  <si>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</si>
  <si>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</si>
  <si>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</si>
  <si>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</si>
  <si>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</si>
  <si>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</si>
  <si>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</si>
  <si>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</si>
  <si>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</si>
  <si>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</si>
  <si>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</si>
  <si>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</si>
  <si>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</si>
  <si>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</si>
  <si>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</si>
  <si>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</si>
  <si>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</si>
  <si>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</si>
  <si>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</si>
  <si>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</si>
  <si>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</si>
  <si>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</si>
  <si>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</si>
  <si>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</si>
  <si>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</si>
  <si>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</si>
  <si>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</si>
  <si>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</si>
  <si>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</si>
  <si>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</si>
  <si>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</si>
  <si>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</si>
  <si>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</si>
  <si>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</si>
  <si>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</si>
  <si>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</si>
  <si>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</si>
  <si>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</si>
  <si>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</si>
  <si>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</si>
  <si>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</si>
  <si>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</si>
  <si>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</si>
  <si>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</si>
  <si>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</si>
  <si>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</si>
  <si>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</si>
  <si>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</si>
  <si>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</si>
  <si>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</si>
  <si>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</si>
  <si>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</si>
  <si>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</si>
  <si>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</si>
  <si>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</si>
  <si>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</si>
  <si>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</si>
  <si>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</si>
  <si>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</si>
  <si>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</si>
  <si>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</si>
  <si>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</si>
  <si>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</si>
  <si>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</si>
  <si>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</si>
  <si>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</si>
  <si>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</si>
  <si>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</si>
  <si>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</si>
  <si>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</si>
  <si>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</si>
  <si>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</si>
  <si>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</si>
  <si>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</si>
  <si>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</si>
  <si>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</si>
  <si>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</si>
  <si>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</si>
  <si>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</si>
  <si>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</si>
  <si>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</si>
  <si>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</si>
  <si>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</si>
  <si>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</si>
  <si>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Death - Influenza (all ages)</t>
  </si>
  <si>
    <t>פטירות משפעת</t>
  </si>
  <si>
    <t>Death - Influenza (age &lt; 1)</t>
  </si>
  <si>
    <t>פטירות משפעת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</si>
</sst>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sz val="13"/>
      <color indexed="8"/>
      <name val="Arial (Hebrew)"/>
      <family val="2"/>
      <charset val="177"/>
    </font>
    <font>
      <sz val="13"/>
      <color indexed="12"/>
      <name val="Arial (Hebrew)"/>
      <family val="2"/>
      <charset val="177"/>
    </font>
    <font>
      <b/>
      <sz val="13"/>
      <color indexed="8"/>
      <name val="Arial (Hebrew)"/>
      <family val="2"/>
      <charset val="177"/>
    </font>
    <font>
      <b/>
      <sz val="16"/>
      <color indexed="10"/>
      <name val="Arial (Hebrew)"/>
      <family val="2"/>
      <charset val="177"/>
    </font>
    <font>
      <sz val="11"/>
      <color theme="1"/>
      <name val="Arial"/>
      <family val="2"/>
      <charset val="177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22" fillId="0" borderId="0"/>
  </cellStyleXfs>
  <cellXfs count="12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9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0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1" fillId="3" borderId="5" xfId="1" applyFont="1" applyFill="1" applyBorder="1" applyAlignment="1">
      <alignment horizontal="center" vertical="center"/>
    </xf>
    <xf numFmtId="0" fontId="12" fillId="0" borderId="6" xfId="1" applyFont="1" applyFill="1" applyBorder="1" applyAlignment="1">
      <alignment horizontal="center" vertical="center" textRotation="90"/>
    </xf>
    <xf numFmtId="0" fontId="12" fillId="0" borderId="7" xfId="1" applyFont="1" applyFill="1" applyBorder="1" applyAlignment="1">
      <alignment horizontal="center" vertical="center" textRotation="90"/>
    </xf>
    <xf numFmtId="0" fontId="12" fillId="0" borderId="8" xfId="1" applyFont="1" applyFill="1" applyBorder="1" applyAlignment="1">
      <alignment horizontal="center" vertical="center" textRotation="90"/>
    </xf>
    <xf numFmtId="0" fontId="13" fillId="0" borderId="9" xfId="1" applyFont="1" applyFill="1" applyBorder="1" applyAlignment="1">
      <alignment horizontal="center" vertical="center"/>
    </xf>
    <xf numFmtId="0" fontId="13" fillId="4" borderId="8" xfId="1" applyFont="1" applyFill="1" applyBorder="1" applyAlignment="1">
      <alignment horizontal="center" vertical="center"/>
    </xf>
    <xf numFmtId="0" fontId="13" fillId="4" borderId="10" xfId="1" applyFont="1" applyFill="1" applyBorder="1" applyAlignment="1">
      <alignment horizontal="center" vertical="center"/>
    </xf>
    <xf numFmtId="0" fontId="11" fillId="3" borderId="11" xfId="1" applyFont="1" applyFill="1" applyBorder="1" applyAlignment="1">
      <alignment horizontal="center" vertical="center"/>
    </xf>
    <xf numFmtId="0" fontId="11" fillId="3" borderId="12" xfId="1" applyFont="1" applyFill="1" applyBorder="1" applyAlignment="1">
      <alignment horizontal="center" vertical="center"/>
    </xf>
    <xf numFmtId="0" fontId="12" fillId="0" borderId="13" xfId="1" applyFont="1" applyFill="1" applyBorder="1" applyAlignment="1">
      <alignment horizontal="center" vertical="center" textRotation="90"/>
    </xf>
    <xf numFmtId="0" fontId="12" fillId="0" borderId="14" xfId="1" applyFont="1" applyFill="1" applyBorder="1" applyAlignment="1">
      <alignment horizontal="center" vertical="center" textRotation="90"/>
    </xf>
    <xf numFmtId="0" fontId="13" fillId="0" borderId="15" xfId="1" applyFont="1" applyFill="1" applyBorder="1" applyAlignment="1">
      <alignment horizontal="center" textRotation="90"/>
    </xf>
    <xf numFmtId="0" fontId="13" fillId="4" borderId="14" xfId="1" applyFont="1" applyFill="1" applyBorder="1" applyAlignment="1">
      <alignment horizontal="center" textRotation="90"/>
    </xf>
    <xf numFmtId="0" fontId="13" fillId="4" borderId="16" xfId="1" applyFont="1" applyFill="1" applyBorder="1" applyAlignment="1">
      <alignment horizontal="center" textRotation="90"/>
    </xf>
    <xf numFmtId="0" fontId="11" fillId="3" borderId="17" xfId="1" applyFont="1" applyFill="1" applyBorder="1" applyAlignment="1">
      <alignment horizontal="center" vertical="center"/>
    </xf>
    <xf numFmtId="0" fontId="14" fillId="0" borderId="18" xfId="1" applyFont="1" applyFill="1" applyBorder="1" applyAlignment="1">
      <alignment vertical="center"/>
    </xf>
    <xf numFmtId="0" fontId="15" fillId="0" borderId="19" xfId="1" applyFont="1" applyFill="1" applyBorder="1" applyAlignment="1">
      <alignment horizontal="center"/>
    </xf>
    <xf numFmtId="0" fontId="15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/>
    </xf>
    <xf numFmtId="1" fontId="15" fillId="0" borderId="22" xfId="1" applyNumberFormat="1" applyFont="1" applyFill="1" applyBorder="1" applyAlignment="1">
      <alignment horizontal="center" vertical="center"/>
    </xf>
    <xf numFmtId="0" fontId="15" fillId="0" borderId="23" xfId="1" applyFont="1" applyFill="1" applyBorder="1" applyAlignment="1">
      <alignment horizontal="center"/>
    </xf>
    <xf numFmtId="0" fontId="13" fillId="0" borderId="24" xfId="1" applyFont="1" applyFill="1" applyBorder="1" applyAlignment="1">
      <alignment horizontal="center" vertical="center"/>
    </xf>
    <xf numFmtId="0" fontId="16" fillId="4" borderId="25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4" fillId="0" borderId="26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7" fillId="0" borderId="27" xfId="1" applyFont="1" applyFill="1" applyBorder="1" applyAlignment="1">
      <alignment horizontal="left" vertical="center"/>
    </xf>
    <xf numFmtId="0" fontId="18" fillId="0" borderId="28" xfId="1" applyFont="1" applyFill="1" applyBorder="1" applyAlignment="1">
      <alignment horizontal="center"/>
    </xf>
    <xf numFmtId="0" fontId="18" fillId="0" borderId="29" xfId="1" applyFont="1" applyFill="1" applyBorder="1" applyAlignment="1">
      <alignment horizontal="center"/>
    </xf>
    <xf numFmtId="0" fontId="13" fillId="5" borderId="30" xfId="1" applyFont="1" applyFill="1" applyBorder="1" applyAlignment="1">
      <alignment horizontal="center" vertical="center"/>
    </xf>
    <xf numFmtId="0" fontId="16" fillId="5" borderId="31" xfId="1" applyFont="1" applyFill="1" applyBorder="1" applyAlignment="1">
      <alignment horizontal="center" vertical="center"/>
    </xf>
    <xf numFmtId="0" fontId="13" fillId="6" borderId="29" xfId="1" applyFont="1" applyFill="1" applyBorder="1" applyAlignment="1">
      <alignment horizontal="center"/>
    </xf>
    <xf numFmtId="0" fontId="14" fillId="0" borderId="32" xfId="1" applyFont="1" applyFill="1" applyBorder="1" applyAlignment="1">
      <alignment horizontal="right" vertical="center"/>
    </xf>
    <xf numFmtId="0" fontId="17" fillId="0" borderId="33" xfId="1" applyFont="1" applyFill="1" applyBorder="1" applyAlignment="1">
      <alignment horizontal="left" vertical="center"/>
    </xf>
    <xf numFmtId="0" fontId="13" fillId="0" borderId="34" xfId="1" applyFont="1" applyFill="1" applyBorder="1" applyAlignment="1">
      <alignment horizontal="center" vertical="center"/>
    </xf>
    <xf numFmtId="0" fontId="16" fillId="4" borderId="31" xfId="1" applyFont="1" applyFill="1" applyBorder="1" applyAlignment="1">
      <alignment horizontal="center" vertical="center"/>
    </xf>
    <xf numFmtId="0" fontId="13" fillId="4" borderId="29" xfId="1" applyFont="1" applyFill="1" applyBorder="1" applyAlignment="1">
      <alignment horizontal="center"/>
    </xf>
    <xf numFmtId="0" fontId="14" fillId="0" borderId="35" xfId="1" applyFont="1" applyFill="1" applyBorder="1" applyAlignment="1">
      <alignment horizontal="right" vertical="center"/>
    </xf>
    <xf numFmtId="0" fontId="13" fillId="5" borderId="34" xfId="1" applyFont="1" applyFill="1" applyBorder="1" applyAlignment="1">
      <alignment horizontal="center" vertical="center"/>
    </xf>
    <xf numFmtId="0" fontId="17" fillId="7" borderId="33" xfId="1" applyFont="1" applyFill="1" applyBorder="1" applyAlignment="1">
      <alignment horizontal="left" vertical="center"/>
    </xf>
    <xf numFmtId="0" fontId="18" fillId="7" borderId="29" xfId="1" applyFont="1" applyFill="1" applyBorder="1" applyAlignment="1">
      <alignment horizontal="center"/>
    </xf>
    <xf numFmtId="0" fontId="12" fillId="7" borderId="35" xfId="1" applyFont="1" applyFill="1" applyBorder="1" applyAlignment="1">
      <alignment horizontal="right" vertical="center"/>
    </xf>
    <xf numFmtId="0" fontId="13" fillId="2" borderId="34" xfId="1" applyFont="1" applyFill="1" applyBorder="1" applyAlignment="1">
      <alignment horizontal="center" vertical="center"/>
    </xf>
    <xf numFmtId="0" fontId="14" fillId="7" borderId="35" xfId="1" applyFont="1" applyFill="1" applyBorder="1" applyAlignment="1">
      <alignment horizontal="right" vertical="center"/>
    </xf>
    <xf numFmtId="0" fontId="17" fillId="0" borderId="36" xfId="1" applyFont="1" applyFill="1" applyBorder="1" applyAlignment="1">
      <alignment horizontal="left" vertical="center"/>
    </xf>
    <xf numFmtId="0" fontId="18" fillId="0" borderId="37" xfId="1" applyFont="1" applyFill="1" applyBorder="1" applyAlignment="1">
      <alignment horizontal="center"/>
    </xf>
    <xf numFmtId="0" fontId="13" fillId="4" borderId="37" xfId="1" applyFont="1" applyFill="1" applyBorder="1" applyAlignment="1">
      <alignment horizontal="center"/>
    </xf>
    <xf numFmtId="0" fontId="14" fillId="0" borderId="38" xfId="1" applyFont="1" applyFill="1" applyBorder="1" applyAlignment="1">
      <alignment horizontal="right" vertical="center"/>
    </xf>
    <xf numFmtId="0" fontId="17" fillId="0" borderId="39" xfId="1" applyFont="1" applyFill="1" applyBorder="1" applyAlignment="1">
      <alignment horizontal="left" vertical="center"/>
    </xf>
    <xf numFmtId="0" fontId="13" fillId="0" borderId="40" xfId="1" applyFont="1" applyFill="1" applyBorder="1" applyAlignment="1">
      <alignment horizontal="center" vertical="center"/>
    </xf>
    <xf numFmtId="0" fontId="19" fillId="4" borderId="41" xfId="1" applyFont="1" applyFill="1" applyBorder="1" applyAlignment="1">
      <alignment horizontal="center"/>
    </xf>
    <xf numFmtId="0" fontId="13" fillId="4" borderId="41" xfId="1" applyFont="1" applyFill="1" applyBorder="1" applyAlignment="1">
      <alignment horizontal="center"/>
    </xf>
    <xf numFmtId="0" fontId="14" fillId="0" borderId="42" xfId="1" applyFont="1" applyFill="1" applyBorder="1" applyAlignment="1">
      <alignment horizontal="right" vertical="center"/>
    </xf>
    <xf numFmtId="0" fontId="11" fillId="3" borderId="43" xfId="1" applyFont="1" applyFill="1" applyBorder="1" applyAlignment="1">
      <alignment horizontal="center" vertical="center"/>
    </xf>
    <xf numFmtId="0" fontId="12" fillId="0" borderId="44" xfId="1" applyFont="1" applyFill="1" applyBorder="1" applyAlignment="1">
      <alignment horizontal="center" vertical="center" textRotation="90"/>
    </xf>
    <xf numFmtId="0" fontId="11" fillId="3" borderId="45" xfId="1" applyFont="1" applyFill="1" applyBorder="1" applyAlignment="1">
      <alignment horizontal="center" vertical="center"/>
    </xf>
    <xf numFmtId="0" fontId="11" fillId="3" borderId="46" xfId="1" applyFont="1" applyFill="1" applyBorder="1" applyAlignment="1">
      <alignment horizontal="center" vertical="center"/>
    </xf>
    <xf numFmtId="0" fontId="12" fillId="0" borderId="47" xfId="1" applyFont="1" applyFill="1" applyBorder="1" applyAlignment="1">
      <alignment horizontal="center" vertical="center" textRotation="90"/>
    </xf>
    <xf numFmtId="0" fontId="13" fillId="0" borderId="48" xfId="1" applyFont="1" applyFill="1" applyBorder="1" applyAlignment="1">
      <alignment horizontal="center" textRotation="90"/>
    </xf>
    <xf numFmtId="0" fontId="13" fillId="0" borderId="30" xfId="1" applyFont="1" applyFill="1" applyBorder="1" applyAlignment="1">
      <alignment horizontal="center" vertical="center"/>
    </xf>
    <xf numFmtId="0" fontId="13" fillId="6" borderId="34" xfId="1" applyFont="1" applyFill="1" applyBorder="1" applyAlignment="1">
      <alignment horizontal="center" vertical="center"/>
    </xf>
    <xf numFmtId="0" fontId="16" fillId="6" borderId="31" xfId="1" applyFont="1" applyFill="1" applyBorder="1" applyAlignment="1">
      <alignment horizontal="center" vertical="center"/>
    </xf>
    <xf numFmtId="0" fontId="2" fillId="0" borderId="49" xfId="1" applyFont="1" applyBorder="1" applyAlignment="1">
      <alignment vertical="center"/>
    </xf>
    <xf numFmtId="0" fontId="14" fillId="0" borderId="50" xfId="1" applyFont="1" applyFill="1" applyBorder="1" applyAlignment="1">
      <alignment horizontal="right" vertical="center"/>
    </xf>
    <xf numFmtId="0" fontId="14" fillId="0" borderId="0" xfId="1" applyFont="1" applyFill="1" applyBorder="1" applyAlignment="1">
      <alignment horizontal="right" vertical="center"/>
    </xf>
    <xf numFmtId="0" fontId="13" fillId="6" borderId="37" xfId="1" applyFont="1" applyFill="1" applyBorder="1" applyAlignment="1">
      <alignment horizontal="center"/>
    </xf>
    <xf numFmtId="0" fontId="13" fillId="0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3" fillId="5" borderId="40" xfId="1" applyFont="1" applyFill="1" applyBorder="1" applyAlignment="1">
      <alignment horizontal="center" vertical="center"/>
    </xf>
    <xf numFmtId="0" fontId="16" fillId="5" borderId="54" xfId="1" applyFont="1" applyFill="1" applyBorder="1" applyAlignment="1">
      <alignment horizontal="center" vertical="center"/>
    </xf>
    <xf numFmtId="0" fontId="13" fillId="6" borderId="54" xfId="1" applyFont="1" applyFill="1" applyBorder="1" applyAlignment="1">
      <alignment horizontal="center"/>
    </xf>
    <xf numFmtId="0" fontId="14" fillId="0" borderId="33" xfId="1" applyFont="1" applyFill="1" applyBorder="1" applyAlignment="1">
      <alignment vertical="center"/>
    </xf>
    <xf numFmtId="0" fontId="18" fillId="0" borderId="55" xfId="1" applyFont="1" applyFill="1" applyBorder="1" applyAlignment="1">
      <alignment horizontal="center"/>
    </xf>
    <xf numFmtId="0" fontId="13" fillId="4" borderId="56" xfId="1" applyFont="1" applyFill="1" applyBorder="1" applyAlignment="1">
      <alignment horizontal="center" vertical="center"/>
    </xf>
    <xf numFmtId="0" fontId="14" fillId="0" borderId="35" xfId="1" applyFont="1" applyFill="1" applyBorder="1" applyAlignment="1">
      <alignment vertical="center"/>
    </xf>
    <xf numFmtId="0" fontId="14" fillId="0" borderId="39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/>
    </xf>
    <xf numFmtId="0" fontId="15" fillId="0" borderId="56" xfId="1" applyFont="1" applyFill="1" applyBorder="1" applyAlignment="1">
      <alignment horizontal="center"/>
    </xf>
    <xf numFmtId="0" fontId="15" fillId="0" borderId="58" xfId="1" applyFont="1" applyFill="1" applyBorder="1" applyAlignment="1">
      <alignment horizontal="center"/>
    </xf>
    <xf numFmtId="0" fontId="15" fillId="0" borderId="41" xfId="1" applyFont="1" applyFill="1" applyBorder="1" applyAlignment="1">
      <alignment horizontal="center"/>
    </xf>
    <xf numFmtId="0" fontId="16" fillId="4" borderId="54" xfId="1" applyFont="1" applyFill="1" applyBorder="1" applyAlignment="1">
      <alignment horizontal="center" vertical="center"/>
    </xf>
    <xf numFmtId="0" fontId="13" fillId="4" borderId="54" xfId="1" applyFont="1" applyFill="1" applyBorder="1" applyAlignment="1">
      <alignment horizontal="center" vertical="center"/>
    </xf>
    <xf numFmtId="0" fontId="14" fillId="0" borderId="59" xfId="1" applyFont="1" applyFill="1" applyBorder="1" applyAlignment="1">
      <alignment vertical="center"/>
    </xf>
    <xf numFmtId="0" fontId="12" fillId="0" borderId="60" xfId="1" applyFont="1" applyFill="1" applyBorder="1" applyAlignment="1">
      <alignment horizontal="center" vertical="center" textRotation="90"/>
    </xf>
    <xf numFmtId="0" fontId="14" fillId="0" borderId="61" xfId="1" applyFont="1" applyFill="1" applyBorder="1" applyAlignment="1">
      <alignment vertical="center"/>
    </xf>
    <xf numFmtId="0" fontId="13" fillId="4" borderId="31" xfId="1" applyFont="1" applyFill="1" applyBorder="1" applyAlignment="1">
      <alignment horizontal="center" vertical="center"/>
    </xf>
    <xf numFmtId="0" fontId="14" fillId="0" borderId="32" xfId="1" applyFont="1" applyFill="1" applyBorder="1" applyAlignment="1">
      <alignment vertical="center"/>
    </xf>
    <xf numFmtId="0" fontId="14" fillId="8" borderId="33" xfId="1" applyFont="1" applyFill="1" applyBorder="1" applyAlignment="1">
      <alignment vertical="center"/>
    </xf>
    <xf numFmtId="0" fontId="20" fillId="8" borderId="56" xfId="1" applyFont="1" applyFill="1" applyBorder="1" applyAlignment="1">
      <alignment horizontal="center"/>
    </xf>
    <xf numFmtId="0" fontId="20" fillId="8" borderId="62" xfId="1" applyFont="1" applyFill="1" applyBorder="1" applyAlignment="1">
      <alignment horizontal="center"/>
    </xf>
    <xf numFmtId="0" fontId="13" fillId="8" borderId="34" xfId="1" applyFont="1" applyFill="1" applyBorder="1" applyAlignment="1">
      <alignment horizontal="center" vertical="center"/>
    </xf>
    <xf numFmtId="0" fontId="14" fillId="8" borderId="35" xfId="1" applyFont="1" applyFill="1" applyBorder="1" applyAlignment="1">
      <alignment vertical="center"/>
    </xf>
    <xf numFmtId="0" fontId="20" fillId="0" borderId="56" xfId="1" applyFont="1" applyFill="1" applyBorder="1" applyAlignment="1">
      <alignment horizontal="center"/>
    </xf>
    <xf numFmtId="0" fontId="20" fillId="0" borderId="62" xfId="1" applyFont="1" applyFill="1" applyBorder="1" applyAlignment="1">
      <alignment horizont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vertical="center"/>
    </xf>
    <xf numFmtId="0" fontId="4" fillId="0" borderId="63" xfId="1" applyFont="1" applyBorder="1" applyAlignment="1">
      <alignment vertical="center"/>
    </xf>
    <xf numFmtId="0" fontId="5" fillId="0" borderId="64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297180</xdr:colOff>
      <xdr:row>21</xdr:row>
      <xdr:rowOff>0</xdr:rowOff>
    </xdr:from>
    <xdr:to>
      <xdr:col>11</xdr:col>
      <xdr:colOff>342900</xdr:colOff>
      <xdr:row>31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6370320"/>
          <a:ext cx="1988820" cy="1874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IDEM/Smadar/&#1488;&#1508;&#1497;&#1491;&#1502;&#1497;&#1493;&#1500;&#1493;&#1490;&#1497;&#1492;%206-2014/Dmama1/2014/Dmama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גיליון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43">
          <cell r="R43">
            <v>1222</v>
          </cell>
        </row>
        <row r="44">
          <cell r="R44">
            <v>0</v>
          </cell>
        </row>
        <row r="45">
          <cell r="R45">
            <v>2</v>
          </cell>
        </row>
        <row r="46">
          <cell r="R46">
            <v>0</v>
          </cell>
        </row>
        <row r="47">
          <cell r="R47">
            <v>1</v>
          </cell>
        </row>
        <row r="48">
          <cell r="R48">
            <v>272</v>
          </cell>
        </row>
        <row r="49">
          <cell r="R49">
            <v>2</v>
          </cell>
        </row>
        <row r="50">
          <cell r="R50">
            <v>0</v>
          </cell>
        </row>
        <row r="51">
          <cell r="R51">
            <v>0</v>
          </cell>
        </row>
        <row r="52">
          <cell r="R52">
            <v>544</v>
          </cell>
        </row>
        <row r="53">
          <cell r="R53">
            <v>1201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41</v>
          </cell>
        </row>
        <row r="58">
          <cell r="R58">
            <v>22</v>
          </cell>
        </row>
        <row r="59">
          <cell r="R59">
            <v>10</v>
          </cell>
        </row>
        <row r="60">
          <cell r="R60">
            <v>4</v>
          </cell>
        </row>
        <row r="61">
          <cell r="R61">
            <v>3</v>
          </cell>
        </row>
        <row r="62">
          <cell r="R62">
            <v>13</v>
          </cell>
        </row>
        <row r="63">
          <cell r="R63">
            <v>0</v>
          </cell>
        </row>
        <row r="64">
          <cell r="R64">
            <v>32</v>
          </cell>
        </row>
        <row r="65">
          <cell r="R65">
            <v>54</v>
          </cell>
        </row>
        <row r="66">
          <cell r="R66">
            <v>6</v>
          </cell>
        </row>
        <row r="67">
          <cell r="R67">
            <v>22</v>
          </cell>
        </row>
        <row r="68">
          <cell r="R68">
            <v>183</v>
          </cell>
        </row>
        <row r="69">
          <cell r="R69">
            <v>6</v>
          </cell>
        </row>
        <row r="70">
          <cell r="R70">
            <v>5</v>
          </cell>
        </row>
        <row r="71">
          <cell r="R71">
            <v>105</v>
          </cell>
        </row>
        <row r="72">
          <cell r="R72">
            <v>128</v>
          </cell>
        </row>
        <row r="73">
          <cell r="R73">
            <v>4</v>
          </cell>
        </row>
        <row r="74">
          <cell r="R74">
            <v>0</v>
          </cell>
        </row>
        <row r="75">
          <cell r="R75">
            <v>6</v>
          </cell>
        </row>
        <row r="76">
          <cell r="R76">
            <v>32</v>
          </cell>
        </row>
        <row r="77">
          <cell r="R77">
            <v>0</v>
          </cell>
        </row>
        <row r="78">
          <cell r="R78">
            <v>0</v>
          </cell>
        </row>
        <row r="79">
          <cell r="R79">
            <v>0</v>
          </cell>
        </row>
        <row r="80">
          <cell r="R80">
            <v>802</v>
          </cell>
        </row>
        <row r="81">
          <cell r="R81">
            <v>0</v>
          </cell>
        </row>
        <row r="82">
          <cell r="R82">
            <v>39</v>
          </cell>
        </row>
        <row r="85">
          <cell r="R85">
            <v>6</v>
          </cell>
        </row>
        <row r="86">
          <cell r="R86">
            <v>290</v>
          </cell>
        </row>
        <row r="87">
          <cell r="R87">
            <v>1</v>
          </cell>
        </row>
        <row r="88">
          <cell r="R88">
            <v>44</v>
          </cell>
        </row>
        <row r="89">
          <cell r="R89">
            <v>7</v>
          </cell>
        </row>
        <row r="90">
          <cell r="R90">
            <v>27</v>
          </cell>
        </row>
        <row r="91">
          <cell r="R91">
            <v>11</v>
          </cell>
        </row>
        <row r="92">
          <cell r="R92">
            <v>13</v>
          </cell>
        </row>
        <row r="93">
          <cell r="R93">
            <v>4</v>
          </cell>
        </row>
        <row r="94">
          <cell r="R94">
            <v>1236</v>
          </cell>
        </row>
        <row r="95">
          <cell r="R95">
            <v>127</v>
          </cell>
        </row>
        <row r="96">
          <cell r="R96">
            <v>134</v>
          </cell>
        </row>
        <row r="97">
          <cell r="R97">
            <v>0</v>
          </cell>
        </row>
        <row r="98">
          <cell r="R98">
            <v>2</v>
          </cell>
        </row>
        <row r="99">
          <cell r="R99">
            <v>0</v>
          </cell>
        </row>
        <row r="100">
          <cell r="R100">
            <v>2</v>
          </cell>
        </row>
        <row r="101">
          <cell r="R101">
            <v>121</v>
          </cell>
        </row>
        <row r="102">
          <cell r="R102">
            <v>2</v>
          </cell>
        </row>
        <row r="103">
          <cell r="R103">
            <v>0</v>
          </cell>
        </row>
        <row r="104">
          <cell r="R104">
            <v>3</v>
          </cell>
        </row>
        <row r="105">
          <cell r="R105">
            <v>15</v>
          </cell>
        </row>
        <row r="106">
          <cell r="R106">
            <v>12</v>
          </cell>
        </row>
        <row r="107">
          <cell r="R107">
            <v>0</v>
          </cell>
        </row>
        <row r="108">
          <cell r="R108">
            <v>0</v>
          </cell>
        </row>
        <row r="109">
          <cell r="R109">
            <v>0</v>
          </cell>
        </row>
        <row r="110">
          <cell r="R110">
            <v>1</v>
          </cell>
        </row>
        <row r="111">
          <cell r="R111">
            <v>4216</v>
          </cell>
        </row>
        <row r="112">
          <cell r="R112">
            <v>5</v>
          </cell>
        </row>
        <row r="113">
          <cell r="R113">
            <v>6</v>
          </cell>
        </row>
        <row r="114">
          <cell r="R114">
            <v>185</v>
          </cell>
        </row>
        <row r="115">
          <cell r="R115">
            <v>93</v>
          </cell>
        </row>
        <row r="116">
          <cell r="R116">
            <v>4291</v>
          </cell>
        </row>
        <row r="117">
          <cell r="R117">
            <v>0</v>
          </cell>
        </row>
        <row r="118">
          <cell r="R118">
            <v>0</v>
          </cell>
        </row>
        <row r="119">
          <cell r="R119">
            <v>21</v>
          </cell>
        </row>
        <row r="120">
          <cell r="R120">
            <v>1077</v>
          </cell>
        </row>
        <row r="121">
          <cell r="R121">
            <v>4</v>
          </cell>
        </row>
        <row r="122">
          <cell r="R122">
            <v>10</v>
          </cell>
        </row>
        <row r="123">
          <cell r="R123">
            <v>1</v>
          </cell>
        </row>
        <row r="124">
          <cell r="R124">
            <v>2</v>
          </cell>
        </row>
        <row r="125">
          <cell r="R125">
            <v>0</v>
          </cell>
        </row>
        <row r="126">
          <cell r="R126">
            <v>61</v>
          </cell>
        </row>
        <row r="127">
          <cell r="R127">
            <v>4</v>
          </cell>
        </row>
        <row r="130">
          <cell r="R130">
            <v>31837</v>
          </cell>
        </row>
        <row r="131">
          <cell r="R131">
            <v>348</v>
          </cell>
        </row>
        <row r="132">
          <cell r="R132">
            <v>151</v>
          </cell>
        </row>
        <row r="133">
          <cell r="R133">
            <v>0</v>
          </cell>
        </row>
        <row r="134">
          <cell r="R134">
            <v>3195</v>
          </cell>
        </row>
        <row r="135">
          <cell r="R135">
            <v>1</v>
          </cell>
        </row>
        <row r="136">
          <cell r="R136">
            <v>0</v>
          </cell>
        </row>
        <row r="137">
          <cell r="R137">
            <v>0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59"/>
  <sheetViews>
    <sheetView tabSelected="1" view="pageBreakPreview" zoomScale="50" zoomScaleNormal="50" zoomScaleSheetLayoutView="50" workbookViewId="0">
      <selection activeCell="H136" sqref="H136"/>
    </sheetView>
  </sheetViews>
  <sheetFormatPr defaultColWidth="6" defaultRowHeight="17.399999999999999" x14ac:dyDescent="0.25"/>
  <cols>
    <col min="1" max="1" width="69.54296875" style="120" bestFit="1" customWidth="1"/>
    <col min="2" max="16" width="4.6328125" style="1" customWidth="1"/>
    <col min="17" max="17" width="7.36328125" style="1" bestFit="1" customWidth="1"/>
    <col min="18" max="18" width="8.7265625" style="2" customWidth="1"/>
    <col min="19" max="19" width="7.54296875" style="1" bestFit="1" customWidth="1"/>
    <col min="20" max="20" width="49.7265625" style="121" bestFit="1" customWidth="1"/>
    <col min="21" max="16384" width="6" style="1"/>
  </cols>
  <sheetData>
    <row r="1" spans="1:20" s="3" customFormat="1" ht="30" customHeight="1" thickTop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5">
      <c r="A2" s="4"/>
      <c r="T2" s="5"/>
    </row>
    <row r="3" spans="1:20" x14ac:dyDescent="0.25">
      <c r="A3" s="4"/>
      <c r="T3" s="5"/>
    </row>
    <row r="4" spans="1:20" ht="30" customHeight="1" x14ac:dyDescent="0.25">
      <c r="A4" s="1"/>
      <c r="T4" s="1"/>
    </row>
    <row r="5" spans="1:20" ht="30" customHeight="1" x14ac:dyDescent="0.25">
      <c r="A5" s="1"/>
      <c r="T5" s="1"/>
    </row>
    <row r="6" spans="1:20" ht="30" customHeight="1" x14ac:dyDescent="0.25">
      <c r="A6" s="1"/>
      <c r="T6" s="1"/>
    </row>
    <row r="7" spans="1:20" ht="30" customHeight="1" x14ac:dyDescent="0.25">
      <c r="A7" s="1"/>
      <c r="T7" s="1"/>
    </row>
    <row r="8" spans="1:20" ht="35.4" x14ac:dyDescent="0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4" x14ac:dyDescent="0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4" x14ac:dyDescent="0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3">
      <c r="A13" s="9" t="s">
        <v>6</v>
      </c>
      <c r="B13" s="7"/>
      <c r="C13" s="7"/>
      <c r="D13" s="7"/>
      <c r="E13" s="10"/>
      <c r="F13" s="10"/>
      <c r="G13" s="11" t="s">
        <v>7</v>
      </c>
      <c r="H13" s="12"/>
      <c r="I13" s="12"/>
      <c r="J13" s="12"/>
      <c r="K13" s="12"/>
      <c r="L13" s="12"/>
      <c r="M13" s="12"/>
      <c r="N13" s="13"/>
      <c r="O13" s="10"/>
      <c r="P13" s="10"/>
      <c r="Q13" s="7"/>
      <c r="R13" s="8"/>
      <c r="S13" s="7"/>
      <c r="T13" s="9" t="s">
        <v>8</v>
      </c>
    </row>
    <row r="14" spans="1:20" ht="28.2" x14ac:dyDescent="0.25">
      <c r="A14" s="9">
        <v>41</v>
      </c>
      <c r="B14" s="7"/>
      <c r="C14" s="7"/>
      <c r="D14" s="7"/>
      <c r="E14" s="7"/>
      <c r="F14" s="14"/>
      <c r="G14" s="14"/>
      <c r="H14" s="14"/>
      <c r="I14" s="15">
        <v>2</v>
      </c>
      <c r="J14" s="15">
        <v>0</v>
      </c>
      <c r="K14" s="15">
        <v>1</v>
      </c>
      <c r="L14" s="15">
        <v>4</v>
      </c>
      <c r="M14" s="15"/>
      <c r="N14" s="15"/>
      <c r="O14" s="14"/>
      <c r="P14" s="14"/>
      <c r="Q14" s="7"/>
      <c r="R14" s="8"/>
      <c r="S14" s="7"/>
      <c r="T14" s="9">
        <v>41</v>
      </c>
    </row>
    <row r="15" spans="1:20" ht="13.8" x14ac:dyDescent="0.25">
      <c r="A15" s="1"/>
      <c r="T15" s="1"/>
    </row>
    <row r="16" spans="1:20" ht="13.8" x14ac:dyDescent="0.25">
      <c r="A16" s="1"/>
      <c r="T16" s="1"/>
    </row>
    <row r="17" spans="1:20" ht="13.8" x14ac:dyDescent="0.25">
      <c r="A17" s="1"/>
      <c r="T17" s="1"/>
    </row>
    <row r="18" spans="1:20" ht="13.8" x14ac:dyDescent="0.25">
      <c r="A18" s="1"/>
      <c r="T18" s="1"/>
    </row>
    <row r="19" spans="1:20" ht="13.8" x14ac:dyDescent="0.25">
      <c r="A19" s="1"/>
      <c r="T19" s="1"/>
    </row>
    <row r="20" spans="1:20" ht="13.8" x14ac:dyDescent="0.25">
      <c r="A20" s="1"/>
      <c r="T20" s="1"/>
    </row>
    <row r="21" spans="1:20" ht="13.8" x14ac:dyDescent="0.25">
      <c r="A21" s="1"/>
      <c r="T21" s="1"/>
    </row>
    <row r="22" spans="1:20" ht="13.8" x14ac:dyDescent="0.25">
      <c r="A22" s="1"/>
      <c r="T22" s="1"/>
    </row>
    <row r="23" spans="1:20" ht="13.8" x14ac:dyDescent="0.25">
      <c r="A23" s="1"/>
      <c r="T23" s="1"/>
    </row>
    <row r="24" spans="1:20" ht="13.8" x14ac:dyDescent="0.25">
      <c r="A24" s="1"/>
      <c r="T24" s="1"/>
    </row>
    <row r="25" spans="1:20" ht="13.8" x14ac:dyDescent="0.25">
      <c r="A25" s="1"/>
      <c r="T25" s="1"/>
    </row>
    <row r="26" spans="1:20" ht="13.8" x14ac:dyDescent="0.25">
      <c r="A26" s="1"/>
      <c r="T26" s="1"/>
    </row>
    <row r="27" spans="1:20" ht="13.8" x14ac:dyDescent="0.25">
      <c r="A27" s="1"/>
      <c r="T27" s="1"/>
    </row>
    <row r="28" spans="1:20" ht="13.8" x14ac:dyDescent="0.25">
      <c r="A28" s="1"/>
      <c r="T28" s="1"/>
    </row>
    <row r="29" spans="1:20" ht="13.8" x14ac:dyDescent="0.25">
      <c r="A29" s="1"/>
      <c r="T29" s="1"/>
    </row>
    <row r="30" spans="1:20" ht="13.8" x14ac:dyDescent="0.25">
      <c r="A30" s="1"/>
      <c r="T30" s="1"/>
    </row>
    <row r="31" spans="1:20" x14ac:dyDescent="0.25">
      <c r="A31" s="4"/>
      <c r="T31" s="5"/>
    </row>
    <row r="32" spans="1:20" ht="21" x14ac:dyDescent="0.25">
      <c r="A32" s="1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8"/>
      <c r="S32" s="17"/>
      <c r="T32" s="16"/>
    </row>
    <row r="33" spans="1:20" ht="21" x14ac:dyDescent="0.25">
      <c r="A33" s="16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8"/>
      <c r="S33" s="17"/>
      <c r="T33" s="16"/>
    </row>
    <row r="34" spans="1:20" ht="21" x14ac:dyDescent="0.25">
      <c r="A34" s="16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8"/>
      <c r="S34" s="17"/>
      <c r="T34" s="16"/>
    </row>
    <row r="35" spans="1:20" ht="21" x14ac:dyDescent="0.25">
      <c r="A35" s="16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8"/>
      <c r="S35" s="17"/>
      <c r="T35" s="16"/>
    </row>
    <row r="36" spans="1:20" ht="21" x14ac:dyDescent="0.25">
      <c r="A36" s="1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8"/>
      <c r="S36" s="17"/>
      <c r="T36" s="16"/>
    </row>
    <row r="37" spans="1:20" ht="21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8"/>
      <c r="S37" s="17"/>
      <c r="T37" s="16"/>
    </row>
    <row r="38" spans="1:20" x14ac:dyDescent="0.25">
      <c r="A38" s="4"/>
      <c r="T38" s="5"/>
    </row>
    <row r="39" spans="1:20" ht="21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8"/>
      <c r="S39" s="17"/>
      <c r="T39" s="16"/>
    </row>
    <row r="40" spans="1:20" ht="14.4" thickBot="1" x14ac:dyDescent="0.3">
      <c r="A40" s="1"/>
      <c r="T40" s="1"/>
    </row>
    <row r="41" spans="1:20" ht="105.15" customHeight="1" thickTop="1" x14ac:dyDescent="0.25">
      <c r="A41" s="19" t="s">
        <v>6</v>
      </c>
      <c r="B41" s="20" t="s">
        <v>9</v>
      </c>
      <c r="C41" s="21" t="s">
        <v>10</v>
      </c>
      <c r="D41" s="21" t="s">
        <v>11</v>
      </c>
      <c r="E41" s="21" t="s">
        <v>12</v>
      </c>
      <c r="F41" s="21" t="s">
        <v>13</v>
      </c>
      <c r="G41" s="21" t="s">
        <v>14</v>
      </c>
      <c r="H41" s="21" t="s">
        <v>15</v>
      </c>
      <c r="I41" s="21" t="s">
        <v>16</v>
      </c>
      <c r="J41" s="22" t="s">
        <v>17</v>
      </c>
      <c r="K41" s="22" t="s">
        <v>18</v>
      </c>
      <c r="L41" s="22" t="s">
        <v>19</v>
      </c>
      <c r="M41" s="22" t="s">
        <v>20</v>
      </c>
      <c r="N41" s="22" t="s">
        <v>21</v>
      </c>
      <c r="O41" s="22" t="s">
        <v>22</v>
      </c>
      <c r="P41" s="22" t="s">
        <v>23</v>
      </c>
      <c r="Q41" s="23">
        <v>2014</v>
      </c>
      <c r="R41" s="24">
        <v>2014</v>
      </c>
      <c r="S41" s="25">
        <v>2013</v>
      </c>
      <c r="T41" s="26" t="s">
        <v>8</v>
      </c>
    </row>
    <row r="42" spans="1:20" ht="82.5" customHeight="1" thickBot="1" x14ac:dyDescent="0.3">
      <c r="A42" s="27">
        <v>41</v>
      </c>
      <c r="B42" s="28" t="s">
        <v>24</v>
      </c>
      <c r="C42" s="29" t="s">
        <v>25</v>
      </c>
      <c r="D42" s="29" t="s">
        <v>26</v>
      </c>
      <c r="E42" s="29" t="s">
        <v>27</v>
      </c>
      <c r="F42" s="29" t="s">
        <v>28</v>
      </c>
      <c r="G42" s="29" t="s">
        <v>29</v>
      </c>
      <c r="H42" s="29" t="s">
        <v>30</v>
      </c>
      <c r="I42" s="29" t="s">
        <v>31</v>
      </c>
      <c r="J42" s="29" t="s">
        <v>32</v>
      </c>
      <c r="K42" s="29" t="s">
        <v>33</v>
      </c>
      <c r="L42" s="29" t="s">
        <v>34</v>
      </c>
      <c r="M42" s="29" t="s">
        <v>35</v>
      </c>
      <c r="N42" s="29" t="s">
        <v>36</v>
      </c>
      <c r="O42" s="29" t="s">
        <v>37</v>
      </c>
      <c r="P42" s="29" t="s">
        <v>38</v>
      </c>
      <c r="Q42" s="30" t="s">
        <v>0</v>
      </c>
      <c r="R42" s="31" t="s">
        <v>39</v>
      </c>
      <c r="S42" s="32" t="s">
        <v>39</v>
      </c>
      <c r="T42" s="33">
        <v>41</v>
      </c>
    </row>
    <row r="43" spans="1:20" s="44" customFormat="1" ht="20.100000000000001" customHeight="1" x14ac:dyDescent="0.3">
      <c r="A43" s="34" t="s">
        <v>40</v>
      </c>
      <c r="B43" s="35">
        <v>5</v>
      </c>
      <c r="C43" s="36">
        <v>0</v>
      </c>
      <c r="D43" s="37">
        <v>0</v>
      </c>
      <c r="E43" s="37">
        <v>0</v>
      </c>
      <c r="F43" s="37">
        <v>1</v>
      </c>
      <c r="G43" s="37">
        <v>0</v>
      </c>
      <c r="H43" s="37">
        <v>0</v>
      </c>
      <c r="I43" s="37">
        <v>0</v>
      </c>
      <c r="J43" s="37">
        <v>0</v>
      </c>
      <c r="K43" s="37">
        <v>6</v>
      </c>
      <c r="L43" s="37">
        <v>0</v>
      </c>
      <c r="M43" s="37">
        <v>0</v>
      </c>
      <c r="N43" s="37">
        <v>1</v>
      </c>
      <c r="O43" s="38">
        <v>1</v>
      </c>
      <c r="P43" s="39">
        <v>0</v>
      </c>
      <c r="Q43" s="40">
        <f>SUM(B43:P43)</f>
        <v>14</v>
      </c>
      <c r="R43" s="41">
        <f>Q43+'[1]40'!R43</f>
        <v>1236</v>
      </c>
      <c r="S43" s="42">
        <v>1247</v>
      </c>
      <c r="T43" s="43" t="s">
        <v>41</v>
      </c>
    </row>
    <row r="44" spans="1:20" ht="20.100000000000001" customHeight="1" x14ac:dyDescent="0.3">
      <c r="A44" s="45" t="s">
        <v>42</v>
      </c>
      <c r="B44" s="46">
        <v>0</v>
      </c>
      <c r="C44" s="47">
        <v>0</v>
      </c>
      <c r="D44" s="47">
        <v>0</v>
      </c>
      <c r="E44" s="47">
        <v>0</v>
      </c>
      <c r="F44" s="47">
        <v>0</v>
      </c>
      <c r="G44" s="47">
        <v>0</v>
      </c>
      <c r="H44" s="47">
        <v>0</v>
      </c>
      <c r="I44" s="47">
        <v>0</v>
      </c>
      <c r="J44" s="47">
        <v>0</v>
      </c>
      <c r="K44" s="47">
        <v>0</v>
      </c>
      <c r="L44" s="47">
        <v>0</v>
      </c>
      <c r="M44" s="47">
        <v>0</v>
      </c>
      <c r="N44" s="47">
        <v>0</v>
      </c>
      <c r="O44" s="47">
        <v>0</v>
      </c>
      <c r="P44" s="47">
        <v>0</v>
      </c>
      <c r="Q44" s="48">
        <f t="shared" ref="Q44:Q82" si="0">SUM(B44:P44)</f>
        <v>0</v>
      </c>
      <c r="R44" s="49">
        <f>Q44+'[1]40'!R44</f>
        <v>0</v>
      </c>
      <c r="S44" s="50">
        <v>0</v>
      </c>
      <c r="T44" s="51" t="s">
        <v>43</v>
      </c>
    </row>
    <row r="45" spans="1:20" ht="20.100000000000001" customHeight="1" x14ac:dyDescent="0.3">
      <c r="A45" s="52" t="s">
        <v>44</v>
      </c>
      <c r="B45" s="47">
        <v>0</v>
      </c>
      <c r="C45" s="47">
        <v>0</v>
      </c>
      <c r="D45" s="47">
        <v>0</v>
      </c>
      <c r="E45" s="47">
        <v>0</v>
      </c>
      <c r="F45" s="47">
        <v>0</v>
      </c>
      <c r="G45" s="47">
        <v>0</v>
      </c>
      <c r="H45" s="47">
        <v>0</v>
      </c>
      <c r="I45" s="47">
        <v>0</v>
      </c>
      <c r="J45" s="47">
        <v>0</v>
      </c>
      <c r="K45" s="47">
        <v>0</v>
      </c>
      <c r="L45" s="47">
        <v>0</v>
      </c>
      <c r="M45" s="47">
        <v>0</v>
      </c>
      <c r="N45" s="47">
        <v>0</v>
      </c>
      <c r="O45" s="47">
        <v>0</v>
      </c>
      <c r="P45" s="47">
        <v>0</v>
      </c>
      <c r="Q45" s="53">
        <f t="shared" si="0"/>
        <v>0</v>
      </c>
      <c r="R45" s="54">
        <f>Q45+'[1]40'!R45</f>
        <v>2</v>
      </c>
      <c r="S45" s="55">
        <v>0</v>
      </c>
      <c r="T45" s="56" t="s">
        <v>45</v>
      </c>
    </row>
    <row r="46" spans="1:20" ht="20.100000000000001" customHeight="1" x14ac:dyDescent="0.3">
      <c r="A46" s="52" t="s">
        <v>46</v>
      </c>
      <c r="B46" s="47">
        <v>0</v>
      </c>
      <c r="C46" s="47">
        <v>0</v>
      </c>
      <c r="D46" s="47">
        <v>0</v>
      </c>
      <c r="E46" s="47">
        <v>0</v>
      </c>
      <c r="F46" s="47">
        <v>0</v>
      </c>
      <c r="G46" s="47">
        <v>0</v>
      </c>
      <c r="H46" s="47">
        <v>0</v>
      </c>
      <c r="I46" s="47">
        <v>0</v>
      </c>
      <c r="J46" s="47">
        <v>0</v>
      </c>
      <c r="K46" s="47">
        <v>0</v>
      </c>
      <c r="L46" s="47">
        <v>0</v>
      </c>
      <c r="M46" s="47">
        <v>0</v>
      </c>
      <c r="N46" s="47">
        <v>0</v>
      </c>
      <c r="O46" s="47">
        <v>0</v>
      </c>
      <c r="P46" s="47">
        <v>0</v>
      </c>
      <c r="Q46" s="57">
        <f t="shared" si="0"/>
        <v>0</v>
      </c>
      <c r="R46" s="49">
        <f>Q46+'[1]40'!R46</f>
        <v>0</v>
      </c>
      <c r="S46" s="50">
        <v>0</v>
      </c>
      <c r="T46" s="56" t="s">
        <v>47</v>
      </c>
    </row>
    <row r="47" spans="1:20" ht="20.100000000000001" customHeight="1" x14ac:dyDescent="0.3">
      <c r="A47" s="52" t="s">
        <v>48</v>
      </c>
      <c r="B47" s="47">
        <v>0</v>
      </c>
      <c r="C47" s="47">
        <v>0</v>
      </c>
      <c r="D47" s="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47">
        <v>0</v>
      </c>
      <c r="M47" s="47">
        <v>0</v>
      </c>
      <c r="N47" s="47">
        <v>0</v>
      </c>
      <c r="O47" s="47">
        <v>0</v>
      </c>
      <c r="P47" s="47">
        <v>0</v>
      </c>
      <c r="Q47" s="53">
        <f t="shared" si="0"/>
        <v>0</v>
      </c>
      <c r="R47" s="54">
        <f>Q47+'[1]40'!R47</f>
        <v>1</v>
      </c>
      <c r="S47" s="55">
        <v>4</v>
      </c>
      <c r="T47" s="56" t="s">
        <v>49</v>
      </c>
    </row>
    <row r="48" spans="1:20" ht="20.100000000000001" customHeight="1" x14ac:dyDescent="0.3">
      <c r="A48" s="52" t="s">
        <v>50</v>
      </c>
      <c r="B48" s="47">
        <v>0</v>
      </c>
      <c r="C48" s="47">
        <v>0</v>
      </c>
      <c r="D48" s="47">
        <v>0</v>
      </c>
      <c r="E48" s="47">
        <v>0</v>
      </c>
      <c r="F48" s="47">
        <v>0</v>
      </c>
      <c r="G48" s="47">
        <v>0</v>
      </c>
      <c r="H48" s="47">
        <v>0</v>
      </c>
      <c r="I48" s="47">
        <v>0</v>
      </c>
      <c r="J48" s="47">
        <v>0</v>
      </c>
      <c r="K48" s="47">
        <v>0</v>
      </c>
      <c r="L48" s="47">
        <v>0</v>
      </c>
      <c r="M48" s="47">
        <v>0</v>
      </c>
      <c r="N48" s="47">
        <v>0</v>
      </c>
      <c r="O48" s="47">
        <v>0</v>
      </c>
      <c r="P48" s="47">
        <v>0</v>
      </c>
      <c r="Q48" s="53">
        <f t="shared" si="0"/>
        <v>0</v>
      </c>
      <c r="R48" s="54">
        <f>Q48+'[1]40'!R48</f>
        <v>272</v>
      </c>
      <c r="S48" s="55">
        <v>395</v>
      </c>
      <c r="T48" s="56" t="s">
        <v>51</v>
      </c>
    </row>
    <row r="49" spans="1:20" ht="20.100000000000001" customHeight="1" x14ac:dyDescent="0.3">
      <c r="A49" s="52" t="s">
        <v>52</v>
      </c>
      <c r="B49" s="47">
        <v>0</v>
      </c>
      <c r="C49" s="47">
        <v>0</v>
      </c>
      <c r="D49" s="47">
        <v>0</v>
      </c>
      <c r="E49" s="47">
        <v>0</v>
      </c>
      <c r="F49" s="47">
        <v>0</v>
      </c>
      <c r="G49" s="47">
        <v>0</v>
      </c>
      <c r="H49" s="47">
        <v>0</v>
      </c>
      <c r="I49" s="47">
        <v>0</v>
      </c>
      <c r="J49" s="47">
        <v>0</v>
      </c>
      <c r="K49" s="47">
        <v>0</v>
      </c>
      <c r="L49" s="47">
        <v>0</v>
      </c>
      <c r="M49" s="47">
        <v>0</v>
      </c>
      <c r="N49" s="47">
        <v>0</v>
      </c>
      <c r="O49" s="47">
        <v>0</v>
      </c>
      <c r="P49" s="47">
        <v>0</v>
      </c>
      <c r="Q49" s="53">
        <f t="shared" si="0"/>
        <v>0</v>
      </c>
      <c r="R49" s="54">
        <f>Q49+'[1]40'!R49</f>
        <v>2</v>
      </c>
      <c r="S49" s="55">
        <v>2</v>
      </c>
      <c r="T49" s="56" t="s">
        <v>53</v>
      </c>
    </row>
    <row r="50" spans="1:20" ht="20.100000000000001" customHeight="1" x14ac:dyDescent="0.3">
      <c r="A50" s="58" t="s">
        <v>54</v>
      </c>
      <c r="B50" s="59">
        <v>0</v>
      </c>
      <c r="C50" s="59">
        <v>0</v>
      </c>
      <c r="D50" s="59">
        <v>0</v>
      </c>
      <c r="E50" s="59">
        <v>0</v>
      </c>
      <c r="F50" s="59">
        <v>0</v>
      </c>
      <c r="G50" s="59">
        <v>0</v>
      </c>
      <c r="H50" s="59">
        <v>0</v>
      </c>
      <c r="I50" s="59">
        <v>0</v>
      </c>
      <c r="J50" s="59">
        <v>0</v>
      </c>
      <c r="K50" s="59">
        <v>0</v>
      </c>
      <c r="L50" s="59">
        <v>0</v>
      </c>
      <c r="M50" s="59">
        <v>0</v>
      </c>
      <c r="N50" s="59">
        <v>0</v>
      </c>
      <c r="O50" s="59">
        <v>0</v>
      </c>
      <c r="P50" s="59">
        <v>0</v>
      </c>
      <c r="Q50" s="57">
        <f t="shared" si="0"/>
        <v>0</v>
      </c>
      <c r="R50" s="49">
        <f>Q50+'[1]40'!R50</f>
        <v>0</v>
      </c>
      <c r="S50" s="50">
        <v>0</v>
      </c>
      <c r="T50" s="60" t="s">
        <v>55</v>
      </c>
    </row>
    <row r="51" spans="1:20" ht="20.100000000000001" customHeight="1" x14ac:dyDescent="0.3">
      <c r="A51" s="52" t="s">
        <v>56</v>
      </c>
      <c r="B51" s="47">
        <v>0</v>
      </c>
      <c r="C51" s="47">
        <v>0</v>
      </c>
      <c r="D51" s="47">
        <v>0</v>
      </c>
      <c r="E51" s="47">
        <v>0</v>
      </c>
      <c r="F51" s="47">
        <v>0</v>
      </c>
      <c r="G51" s="47">
        <v>0</v>
      </c>
      <c r="H51" s="47">
        <v>0</v>
      </c>
      <c r="I51" s="47">
        <v>0</v>
      </c>
      <c r="J51" s="47">
        <v>0</v>
      </c>
      <c r="K51" s="47">
        <v>0</v>
      </c>
      <c r="L51" s="47">
        <v>0</v>
      </c>
      <c r="M51" s="47">
        <v>0</v>
      </c>
      <c r="N51" s="47">
        <v>0</v>
      </c>
      <c r="O51" s="47">
        <v>0</v>
      </c>
      <c r="P51" s="47">
        <v>0</v>
      </c>
      <c r="Q51" s="57">
        <f t="shared" si="0"/>
        <v>0</v>
      </c>
      <c r="R51" s="49">
        <f>Q51+'[1]40'!R51</f>
        <v>0</v>
      </c>
      <c r="S51" s="50">
        <v>0</v>
      </c>
      <c r="T51" s="56" t="s">
        <v>57</v>
      </c>
    </row>
    <row r="52" spans="1:20" ht="20.100000000000001" customHeight="1" x14ac:dyDescent="0.3">
      <c r="A52" s="52" t="s">
        <v>58</v>
      </c>
      <c r="B52" s="47">
        <v>0</v>
      </c>
      <c r="C52" s="47">
        <v>0</v>
      </c>
      <c r="D52" s="47">
        <v>0</v>
      </c>
      <c r="E52" s="47">
        <v>0</v>
      </c>
      <c r="F52" s="47">
        <v>1</v>
      </c>
      <c r="G52" s="47">
        <v>0</v>
      </c>
      <c r="H52" s="47">
        <v>0</v>
      </c>
      <c r="I52" s="47">
        <v>0</v>
      </c>
      <c r="J52" s="47">
        <v>0</v>
      </c>
      <c r="K52" s="47">
        <v>0</v>
      </c>
      <c r="L52" s="47">
        <v>0</v>
      </c>
      <c r="M52" s="47">
        <v>0</v>
      </c>
      <c r="N52" s="47">
        <v>0</v>
      </c>
      <c r="O52" s="47">
        <v>1</v>
      </c>
      <c r="P52" s="47">
        <v>0</v>
      </c>
      <c r="Q52" s="53">
        <f t="shared" si="0"/>
        <v>2</v>
      </c>
      <c r="R52" s="54">
        <f>Q52+'[1]40'!R52</f>
        <v>546</v>
      </c>
      <c r="S52" s="55">
        <v>295</v>
      </c>
      <c r="T52" s="56" t="s">
        <v>59</v>
      </c>
    </row>
    <row r="53" spans="1:20" ht="20.100000000000001" customHeight="1" x14ac:dyDescent="0.3">
      <c r="A53" s="52" t="s">
        <v>60</v>
      </c>
      <c r="B53" s="47">
        <v>3</v>
      </c>
      <c r="C53" s="47">
        <v>1</v>
      </c>
      <c r="D53" s="47">
        <v>0</v>
      </c>
      <c r="E53" s="47">
        <v>0</v>
      </c>
      <c r="F53" s="47">
        <v>1</v>
      </c>
      <c r="G53" s="47">
        <v>0</v>
      </c>
      <c r="H53" s="47">
        <v>10</v>
      </c>
      <c r="I53" s="47">
        <v>0</v>
      </c>
      <c r="J53" s="47">
        <v>2</v>
      </c>
      <c r="K53" s="47">
        <v>1</v>
      </c>
      <c r="L53" s="47">
        <v>0</v>
      </c>
      <c r="M53" s="47">
        <v>0</v>
      </c>
      <c r="N53" s="47">
        <v>2</v>
      </c>
      <c r="O53" s="47">
        <v>0</v>
      </c>
      <c r="P53" s="47">
        <v>0</v>
      </c>
      <c r="Q53" s="53">
        <f t="shared" si="0"/>
        <v>20</v>
      </c>
      <c r="R53" s="54">
        <f>Q53+'[1]40'!R53</f>
        <v>1221</v>
      </c>
      <c r="S53" s="55">
        <v>1272</v>
      </c>
      <c r="T53" s="56" t="s">
        <v>61</v>
      </c>
    </row>
    <row r="54" spans="1:20" ht="20.100000000000001" customHeight="1" x14ac:dyDescent="0.3">
      <c r="A54" s="52" t="s">
        <v>62</v>
      </c>
      <c r="B54" s="47">
        <v>0</v>
      </c>
      <c r="C54" s="47">
        <v>0</v>
      </c>
      <c r="D54" s="47">
        <v>0</v>
      </c>
      <c r="E54" s="47">
        <v>0</v>
      </c>
      <c r="F54" s="47">
        <v>0</v>
      </c>
      <c r="G54" s="47">
        <v>0</v>
      </c>
      <c r="H54" s="47">
        <v>0</v>
      </c>
      <c r="I54" s="47">
        <v>0</v>
      </c>
      <c r="J54" s="47">
        <v>0</v>
      </c>
      <c r="K54" s="47">
        <v>0</v>
      </c>
      <c r="L54" s="47">
        <v>0</v>
      </c>
      <c r="M54" s="47">
        <v>0</v>
      </c>
      <c r="N54" s="47">
        <v>0</v>
      </c>
      <c r="O54" s="47">
        <v>0</v>
      </c>
      <c r="P54" s="47">
        <v>0</v>
      </c>
      <c r="Q54" s="57">
        <f t="shared" si="0"/>
        <v>0</v>
      </c>
      <c r="R54" s="49">
        <f>Q54+'[1]40'!R54</f>
        <v>0</v>
      </c>
      <c r="S54" s="50">
        <v>0</v>
      </c>
      <c r="T54" s="56" t="s">
        <v>63</v>
      </c>
    </row>
    <row r="55" spans="1:20" s="17" customFormat="1" ht="20.100000000000001" customHeight="1" x14ac:dyDescent="0.3">
      <c r="A55" s="52" t="s">
        <v>64</v>
      </c>
      <c r="B55" s="47">
        <v>0</v>
      </c>
      <c r="C55" s="47">
        <v>0</v>
      </c>
      <c r="D55" s="47">
        <v>0</v>
      </c>
      <c r="E55" s="47">
        <v>0</v>
      </c>
      <c r="F55" s="47">
        <v>0</v>
      </c>
      <c r="G55" s="47">
        <v>0</v>
      </c>
      <c r="H55" s="47">
        <v>0</v>
      </c>
      <c r="I55" s="47">
        <v>0</v>
      </c>
      <c r="J55" s="47">
        <v>0</v>
      </c>
      <c r="K55" s="47">
        <v>0</v>
      </c>
      <c r="L55" s="47">
        <v>0</v>
      </c>
      <c r="M55" s="47">
        <v>0</v>
      </c>
      <c r="N55" s="47">
        <v>0</v>
      </c>
      <c r="O55" s="47">
        <v>0</v>
      </c>
      <c r="P55" s="47">
        <v>0</v>
      </c>
      <c r="Q55" s="57">
        <f t="shared" si="0"/>
        <v>0</v>
      </c>
      <c r="R55" s="49">
        <f>Q55+'[1]40'!R55</f>
        <v>0</v>
      </c>
      <c r="S55" s="50">
        <v>0</v>
      </c>
      <c r="T55" s="56" t="s">
        <v>65</v>
      </c>
    </row>
    <row r="56" spans="1:20" s="17" customFormat="1" ht="20.100000000000001" customHeight="1" x14ac:dyDescent="0.3">
      <c r="A56" s="52" t="s">
        <v>66</v>
      </c>
      <c r="B56" s="47">
        <v>0</v>
      </c>
      <c r="C56" s="47">
        <v>0</v>
      </c>
      <c r="D56" s="47">
        <v>0</v>
      </c>
      <c r="E56" s="47">
        <v>0</v>
      </c>
      <c r="F56" s="47">
        <v>0</v>
      </c>
      <c r="G56" s="47">
        <v>0</v>
      </c>
      <c r="H56" s="47">
        <v>0</v>
      </c>
      <c r="I56" s="47">
        <v>0</v>
      </c>
      <c r="J56" s="47">
        <v>0</v>
      </c>
      <c r="K56" s="47">
        <v>0</v>
      </c>
      <c r="L56" s="47">
        <v>0</v>
      </c>
      <c r="M56" s="47">
        <v>0</v>
      </c>
      <c r="N56" s="47">
        <v>0</v>
      </c>
      <c r="O56" s="47">
        <v>0</v>
      </c>
      <c r="P56" s="47">
        <v>0</v>
      </c>
      <c r="Q56" s="57">
        <f t="shared" si="0"/>
        <v>0</v>
      </c>
      <c r="R56" s="49">
        <f>Q56+'[1]40'!R56</f>
        <v>0</v>
      </c>
      <c r="S56" s="50">
        <v>0</v>
      </c>
      <c r="T56" s="56" t="s">
        <v>67</v>
      </c>
    </row>
    <row r="57" spans="1:20" ht="20.100000000000001" customHeight="1" x14ac:dyDescent="0.3">
      <c r="A57" s="58" t="s">
        <v>68</v>
      </c>
      <c r="B57" s="59">
        <v>0</v>
      </c>
      <c r="C57" s="59">
        <v>0</v>
      </c>
      <c r="D57" s="59">
        <v>0</v>
      </c>
      <c r="E57" s="59">
        <v>0</v>
      </c>
      <c r="F57" s="59">
        <v>0</v>
      </c>
      <c r="G57" s="59">
        <v>0</v>
      </c>
      <c r="H57" s="59">
        <v>0</v>
      </c>
      <c r="I57" s="59">
        <v>0</v>
      </c>
      <c r="J57" s="59">
        <v>0</v>
      </c>
      <c r="K57" s="59">
        <v>1</v>
      </c>
      <c r="L57" s="59">
        <v>0</v>
      </c>
      <c r="M57" s="59">
        <v>0</v>
      </c>
      <c r="N57" s="59">
        <v>0</v>
      </c>
      <c r="O57" s="59">
        <v>0</v>
      </c>
      <c r="P57" s="59">
        <v>0</v>
      </c>
      <c r="Q57" s="61">
        <f t="shared" si="0"/>
        <v>1</v>
      </c>
      <c r="R57" s="54">
        <f>Q57+'[1]40'!R57</f>
        <v>42</v>
      </c>
      <c r="S57" s="55">
        <v>63</v>
      </c>
      <c r="T57" s="62" t="s">
        <v>69</v>
      </c>
    </row>
    <row r="58" spans="1:20" ht="20.100000000000001" customHeight="1" x14ac:dyDescent="0.3">
      <c r="A58" s="58" t="s">
        <v>70</v>
      </c>
      <c r="B58" s="59">
        <v>0</v>
      </c>
      <c r="C58" s="59">
        <v>0</v>
      </c>
      <c r="D58" s="59">
        <v>0</v>
      </c>
      <c r="E58" s="59">
        <v>0</v>
      </c>
      <c r="F58" s="59">
        <v>0</v>
      </c>
      <c r="G58" s="59">
        <v>0</v>
      </c>
      <c r="H58" s="59">
        <v>0</v>
      </c>
      <c r="I58" s="59">
        <v>0</v>
      </c>
      <c r="J58" s="59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61">
        <f t="shared" si="0"/>
        <v>0</v>
      </c>
      <c r="R58" s="54">
        <f>Q58+'[1]40'!R58</f>
        <v>22</v>
      </c>
      <c r="S58" s="55">
        <v>48</v>
      </c>
      <c r="T58" s="62" t="s">
        <v>71</v>
      </c>
    </row>
    <row r="59" spans="1:20" ht="20.100000000000001" customHeight="1" x14ac:dyDescent="0.3">
      <c r="A59" s="52" t="s">
        <v>72</v>
      </c>
      <c r="B59" s="47">
        <v>0</v>
      </c>
      <c r="C59" s="47">
        <v>0</v>
      </c>
      <c r="D59" s="47">
        <v>0</v>
      </c>
      <c r="E59" s="47">
        <v>0</v>
      </c>
      <c r="F59" s="47">
        <v>0</v>
      </c>
      <c r="G59" s="47">
        <v>0</v>
      </c>
      <c r="H59" s="47">
        <v>0</v>
      </c>
      <c r="I59" s="47">
        <v>0</v>
      </c>
      <c r="J59" s="47">
        <v>0</v>
      </c>
      <c r="K59" s="47">
        <v>0</v>
      </c>
      <c r="L59" s="47">
        <v>0</v>
      </c>
      <c r="M59" s="47">
        <v>0</v>
      </c>
      <c r="N59" s="47">
        <v>0</v>
      </c>
      <c r="O59" s="47">
        <v>0</v>
      </c>
      <c r="P59" s="47">
        <v>0</v>
      </c>
      <c r="Q59" s="53">
        <f t="shared" si="0"/>
        <v>0</v>
      </c>
      <c r="R59" s="54">
        <f>Q59+'[1]40'!R59</f>
        <v>10</v>
      </c>
      <c r="S59" s="55">
        <v>31</v>
      </c>
      <c r="T59" s="56" t="s">
        <v>73</v>
      </c>
    </row>
    <row r="60" spans="1:20" ht="20.100000000000001" customHeight="1" x14ac:dyDescent="0.3">
      <c r="A60" s="52" t="s">
        <v>74</v>
      </c>
      <c r="B60" s="47">
        <v>0</v>
      </c>
      <c r="C60" s="47">
        <v>0</v>
      </c>
      <c r="D60" s="47">
        <v>0</v>
      </c>
      <c r="E60" s="47">
        <v>0</v>
      </c>
      <c r="F60" s="47">
        <v>0</v>
      </c>
      <c r="G60" s="47">
        <v>0</v>
      </c>
      <c r="H60" s="47">
        <v>0</v>
      </c>
      <c r="I60" s="47">
        <v>0</v>
      </c>
      <c r="J60" s="47">
        <v>0</v>
      </c>
      <c r="K60" s="47">
        <v>0</v>
      </c>
      <c r="L60" s="47">
        <v>0</v>
      </c>
      <c r="M60" s="47">
        <v>0</v>
      </c>
      <c r="N60" s="47">
        <v>0</v>
      </c>
      <c r="O60" s="47">
        <v>0</v>
      </c>
      <c r="P60" s="47">
        <v>0</v>
      </c>
      <c r="Q60" s="53">
        <f t="shared" si="0"/>
        <v>0</v>
      </c>
      <c r="R60" s="54">
        <f>Q60+'[1]40'!R60</f>
        <v>4</v>
      </c>
      <c r="S60" s="55">
        <v>1</v>
      </c>
      <c r="T60" s="56" t="s">
        <v>75</v>
      </c>
    </row>
    <row r="61" spans="1:20" ht="20.100000000000001" customHeight="1" x14ac:dyDescent="0.3">
      <c r="A61" s="52" t="s">
        <v>76</v>
      </c>
      <c r="B61" s="47">
        <v>0</v>
      </c>
      <c r="C61" s="47">
        <v>0</v>
      </c>
      <c r="D61" s="47">
        <v>0</v>
      </c>
      <c r="E61" s="47">
        <v>0</v>
      </c>
      <c r="F61" s="47">
        <v>0</v>
      </c>
      <c r="G61" s="47">
        <v>0</v>
      </c>
      <c r="H61" s="47">
        <v>0</v>
      </c>
      <c r="I61" s="47">
        <v>0</v>
      </c>
      <c r="J61" s="47">
        <v>0</v>
      </c>
      <c r="K61" s="47">
        <v>0</v>
      </c>
      <c r="L61" s="47">
        <v>0</v>
      </c>
      <c r="M61" s="47">
        <v>0</v>
      </c>
      <c r="N61" s="47">
        <v>0</v>
      </c>
      <c r="O61" s="47">
        <v>0</v>
      </c>
      <c r="P61" s="47">
        <v>0</v>
      </c>
      <c r="Q61" s="53">
        <f t="shared" si="0"/>
        <v>0</v>
      </c>
      <c r="R61" s="54">
        <f>Q61+'[1]40'!R61</f>
        <v>3</v>
      </c>
      <c r="S61" s="55">
        <v>1</v>
      </c>
      <c r="T61" s="56" t="s">
        <v>77</v>
      </c>
    </row>
    <row r="62" spans="1:20" ht="20.100000000000001" customHeight="1" x14ac:dyDescent="0.3">
      <c r="A62" s="52" t="s">
        <v>78</v>
      </c>
      <c r="B62" s="47">
        <v>0</v>
      </c>
      <c r="C62" s="47">
        <v>0</v>
      </c>
      <c r="D62" s="47">
        <v>0</v>
      </c>
      <c r="E62" s="47">
        <v>0</v>
      </c>
      <c r="F62" s="47">
        <v>0</v>
      </c>
      <c r="G62" s="47">
        <v>0</v>
      </c>
      <c r="H62" s="47">
        <v>0</v>
      </c>
      <c r="I62" s="47">
        <v>0</v>
      </c>
      <c r="J62" s="47">
        <v>0</v>
      </c>
      <c r="K62" s="47">
        <v>0</v>
      </c>
      <c r="L62" s="47">
        <v>0</v>
      </c>
      <c r="M62" s="47">
        <v>0</v>
      </c>
      <c r="N62" s="47">
        <v>0</v>
      </c>
      <c r="O62" s="47">
        <v>0</v>
      </c>
      <c r="P62" s="47">
        <v>0</v>
      </c>
      <c r="Q62" s="53">
        <f t="shared" si="0"/>
        <v>0</v>
      </c>
      <c r="R62" s="54">
        <f>Q62+'[1]40'!R62</f>
        <v>13</v>
      </c>
      <c r="S62" s="55">
        <v>31</v>
      </c>
      <c r="T62" s="56" t="s">
        <v>79</v>
      </c>
    </row>
    <row r="63" spans="1:20" ht="20.100000000000001" customHeight="1" x14ac:dyDescent="0.3">
      <c r="A63" s="58" t="s">
        <v>80</v>
      </c>
      <c r="B63" s="59">
        <v>0</v>
      </c>
      <c r="C63" s="59">
        <v>0</v>
      </c>
      <c r="D63" s="59">
        <v>0</v>
      </c>
      <c r="E63" s="59">
        <v>0</v>
      </c>
      <c r="F63" s="59">
        <v>0</v>
      </c>
      <c r="G63" s="59">
        <v>0</v>
      </c>
      <c r="H63" s="59">
        <v>0</v>
      </c>
      <c r="I63" s="59">
        <v>0</v>
      </c>
      <c r="J63" s="59">
        <v>0</v>
      </c>
      <c r="K63" s="59">
        <v>0</v>
      </c>
      <c r="L63" s="59">
        <v>0</v>
      </c>
      <c r="M63" s="59">
        <v>0</v>
      </c>
      <c r="N63" s="59">
        <v>0</v>
      </c>
      <c r="O63" s="59">
        <v>0</v>
      </c>
      <c r="P63" s="59">
        <v>0</v>
      </c>
      <c r="Q63" s="61">
        <f t="shared" si="0"/>
        <v>0</v>
      </c>
      <c r="R63" s="54">
        <f>Q63+'[1]40'!R63</f>
        <v>0</v>
      </c>
      <c r="S63" s="55">
        <v>9</v>
      </c>
      <c r="T63" s="62" t="s">
        <v>81</v>
      </c>
    </row>
    <row r="64" spans="1:20" ht="20.100000000000001" customHeight="1" x14ac:dyDescent="0.3">
      <c r="A64" s="52" t="s">
        <v>82</v>
      </c>
      <c r="B64" s="47">
        <v>0</v>
      </c>
      <c r="C64" s="47">
        <v>0</v>
      </c>
      <c r="D64" s="47">
        <v>0</v>
      </c>
      <c r="E64" s="47">
        <v>0</v>
      </c>
      <c r="F64" s="47">
        <v>0</v>
      </c>
      <c r="G64" s="47">
        <v>0</v>
      </c>
      <c r="H64" s="47">
        <v>0</v>
      </c>
      <c r="I64" s="47">
        <v>0</v>
      </c>
      <c r="J64" s="47">
        <v>0</v>
      </c>
      <c r="K64" s="47">
        <v>0</v>
      </c>
      <c r="L64" s="47">
        <v>0</v>
      </c>
      <c r="M64" s="47">
        <v>0</v>
      </c>
      <c r="N64" s="47">
        <v>0</v>
      </c>
      <c r="O64" s="47">
        <v>0</v>
      </c>
      <c r="P64" s="47">
        <v>0</v>
      </c>
      <c r="Q64" s="53">
        <f t="shared" si="0"/>
        <v>0</v>
      </c>
      <c r="R64" s="54">
        <f>Q64+'[1]40'!R64</f>
        <v>32</v>
      </c>
      <c r="S64" s="55">
        <v>9</v>
      </c>
      <c r="T64" s="56" t="s">
        <v>83</v>
      </c>
    </row>
    <row r="65" spans="1:20" ht="20.100000000000001" customHeight="1" x14ac:dyDescent="0.3">
      <c r="A65" s="52" t="s">
        <v>84</v>
      </c>
      <c r="B65" s="47">
        <v>0</v>
      </c>
      <c r="C65" s="47">
        <v>0</v>
      </c>
      <c r="D65" s="47">
        <v>0</v>
      </c>
      <c r="E65" s="47">
        <v>0</v>
      </c>
      <c r="F65" s="47">
        <v>0</v>
      </c>
      <c r="G65" s="47">
        <v>0</v>
      </c>
      <c r="H65" s="47">
        <v>0</v>
      </c>
      <c r="I65" s="47">
        <v>0</v>
      </c>
      <c r="J65" s="47">
        <v>0</v>
      </c>
      <c r="K65" s="47">
        <v>0</v>
      </c>
      <c r="L65" s="47">
        <v>0</v>
      </c>
      <c r="M65" s="47">
        <v>0</v>
      </c>
      <c r="N65" s="47">
        <v>0</v>
      </c>
      <c r="O65" s="47">
        <v>0</v>
      </c>
      <c r="P65" s="47">
        <v>0</v>
      </c>
      <c r="Q65" s="53">
        <f t="shared" si="0"/>
        <v>0</v>
      </c>
      <c r="R65" s="54">
        <f>Q65+'[1]40'!R65</f>
        <v>54</v>
      </c>
      <c r="S65" s="55">
        <v>73</v>
      </c>
      <c r="T65" s="56" t="s">
        <v>85</v>
      </c>
    </row>
    <row r="66" spans="1:20" ht="20.100000000000001" customHeight="1" x14ac:dyDescent="0.3">
      <c r="A66" s="52" t="s">
        <v>86</v>
      </c>
      <c r="B66" s="47">
        <v>0</v>
      </c>
      <c r="C66" s="47">
        <v>0</v>
      </c>
      <c r="D66" s="47">
        <v>0</v>
      </c>
      <c r="E66" s="47">
        <v>0</v>
      </c>
      <c r="F66" s="47">
        <v>0</v>
      </c>
      <c r="G66" s="47">
        <v>0</v>
      </c>
      <c r="H66" s="47">
        <v>0</v>
      </c>
      <c r="I66" s="47">
        <v>0</v>
      </c>
      <c r="J66" s="47">
        <v>0</v>
      </c>
      <c r="K66" s="47">
        <v>0</v>
      </c>
      <c r="L66" s="47">
        <v>0</v>
      </c>
      <c r="M66" s="47">
        <v>0</v>
      </c>
      <c r="N66" s="47">
        <v>0</v>
      </c>
      <c r="O66" s="47">
        <v>0</v>
      </c>
      <c r="P66" s="47">
        <v>0</v>
      </c>
      <c r="Q66" s="53">
        <f t="shared" si="0"/>
        <v>0</v>
      </c>
      <c r="R66" s="54">
        <f>Q66+'[1]40'!R66</f>
        <v>6</v>
      </c>
      <c r="S66" s="55">
        <v>15</v>
      </c>
      <c r="T66" s="56" t="s">
        <v>87</v>
      </c>
    </row>
    <row r="67" spans="1:20" ht="20.100000000000001" customHeight="1" x14ac:dyDescent="0.3">
      <c r="A67" s="52" t="s">
        <v>88</v>
      </c>
      <c r="B67" s="47">
        <v>0</v>
      </c>
      <c r="C67" s="47">
        <v>0</v>
      </c>
      <c r="D67" s="47">
        <v>0</v>
      </c>
      <c r="E67" s="47">
        <v>0</v>
      </c>
      <c r="F67" s="47">
        <v>0</v>
      </c>
      <c r="G67" s="47">
        <v>0</v>
      </c>
      <c r="H67" s="47">
        <v>0</v>
      </c>
      <c r="I67" s="47">
        <v>0</v>
      </c>
      <c r="J67" s="47">
        <v>0</v>
      </c>
      <c r="K67" s="47">
        <v>0</v>
      </c>
      <c r="L67" s="47">
        <v>0</v>
      </c>
      <c r="M67" s="47">
        <v>0</v>
      </c>
      <c r="N67" s="47">
        <v>0</v>
      </c>
      <c r="O67" s="47">
        <v>0</v>
      </c>
      <c r="P67" s="47">
        <v>0</v>
      </c>
      <c r="Q67" s="53">
        <f t="shared" si="0"/>
        <v>0</v>
      </c>
      <c r="R67" s="54">
        <f>Q67+'[1]40'!R67</f>
        <v>22</v>
      </c>
      <c r="S67" s="55">
        <v>10</v>
      </c>
      <c r="T67" s="56" t="s">
        <v>89</v>
      </c>
    </row>
    <row r="68" spans="1:20" ht="20.100000000000001" customHeight="1" x14ac:dyDescent="0.3">
      <c r="A68" s="52" t="s">
        <v>90</v>
      </c>
      <c r="B68" s="47">
        <v>0</v>
      </c>
      <c r="C68" s="47">
        <v>0</v>
      </c>
      <c r="D68" s="47">
        <v>0</v>
      </c>
      <c r="E68" s="47">
        <v>0</v>
      </c>
      <c r="F68" s="47">
        <v>0</v>
      </c>
      <c r="G68" s="47">
        <v>0</v>
      </c>
      <c r="H68" s="47">
        <v>2</v>
      </c>
      <c r="I68" s="47">
        <v>0</v>
      </c>
      <c r="J68" s="47">
        <v>0</v>
      </c>
      <c r="K68" s="47">
        <v>0</v>
      </c>
      <c r="L68" s="47">
        <v>0</v>
      </c>
      <c r="M68" s="47">
        <v>0</v>
      </c>
      <c r="N68" s="47">
        <v>0</v>
      </c>
      <c r="O68" s="47">
        <v>0</v>
      </c>
      <c r="P68" s="47">
        <v>0</v>
      </c>
      <c r="Q68" s="53">
        <f t="shared" si="0"/>
        <v>2</v>
      </c>
      <c r="R68" s="54">
        <f>Q68+'[1]40'!R68</f>
        <v>185</v>
      </c>
      <c r="S68" s="55">
        <v>234</v>
      </c>
      <c r="T68" s="56" t="s">
        <v>91</v>
      </c>
    </row>
    <row r="69" spans="1:20" ht="20.100000000000001" customHeight="1" x14ac:dyDescent="0.3">
      <c r="A69" s="52" t="s">
        <v>92</v>
      </c>
      <c r="B69" s="47">
        <v>0</v>
      </c>
      <c r="C69" s="47">
        <v>0</v>
      </c>
      <c r="D69" s="47">
        <v>0</v>
      </c>
      <c r="E69" s="47">
        <v>0</v>
      </c>
      <c r="F69" s="47">
        <v>0</v>
      </c>
      <c r="G69" s="47">
        <v>0</v>
      </c>
      <c r="H69" s="47">
        <v>0</v>
      </c>
      <c r="I69" s="47">
        <v>0</v>
      </c>
      <c r="J69" s="47">
        <v>0</v>
      </c>
      <c r="K69" s="47">
        <v>0</v>
      </c>
      <c r="L69" s="47">
        <v>0</v>
      </c>
      <c r="M69" s="47">
        <v>0</v>
      </c>
      <c r="N69" s="47">
        <v>0</v>
      </c>
      <c r="O69" s="47">
        <v>0</v>
      </c>
      <c r="P69" s="47">
        <v>0</v>
      </c>
      <c r="Q69" s="53">
        <f t="shared" si="0"/>
        <v>0</v>
      </c>
      <c r="R69" s="54">
        <f>Q69+'[1]40'!R69</f>
        <v>6</v>
      </c>
      <c r="S69" s="55">
        <v>4</v>
      </c>
      <c r="T69" s="56" t="s">
        <v>93</v>
      </c>
    </row>
    <row r="70" spans="1:20" ht="20.100000000000001" customHeight="1" x14ac:dyDescent="0.3">
      <c r="A70" s="52" t="s">
        <v>94</v>
      </c>
      <c r="B70" s="47">
        <v>0</v>
      </c>
      <c r="C70" s="47">
        <v>0</v>
      </c>
      <c r="D70" s="47">
        <v>0</v>
      </c>
      <c r="E70" s="47">
        <v>0</v>
      </c>
      <c r="F70" s="47">
        <v>0</v>
      </c>
      <c r="G70" s="47">
        <v>0</v>
      </c>
      <c r="H70" s="47">
        <v>0</v>
      </c>
      <c r="I70" s="47">
        <v>0</v>
      </c>
      <c r="J70" s="47">
        <v>0</v>
      </c>
      <c r="K70" s="47">
        <v>0</v>
      </c>
      <c r="L70" s="47">
        <v>0</v>
      </c>
      <c r="M70" s="47">
        <v>0</v>
      </c>
      <c r="N70" s="47">
        <v>0</v>
      </c>
      <c r="O70" s="47">
        <v>0</v>
      </c>
      <c r="P70" s="47">
        <v>0</v>
      </c>
      <c r="Q70" s="53">
        <f t="shared" si="0"/>
        <v>0</v>
      </c>
      <c r="R70" s="54">
        <f>Q70+'[1]40'!R70</f>
        <v>5</v>
      </c>
      <c r="S70" s="55">
        <v>12</v>
      </c>
      <c r="T70" s="56" t="s">
        <v>95</v>
      </c>
    </row>
    <row r="71" spans="1:20" ht="20.100000000000001" customHeight="1" x14ac:dyDescent="0.3">
      <c r="A71" s="52" t="s">
        <v>96</v>
      </c>
      <c r="B71" s="47">
        <v>0</v>
      </c>
      <c r="C71" s="47">
        <v>0</v>
      </c>
      <c r="D71" s="47">
        <v>0</v>
      </c>
      <c r="E71" s="47">
        <v>0</v>
      </c>
      <c r="F71" s="47">
        <v>0</v>
      </c>
      <c r="G71" s="47">
        <v>0</v>
      </c>
      <c r="H71" s="47">
        <v>1</v>
      </c>
      <c r="I71" s="47">
        <v>0</v>
      </c>
      <c r="J71" s="47">
        <v>0</v>
      </c>
      <c r="K71" s="47">
        <v>0</v>
      </c>
      <c r="L71" s="47">
        <v>0</v>
      </c>
      <c r="M71" s="47">
        <v>0</v>
      </c>
      <c r="N71" s="47">
        <v>0</v>
      </c>
      <c r="O71" s="47">
        <v>0</v>
      </c>
      <c r="P71" s="47">
        <v>0</v>
      </c>
      <c r="Q71" s="53">
        <f t="shared" si="0"/>
        <v>1</v>
      </c>
      <c r="R71" s="54">
        <f>Q71+'[1]40'!R71</f>
        <v>106</v>
      </c>
      <c r="S71" s="55">
        <v>91</v>
      </c>
      <c r="T71" s="56" t="s">
        <v>97</v>
      </c>
    </row>
    <row r="72" spans="1:20" ht="20.100000000000001" customHeight="1" x14ac:dyDescent="0.3">
      <c r="A72" s="58" t="s">
        <v>98</v>
      </c>
      <c r="B72" s="59">
        <v>0</v>
      </c>
      <c r="C72" s="59">
        <v>0</v>
      </c>
      <c r="D72" s="59">
        <v>0</v>
      </c>
      <c r="E72" s="59">
        <v>0</v>
      </c>
      <c r="F72" s="59">
        <v>0</v>
      </c>
      <c r="G72" s="59">
        <v>0</v>
      </c>
      <c r="H72" s="59">
        <v>0</v>
      </c>
      <c r="I72" s="59">
        <v>0</v>
      </c>
      <c r="J72" s="59">
        <v>0</v>
      </c>
      <c r="K72" s="59">
        <v>0</v>
      </c>
      <c r="L72" s="59">
        <v>0</v>
      </c>
      <c r="M72" s="59">
        <v>0</v>
      </c>
      <c r="N72" s="59">
        <v>0</v>
      </c>
      <c r="O72" s="59">
        <v>0</v>
      </c>
      <c r="P72" s="59">
        <v>0</v>
      </c>
      <c r="Q72" s="61">
        <f t="shared" si="0"/>
        <v>0</v>
      </c>
      <c r="R72" s="54">
        <f>Q72+'[1]40'!R72</f>
        <v>128</v>
      </c>
      <c r="S72" s="55">
        <v>56</v>
      </c>
      <c r="T72" s="62" t="s">
        <v>99</v>
      </c>
    </row>
    <row r="73" spans="1:20" ht="20.100000000000001" customHeight="1" x14ac:dyDescent="0.3">
      <c r="A73" s="58" t="s">
        <v>100</v>
      </c>
      <c r="B73" s="59">
        <v>0</v>
      </c>
      <c r="C73" s="59">
        <v>0</v>
      </c>
      <c r="D73" s="59">
        <v>0</v>
      </c>
      <c r="E73" s="59">
        <v>0</v>
      </c>
      <c r="F73" s="59">
        <v>0</v>
      </c>
      <c r="G73" s="59">
        <v>0</v>
      </c>
      <c r="H73" s="59">
        <v>0</v>
      </c>
      <c r="I73" s="59">
        <v>0</v>
      </c>
      <c r="J73" s="59">
        <v>0</v>
      </c>
      <c r="K73" s="59">
        <v>0</v>
      </c>
      <c r="L73" s="59">
        <v>0</v>
      </c>
      <c r="M73" s="59">
        <v>0</v>
      </c>
      <c r="N73" s="59">
        <v>0</v>
      </c>
      <c r="O73" s="59">
        <v>0</v>
      </c>
      <c r="P73" s="59">
        <v>0</v>
      </c>
      <c r="Q73" s="61">
        <f t="shared" si="0"/>
        <v>0</v>
      </c>
      <c r="R73" s="54">
        <f>Q73+'[1]40'!R73</f>
        <v>4</v>
      </c>
      <c r="S73" s="55">
        <v>51</v>
      </c>
      <c r="T73" s="62" t="s">
        <v>101</v>
      </c>
    </row>
    <row r="74" spans="1:20" ht="20.100000000000001" customHeight="1" x14ac:dyDescent="0.3">
      <c r="A74" s="52" t="s">
        <v>102</v>
      </c>
      <c r="B74" s="47">
        <v>0</v>
      </c>
      <c r="C74" s="47">
        <v>0</v>
      </c>
      <c r="D74" s="47">
        <v>0</v>
      </c>
      <c r="E74" s="47">
        <v>0</v>
      </c>
      <c r="F74" s="47">
        <v>0</v>
      </c>
      <c r="G74" s="47">
        <v>0</v>
      </c>
      <c r="H74" s="47">
        <v>0</v>
      </c>
      <c r="I74" s="47">
        <v>0</v>
      </c>
      <c r="J74" s="47">
        <v>0</v>
      </c>
      <c r="K74" s="47">
        <v>0</v>
      </c>
      <c r="L74" s="47">
        <v>0</v>
      </c>
      <c r="M74" s="47">
        <v>0</v>
      </c>
      <c r="N74" s="47">
        <v>0</v>
      </c>
      <c r="O74" s="47">
        <v>0</v>
      </c>
      <c r="P74" s="47">
        <v>0</v>
      </c>
      <c r="Q74" s="57">
        <f t="shared" si="0"/>
        <v>0</v>
      </c>
      <c r="R74" s="49">
        <f>Q74+'[1]40'!R74</f>
        <v>0</v>
      </c>
      <c r="S74" s="50">
        <v>0</v>
      </c>
      <c r="T74" s="56" t="s">
        <v>103</v>
      </c>
    </row>
    <row r="75" spans="1:20" ht="20.100000000000001" customHeight="1" x14ac:dyDescent="0.3">
      <c r="A75" s="52" t="s">
        <v>104</v>
      </c>
      <c r="B75" s="47">
        <v>0</v>
      </c>
      <c r="C75" s="47">
        <v>0</v>
      </c>
      <c r="D75" s="47">
        <v>0</v>
      </c>
      <c r="E75" s="47">
        <v>0</v>
      </c>
      <c r="F75" s="47">
        <v>0</v>
      </c>
      <c r="G75" s="47">
        <v>0</v>
      </c>
      <c r="H75" s="47">
        <v>0</v>
      </c>
      <c r="I75" s="47">
        <v>0</v>
      </c>
      <c r="J75" s="47">
        <v>0</v>
      </c>
      <c r="K75" s="47">
        <v>0</v>
      </c>
      <c r="L75" s="47">
        <v>0</v>
      </c>
      <c r="M75" s="47">
        <v>0</v>
      </c>
      <c r="N75" s="47">
        <v>0</v>
      </c>
      <c r="O75" s="47">
        <v>0</v>
      </c>
      <c r="P75" s="47">
        <v>0</v>
      </c>
      <c r="Q75" s="53">
        <f t="shared" si="0"/>
        <v>0</v>
      </c>
      <c r="R75" s="54">
        <f>Q75+'[1]40'!R75</f>
        <v>6</v>
      </c>
      <c r="S75" s="55">
        <v>4</v>
      </c>
      <c r="T75" s="56" t="s">
        <v>105</v>
      </c>
    </row>
    <row r="76" spans="1:20" ht="20.100000000000001" customHeight="1" x14ac:dyDescent="0.3">
      <c r="A76" s="52" t="s">
        <v>106</v>
      </c>
      <c r="B76" s="47">
        <v>0</v>
      </c>
      <c r="C76" s="47">
        <v>0</v>
      </c>
      <c r="D76" s="47">
        <v>0</v>
      </c>
      <c r="E76" s="47">
        <v>0</v>
      </c>
      <c r="F76" s="47">
        <v>0</v>
      </c>
      <c r="G76" s="47">
        <v>0</v>
      </c>
      <c r="H76" s="47">
        <v>0</v>
      </c>
      <c r="I76" s="47">
        <v>0</v>
      </c>
      <c r="J76" s="47">
        <v>0</v>
      </c>
      <c r="K76" s="47">
        <v>0</v>
      </c>
      <c r="L76" s="47">
        <v>0</v>
      </c>
      <c r="M76" s="47">
        <v>0</v>
      </c>
      <c r="N76" s="47">
        <v>0</v>
      </c>
      <c r="O76" s="47">
        <v>5</v>
      </c>
      <c r="P76" s="47">
        <v>0</v>
      </c>
      <c r="Q76" s="53">
        <f t="shared" si="0"/>
        <v>5</v>
      </c>
      <c r="R76" s="54">
        <f>Q76+'[1]40'!R76</f>
        <v>37</v>
      </c>
      <c r="S76" s="55">
        <v>23</v>
      </c>
      <c r="T76" s="56" t="s">
        <v>107</v>
      </c>
    </row>
    <row r="77" spans="1:20" ht="20.100000000000001" customHeight="1" x14ac:dyDescent="0.3">
      <c r="A77" s="52" t="s">
        <v>108</v>
      </c>
      <c r="B77" s="47">
        <v>0</v>
      </c>
      <c r="C77" s="47">
        <v>0</v>
      </c>
      <c r="D77" s="47">
        <v>0</v>
      </c>
      <c r="E77" s="47">
        <v>0</v>
      </c>
      <c r="F77" s="47">
        <v>0</v>
      </c>
      <c r="G77" s="47">
        <v>0</v>
      </c>
      <c r="H77" s="47">
        <v>0</v>
      </c>
      <c r="I77" s="47">
        <v>0</v>
      </c>
      <c r="J77" s="47">
        <v>0</v>
      </c>
      <c r="K77" s="47">
        <v>0</v>
      </c>
      <c r="L77" s="47">
        <v>0</v>
      </c>
      <c r="M77" s="47">
        <v>0</v>
      </c>
      <c r="N77" s="47">
        <v>0</v>
      </c>
      <c r="O77" s="47">
        <v>0</v>
      </c>
      <c r="P77" s="47">
        <v>0</v>
      </c>
      <c r="Q77" s="57">
        <f t="shared" si="0"/>
        <v>0</v>
      </c>
      <c r="R77" s="49">
        <f>Q77+'[1]40'!R77</f>
        <v>0</v>
      </c>
      <c r="S77" s="50">
        <v>1</v>
      </c>
      <c r="T77" s="56" t="s">
        <v>109</v>
      </c>
    </row>
    <row r="78" spans="1:20" ht="20.100000000000001" customHeight="1" x14ac:dyDescent="0.3">
      <c r="A78" s="52" t="s">
        <v>110</v>
      </c>
      <c r="B78" s="47">
        <v>0</v>
      </c>
      <c r="C78" s="47">
        <v>0</v>
      </c>
      <c r="D78" s="47">
        <v>0</v>
      </c>
      <c r="E78" s="47">
        <v>0</v>
      </c>
      <c r="F78" s="47">
        <v>0</v>
      </c>
      <c r="G78" s="47">
        <v>0</v>
      </c>
      <c r="H78" s="47">
        <v>0</v>
      </c>
      <c r="I78" s="47">
        <v>0</v>
      </c>
      <c r="J78" s="47">
        <v>0</v>
      </c>
      <c r="K78" s="47">
        <v>0</v>
      </c>
      <c r="L78" s="47">
        <v>0</v>
      </c>
      <c r="M78" s="47">
        <v>0</v>
      </c>
      <c r="N78" s="47">
        <v>0</v>
      </c>
      <c r="O78" s="47">
        <v>0</v>
      </c>
      <c r="P78" s="47">
        <v>0</v>
      </c>
      <c r="Q78" s="53">
        <f t="shared" si="0"/>
        <v>0</v>
      </c>
      <c r="R78" s="54">
        <f>Q78+'[1]40'!R78</f>
        <v>0</v>
      </c>
      <c r="S78" s="55">
        <v>12</v>
      </c>
      <c r="T78" s="56" t="s">
        <v>111</v>
      </c>
    </row>
    <row r="79" spans="1:20" ht="20.100000000000001" customHeight="1" x14ac:dyDescent="0.3">
      <c r="A79" s="52" t="s">
        <v>112</v>
      </c>
      <c r="B79" s="47">
        <v>0</v>
      </c>
      <c r="C79" s="47">
        <v>0</v>
      </c>
      <c r="D79" s="47">
        <v>0</v>
      </c>
      <c r="E79" s="47">
        <v>0</v>
      </c>
      <c r="F79" s="47">
        <v>0</v>
      </c>
      <c r="G79" s="47">
        <v>0</v>
      </c>
      <c r="H79" s="47">
        <v>0</v>
      </c>
      <c r="I79" s="47">
        <v>0</v>
      </c>
      <c r="J79" s="47">
        <v>0</v>
      </c>
      <c r="K79" s="47">
        <v>0</v>
      </c>
      <c r="L79" s="47">
        <v>0</v>
      </c>
      <c r="M79" s="47">
        <v>0</v>
      </c>
      <c r="N79" s="47">
        <v>0</v>
      </c>
      <c r="O79" s="47">
        <v>0</v>
      </c>
      <c r="P79" s="47">
        <v>0</v>
      </c>
      <c r="Q79" s="57">
        <f t="shared" si="0"/>
        <v>0</v>
      </c>
      <c r="R79" s="49">
        <f>Q79+'[1]40'!R79</f>
        <v>0</v>
      </c>
      <c r="S79" s="50">
        <v>0</v>
      </c>
      <c r="T79" s="56" t="s">
        <v>113</v>
      </c>
    </row>
    <row r="80" spans="1:20" ht="20.100000000000001" customHeight="1" x14ac:dyDescent="0.3">
      <c r="A80" s="52" t="s">
        <v>114</v>
      </c>
      <c r="B80" s="47">
        <v>0</v>
      </c>
      <c r="C80" s="47">
        <v>0</v>
      </c>
      <c r="D80" s="47">
        <v>0</v>
      </c>
      <c r="E80" s="47">
        <v>0</v>
      </c>
      <c r="F80" s="47">
        <v>0</v>
      </c>
      <c r="G80" s="47">
        <v>0</v>
      </c>
      <c r="H80" s="47">
        <v>5</v>
      </c>
      <c r="I80" s="47">
        <v>0</v>
      </c>
      <c r="J80" s="47">
        <v>0</v>
      </c>
      <c r="K80" s="47">
        <v>1</v>
      </c>
      <c r="L80" s="47">
        <v>0</v>
      </c>
      <c r="M80" s="47">
        <v>1</v>
      </c>
      <c r="N80" s="47">
        <v>0</v>
      </c>
      <c r="O80" s="47">
        <v>0</v>
      </c>
      <c r="P80" s="47">
        <v>0</v>
      </c>
      <c r="Q80" s="53">
        <f t="shared" si="0"/>
        <v>7</v>
      </c>
      <c r="R80" s="54">
        <f>Q80+'[1]40'!R80</f>
        <v>809</v>
      </c>
      <c r="S80" s="55">
        <v>746</v>
      </c>
      <c r="T80" s="56" t="s">
        <v>115</v>
      </c>
    </row>
    <row r="81" spans="1:20" ht="20.100000000000001" customHeight="1" x14ac:dyDescent="0.3">
      <c r="A81" s="63" t="s">
        <v>116</v>
      </c>
      <c r="B81" s="64">
        <v>0</v>
      </c>
      <c r="C81" s="64">
        <v>0</v>
      </c>
      <c r="D81" s="64">
        <v>0</v>
      </c>
      <c r="E81" s="64">
        <v>0</v>
      </c>
      <c r="F81" s="64">
        <v>0</v>
      </c>
      <c r="G81" s="64">
        <v>0</v>
      </c>
      <c r="H81" s="64">
        <v>0</v>
      </c>
      <c r="I81" s="64">
        <v>0</v>
      </c>
      <c r="J81" s="64">
        <v>0</v>
      </c>
      <c r="K81" s="64">
        <v>0</v>
      </c>
      <c r="L81" s="64">
        <v>0</v>
      </c>
      <c r="M81" s="64">
        <v>0</v>
      </c>
      <c r="N81" s="64">
        <v>0</v>
      </c>
      <c r="O81" s="64">
        <v>0</v>
      </c>
      <c r="P81" s="64">
        <v>0</v>
      </c>
      <c r="Q81" s="53">
        <f t="shared" si="0"/>
        <v>0</v>
      </c>
      <c r="R81" s="54">
        <f>Q81+'[1]40'!R81</f>
        <v>0</v>
      </c>
      <c r="S81" s="65">
        <v>0</v>
      </c>
      <c r="T81" s="66" t="s">
        <v>117</v>
      </c>
    </row>
    <row r="82" spans="1:20" ht="20.100000000000001" customHeight="1" thickBot="1" x14ac:dyDescent="0.35">
      <c r="A82" s="67" t="s">
        <v>118</v>
      </c>
      <c r="B82" s="47">
        <v>0</v>
      </c>
      <c r="C82" s="64">
        <v>0</v>
      </c>
      <c r="D82" s="47">
        <v>0</v>
      </c>
      <c r="E82" s="47">
        <v>0</v>
      </c>
      <c r="F82" s="47">
        <v>0</v>
      </c>
      <c r="G82" s="47">
        <v>0</v>
      </c>
      <c r="H82" s="47">
        <v>0</v>
      </c>
      <c r="I82" s="47">
        <v>0</v>
      </c>
      <c r="J82" s="47">
        <v>0</v>
      </c>
      <c r="K82" s="47">
        <v>0</v>
      </c>
      <c r="L82" s="47">
        <v>0</v>
      </c>
      <c r="M82" s="47">
        <v>0</v>
      </c>
      <c r="N82" s="47">
        <v>1</v>
      </c>
      <c r="O82" s="47">
        <v>0</v>
      </c>
      <c r="P82" s="47">
        <v>0</v>
      </c>
      <c r="Q82" s="68">
        <f t="shared" si="0"/>
        <v>1</v>
      </c>
      <c r="R82" s="69">
        <f>Q82+'[1]40'!R82</f>
        <v>40</v>
      </c>
      <c r="S82" s="70">
        <v>52</v>
      </c>
      <c r="T82" s="71" t="s">
        <v>119</v>
      </c>
    </row>
    <row r="83" spans="1:20" ht="105.15" customHeight="1" x14ac:dyDescent="0.25">
      <c r="A83" s="72" t="s">
        <v>6</v>
      </c>
      <c r="B83" s="73" t="s">
        <v>9</v>
      </c>
      <c r="C83" s="22" t="s">
        <v>10</v>
      </c>
      <c r="D83" s="22" t="s">
        <v>11</v>
      </c>
      <c r="E83" s="22" t="s">
        <v>12</v>
      </c>
      <c r="F83" s="22" t="s">
        <v>13</v>
      </c>
      <c r="G83" s="22" t="s">
        <v>14</v>
      </c>
      <c r="H83" s="22" t="s">
        <v>15</v>
      </c>
      <c r="I83" s="22" t="s">
        <v>16</v>
      </c>
      <c r="J83" s="22" t="s">
        <v>17</v>
      </c>
      <c r="K83" s="22" t="s">
        <v>18</v>
      </c>
      <c r="L83" s="22" t="s">
        <v>19</v>
      </c>
      <c r="M83" s="22" t="s">
        <v>20</v>
      </c>
      <c r="N83" s="22" t="s">
        <v>21</v>
      </c>
      <c r="O83" s="22" t="s">
        <v>22</v>
      </c>
      <c r="P83" s="22" t="s">
        <v>23</v>
      </c>
      <c r="Q83" s="23">
        <v>2014</v>
      </c>
      <c r="R83" s="24">
        <v>2014</v>
      </c>
      <c r="S83" s="25">
        <v>2013</v>
      </c>
      <c r="T83" s="74" t="s">
        <v>8</v>
      </c>
    </row>
    <row r="84" spans="1:20" ht="82.5" customHeight="1" thickBot="1" x14ac:dyDescent="0.3">
      <c r="A84" s="75">
        <v>41</v>
      </c>
      <c r="B84" s="76" t="s">
        <v>24</v>
      </c>
      <c r="C84" s="29" t="s">
        <v>25</v>
      </c>
      <c r="D84" s="29" t="s">
        <v>26</v>
      </c>
      <c r="E84" s="29" t="s">
        <v>27</v>
      </c>
      <c r="F84" s="29" t="s">
        <v>28</v>
      </c>
      <c r="G84" s="29" t="s">
        <v>29</v>
      </c>
      <c r="H84" s="29" t="s">
        <v>30</v>
      </c>
      <c r="I84" s="29" t="s">
        <v>31</v>
      </c>
      <c r="J84" s="29" t="s">
        <v>32</v>
      </c>
      <c r="K84" s="29" t="s">
        <v>33</v>
      </c>
      <c r="L84" s="29" t="s">
        <v>34</v>
      </c>
      <c r="M84" s="29" t="s">
        <v>35</v>
      </c>
      <c r="N84" s="29" t="s">
        <v>36</v>
      </c>
      <c r="O84" s="29" t="s">
        <v>37</v>
      </c>
      <c r="P84" s="29" t="s">
        <v>38</v>
      </c>
      <c r="Q84" s="77" t="s">
        <v>0</v>
      </c>
      <c r="R84" s="31" t="s">
        <v>39</v>
      </c>
      <c r="S84" s="32" t="s">
        <v>39</v>
      </c>
      <c r="T84" s="33">
        <v>41</v>
      </c>
    </row>
    <row r="85" spans="1:20" ht="20.100000000000001" customHeight="1" x14ac:dyDescent="0.3">
      <c r="A85" s="52" t="s">
        <v>120</v>
      </c>
      <c r="B85" s="47">
        <v>0</v>
      </c>
      <c r="C85" s="46">
        <v>0</v>
      </c>
      <c r="D85" s="47">
        <v>0</v>
      </c>
      <c r="E85" s="47">
        <v>0</v>
      </c>
      <c r="F85" s="47">
        <v>0</v>
      </c>
      <c r="G85" s="47">
        <v>0</v>
      </c>
      <c r="H85" s="47">
        <v>0</v>
      </c>
      <c r="I85" s="47">
        <v>0</v>
      </c>
      <c r="J85" s="47">
        <v>0</v>
      </c>
      <c r="K85" s="47">
        <v>0</v>
      </c>
      <c r="L85" s="47">
        <v>0</v>
      </c>
      <c r="M85" s="47">
        <v>0</v>
      </c>
      <c r="N85" s="47">
        <v>0</v>
      </c>
      <c r="O85" s="47">
        <v>0</v>
      </c>
      <c r="P85" s="47">
        <v>0</v>
      </c>
      <c r="Q85" s="78">
        <f t="shared" ref="Q85:Q127" si="1">SUM(B85:P85)</f>
        <v>0</v>
      </c>
      <c r="R85" s="54">
        <f>Q85+'[1]40'!R85</f>
        <v>6</v>
      </c>
      <c r="S85" s="55">
        <v>7</v>
      </c>
      <c r="T85" s="51" t="s">
        <v>121</v>
      </c>
    </row>
    <row r="86" spans="1:20" ht="20.100000000000001" customHeight="1" x14ac:dyDescent="0.3">
      <c r="A86" s="52" t="s">
        <v>122</v>
      </c>
      <c r="B86" s="47">
        <v>0</v>
      </c>
      <c r="C86" s="47">
        <v>0</v>
      </c>
      <c r="D86" s="47">
        <v>0</v>
      </c>
      <c r="E86" s="47">
        <v>0</v>
      </c>
      <c r="F86" s="47">
        <v>0</v>
      </c>
      <c r="G86" s="47">
        <v>0</v>
      </c>
      <c r="H86" s="47">
        <v>0</v>
      </c>
      <c r="I86" s="47">
        <v>0</v>
      </c>
      <c r="J86" s="47">
        <v>0</v>
      </c>
      <c r="K86" s="47">
        <v>0</v>
      </c>
      <c r="L86" s="47">
        <v>0</v>
      </c>
      <c r="M86" s="47">
        <v>0</v>
      </c>
      <c r="N86" s="47">
        <v>0</v>
      </c>
      <c r="O86" s="47">
        <v>7</v>
      </c>
      <c r="P86" s="47">
        <v>0</v>
      </c>
      <c r="Q86" s="53">
        <f t="shared" si="1"/>
        <v>7</v>
      </c>
      <c r="R86" s="54">
        <f>Q86+'[1]40'!R86</f>
        <v>297</v>
      </c>
      <c r="S86" s="55">
        <v>260</v>
      </c>
      <c r="T86" s="56" t="s">
        <v>123</v>
      </c>
    </row>
    <row r="87" spans="1:20" ht="20.100000000000001" customHeight="1" x14ac:dyDescent="0.3">
      <c r="A87" s="52" t="s">
        <v>124</v>
      </c>
      <c r="B87" s="47">
        <v>0</v>
      </c>
      <c r="C87" s="47">
        <v>0</v>
      </c>
      <c r="D87" s="47">
        <v>0</v>
      </c>
      <c r="E87" s="47">
        <v>0</v>
      </c>
      <c r="F87" s="47">
        <v>0</v>
      </c>
      <c r="G87" s="47">
        <v>0</v>
      </c>
      <c r="H87" s="47">
        <v>0</v>
      </c>
      <c r="I87" s="47">
        <v>0</v>
      </c>
      <c r="J87" s="47">
        <v>0</v>
      </c>
      <c r="K87" s="47">
        <v>0</v>
      </c>
      <c r="L87" s="47">
        <v>0</v>
      </c>
      <c r="M87" s="47">
        <v>0</v>
      </c>
      <c r="N87" s="47">
        <v>0</v>
      </c>
      <c r="O87" s="47">
        <v>0</v>
      </c>
      <c r="P87" s="47">
        <v>0</v>
      </c>
      <c r="Q87" s="53">
        <f t="shared" si="1"/>
        <v>0</v>
      </c>
      <c r="R87" s="54">
        <f>Q87+'[1]40'!R87</f>
        <v>1</v>
      </c>
      <c r="S87" s="55">
        <v>3</v>
      </c>
      <c r="T87" s="56" t="s">
        <v>125</v>
      </c>
    </row>
    <row r="88" spans="1:20" ht="20.100000000000001" customHeight="1" x14ac:dyDescent="0.3">
      <c r="A88" s="52" t="s">
        <v>126</v>
      </c>
      <c r="B88" s="47">
        <v>0</v>
      </c>
      <c r="C88" s="47">
        <v>0</v>
      </c>
      <c r="D88" s="47">
        <v>0</v>
      </c>
      <c r="E88" s="47">
        <v>0</v>
      </c>
      <c r="F88" s="47">
        <v>0</v>
      </c>
      <c r="G88" s="47">
        <v>0</v>
      </c>
      <c r="H88" s="47">
        <v>0</v>
      </c>
      <c r="I88" s="47">
        <v>0</v>
      </c>
      <c r="J88" s="47">
        <v>0</v>
      </c>
      <c r="K88" s="47">
        <v>0</v>
      </c>
      <c r="L88" s="47">
        <v>0</v>
      </c>
      <c r="M88" s="47">
        <v>0</v>
      </c>
      <c r="N88" s="47">
        <v>2</v>
      </c>
      <c r="O88" s="47">
        <v>1</v>
      </c>
      <c r="P88" s="47">
        <v>0</v>
      </c>
      <c r="Q88" s="53">
        <f t="shared" si="1"/>
        <v>3</v>
      </c>
      <c r="R88" s="54">
        <f>Q88+'[1]40'!R88</f>
        <v>47</v>
      </c>
      <c r="S88" s="55">
        <v>33</v>
      </c>
      <c r="T88" s="56" t="s">
        <v>127</v>
      </c>
    </row>
    <row r="89" spans="1:20" ht="20.100000000000001" customHeight="1" x14ac:dyDescent="0.3">
      <c r="A89" s="52" t="s">
        <v>128</v>
      </c>
      <c r="B89" s="47">
        <v>0</v>
      </c>
      <c r="C89" s="47">
        <v>0</v>
      </c>
      <c r="D89" s="47">
        <v>0</v>
      </c>
      <c r="E89" s="47">
        <v>0</v>
      </c>
      <c r="F89" s="47">
        <v>0</v>
      </c>
      <c r="G89" s="47">
        <v>0</v>
      </c>
      <c r="H89" s="47">
        <v>0</v>
      </c>
      <c r="I89" s="47">
        <v>0</v>
      </c>
      <c r="J89" s="47">
        <v>0</v>
      </c>
      <c r="K89" s="47">
        <v>0</v>
      </c>
      <c r="L89" s="47">
        <v>0</v>
      </c>
      <c r="M89" s="47">
        <v>0</v>
      </c>
      <c r="N89" s="47">
        <v>0</v>
      </c>
      <c r="O89" s="47">
        <v>0</v>
      </c>
      <c r="P89" s="47">
        <v>0</v>
      </c>
      <c r="Q89" s="53">
        <f t="shared" si="1"/>
        <v>0</v>
      </c>
      <c r="R89" s="54">
        <f>Q89+'[1]40'!R89</f>
        <v>7</v>
      </c>
      <c r="S89" s="55">
        <v>12</v>
      </c>
      <c r="T89" s="56" t="s">
        <v>129</v>
      </c>
    </row>
    <row r="90" spans="1:20" ht="20.100000000000001" customHeight="1" x14ac:dyDescent="0.3">
      <c r="A90" s="52" t="s">
        <v>130</v>
      </c>
      <c r="B90" s="47">
        <v>0</v>
      </c>
      <c r="C90" s="47">
        <v>0</v>
      </c>
      <c r="D90" s="47">
        <v>0</v>
      </c>
      <c r="E90" s="47">
        <v>0</v>
      </c>
      <c r="F90" s="47">
        <v>0</v>
      </c>
      <c r="G90" s="47">
        <v>0</v>
      </c>
      <c r="H90" s="47">
        <v>0</v>
      </c>
      <c r="I90" s="47">
        <v>0</v>
      </c>
      <c r="J90" s="47">
        <v>0</v>
      </c>
      <c r="K90" s="47">
        <v>0</v>
      </c>
      <c r="L90" s="47">
        <v>0</v>
      </c>
      <c r="M90" s="47">
        <v>0</v>
      </c>
      <c r="N90" s="47">
        <v>0</v>
      </c>
      <c r="O90" s="47">
        <v>0</v>
      </c>
      <c r="P90" s="47">
        <v>0</v>
      </c>
      <c r="Q90" s="53">
        <f t="shared" si="1"/>
        <v>0</v>
      </c>
      <c r="R90" s="54">
        <f>Q90+'[1]40'!R90</f>
        <v>27</v>
      </c>
      <c r="S90" s="55">
        <v>48</v>
      </c>
      <c r="T90" s="56" t="s">
        <v>131</v>
      </c>
    </row>
    <row r="91" spans="1:20" ht="20.100000000000001" customHeight="1" x14ac:dyDescent="0.3">
      <c r="A91" s="52" t="s">
        <v>132</v>
      </c>
      <c r="B91" s="47">
        <v>0</v>
      </c>
      <c r="C91" s="47">
        <v>0</v>
      </c>
      <c r="D91" s="47">
        <v>0</v>
      </c>
      <c r="E91" s="47">
        <v>0</v>
      </c>
      <c r="F91" s="47">
        <v>0</v>
      </c>
      <c r="G91" s="47">
        <v>0</v>
      </c>
      <c r="H91" s="47">
        <v>0</v>
      </c>
      <c r="I91" s="47">
        <v>0</v>
      </c>
      <c r="J91" s="47">
        <v>0</v>
      </c>
      <c r="K91" s="47">
        <v>0</v>
      </c>
      <c r="L91" s="47">
        <v>0</v>
      </c>
      <c r="M91" s="47">
        <v>0</v>
      </c>
      <c r="N91" s="47">
        <v>0</v>
      </c>
      <c r="O91" s="47">
        <v>0</v>
      </c>
      <c r="P91" s="47">
        <v>0</v>
      </c>
      <c r="Q91" s="53">
        <f t="shared" si="1"/>
        <v>0</v>
      </c>
      <c r="R91" s="54">
        <f>Q91+'[1]40'!R91</f>
        <v>11</v>
      </c>
      <c r="S91" s="55">
        <v>2</v>
      </c>
      <c r="T91" s="56" t="s">
        <v>133</v>
      </c>
    </row>
    <row r="92" spans="1:20" ht="20.100000000000001" customHeight="1" x14ac:dyDescent="0.3">
      <c r="A92" s="52" t="s">
        <v>134</v>
      </c>
      <c r="B92" s="47">
        <v>0</v>
      </c>
      <c r="C92" s="47">
        <v>0</v>
      </c>
      <c r="D92" s="47">
        <v>0</v>
      </c>
      <c r="E92" s="47">
        <v>0</v>
      </c>
      <c r="F92" s="47">
        <v>0</v>
      </c>
      <c r="G92" s="47">
        <v>0</v>
      </c>
      <c r="H92" s="47">
        <v>0</v>
      </c>
      <c r="I92" s="47">
        <v>0</v>
      </c>
      <c r="J92" s="47">
        <v>0</v>
      </c>
      <c r="K92" s="47">
        <v>0</v>
      </c>
      <c r="L92" s="47">
        <v>0</v>
      </c>
      <c r="M92" s="47">
        <v>0</v>
      </c>
      <c r="N92" s="47">
        <v>0</v>
      </c>
      <c r="O92" s="47">
        <v>0</v>
      </c>
      <c r="P92" s="47">
        <v>0</v>
      </c>
      <c r="Q92" s="53">
        <f t="shared" si="1"/>
        <v>0</v>
      </c>
      <c r="R92" s="54">
        <f>Q92+'[1]40'!R92</f>
        <v>13</v>
      </c>
      <c r="S92" s="55">
        <v>18</v>
      </c>
      <c r="T92" s="56" t="s">
        <v>135</v>
      </c>
    </row>
    <row r="93" spans="1:20" ht="20.100000000000001" customHeight="1" x14ac:dyDescent="0.3">
      <c r="A93" s="52" t="s">
        <v>136</v>
      </c>
      <c r="B93" s="47">
        <v>0</v>
      </c>
      <c r="C93" s="47">
        <v>0</v>
      </c>
      <c r="D93" s="47">
        <v>0</v>
      </c>
      <c r="E93" s="47">
        <v>0</v>
      </c>
      <c r="F93" s="47">
        <v>0</v>
      </c>
      <c r="G93" s="47">
        <v>0</v>
      </c>
      <c r="H93" s="47">
        <v>0</v>
      </c>
      <c r="I93" s="47">
        <v>0</v>
      </c>
      <c r="J93" s="47">
        <v>1</v>
      </c>
      <c r="K93" s="47">
        <v>0</v>
      </c>
      <c r="L93" s="47">
        <v>0</v>
      </c>
      <c r="M93" s="47">
        <v>0</v>
      </c>
      <c r="N93" s="47">
        <v>0</v>
      </c>
      <c r="O93" s="47">
        <v>0</v>
      </c>
      <c r="P93" s="47">
        <v>0</v>
      </c>
      <c r="Q93" s="53">
        <f t="shared" si="1"/>
        <v>1</v>
      </c>
      <c r="R93" s="54">
        <f>Q93+'[1]40'!R93</f>
        <v>5</v>
      </c>
      <c r="S93" s="55">
        <v>11</v>
      </c>
      <c r="T93" s="56" t="s">
        <v>137</v>
      </c>
    </row>
    <row r="94" spans="1:20" ht="20.100000000000001" customHeight="1" x14ac:dyDescent="0.3">
      <c r="A94" s="52" t="s">
        <v>138</v>
      </c>
      <c r="B94" s="47">
        <v>5</v>
      </c>
      <c r="C94" s="47">
        <v>2</v>
      </c>
      <c r="D94" s="47">
        <v>0</v>
      </c>
      <c r="E94" s="47">
        <v>0</v>
      </c>
      <c r="F94" s="47">
        <v>0</v>
      </c>
      <c r="G94" s="47">
        <v>0</v>
      </c>
      <c r="H94" s="47">
        <v>6</v>
      </c>
      <c r="I94" s="47">
        <v>0</v>
      </c>
      <c r="J94" s="47">
        <v>2</v>
      </c>
      <c r="K94" s="47">
        <v>0</v>
      </c>
      <c r="L94" s="47">
        <v>0</v>
      </c>
      <c r="M94" s="47">
        <v>1</v>
      </c>
      <c r="N94" s="47">
        <v>1</v>
      </c>
      <c r="O94" s="47">
        <v>2</v>
      </c>
      <c r="P94" s="47">
        <v>0</v>
      </c>
      <c r="Q94" s="53">
        <f t="shared" si="1"/>
        <v>19</v>
      </c>
      <c r="R94" s="54">
        <f>Q94+'[1]40'!R94</f>
        <v>1255</v>
      </c>
      <c r="S94" s="55">
        <v>998</v>
      </c>
      <c r="T94" s="56" t="s">
        <v>139</v>
      </c>
    </row>
    <row r="95" spans="1:20" ht="20.100000000000001" customHeight="1" x14ac:dyDescent="0.3">
      <c r="A95" s="52" t="s">
        <v>140</v>
      </c>
      <c r="B95" s="47">
        <v>0</v>
      </c>
      <c r="C95" s="47">
        <v>0</v>
      </c>
      <c r="D95" s="47">
        <v>0</v>
      </c>
      <c r="E95" s="47">
        <v>0</v>
      </c>
      <c r="F95" s="47">
        <v>0</v>
      </c>
      <c r="G95" s="47">
        <v>0</v>
      </c>
      <c r="H95" s="47">
        <v>0</v>
      </c>
      <c r="I95" s="47">
        <v>0</v>
      </c>
      <c r="J95" s="47">
        <v>0</v>
      </c>
      <c r="K95" s="47">
        <v>0</v>
      </c>
      <c r="L95" s="47">
        <v>0</v>
      </c>
      <c r="M95" s="47">
        <v>0</v>
      </c>
      <c r="N95" s="47">
        <v>6</v>
      </c>
      <c r="O95" s="47">
        <v>0</v>
      </c>
      <c r="P95" s="47">
        <v>0</v>
      </c>
      <c r="Q95" s="53">
        <f t="shared" si="1"/>
        <v>6</v>
      </c>
      <c r="R95" s="54">
        <f>Q95+'[1]40'!R95</f>
        <v>133</v>
      </c>
      <c r="S95" s="55">
        <v>95</v>
      </c>
      <c r="T95" s="56" t="s">
        <v>141</v>
      </c>
    </row>
    <row r="96" spans="1:20" ht="20.100000000000001" customHeight="1" x14ac:dyDescent="0.3">
      <c r="A96" s="52" t="s">
        <v>142</v>
      </c>
      <c r="B96" s="47">
        <v>0</v>
      </c>
      <c r="C96" s="47">
        <v>0</v>
      </c>
      <c r="D96" s="47">
        <v>0</v>
      </c>
      <c r="E96" s="47">
        <v>0</v>
      </c>
      <c r="F96" s="47">
        <v>0</v>
      </c>
      <c r="G96" s="47">
        <v>0</v>
      </c>
      <c r="H96" s="47">
        <v>0</v>
      </c>
      <c r="I96" s="47">
        <v>0</v>
      </c>
      <c r="J96" s="47">
        <v>0</v>
      </c>
      <c r="K96" s="47">
        <v>0</v>
      </c>
      <c r="L96" s="47">
        <v>0</v>
      </c>
      <c r="M96" s="47">
        <v>0</v>
      </c>
      <c r="N96" s="47">
        <v>2</v>
      </c>
      <c r="O96" s="47">
        <v>0</v>
      </c>
      <c r="P96" s="47">
        <v>0</v>
      </c>
      <c r="Q96" s="53">
        <f t="shared" si="1"/>
        <v>2</v>
      </c>
      <c r="R96" s="54">
        <f>Q96+'[1]40'!R96</f>
        <v>136</v>
      </c>
      <c r="S96" s="55">
        <v>158</v>
      </c>
      <c r="T96" s="56" t="s">
        <v>143</v>
      </c>
    </row>
    <row r="97" spans="1:20" ht="20.100000000000001" customHeight="1" x14ac:dyDescent="0.3">
      <c r="A97" s="52" t="s">
        <v>144</v>
      </c>
      <c r="B97" s="47">
        <v>0</v>
      </c>
      <c r="C97" s="47">
        <v>0</v>
      </c>
      <c r="D97" s="47">
        <v>0</v>
      </c>
      <c r="E97" s="47">
        <v>0</v>
      </c>
      <c r="F97" s="47">
        <v>0</v>
      </c>
      <c r="G97" s="47">
        <v>0</v>
      </c>
      <c r="H97" s="47">
        <v>0</v>
      </c>
      <c r="I97" s="47">
        <v>0</v>
      </c>
      <c r="J97" s="47">
        <v>0</v>
      </c>
      <c r="K97" s="47">
        <v>0</v>
      </c>
      <c r="L97" s="47">
        <v>0</v>
      </c>
      <c r="M97" s="47">
        <v>0</v>
      </c>
      <c r="N97" s="47">
        <v>0</v>
      </c>
      <c r="O97" s="47">
        <v>0</v>
      </c>
      <c r="P97" s="47">
        <v>0</v>
      </c>
      <c r="Q97" s="53">
        <f t="shared" si="1"/>
        <v>0</v>
      </c>
      <c r="R97" s="54">
        <f>Q97+'[1]40'!R97</f>
        <v>0</v>
      </c>
      <c r="S97" s="55">
        <v>5</v>
      </c>
      <c r="T97" s="56" t="s">
        <v>145</v>
      </c>
    </row>
    <row r="98" spans="1:20" ht="20.100000000000001" customHeight="1" x14ac:dyDescent="0.3">
      <c r="A98" s="52" t="s">
        <v>146</v>
      </c>
      <c r="B98" s="47">
        <v>0</v>
      </c>
      <c r="C98" s="47">
        <v>0</v>
      </c>
      <c r="D98" s="47">
        <v>0</v>
      </c>
      <c r="E98" s="47">
        <v>0</v>
      </c>
      <c r="F98" s="47">
        <v>0</v>
      </c>
      <c r="G98" s="47">
        <v>0</v>
      </c>
      <c r="H98" s="47">
        <v>0</v>
      </c>
      <c r="I98" s="47">
        <v>0</v>
      </c>
      <c r="J98" s="47">
        <v>0</v>
      </c>
      <c r="K98" s="47">
        <v>0</v>
      </c>
      <c r="L98" s="47">
        <v>0</v>
      </c>
      <c r="M98" s="47">
        <v>0</v>
      </c>
      <c r="N98" s="47">
        <v>0</v>
      </c>
      <c r="O98" s="47">
        <v>0</v>
      </c>
      <c r="P98" s="47">
        <v>0</v>
      </c>
      <c r="Q98" s="53">
        <f t="shared" si="1"/>
        <v>0</v>
      </c>
      <c r="R98" s="54">
        <f>Q98+'[1]40'!R98</f>
        <v>2</v>
      </c>
      <c r="S98" s="55">
        <v>3</v>
      </c>
      <c r="T98" s="56" t="s">
        <v>147</v>
      </c>
    </row>
    <row r="99" spans="1:20" ht="20.100000000000001" customHeight="1" x14ac:dyDescent="0.3">
      <c r="A99" s="52" t="s">
        <v>148</v>
      </c>
      <c r="B99" s="47">
        <v>0</v>
      </c>
      <c r="C99" s="47">
        <v>0</v>
      </c>
      <c r="D99" s="47">
        <v>0</v>
      </c>
      <c r="E99" s="47">
        <v>0</v>
      </c>
      <c r="F99" s="47">
        <v>0</v>
      </c>
      <c r="G99" s="47">
        <v>0</v>
      </c>
      <c r="H99" s="47">
        <v>0</v>
      </c>
      <c r="I99" s="47">
        <v>0</v>
      </c>
      <c r="J99" s="47">
        <v>0</v>
      </c>
      <c r="K99" s="47">
        <v>0</v>
      </c>
      <c r="L99" s="47">
        <v>0</v>
      </c>
      <c r="M99" s="47">
        <v>0</v>
      </c>
      <c r="N99" s="47">
        <v>0</v>
      </c>
      <c r="O99" s="47">
        <v>0</v>
      </c>
      <c r="P99" s="47">
        <v>0</v>
      </c>
      <c r="Q99" s="53">
        <f t="shared" si="1"/>
        <v>0</v>
      </c>
      <c r="R99" s="54">
        <f>Q99+'[1]40'!R99</f>
        <v>0</v>
      </c>
      <c r="S99" s="55">
        <v>0</v>
      </c>
      <c r="T99" s="56" t="s">
        <v>149</v>
      </c>
    </row>
    <row r="100" spans="1:20" ht="20.100000000000001" customHeight="1" x14ac:dyDescent="0.3">
      <c r="A100" s="52" t="s">
        <v>150</v>
      </c>
      <c r="B100" s="47">
        <v>0</v>
      </c>
      <c r="C100" s="47">
        <v>0</v>
      </c>
      <c r="D100" s="47">
        <v>0</v>
      </c>
      <c r="E100" s="47">
        <v>0</v>
      </c>
      <c r="F100" s="47">
        <v>0</v>
      </c>
      <c r="G100" s="47">
        <v>0</v>
      </c>
      <c r="H100" s="47">
        <v>0</v>
      </c>
      <c r="I100" s="47">
        <v>0</v>
      </c>
      <c r="J100" s="47">
        <v>0</v>
      </c>
      <c r="K100" s="47">
        <v>0</v>
      </c>
      <c r="L100" s="47">
        <v>0</v>
      </c>
      <c r="M100" s="47">
        <v>0</v>
      </c>
      <c r="N100" s="47">
        <v>0</v>
      </c>
      <c r="O100" s="47">
        <v>0</v>
      </c>
      <c r="P100" s="47">
        <v>0</v>
      </c>
      <c r="Q100" s="53">
        <f t="shared" si="1"/>
        <v>0</v>
      </c>
      <c r="R100" s="54">
        <f>Q100+'[1]40'!R100</f>
        <v>2</v>
      </c>
      <c r="S100" s="55">
        <v>2</v>
      </c>
      <c r="T100" s="56" t="s">
        <v>151</v>
      </c>
    </row>
    <row r="101" spans="1:20" ht="20.100000000000001" customHeight="1" x14ac:dyDescent="0.3">
      <c r="A101" s="52" t="s">
        <v>152</v>
      </c>
      <c r="B101" s="47">
        <v>0</v>
      </c>
      <c r="C101" s="47">
        <v>1</v>
      </c>
      <c r="D101" s="47">
        <v>0</v>
      </c>
      <c r="E101" s="47">
        <v>0</v>
      </c>
      <c r="F101" s="47">
        <v>0</v>
      </c>
      <c r="G101" s="47">
        <v>0</v>
      </c>
      <c r="H101" s="47">
        <v>0</v>
      </c>
      <c r="I101" s="47">
        <v>0</v>
      </c>
      <c r="J101" s="47">
        <v>0</v>
      </c>
      <c r="K101" s="47">
        <v>0</v>
      </c>
      <c r="L101" s="47">
        <v>0</v>
      </c>
      <c r="M101" s="47">
        <v>0</v>
      </c>
      <c r="N101" s="47">
        <v>0</v>
      </c>
      <c r="O101" s="47">
        <v>0</v>
      </c>
      <c r="P101" s="47">
        <v>0</v>
      </c>
      <c r="Q101" s="53">
        <f t="shared" si="1"/>
        <v>1</v>
      </c>
      <c r="R101" s="54">
        <f>Q101+'[1]40'!R101</f>
        <v>122</v>
      </c>
      <c r="S101" s="55">
        <v>90</v>
      </c>
      <c r="T101" s="56" t="s">
        <v>153</v>
      </c>
    </row>
    <row r="102" spans="1:20" ht="20.100000000000001" customHeight="1" x14ac:dyDescent="0.3">
      <c r="A102" s="52" t="s">
        <v>154</v>
      </c>
      <c r="B102" s="47">
        <v>0</v>
      </c>
      <c r="C102" s="47">
        <v>0</v>
      </c>
      <c r="D102" s="47">
        <v>0</v>
      </c>
      <c r="E102" s="47">
        <v>0</v>
      </c>
      <c r="F102" s="47">
        <v>0</v>
      </c>
      <c r="G102" s="47">
        <v>0</v>
      </c>
      <c r="H102" s="47">
        <v>0</v>
      </c>
      <c r="I102" s="47">
        <v>0</v>
      </c>
      <c r="J102" s="47">
        <v>0</v>
      </c>
      <c r="K102" s="47">
        <v>0</v>
      </c>
      <c r="L102" s="47">
        <v>0</v>
      </c>
      <c r="M102" s="47">
        <v>0</v>
      </c>
      <c r="N102" s="47">
        <v>0</v>
      </c>
      <c r="O102" s="47">
        <v>0</v>
      </c>
      <c r="P102" s="47">
        <v>0</v>
      </c>
      <c r="Q102" s="53">
        <f t="shared" si="1"/>
        <v>0</v>
      </c>
      <c r="R102" s="54">
        <f>Q102+'[1]40'!R102</f>
        <v>2</v>
      </c>
      <c r="S102" s="55">
        <v>6</v>
      </c>
      <c r="T102" s="56" t="s">
        <v>155</v>
      </c>
    </row>
    <row r="103" spans="1:20" ht="20.100000000000001" customHeight="1" x14ac:dyDescent="0.3">
      <c r="A103" s="52" t="s">
        <v>156</v>
      </c>
      <c r="B103" s="47">
        <v>0</v>
      </c>
      <c r="C103" s="47">
        <v>0</v>
      </c>
      <c r="D103" s="47">
        <v>0</v>
      </c>
      <c r="E103" s="47">
        <v>0</v>
      </c>
      <c r="F103" s="47">
        <v>0</v>
      </c>
      <c r="G103" s="47">
        <v>0</v>
      </c>
      <c r="H103" s="47">
        <v>0</v>
      </c>
      <c r="I103" s="47">
        <v>0</v>
      </c>
      <c r="J103" s="47">
        <v>0</v>
      </c>
      <c r="K103" s="47">
        <v>0</v>
      </c>
      <c r="L103" s="47">
        <v>0</v>
      </c>
      <c r="M103" s="47">
        <v>0</v>
      </c>
      <c r="N103" s="47">
        <v>0</v>
      </c>
      <c r="O103" s="47">
        <v>0</v>
      </c>
      <c r="P103" s="47">
        <v>0</v>
      </c>
      <c r="Q103" s="57">
        <f t="shared" si="1"/>
        <v>0</v>
      </c>
      <c r="R103" s="49">
        <f>Q103+'[1]40'!R103</f>
        <v>0</v>
      </c>
      <c r="S103" s="50">
        <v>0</v>
      </c>
      <c r="T103" s="56" t="s">
        <v>157</v>
      </c>
    </row>
    <row r="104" spans="1:20" ht="20.100000000000001" customHeight="1" x14ac:dyDescent="0.3">
      <c r="A104" s="52" t="s">
        <v>158</v>
      </c>
      <c r="B104" s="47">
        <v>0</v>
      </c>
      <c r="C104" s="47">
        <v>0</v>
      </c>
      <c r="D104" s="47">
        <v>0</v>
      </c>
      <c r="E104" s="47">
        <v>0</v>
      </c>
      <c r="F104" s="47">
        <v>0</v>
      </c>
      <c r="G104" s="47">
        <v>0</v>
      </c>
      <c r="H104" s="47">
        <v>0</v>
      </c>
      <c r="I104" s="47">
        <v>0</v>
      </c>
      <c r="J104" s="47">
        <v>0</v>
      </c>
      <c r="K104" s="47">
        <v>0</v>
      </c>
      <c r="L104" s="47">
        <v>0</v>
      </c>
      <c r="M104" s="47">
        <v>0</v>
      </c>
      <c r="N104" s="47">
        <v>0</v>
      </c>
      <c r="O104" s="47">
        <v>0</v>
      </c>
      <c r="P104" s="47">
        <v>0</v>
      </c>
      <c r="Q104" s="53">
        <f t="shared" si="1"/>
        <v>0</v>
      </c>
      <c r="R104" s="54">
        <f>Q104+'[1]40'!R104</f>
        <v>3</v>
      </c>
      <c r="S104" s="55">
        <v>2</v>
      </c>
      <c r="T104" s="56" t="s">
        <v>159</v>
      </c>
    </row>
    <row r="105" spans="1:20" ht="20.100000000000001" customHeight="1" x14ac:dyDescent="0.3">
      <c r="A105" s="52" t="s">
        <v>160</v>
      </c>
      <c r="B105" s="47">
        <v>0</v>
      </c>
      <c r="C105" s="47">
        <v>0</v>
      </c>
      <c r="D105" s="47">
        <v>0</v>
      </c>
      <c r="E105" s="47">
        <v>0</v>
      </c>
      <c r="F105" s="47">
        <v>0</v>
      </c>
      <c r="G105" s="47">
        <v>0</v>
      </c>
      <c r="H105" s="47">
        <v>0</v>
      </c>
      <c r="I105" s="47">
        <v>0</v>
      </c>
      <c r="J105" s="47">
        <v>0</v>
      </c>
      <c r="K105" s="47">
        <v>0</v>
      </c>
      <c r="L105" s="47">
        <v>0</v>
      </c>
      <c r="M105" s="47">
        <v>0</v>
      </c>
      <c r="N105" s="47">
        <v>0</v>
      </c>
      <c r="O105" s="47">
        <v>0</v>
      </c>
      <c r="P105" s="47">
        <v>0</v>
      </c>
      <c r="Q105" s="53">
        <f t="shared" si="1"/>
        <v>0</v>
      </c>
      <c r="R105" s="54">
        <f>Q105+'[1]40'!R105</f>
        <v>15</v>
      </c>
      <c r="S105" s="55">
        <v>23</v>
      </c>
      <c r="T105" s="56" t="s">
        <v>161</v>
      </c>
    </row>
    <row r="106" spans="1:20" ht="20.100000000000001" customHeight="1" x14ac:dyDescent="0.3">
      <c r="A106" s="52" t="s">
        <v>162</v>
      </c>
      <c r="B106" s="47">
        <v>0</v>
      </c>
      <c r="C106" s="47">
        <v>1</v>
      </c>
      <c r="D106" s="47">
        <v>0</v>
      </c>
      <c r="E106" s="47">
        <v>0</v>
      </c>
      <c r="F106" s="47">
        <v>0</v>
      </c>
      <c r="G106" s="47">
        <v>0</v>
      </c>
      <c r="H106" s="47">
        <v>0</v>
      </c>
      <c r="I106" s="47">
        <v>0</v>
      </c>
      <c r="J106" s="47">
        <v>0</v>
      </c>
      <c r="K106" s="47">
        <v>0</v>
      </c>
      <c r="L106" s="47">
        <v>0</v>
      </c>
      <c r="M106" s="47">
        <v>0</v>
      </c>
      <c r="N106" s="47">
        <v>0</v>
      </c>
      <c r="O106" s="47">
        <v>0</v>
      </c>
      <c r="P106" s="47">
        <v>0</v>
      </c>
      <c r="Q106" s="53">
        <f t="shared" si="1"/>
        <v>1</v>
      </c>
      <c r="R106" s="54">
        <f>Q106+'[1]40'!R106</f>
        <v>13</v>
      </c>
      <c r="S106" s="55">
        <v>36</v>
      </c>
      <c r="T106" s="56" t="s">
        <v>163</v>
      </c>
    </row>
    <row r="107" spans="1:20" ht="20.100000000000001" customHeight="1" x14ac:dyDescent="0.3">
      <c r="A107" s="52" t="s">
        <v>164</v>
      </c>
      <c r="B107" s="47">
        <v>0</v>
      </c>
      <c r="C107" s="47">
        <v>0</v>
      </c>
      <c r="D107" s="47">
        <v>0</v>
      </c>
      <c r="E107" s="47">
        <v>0</v>
      </c>
      <c r="F107" s="47">
        <v>0</v>
      </c>
      <c r="G107" s="47">
        <v>0</v>
      </c>
      <c r="H107" s="47">
        <v>0</v>
      </c>
      <c r="I107" s="47">
        <v>0</v>
      </c>
      <c r="J107" s="47">
        <v>0</v>
      </c>
      <c r="K107" s="47">
        <v>0</v>
      </c>
      <c r="L107" s="47">
        <v>0</v>
      </c>
      <c r="M107" s="47">
        <v>0</v>
      </c>
      <c r="N107" s="47">
        <v>0</v>
      </c>
      <c r="O107" s="47">
        <v>0</v>
      </c>
      <c r="P107" s="47">
        <v>0</v>
      </c>
      <c r="Q107" s="50">
        <f t="shared" si="1"/>
        <v>0</v>
      </c>
      <c r="R107" s="50">
        <f>Q107+'[1]40'!R107</f>
        <v>0</v>
      </c>
      <c r="S107" s="50">
        <v>0</v>
      </c>
      <c r="T107" s="56" t="s">
        <v>165</v>
      </c>
    </row>
    <row r="108" spans="1:20" ht="20.100000000000001" customHeight="1" x14ac:dyDescent="0.3">
      <c r="A108" s="52" t="s">
        <v>166</v>
      </c>
      <c r="B108" s="47">
        <v>0</v>
      </c>
      <c r="C108" s="47">
        <v>0</v>
      </c>
      <c r="D108" s="47">
        <v>0</v>
      </c>
      <c r="E108" s="47">
        <v>0</v>
      </c>
      <c r="F108" s="47">
        <v>0</v>
      </c>
      <c r="G108" s="47">
        <v>0</v>
      </c>
      <c r="H108" s="47">
        <v>0</v>
      </c>
      <c r="I108" s="47">
        <v>0</v>
      </c>
      <c r="J108" s="47">
        <v>0</v>
      </c>
      <c r="K108" s="47">
        <v>0</v>
      </c>
      <c r="L108" s="47">
        <v>0</v>
      </c>
      <c r="M108" s="47">
        <v>0</v>
      </c>
      <c r="N108" s="47">
        <v>0</v>
      </c>
      <c r="O108" s="47">
        <v>0</v>
      </c>
      <c r="P108" s="47">
        <v>0</v>
      </c>
      <c r="Q108" s="79">
        <f t="shared" si="1"/>
        <v>0</v>
      </c>
      <c r="R108" s="80">
        <f>Q108+'[1]40'!R108</f>
        <v>0</v>
      </c>
      <c r="S108" s="50">
        <v>0</v>
      </c>
      <c r="T108" s="56" t="s">
        <v>167</v>
      </c>
    </row>
    <row r="109" spans="1:20" s="81" customFormat="1" ht="20.100000000000001" customHeight="1" thickBot="1" x14ac:dyDescent="0.35">
      <c r="A109" s="52" t="s">
        <v>168</v>
      </c>
      <c r="B109" s="47">
        <v>0</v>
      </c>
      <c r="C109" s="47">
        <v>0</v>
      </c>
      <c r="D109" s="47">
        <v>0</v>
      </c>
      <c r="E109" s="47">
        <v>0</v>
      </c>
      <c r="F109" s="47">
        <v>0</v>
      </c>
      <c r="G109" s="47">
        <v>0</v>
      </c>
      <c r="H109" s="47">
        <v>0</v>
      </c>
      <c r="I109" s="47">
        <v>0</v>
      </c>
      <c r="J109" s="47">
        <v>0</v>
      </c>
      <c r="K109" s="47">
        <v>0</v>
      </c>
      <c r="L109" s="47">
        <v>0</v>
      </c>
      <c r="M109" s="47">
        <v>0</v>
      </c>
      <c r="N109" s="47">
        <v>0</v>
      </c>
      <c r="O109" s="47">
        <v>0</v>
      </c>
      <c r="P109" s="47">
        <v>0</v>
      </c>
      <c r="Q109" s="79">
        <f t="shared" si="1"/>
        <v>0</v>
      </c>
      <c r="R109" s="80">
        <f>Q109+'[1]40'!R109</f>
        <v>0</v>
      </c>
      <c r="S109" s="50">
        <v>0</v>
      </c>
      <c r="T109" s="56" t="s">
        <v>169</v>
      </c>
    </row>
    <row r="110" spans="1:20" ht="20.100000000000001" customHeight="1" thickTop="1" x14ac:dyDescent="0.3">
      <c r="A110" s="52" t="s">
        <v>170</v>
      </c>
      <c r="B110" s="47">
        <v>0</v>
      </c>
      <c r="C110" s="47">
        <v>0</v>
      </c>
      <c r="D110" s="47">
        <v>0</v>
      </c>
      <c r="E110" s="47">
        <v>0</v>
      </c>
      <c r="F110" s="47">
        <v>0</v>
      </c>
      <c r="G110" s="47">
        <v>0</v>
      </c>
      <c r="H110" s="47">
        <v>0</v>
      </c>
      <c r="I110" s="47">
        <v>0</v>
      </c>
      <c r="J110" s="47">
        <v>0</v>
      </c>
      <c r="K110" s="47">
        <v>0</v>
      </c>
      <c r="L110" s="47">
        <v>0</v>
      </c>
      <c r="M110" s="47">
        <v>0</v>
      </c>
      <c r="N110" s="47">
        <v>0</v>
      </c>
      <c r="O110" s="47">
        <v>0</v>
      </c>
      <c r="P110" s="47">
        <v>0</v>
      </c>
      <c r="Q110" s="53">
        <f t="shared" si="1"/>
        <v>0</v>
      </c>
      <c r="R110" s="54">
        <f>Q110+'[1]40'!R110</f>
        <v>1</v>
      </c>
      <c r="S110" s="55">
        <v>0</v>
      </c>
      <c r="T110" s="56" t="s">
        <v>171</v>
      </c>
    </row>
    <row r="111" spans="1:20" ht="20.100000000000001" customHeight="1" x14ac:dyDescent="0.3">
      <c r="A111" s="52" t="s">
        <v>172</v>
      </c>
      <c r="B111" s="47">
        <v>32</v>
      </c>
      <c r="C111" s="47">
        <v>1</v>
      </c>
      <c r="D111" s="47">
        <v>0</v>
      </c>
      <c r="E111" s="47">
        <v>0</v>
      </c>
      <c r="F111" s="47">
        <v>2</v>
      </c>
      <c r="G111" s="47">
        <v>0</v>
      </c>
      <c r="H111" s="47">
        <v>6</v>
      </c>
      <c r="I111" s="47">
        <v>0</v>
      </c>
      <c r="J111" s="47">
        <v>5</v>
      </c>
      <c r="K111" s="47">
        <v>1</v>
      </c>
      <c r="L111" s="47">
        <v>0</v>
      </c>
      <c r="M111" s="47">
        <v>0</v>
      </c>
      <c r="N111" s="47">
        <v>22</v>
      </c>
      <c r="O111" s="47">
        <v>27</v>
      </c>
      <c r="P111" s="47">
        <v>0</v>
      </c>
      <c r="Q111" s="53">
        <f t="shared" si="1"/>
        <v>96</v>
      </c>
      <c r="R111" s="54">
        <f>Q111+'[1]40'!R111</f>
        <v>4312</v>
      </c>
      <c r="S111" s="55">
        <v>3973</v>
      </c>
      <c r="T111" s="56" t="s">
        <v>173</v>
      </c>
    </row>
    <row r="112" spans="1:20" ht="20.100000000000001" customHeight="1" x14ac:dyDescent="0.3">
      <c r="A112" s="52" t="s">
        <v>174</v>
      </c>
      <c r="B112" s="47">
        <v>0</v>
      </c>
      <c r="C112" s="47">
        <v>0</v>
      </c>
      <c r="D112" s="47">
        <v>0</v>
      </c>
      <c r="E112" s="47">
        <v>0</v>
      </c>
      <c r="F112" s="47">
        <v>0</v>
      </c>
      <c r="G112" s="47">
        <v>0</v>
      </c>
      <c r="H112" s="47">
        <v>0</v>
      </c>
      <c r="I112" s="47">
        <v>0</v>
      </c>
      <c r="J112" s="47">
        <v>0</v>
      </c>
      <c r="K112" s="47">
        <v>0</v>
      </c>
      <c r="L112" s="47">
        <v>0</v>
      </c>
      <c r="M112" s="47">
        <v>0</v>
      </c>
      <c r="N112" s="47">
        <v>0</v>
      </c>
      <c r="O112" s="47">
        <v>0</v>
      </c>
      <c r="P112" s="47">
        <v>0</v>
      </c>
      <c r="Q112" s="53">
        <f t="shared" si="1"/>
        <v>0</v>
      </c>
      <c r="R112" s="54">
        <f>Q112+'[1]40'!R112</f>
        <v>5</v>
      </c>
      <c r="S112" s="55">
        <v>17</v>
      </c>
      <c r="T112" s="56" t="s">
        <v>175</v>
      </c>
    </row>
    <row r="113" spans="1:21" ht="20.100000000000001" customHeight="1" thickBot="1" x14ac:dyDescent="0.35">
      <c r="A113" s="52" t="s">
        <v>176</v>
      </c>
      <c r="B113" s="47">
        <v>0</v>
      </c>
      <c r="C113" s="47">
        <v>0</v>
      </c>
      <c r="D113" s="47">
        <v>0</v>
      </c>
      <c r="E113" s="47">
        <v>0</v>
      </c>
      <c r="F113" s="47">
        <v>0</v>
      </c>
      <c r="G113" s="47">
        <v>0</v>
      </c>
      <c r="H113" s="47">
        <v>0</v>
      </c>
      <c r="I113" s="47">
        <v>0</v>
      </c>
      <c r="J113" s="47">
        <v>0</v>
      </c>
      <c r="K113" s="47">
        <v>0</v>
      </c>
      <c r="L113" s="47">
        <v>0</v>
      </c>
      <c r="M113" s="47">
        <v>0</v>
      </c>
      <c r="N113" s="47">
        <v>0</v>
      </c>
      <c r="O113" s="47">
        <v>0</v>
      </c>
      <c r="P113" s="47">
        <v>0</v>
      </c>
      <c r="Q113" s="53">
        <f t="shared" si="1"/>
        <v>0</v>
      </c>
      <c r="R113" s="54">
        <f>Q113+'[1]40'!R113</f>
        <v>6</v>
      </c>
      <c r="S113" s="55">
        <v>8</v>
      </c>
      <c r="T113" s="56" t="s">
        <v>177</v>
      </c>
    </row>
    <row r="114" spans="1:21" s="3" customFormat="1" ht="20.100000000000001" customHeight="1" thickTop="1" x14ac:dyDescent="0.3">
      <c r="A114" s="52" t="s">
        <v>178</v>
      </c>
      <c r="B114" s="47">
        <v>0</v>
      </c>
      <c r="C114" s="47">
        <v>1</v>
      </c>
      <c r="D114" s="47">
        <v>0</v>
      </c>
      <c r="E114" s="47">
        <v>0</v>
      </c>
      <c r="F114" s="47">
        <v>0</v>
      </c>
      <c r="G114" s="47">
        <v>0</v>
      </c>
      <c r="H114" s="47">
        <v>0</v>
      </c>
      <c r="I114" s="47">
        <v>0</v>
      </c>
      <c r="J114" s="47">
        <v>0</v>
      </c>
      <c r="K114" s="47">
        <v>1</v>
      </c>
      <c r="L114" s="47">
        <v>0</v>
      </c>
      <c r="M114" s="47">
        <v>0</v>
      </c>
      <c r="N114" s="47">
        <v>0</v>
      </c>
      <c r="O114" s="47">
        <v>0</v>
      </c>
      <c r="P114" s="47">
        <v>0</v>
      </c>
      <c r="Q114" s="53">
        <f t="shared" si="1"/>
        <v>2</v>
      </c>
      <c r="R114" s="54">
        <f>Q114+'[1]40'!R114</f>
        <v>187</v>
      </c>
      <c r="S114" s="55">
        <v>245</v>
      </c>
      <c r="T114" s="56" t="s">
        <v>179</v>
      </c>
      <c r="U114" s="1"/>
    </row>
    <row r="115" spans="1:21" s="81" customFormat="1" ht="20.100000000000001" customHeight="1" thickBot="1" x14ac:dyDescent="0.35">
      <c r="A115" s="52" t="s">
        <v>180</v>
      </c>
      <c r="B115" s="47">
        <v>0</v>
      </c>
      <c r="C115" s="47">
        <v>0</v>
      </c>
      <c r="D115" s="47">
        <v>0</v>
      </c>
      <c r="E115" s="47">
        <v>0</v>
      </c>
      <c r="F115" s="47">
        <v>0</v>
      </c>
      <c r="G115" s="47">
        <v>0</v>
      </c>
      <c r="H115" s="47">
        <v>0</v>
      </c>
      <c r="I115" s="47">
        <v>0</v>
      </c>
      <c r="J115" s="47">
        <v>0</v>
      </c>
      <c r="K115" s="47">
        <v>1</v>
      </c>
      <c r="L115" s="47">
        <v>1</v>
      </c>
      <c r="M115" s="47">
        <v>0</v>
      </c>
      <c r="N115" s="47">
        <v>0</v>
      </c>
      <c r="O115" s="47">
        <v>0</v>
      </c>
      <c r="P115" s="47">
        <v>0</v>
      </c>
      <c r="Q115" s="53">
        <f t="shared" si="1"/>
        <v>2</v>
      </c>
      <c r="R115" s="54">
        <f>Q115+'[1]40'!R115</f>
        <v>95</v>
      </c>
      <c r="S115" s="55">
        <v>77</v>
      </c>
      <c r="T115" s="56" t="s">
        <v>181</v>
      </c>
      <c r="U115" s="1"/>
    </row>
    <row r="116" spans="1:21" ht="20.100000000000001" customHeight="1" thickTop="1" x14ac:dyDescent="0.3">
      <c r="A116" s="52" t="s">
        <v>182</v>
      </c>
      <c r="B116" s="47">
        <v>8</v>
      </c>
      <c r="C116" s="47">
        <v>1</v>
      </c>
      <c r="D116" s="47">
        <v>0</v>
      </c>
      <c r="E116" s="47">
        <v>0</v>
      </c>
      <c r="F116" s="47">
        <v>1</v>
      </c>
      <c r="G116" s="47">
        <v>0</v>
      </c>
      <c r="H116" s="47">
        <v>1</v>
      </c>
      <c r="I116" s="47">
        <v>0</v>
      </c>
      <c r="J116" s="47">
        <v>3</v>
      </c>
      <c r="K116" s="47">
        <v>8</v>
      </c>
      <c r="L116" s="47">
        <v>0</v>
      </c>
      <c r="M116" s="47">
        <v>0</v>
      </c>
      <c r="N116" s="47">
        <v>4</v>
      </c>
      <c r="O116" s="47">
        <v>4</v>
      </c>
      <c r="P116" s="47">
        <v>0</v>
      </c>
      <c r="Q116" s="53">
        <f t="shared" si="1"/>
        <v>30</v>
      </c>
      <c r="R116" s="54">
        <f>Q116+'[1]40'!R116</f>
        <v>4321</v>
      </c>
      <c r="S116" s="55">
        <v>3039</v>
      </c>
      <c r="T116" s="56" t="s">
        <v>183</v>
      </c>
    </row>
    <row r="117" spans="1:21" ht="20.100000000000001" customHeight="1" x14ac:dyDescent="0.3">
      <c r="A117" s="52" t="s">
        <v>184</v>
      </c>
      <c r="B117" s="47">
        <v>0</v>
      </c>
      <c r="C117" s="47">
        <v>0</v>
      </c>
      <c r="D117" s="47">
        <v>0</v>
      </c>
      <c r="E117" s="47">
        <v>0</v>
      </c>
      <c r="F117" s="47">
        <v>0</v>
      </c>
      <c r="G117" s="47">
        <v>0</v>
      </c>
      <c r="H117" s="47">
        <v>0</v>
      </c>
      <c r="I117" s="47">
        <v>0</v>
      </c>
      <c r="J117" s="47">
        <v>0</v>
      </c>
      <c r="K117" s="47">
        <v>0</v>
      </c>
      <c r="L117" s="47">
        <v>0</v>
      </c>
      <c r="M117" s="47">
        <v>0</v>
      </c>
      <c r="N117" s="47">
        <v>0</v>
      </c>
      <c r="O117" s="47">
        <v>0</v>
      </c>
      <c r="P117" s="47">
        <v>0</v>
      </c>
      <c r="Q117" s="57">
        <f t="shared" si="1"/>
        <v>0</v>
      </c>
      <c r="R117" s="49">
        <f>Q117+'[1]40'!R117</f>
        <v>0</v>
      </c>
      <c r="S117" s="50">
        <v>0</v>
      </c>
      <c r="T117" s="56" t="s">
        <v>185</v>
      </c>
    </row>
    <row r="118" spans="1:21" ht="20.100000000000001" customHeight="1" x14ac:dyDescent="0.3">
      <c r="A118" s="52" t="s">
        <v>186</v>
      </c>
      <c r="B118" s="47">
        <v>0</v>
      </c>
      <c r="C118" s="47">
        <v>0</v>
      </c>
      <c r="D118" s="47">
        <v>0</v>
      </c>
      <c r="E118" s="47">
        <v>0</v>
      </c>
      <c r="F118" s="47">
        <v>0</v>
      </c>
      <c r="G118" s="47">
        <v>0</v>
      </c>
      <c r="H118" s="47">
        <v>0</v>
      </c>
      <c r="I118" s="47">
        <v>0</v>
      </c>
      <c r="J118" s="47">
        <v>0</v>
      </c>
      <c r="K118" s="47">
        <v>0</v>
      </c>
      <c r="L118" s="47">
        <v>0</v>
      </c>
      <c r="M118" s="47">
        <v>0</v>
      </c>
      <c r="N118" s="47">
        <v>0</v>
      </c>
      <c r="O118" s="47">
        <v>0</v>
      </c>
      <c r="P118" s="47">
        <v>0</v>
      </c>
      <c r="Q118" s="57">
        <f t="shared" si="1"/>
        <v>0</v>
      </c>
      <c r="R118" s="49">
        <f>Q118+'[1]40'!R118</f>
        <v>0</v>
      </c>
      <c r="S118" s="50">
        <v>0</v>
      </c>
      <c r="T118" s="56" t="s">
        <v>187</v>
      </c>
    </row>
    <row r="119" spans="1:21" ht="20.100000000000001" customHeight="1" x14ac:dyDescent="0.3">
      <c r="A119" s="52" t="s">
        <v>188</v>
      </c>
      <c r="B119" s="47">
        <v>0</v>
      </c>
      <c r="C119" s="47">
        <v>0</v>
      </c>
      <c r="D119" s="47">
        <v>0</v>
      </c>
      <c r="E119" s="47">
        <v>0</v>
      </c>
      <c r="F119" s="47">
        <v>0</v>
      </c>
      <c r="G119" s="47">
        <v>0</v>
      </c>
      <c r="H119" s="47">
        <v>0</v>
      </c>
      <c r="I119" s="47">
        <v>0</v>
      </c>
      <c r="J119" s="47">
        <v>0</v>
      </c>
      <c r="K119" s="47">
        <v>0</v>
      </c>
      <c r="L119" s="47">
        <v>0</v>
      </c>
      <c r="M119" s="47">
        <v>0</v>
      </c>
      <c r="N119" s="47">
        <v>0</v>
      </c>
      <c r="O119" s="47">
        <v>0</v>
      </c>
      <c r="P119" s="47">
        <v>0</v>
      </c>
      <c r="Q119" s="53">
        <f t="shared" si="1"/>
        <v>0</v>
      </c>
      <c r="R119" s="54">
        <f>Q119+'[1]40'!R119</f>
        <v>21</v>
      </c>
      <c r="S119" s="55">
        <v>25</v>
      </c>
      <c r="T119" s="56" t="s">
        <v>189</v>
      </c>
    </row>
    <row r="120" spans="1:21" ht="20.100000000000001" customHeight="1" x14ac:dyDescent="0.3">
      <c r="A120" s="52" t="s">
        <v>190</v>
      </c>
      <c r="B120" s="47">
        <v>1</v>
      </c>
      <c r="C120" s="47">
        <v>1</v>
      </c>
      <c r="D120" s="47">
        <v>0</v>
      </c>
      <c r="E120" s="47">
        <v>0</v>
      </c>
      <c r="F120" s="47">
        <v>1</v>
      </c>
      <c r="G120" s="47">
        <v>0</v>
      </c>
      <c r="H120" s="47">
        <v>0</v>
      </c>
      <c r="I120" s="47">
        <v>0</v>
      </c>
      <c r="J120" s="47">
        <v>4</v>
      </c>
      <c r="K120" s="47">
        <v>1</v>
      </c>
      <c r="L120" s="47">
        <v>1</v>
      </c>
      <c r="M120" s="47">
        <v>0</v>
      </c>
      <c r="N120" s="47">
        <v>4</v>
      </c>
      <c r="O120" s="47">
        <v>2</v>
      </c>
      <c r="P120" s="47">
        <v>0</v>
      </c>
      <c r="Q120" s="53">
        <f t="shared" si="1"/>
        <v>15</v>
      </c>
      <c r="R120" s="54">
        <f>Q120+'[1]40'!R120</f>
        <v>1092</v>
      </c>
      <c r="S120" s="55">
        <v>1426</v>
      </c>
      <c r="T120" s="56" t="s">
        <v>191</v>
      </c>
    </row>
    <row r="121" spans="1:21" ht="20.100000000000001" customHeight="1" x14ac:dyDescent="0.3">
      <c r="A121" s="63" t="s">
        <v>192</v>
      </c>
      <c r="B121" s="64">
        <v>0</v>
      </c>
      <c r="C121" s="64">
        <v>0</v>
      </c>
      <c r="D121" s="64">
        <v>0</v>
      </c>
      <c r="E121" s="64">
        <v>0</v>
      </c>
      <c r="F121" s="64">
        <v>0</v>
      </c>
      <c r="G121" s="64">
        <v>0</v>
      </c>
      <c r="H121" s="64">
        <v>0</v>
      </c>
      <c r="I121" s="64">
        <v>0</v>
      </c>
      <c r="J121" s="64">
        <v>0</v>
      </c>
      <c r="K121" s="64">
        <v>0</v>
      </c>
      <c r="L121" s="64">
        <v>0</v>
      </c>
      <c r="M121" s="64">
        <v>0</v>
      </c>
      <c r="N121" s="64">
        <v>0</v>
      </c>
      <c r="O121" s="64">
        <v>0</v>
      </c>
      <c r="P121" s="64">
        <v>0</v>
      </c>
      <c r="Q121" s="53">
        <f t="shared" si="1"/>
        <v>0</v>
      </c>
      <c r="R121" s="54">
        <f>Q121+'[1]40'!R121</f>
        <v>4</v>
      </c>
      <c r="S121" s="65">
        <v>0</v>
      </c>
      <c r="T121" s="82" t="s">
        <v>193</v>
      </c>
    </row>
    <row r="122" spans="1:21" ht="20.100000000000001" customHeight="1" x14ac:dyDescent="0.3">
      <c r="A122" s="63" t="s">
        <v>194</v>
      </c>
      <c r="B122" s="64">
        <v>0</v>
      </c>
      <c r="C122" s="64">
        <v>0</v>
      </c>
      <c r="D122" s="64">
        <v>0</v>
      </c>
      <c r="E122" s="64">
        <v>0</v>
      </c>
      <c r="F122" s="64">
        <v>0</v>
      </c>
      <c r="G122" s="64">
        <v>0</v>
      </c>
      <c r="H122" s="64">
        <v>0</v>
      </c>
      <c r="I122" s="64">
        <v>0</v>
      </c>
      <c r="J122" s="64">
        <v>0</v>
      </c>
      <c r="K122" s="64">
        <v>0</v>
      </c>
      <c r="L122" s="64">
        <v>0</v>
      </c>
      <c r="M122" s="64">
        <v>0</v>
      </c>
      <c r="N122" s="64">
        <v>0</v>
      </c>
      <c r="O122" s="64">
        <v>0</v>
      </c>
      <c r="P122" s="64">
        <v>0</v>
      </c>
      <c r="Q122" s="53">
        <f t="shared" si="1"/>
        <v>0</v>
      </c>
      <c r="R122" s="54">
        <f>Q122+'[1]40'!R122</f>
        <v>10</v>
      </c>
      <c r="S122" s="65">
        <v>0</v>
      </c>
      <c r="T122" s="83" t="s">
        <v>195</v>
      </c>
    </row>
    <row r="123" spans="1:21" ht="20.100000000000001" customHeight="1" x14ac:dyDescent="0.3">
      <c r="A123" s="63" t="s">
        <v>196</v>
      </c>
      <c r="B123" s="64">
        <v>0</v>
      </c>
      <c r="C123" s="64">
        <v>0</v>
      </c>
      <c r="D123" s="64">
        <v>0</v>
      </c>
      <c r="E123" s="64">
        <v>0</v>
      </c>
      <c r="F123" s="64">
        <v>0</v>
      </c>
      <c r="G123" s="64">
        <v>0</v>
      </c>
      <c r="H123" s="64">
        <v>0</v>
      </c>
      <c r="I123" s="64">
        <v>0</v>
      </c>
      <c r="J123" s="64">
        <v>0</v>
      </c>
      <c r="K123" s="64">
        <v>0</v>
      </c>
      <c r="L123" s="64">
        <v>0</v>
      </c>
      <c r="M123" s="64">
        <v>0</v>
      </c>
      <c r="N123" s="64">
        <v>0</v>
      </c>
      <c r="O123" s="64">
        <v>0</v>
      </c>
      <c r="P123" s="64">
        <v>0</v>
      </c>
      <c r="Q123" s="57">
        <f t="shared" si="1"/>
        <v>0</v>
      </c>
      <c r="R123" s="49">
        <f>Q123+'[1]40'!R123</f>
        <v>1</v>
      </c>
      <c r="S123" s="84">
        <v>0</v>
      </c>
      <c r="T123" s="66" t="s">
        <v>197</v>
      </c>
    </row>
    <row r="124" spans="1:21" ht="20.100000000000001" customHeight="1" x14ac:dyDescent="0.3">
      <c r="A124" s="63" t="s">
        <v>198</v>
      </c>
      <c r="B124" s="64">
        <v>0</v>
      </c>
      <c r="C124" s="64">
        <v>0</v>
      </c>
      <c r="D124" s="64">
        <v>0</v>
      </c>
      <c r="E124" s="64">
        <v>0</v>
      </c>
      <c r="F124" s="64">
        <v>0</v>
      </c>
      <c r="G124" s="64">
        <v>0</v>
      </c>
      <c r="H124" s="64">
        <v>0</v>
      </c>
      <c r="I124" s="64">
        <v>0</v>
      </c>
      <c r="J124" s="64">
        <v>0</v>
      </c>
      <c r="K124" s="64">
        <v>0</v>
      </c>
      <c r="L124" s="64">
        <v>0</v>
      </c>
      <c r="M124" s="64">
        <v>0</v>
      </c>
      <c r="N124" s="64">
        <v>0</v>
      </c>
      <c r="O124" s="64">
        <v>0</v>
      </c>
      <c r="P124" s="64">
        <v>0</v>
      </c>
      <c r="Q124" s="85">
        <f t="shared" si="1"/>
        <v>0</v>
      </c>
      <c r="R124" s="86">
        <f>Q124+'[1]40'!R124</f>
        <v>2</v>
      </c>
      <c r="S124" s="65">
        <v>0</v>
      </c>
      <c r="T124" s="66" t="s">
        <v>199</v>
      </c>
    </row>
    <row r="125" spans="1:21" ht="20.100000000000001" customHeight="1" thickBot="1" x14ac:dyDescent="0.35">
      <c r="A125" s="67" t="s">
        <v>200</v>
      </c>
      <c r="B125" s="87">
        <v>0</v>
      </c>
      <c r="C125" s="88">
        <v>0</v>
      </c>
      <c r="D125" s="88">
        <v>0</v>
      </c>
      <c r="E125" s="88">
        <v>0</v>
      </c>
      <c r="F125" s="88">
        <v>0</v>
      </c>
      <c r="G125" s="88">
        <v>0</v>
      </c>
      <c r="H125" s="88">
        <v>0</v>
      </c>
      <c r="I125" s="88">
        <v>0</v>
      </c>
      <c r="J125" s="88">
        <v>0</v>
      </c>
      <c r="K125" s="88">
        <v>0</v>
      </c>
      <c r="L125" s="88">
        <v>0</v>
      </c>
      <c r="M125" s="88">
        <v>0</v>
      </c>
      <c r="N125" s="88">
        <v>0</v>
      </c>
      <c r="O125" s="88">
        <v>0</v>
      </c>
      <c r="P125" s="88">
        <v>0</v>
      </c>
      <c r="Q125" s="89">
        <f t="shared" si="1"/>
        <v>0</v>
      </c>
      <c r="R125" s="90">
        <f>Q125+'[1]40'!R125</f>
        <v>0</v>
      </c>
      <c r="S125" s="91">
        <v>0</v>
      </c>
      <c r="T125" s="71" t="s">
        <v>201</v>
      </c>
    </row>
    <row r="126" spans="1:21" s="44" customFormat="1" ht="20.100000000000001" customHeight="1" x14ac:dyDescent="0.3">
      <c r="A126" s="92" t="s">
        <v>202</v>
      </c>
      <c r="B126" s="47">
        <v>0</v>
      </c>
      <c r="C126" s="93">
        <v>0</v>
      </c>
      <c r="D126" s="47">
        <v>0</v>
      </c>
      <c r="E126" s="47">
        <v>0</v>
      </c>
      <c r="F126" s="47">
        <v>0</v>
      </c>
      <c r="G126" s="47">
        <v>0</v>
      </c>
      <c r="H126" s="47">
        <v>0</v>
      </c>
      <c r="I126" s="47">
        <v>0</v>
      </c>
      <c r="J126" s="47">
        <v>0</v>
      </c>
      <c r="K126" s="47">
        <v>0</v>
      </c>
      <c r="L126" s="47">
        <v>0</v>
      </c>
      <c r="M126" s="47">
        <v>0</v>
      </c>
      <c r="N126" s="47">
        <v>0</v>
      </c>
      <c r="O126" s="47">
        <v>0</v>
      </c>
      <c r="P126" s="47">
        <v>0</v>
      </c>
      <c r="Q126" s="78">
        <f t="shared" si="1"/>
        <v>0</v>
      </c>
      <c r="R126" s="54">
        <f>Q126+'[1]40'!R126</f>
        <v>61</v>
      </c>
      <c r="S126" s="94">
        <v>74</v>
      </c>
      <c r="T126" s="95" t="s">
        <v>203</v>
      </c>
    </row>
    <row r="127" spans="1:21" s="44" customFormat="1" ht="20.100000000000001" customHeight="1" thickBot="1" x14ac:dyDescent="0.35">
      <c r="A127" s="96" t="s">
        <v>204</v>
      </c>
      <c r="B127" s="97">
        <v>0</v>
      </c>
      <c r="C127" s="98">
        <v>0</v>
      </c>
      <c r="D127" s="99">
        <v>0</v>
      </c>
      <c r="E127" s="100">
        <v>0</v>
      </c>
      <c r="F127" s="100">
        <v>0</v>
      </c>
      <c r="G127" s="100">
        <v>0</v>
      </c>
      <c r="H127" s="100">
        <v>0</v>
      </c>
      <c r="I127" s="100">
        <v>0</v>
      </c>
      <c r="J127" s="100">
        <v>0</v>
      </c>
      <c r="K127" s="100">
        <v>0</v>
      </c>
      <c r="L127" s="100">
        <v>0</v>
      </c>
      <c r="M127" s="100">
        <v>0</v>
      </c>
      <c r="N127" s="100">
        <v>0</v>
      </c>
      <c r="O127" s="100">
        <v>0</v>
      </c>
      <c r="P127" s="100">
        <v>0</v>
      </c>
      <c r="Q127" s="68">
        <f t="shared" si="1"/>
        <v>0</v>
      </c>
      <c r="R127" s="101">
        <f>Q127+'[1]40'!R127</f>
        <v>4</v>
      </c>
      <c r="S127" s="102">
        <v>0</v>
      </c>
      <c r="T127" s="103" t="s">
        <v>205</v>
      </c>
    </row>
    <row r="128" spans="1:21" ht="105.15" customHeight="1" x14ac:dyDescent="0.25">
      <c r="A128" s="72" t="s">
        <v>6</v>
      </c>
      <c r="B128" s="73" t="s">
        <v>9</v>
      </c>
      <c r="C128" s="104" t="s">
        <v>10</v>
      </c>
      <c r="D128" s="22" t="s">
        <v>11</v>
      </c>
      <c r="E128" s="22" t="s">
        <v>12</v>
      </c>
      <c r="F128" s="22" t="s">
        <v>13</v>
      </c>
      <c r="G128" s="22" t="s">
        <v>14</v>
      </c>
      <c r="H128" s="22" t="s">
        <v>15</v>
      </c>
      <c r="I128" s="22" t="s">
        <v>16</v>
      </c>
      <c r="J128" s="22" t="s">
        <v>17</v>
      </c>
      <c r="K128" s="22" t="s">
        <v>18</v>
      </c>
      <c r="L128" s="22" t="s">
        <v>19</v>
      </c>
      <c r="M128" s="22" t="s">
        <v>20</v>
      </c>
      <c r="N128" s="22" t="s">
        <v>21</v>
      </c>
      <c r="O128" s="22" t="s">
        <v>22</v>
      </c>
      <c r="P128" s="73" t="s">
        <v>23</v>
      </c>
      <c r="Q128" s="23">
        <v>2014</v>
      </c>
      <c r="R128" s="24">
        <v>2014</v>
      </c>
      <c r="S128" s="25">
        <v>2013</v>
      </c>
      <c r="T128" s="74" t="s">
        <v>8</v>
      </c>
    </row>
    <row r="129" spans="1:20" ht="82.5" customHeight="1" thickBot="1" x14ac:dyDescent="0.3">
      <c r="A129" s="75">
        <v>41</v>
      </c>
      <c r="B129" s="76" t="s">
        <v>24</v>
      </c>
      <c r="C129" s="29" t="s">
        <v>25</v>
      </c>
      <c r="D129" s="29" t="s">
        <v>26</v>
      </c>
      <c r="E129" s="29" t="s">
        <v>27</v>
      </c>
      <c r="F129" s="29" t="s">
        <v>28</v>
      </c>
      <c r="G129" s="29" t="s">
        <v>29</v>
      </c>
      <c r="H129" s="29" t="s">
        <v>30</v>
      </c>
      <c r="I129" s="29" t="s">
        <v>31</v>
      </c>
      <c r="J129" s="29" t="s">
        <v>32</v>
      </c>
      <c r="K129" s="29" t="s">
        <v>33</v>
      </c>
      <c r="L129" s="29" t="s">
        <v>34</v>
      </c>
      <c r="M129" s="29" t="s">
        <v>35</v>
      </c>
      <c r="N129" s="29" t="s">
        <v>36</v>
      </c>
      <c r="O129" s="29" t="s">
        <v>37</v>
      </c>
      <c r="P129" s="76" t="s">
        <v>38</v>
      </c>
      <c r="Q129" s="77" t="s">
        <v>0</v>
      </c>
      <c r="R129" s="31" t="s">
        <v>39</v>
      </c>
      <c r="S129" s="32" t="s">
        <v>39</v>
      </c>
      <c r="T129" s="33">
        <v>41</v>
      </c>
    </row>
    <row r="130" spans="1:20" ht="20.100000000000001" customHeight="1" x14ac:dyDescent="0.3">
      <c r="A130" s="105" t="s">
        <v>206</v>
      </c>
      <c r="B130" s="47">
        <v>62</v>
      </c>
      <c r="C130" s="46">
        <v>4</v>
      </c>
      <c r="D130" s="47">
        <v>11</v>
      </c>
      <c r="E130" s="47">
        <v>26</v>
      </c>
      <c r="F130" s="47">
        <v>46</v>
      </c>
      <c r="G130" s="47">
        <v>4</v>
      </c>
      <c r="H130" s="47">
        <v>79</v>
      </c>
      <c r="I130" s="47">
        <v>16</v>
      </c>
      <c r="J130" s="47">
        <v>35</v>
      </c>
      <c r="K130" s="47">
        <v>16</v>
      </c>
      <c r="L130" s="47">
        <v>15</v>
      </c>
      <c r="M130" s="47">
        <v>61</v>
      </c>
      <c r="N130" s="47">
        <v>137</v>
      </c>
      <c r="O130" s="47">
        <v>53</v>
      </c>
      <c r="P130" s="47">
        <v>58</v>
      </c>
      <c r="Q130" s="53">
        <f t="shared" ref="Q130:Q137" si="2">SUM(B130:P130)</f>
        <v>623</v>
      </c>
      <c r="R130" s="54">
        <f>Q130+'[1]40'!R130</f>
        <v>32460</v>
      </c>
      <c r="S130" s="106">
        <v>31061</v>
      </c>
      <c r="T130" s="107" t="s">
        <v>207</v>
      </c>
    </row>
    <row r="131" spans="1:20" ht="20.100000000000001" customHeight="1" x14ac:dyDescent="0.3">
      <c r="A131" s="92" t="s">
        <v>208</v>
      </c>
      <c r="B131" s="47">
        <v>0</v>
      </c>
      <c r="C131" s="47">
        <v>0</v>
      </c>
      <c r="D131" s="47">
        <v>0</v>
      </c>
      <c r="E131" s="47">
        <v>0</v>
      </c>
      <c r="F131" s="47">
        <v>0</v>
      </c>
      <c r="G131" s="47">
        <v>0</v>
      </c>
      <c r="H131" s="47">
        <v>0</v>
      </c>
      <c r="I131" s="47">
        <v>1</v>
      </c>
      <c r="J131" s="47">
        <v>0</v>
      </c>
      <c r="K131" s="47">
        <v>0</v>
      </c>
      <c r="L131" s="47">
        <v>1</v>
      </c>
      <c r="M131" s="47">
        <v>0</v>
      </c>
      <c r="N131" s="47">
        <v>1</v>
      </c>
      <c r="O131" s="47">
        <v>0</v>
      </c>
      <c r="P131" s="47">
        <v>1</v>
      </c>
      <c r="Q131" s="53">
        <f t="shared" si="2"/>
        <v>4</v>
      </c>
      <c r="R131" s="54">
        <f>Q131+'[1]40'!R131</f>
        <v>352</v>
      </c>
      <c r="S131" s="94">
        <v>394</v>
      </c>
      <c r="T131" s="95" t="s">
        <v>209</v>
      </c>
    </row>
    <row r="132" spans="1:20" ht="20.100000000000001" customHeight="1" x14ac:dyDescent="0.3">
      <c r="A132" s="108" t="s">
        <v>210</v>
      </c>
      <c r="B132" s="109">
        <v>3</v>
      </c>
      <c r="C132" s="109">
        <v>0</v>
      </c>
      <c r="D132" s="109">
        <v>0</v>
      </c>
      <c r="E132" s="109">
        <v>0</v>
      </c>
      <c r="F132" s="109">
        <v>0</v>
      </c>
      <c r="G132" s="109">
        <v>0</v>
      </c>
      <c r="H132" s="109">
        <v>1</v>
      </c>
      <c r="I132" s="109">
        <v>0</v>
      </c>
      <c r="J132" s="109">
        <v>0</v>
      </c>
      <c r="K132" s="109">
        <v>0</v>
      </c>
      <c r="L132" s="109">
        <v>0</v>
      </c>
      <c r="M132" s="109">
        <v>1</v>
      </c>
      <c r="N132" s="109">
        <v>0</v>
      </c>
      <c r="O132" s="109">
        <v>0</v>
      </c>
      <c r="P132" s="110">
        <v>0</v>
      </c>
      <c r="Q132" s="111">
        <f t="shared" si="2"/>
        <v>5</v>
      </c>
      <c r="R132" s="54">
        <f>Q132+'[1]40'!R132</f>
        <v>156</v>
      </c>
      <c r="S132" s="94">
        <v>181</v>
      </c>
      <c r="T132" s="112" t="s">
        <v>211</v>
      </c>
    </row>
    <row r="133" spans="1:20" ht="20.100000000000001" customHeight="1" x14ac:dyDescent="0.3">
      <c r="A133" s="108" t="s">
        <v>212</v>
      </c>
      <c r="B133" s="109">
        <v>0</v>
      </c>
      <c r="C133" s="109">
        <v>0</v>
      </c>
      <c r="D133" s="109">
        <v>0</v>
      </c>
      <c r="E133" s="109">
        <v>0</v>
      </c>
      <c r="F133" s="109">
        <v>0</v>
      </c>
      <c r="G133" s="109">
        <v>0</v>
      </c>
      <c r="H133" s="109">
        <v>0</v>
      </c>
      <c r="I133" s="109">
        <v>0</v>
      </c>
      <c r="J133" s="109">
        <v>0</v>
      </c>
      <c r="K133" s="109">
        <v>0</v>
      </c>
      <c r="L133" s="109">
        <v>0</v>
      </c>
      <c r="M133" s="109">
        <v>0</v>
      </c>
      <c r="N133" s="109">
        <v>0</v>
      </c>
      <c r="O133" s="109">
        <v>0</v>
      </c>
      <c r="P133" s="109">
        <v>0</v>
      </c>
      <c r="Q133" s="111">
        <f t="shared" si="2"/>
        <v>0</v>
      </c>
      <c r="R133" s="54">
        <f>Q133+'[1]40'!R133</f>
        <v>0</v>
      </c>
      <c r="S133" s="94">
        <v>0</v>
      </c>
      <c r="T133" s="112" t="s">
        <v>213</v>
      </c>
    </row>
    <row r="134" spans="1:20" s="81" customFormat="1" ht="20.100000000000001" customHeight="1" thickBot="1" x14ac:dyDescent="0.35">
      <c r="A134" s="108" t="s">
        <v>214</v>
      </c>
      <c r="B134" s="109">
        <v>2</v>
      </c>
      <c r="C134" s="109">
        <v>1</v>
      </c>
      <c r="D134" s="109">
        <v>1</v>
      </c>
      <c r="E134" s="109">
        <v>0</v>
      </c>
      <c r="F134" s="109">
        <v>3</v>
      </c>
      <c r="G134" s="109">
        <v>0</v>
      </c>
      <c r="H134" s="109">
        <v>14</v>
      </c>
      <c r="I134" s="109">
        <v>1</v>
      </c>
      <c r="J134" s="109">
        <v>0</v>
      </c>
      <c r="K134" s="109">
        <v>2</v>
      </c>
      <c r="L134" s="109">
        <v>1</v>
      </c>
      <c r="M134" s="109">
        <v>11</v>
      </c>
      <c r="N134" s="109">
        <v>18</v>
      </c>
      <c r="O134" s="109">
        <v>0</v>
      </c>
      <c r="P134" s="110">
        <v>5</v>
      </c>
      <c r="Q134" s="111">
        <f t="shared" si="2"/>
        <v>59</v>
      </c>
      <c r="R134" s="54">
        <f>Q134+'[1]40'!R134</f>
        <v>3254</v>
      </c>
      <c r="S134" s="94">
        <v>3130</v>
      </c>
      <c r="T134" s="112" t="s">
        <v>215</v>
      </c>
    </row>
    <row r="135" spans="1:20" ht="20.100000000000001" customHeight="1" thickTop="1" x14ac:dyDescent="0.3">
      <c r="A135" s="108" t="s">
        <v>216</v>
      </c>
      <c r="B135" s="109">
        <v>0</v>
      </c>
      <c r="C135" s="109">
        <v>0</v>
      </c>
      <c r="D135" s="109">
        <v>0</v>
      </c>
      <c r="E135" s="109">
        <v>0</v>
      </c>
      <c r="F135" s="109">
        <v>0</v>
      </c>
      <c r="G135" s="109">
        <v>0</v>
      </c>
      <c r="H135" s="109">
        <v>0</v>
      </c>
      <c r="I135" s="109">
        <v>0</v>
      </c>
      <c r="J135" s="109">
        <v>0</v>
      </c>
      <c r="K135" s="109">
        <v>0</v>
      </c>
      <c r="L135" s="109">
        <v>0</v>
      </c>
      <c r="M135" s="109">
        <v>0</v>
      </c>
      <c r="N135" s="109">
        <v>0</v>
      </c>
      <c r="O135" s="109">
        <v>0</v>
      </c>
      <c r="P135" s="109">
        <v>0</v>
      </c>
      <c r="Q135" s="111">
        <f t="shared" si="2"/>
        <v>0</v>
      </c>
      <c r="R135" s="54">
        <f>Q135+'[1]40'!R135</f>
        <v>1</v>
      </c>
      <c r="S135" s="94">
        <v>1</v>
      </c>
      <c r="T135" s="112" t="s">
        <v>217</v>
      </c>
    </row>
    <row r="136" spans="1:20" ht="20.100000000000001" customHeight="1" x14ac:dyDescent="0.3">
      <c r="A136" s="92" t="s">
        <v>218</v>
      </c>
      <c r="B136" s="113">
        <v>0</v>
      </c>
      <c r="C136" s="113">
        <v>0</v>
      </c>
      <c r="D136" s="113">
        <v>0</v>
      </c>
      <c r="E136" s="113">
        <v>0</v>
      </c>
      <c r="F136" s="113">
        <v>0</v>
      </c>
      <c r="G136" s="113">
        <v>0</v>
      </c>
      <c r="H136" s="113">
        <v>0</v>
      </c>
      <c r="I136" s="113">
        <v>0</v>
      </c>
      <c r="J136" s="113">
        <v>0</v>
      </c>
      <c r="K136" s="113">
        <v>0</v>
      </c>
      <c r="L136" s="113">
        <v>0</v>
      </c>
      <c r="M136" s="113">
        <v>0</v>
      </c>
      <c r="N136" s="113">
        <v>0</v>
      </c>
      <c r="O136" s="113">
        <v>0</v>
      </c>
      <c r="P136" s="114">
        <v>0</v>
      </c>
      <c r="Q136" s="53">
        <f t="shared" si="2"/>
        <v>0</v>
      </c>
      <c r="R136" s="54">
        <f>Q136+'[1]40'!R136</f>
        <v>0</v>
      </c>
      <c r="S136" s="94">
        <v>0</v>
      </c>
      <c r="T136" s="95" t="s">
        <v>219</v>
      </c>
    </row>
    <row r="137" spans="1:20" ht="20.100000000000001" customHeight="1" x14ac:dyDescent="0.3">
      <c r="A137" s="92" t="s">
        <v>220</v>
      </c>
      <c r="B137" s="113">
        <v>0</v>
      </c>
      <c r="C137" s="113">
        <v>0</v>
      </c>
      <c r="D137" s="113">
        <v>0</v>
      </c>
      <c r="E137" s="113">
        <v>0</v>
      </c>
      <c r="F137" s="113">
        <v>0</v>
      </c>
      <c r="G137" s="113">
        <v>0</v>
      </c>
      <c r="H137" s="113">
        <v>0</v>
      </c>
      <c r="I137" s="113">
        <v>0</v>
      </c>
      <c r="J137" s="113">
        <v>0</v>
      </c>
      <c r="K137" s="113">
        <v>0</v>
      </c>
      <c r="L137" s="113">
        <v>0</v>
      </c>
      <c r="M137" s="113">
        <v>0</v>
      </c>
      <c r="N137" s="113">
        <v>0</v>
      </c>
      <c r="O137" s="113">
        <v>0</v>
      </c>
      <c r="P137" s="114">
        <v>0</v>
      </c>
      <c r="Q137" s="53">
        <f t="shared" si="2"/>
        <v>0</v>
      </c>
      <c r="R137" s="54">
        <f>Q137+'[1]40'!R137</f>
        <v>0</v>
      </c>
      <c r="S137" s="94">
        <v>0</v>
      </c>
      <c r="T137" s="95" t="s">
        <v>221</v>
      </c>
    </row>
    <row r="138" spans="1:20" x14ac:dyDescent="0.25">
      <c r="A138" s="115"/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7"/>
      <c r="S138" s="116"/>
      <c r="T138" s="118"/>
    </row>
    <row r="139" spans="1:20" x14ac:dyDescent="0.25">
      <c r="A139" s="115"/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7"/>
      <c r="S139" s="116"/>
      <c r="T139" s="118"/>
    </row>
    <row r="140" spans="1:20" x14ac:dyDescent="0.25">
      <c r="A140" s="115"/>
      <c r="B140" s="116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7"/>
      <c r="S140" s="116"/>
      <c r="T140" s="118"/>
    </row>
    <row r="141" spans="1:20" x14ac:dyDescent="0.25">
      <c r="A141" s="115"/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7"/>
      <c r="S141" s="116"/>
      <c r="T141" s="118"/>
    </row>
    <row r="142" spans="1:20" x14ac:dyDescent="0.25">
      <c r="A142" s="115"/>
      <c r="B142" s="116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7"/>
      <c r="S142" s="116"/>
      <c r="T142" s="118"/>
    </row>
    <row r="143" spans="1:20" x14ac:dyDescent="0.25">
      <c r="A143" s="115"/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7"/>
      <c r="S143" s="116"/>
      <c r="T143" s="118"/>
    </row>
    <row r="144" spans="1:20" x14ac:dyDescent="0.25">
      <c r="A144" s="115"/>
      <c r="B144" s="116"/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7"/>
      <c r="S144" s="116"/>
      <c r="T144" s="118"/>
    </row>
    <row r="145" spans="1:24" x14ac:dyDescent="0.25">
      <c r="A145" s="115"/>
      <c r="B145" s="116"/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7"/>
      <c r="S145" s="116"/>
      <c r="T145" s="118"/>
    </row>
    <row r="146" spans="1:24" x14ac:dyDescent="0.25">
      <c r="A146" s="115"/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7"/>
      <c r="S146" s="116"/>
      <c r="T146" s="118"/>
    </row>
    <row r="147" spans="1:24" x14ac:dyDescent="0.25">
      <c r="A147" s="115"/>
      <c r="B147" s="116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7"/>
      <c r="S147" s="116"/>
      <c r="T147" s="118"/>
    </row>
    <row r="148" spans="1:24" x14ac:dyDescent="0.25">
      <c r="A148" s="115"/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7"/>
      <c r="S148" s="116"/>
      <c r="T148" s="118"/>
    </row>
    <row r="149" spans="1:24" x14ac:dyDescent="0.25">
      <c r="A149" s="115"/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7"/>
      <c r="S149" s="116"/>
      <c r="T149" s="118"/>
    </row>
    <row r="150" spans="1:24" x14ac:dyDescent="0.25">
      <c r="A150" s="115"/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7"/>
      <c r="S150" s="116"/>
      <c r="T150" s="118"/>
    </row>
    <row r="151" spans="1:24" x14ac:dyDescent="0.25">
      <c r="A151" s="115"/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7"/>
      <c r="S151" s="116"/>
      <c r="T151" s="118"/>
    </row>
    <row r="152" spans="1:24" x14ac:dyDescent="0.25">
      <c r="A152" s="115"/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7"/>
      <c r="S152" s="116"/>
      <c r="T152" s="118"/>
    </row>
    <row r="153" spans="1:24" x14ac:dyDescent="0.25">
      <c r="A153" s="115"/>
      <c r="B153" s="116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7"/>
      <c r="S153" s="116"/>
      <c r="T153" s="118"/>
    </row>
    <row r="154" spans="1:24" x14ac:dyDescent="0.25">
      <c r="A154" s="115"/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7"/>
      <c r="S154" s="116"/>
      <c r="T154" s="118"/>
    </row>
    <row r="155" spans="1:24" ht="21" x14ac:dyDescent="0.25">
      <c r="A155" s="115"/>
      <c r="B155" s="116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7"/>
      <c r="S155" s="116"/>
      <c r="T155" s="118"/>
      <c r="X155" s="119"/>
    </row>
    <row r="156" spans="1:24" x14ac:dyDescent="0.25">
      <c r="A156" s="115"/>
      <c r="B156" s="116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7"/>
      <c r="S156" s="116"/>
      <c r="T156" s="118"/>
    </row>
    <row r="157" spans="1:24" x14ac:dyDescent="0.25">
      <c r="A157" s="115"/>
      <c r="B157" s="116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7"/>
      <c r="S157" s="116"/>
      <c r="T157" s="118"/>
    </row>
    <row r="158" spans="1:24" x14ac:dyDescent="0.25">
      <c r="A158" s="115"/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7"/>
      <c r="S158" s="116"/>
      <c r="T158" s="118"/>
    </row>
    <row r="159" spans="1:24" x14ac:dyDescent="0.25">
      <c r="A159" s="115"/>
      <c r="B159" s="116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7"/>
      <c r="S159" s="116"/>
      <c r="T159" s="118"/>
    </row>
  </sheetData>
  <sheetProtection password="DD85" sheet="1" objects="1" scenarios="1" selectLockedCells="1" selectUnlockedCells="1"/>
  <mergeCells count="1">
    <mergeCell ref="G13:N13"/>
  </mergeCells>
  <printOptions horizontalCentered="1"/>
  <pageMargins left="0.39370078740157483" right="0.39370078740157483" top="0.78740157480314965" bottom="0" header="0.31496062992125984" footer="0.51181102362204722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2" max="19" man="1"/>
    <brk id="127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2014-10-10T22:00:00+00:00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2014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  <TermInfo xmlns="http://schemas.microsoft.com/office/infopath/2007/PartnerControls">
          <TermName xmlns="http://schemas.microsoft.com/office/infopath/2007/PartnerControls">אנגלית</TermName>
          <TermId xmlns="http://schemas.microsoft.com/office/infopath/2007/PartnerControls">1c6f250e-4548-4651-83a6-d647b7044f8f</TermId>
        </TermInfo>
      </Terms>
    </MMDServiceLangTaxHTField0>
    <GovXMainTitle xmlns="605e85f2-268e-450d-9afb-d305d42b267e">דוח אפידמיולוגי שבועי, לשבוע שמסתיים ב- 11.10.2014</GovXMainTitle>
    <GovXDescription xmlns="605e85f2-268e-450d-9afb-d305d42b267e" xsi:nil="true"/>
    <DocumentNumber xmlns="605e85f2-268e-450d-9afb-d305d42b267e">41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797</Value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  <_x05e0__x05d2__x05d9__x05e9_ xmlns="f84f5252-1d2e-49d4-819d-ab30390253a3">false</_x05e0__x05d2__x05d9__x05e9_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7827AE-D12D-4A18-A94D-A65B0949A9B6}"/>
</file>

<file path=customXml/itemProps2.xml><?xml version="1.0" encoding="utf-8"?>
<ds:datastoreItem xmlns:ds="http://schemas.openxmlformats.org/officeDocument/2006/customXml" ds:itemID="{FCFD9BF2-A0D4-4D2B-A070-7FCF85C3A987}"/>
</file>

<file path=customXml/itemProps3.xml><?xml version="1.0" encoding="utf-8"?>
<ds:datastoreItem xmlns:ds="http://schemas.openxmlformats.org/officeDocument/2006/customXml" ds:itemID="{F5ED25B0-4064-45FA-B2F0-E603BEF565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41</vt:lpstr>
      <vt:lpstr>'41'!WPrint_Area_W</vt:lpstr>
    </vt:vector>
  </TitlesOfParts>
  <Company>moh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ב- 11.10.2014</dc:title>
  <dc:creator>סמדר משה</dc:creator>
  <cp:lastModifiedBy>סמדר משה</cp:lastModifiedBy>
  <dcterms:created xsi:type="dcterms:W3CDTF">2014-11-05T09:09:56Z</dcterms:created>
  <dcterms:modified xsi:type="dcterms:W3CDTF">2014-11-05T09:10:51Z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2467;#עברית|06389dfd-6a39-4467-878c-693add5494a9;#797;#אנגלית|1c6f250e-4548-4651-83a6-d647b7044f8f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