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Shukla\Desktop\"/>
    </mc:Choice>
  </mc:AlternateContent>
  <xr:revisionPtr revIDLastSave="0" documentId="13_ncr:1_{E0DCBFC7-276B-4CA4-A5E8-455C7BEB2C67}" xr6:coauthVersionLast="47" xr6:coauthVersionMax="47" xr10:uidLastSave="{00000000-0000-0000-0000-000000000000}"/>
  <bookViews>
    <workbookView xWindow="-110" yWindow="-110" windowWidth="19420" windowHeight="11500" xr2:uid="{0B28D779-6EA9-4D30-9F7E-18F6598F4E8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3" i="1" l="1"/>
  <c r="K33" i="1"/>
  <c r="I33" i="1"/>
  <c r="J33" i="1" s="1"/>
  <c r="S33" i="1" l="1"/>
  <c r="T33" i="1" s="1"/>
  <c r="Q33" i="1"/>
  <c r="R33" i="1" s="1"/>
  <c r="U33" i="1" l="1"/>
  <c r="W33" i="1" s="1"/>
  <c r="Y33" i="1"/>
  <c r="F34" i="1" s="1"/>
  <c r="AA33" i="1"/>
  <c r="H34" i="1" s="1"/>
  <c r="Z33" i="1"/>
  <c r="G34" i="1" s="1"/>
  <c r="X33" i="1"/>
  <c r="E34" i="1" s="1"/>
  <c r="AC33" i="1"/>
  <c r="N34" i="1" s="1"/>
  <c r="AB33" i="1"/>
  <c r="M34" i="1" s="1"/>
  <c r="V33" i="1"/>
  <c r="AE33" i="1"/>
  <c r="P34" i="1" s="1"/>
  <c r="AD33" i="1"/>
  <c r="O34" i="1" s="1"/>
  <c r="I34" i="1" l="1"/>
  <c r="J34" i="1" s="1"/>
  <c r="K34" i="1"/>
  <c r="L34" i="1" s="1"/>
  <c r="Q34" i="1" l="1"/>
  <c r="R34" i="1" s="1"/>
  <c r="AC34" i="1" s="1"/>
  <c r="N35" i="1" s="1"/>
  <c r="S34" i="1"/>
  <c r="T34" i="1" s="1"/>
  <c r="U34" i="1" l="1"/>
  <c r="AB34" i="1"/>
  <c r="M35" i="1" s="1"/>
  <c r="AD34" i="1"/>
  <c r="O35" i="1" s="1"/>
  <c r="AE34" i="1"/>
  <c r="P35" i="1" s="1"/>
  <c r="V34" i="1"/>
  <c r="Y34" i="1"/>
  <c r="F35" i="1" s="1"/>
  <c r="AA34" i="1"/>
  <c r="H35" i="1" s="1"/>
  <c r="X34" i="1"/>
  <c r="E35" i="1" s="1"/>
  <c r="Z34" i="1"/>
  <c r="G35" i="1" s="1"/>
  <c r="W34" i="1" l="1"/>
  <c r="K35" i="1"/>
  <c r="L35" i="1" s="1"/>
  <c r="I35" i="1"/>
  <c r="J35" i="1" s="1"/>
  <c r="Q35" i="1" l="1"/>
  <c r="R35" i="1" s="1"/>
  <c r="AB35" i="1" s="1"/>
  <c r="M36" i="1" s="1"/>
  <c r="S35" i="1"/>
  <c r="T35" i="1" s="1"/>
  <c r="U35" i="1" l="1"/>
  <c r="AC35" i="1"/>
  <c r="N36" i="1" s="1"/>
  <c r="AE35" i="1"/>
  <c r="P36" i="1" s="1"/>
  <c r="AD35" i="1"/>
  <c r="O36" i="1" s="1"/>
  <c r="V35" i="1"/>
  <c r="X35" i="1"/>
  <c r="E36" i="1" s="1"/>
  <c r="Y35" i="1"/>
  <c r="F36" i="1" s="1"/>
  <c r="Z35" i="1"/>
  <c r="G36" i="1" s="1"/>
  <c r="AA35" i="1"/>
  <c r="H36" i="1" s="1"/>
  <c r="W35" i="1" l="1"/>
  <c r="K36" i="1"/>
  <c r="L36" i="1" s="1"/>
  <c r="I36" i="1"/>
  <c r="J36" i="1" s="1"/>
  <c r="Q36" i="1" l="1"/>
  <c r="R36" i="1" s="1"/>
  <c r="U36" i="1" s="1"/>
  <c r="S36" i="1"/>
  <c r="T36" i="1" s="1"/>
  <c r="AE36" i="1" s="1"/>
  <c r="P37" i="1" s="1"/>
  <c r="AC36" i="1" l="1"/>
  <c r="N37" i="1" s="1"/>
  <c r="AB36" i="1"/>
  <c r="M37" i="1" s="1"/>
  <c r="Z36" i="1"/>
  <c r="G37" i="1" s="1"/>
  <c r="AA36" i="1"/>
  <c r="H37" i="1" s="1"/>
  <c r="X36" i="1"/>
  <c r="E37" i="1" s="1"/>
  <c r="V36" i="1"/>
  <c r="W36" i="1" s="1"/>
  <c r="Y36" i="1"/>
  <c r="F37" i="1" s="1"/>
  <c r="AD36" i="1"/>
  <c r="O37" i="1" s="1"/>
  <c r="I37" i="1" l="1"/>
  <c r="J37" i="1" s="1"/>
  <c r="K37" i="1"/>
  <c r="L37" i="1" s="1"/>
  <c r="S37" i="1" l="1"/>
  <c r="T37" i="1" s="1"/>
  <c r="AD37" i="1" s="1"/>
  <c r="O38" i="1" s="1"/>
  <c r="Q37" i="1"/>
  <c r="R37" i="1" s="1"/>
  <c r="AC37" i="1" s="1"/>
  <c r="N38" i="1" s="1"/>
  <c r="U37" i="1" l="1"/>
  <c r="V37" i="1"/>
  <c r="W37" i="1" s="1"/>
  <c r="AE37" i="1"/>
  <c r="P38" i="1" s="1"/>
  <c r="X37" i="1"/>
  <c r="E38" i="1" s="1"/>
  <c r="Z37" i="1"/>
  <c r="G38" i="1" s="1"/>
  <c r="AA37" i="1"/>
  <c r="H38" i="1" s="1"/>
  <c r="AB37" i="1"/>
  <c r="M38" i="1" s="1"/>
  <c r="Y37" i="1"/>
  <c r="F38" i="1" s="1"/>
  <c r="K38" i="1" l="1"/>
  <c r="L38" i="1" s="1"/>
  <c r="I38" i="1"/>
  <c r="J38" i="1" s="1"/>
  <c r="Q38" i="1" s="1"/>
  <c r="R38" i="1" s="1"/>
  <c r="AC38" i="1" l="1"/>
  <c r="N39" i="1" s="1"/>
  <c r="U38" i="1"/>
  <c r="AB38" i="1"/>
  <c r="M39" i="1" s="1"/>
  <c r="S38" i="1"/>
  <c r="T38" i="1" s="1"/>
  <c r="Y38" i="1" s="1"/>
  <c r="F39" i="1" s="1"/>
  <c r="X38" i="1" l="1"/>
  <c r="E39" i="1" s="1"/>
  <c r="I39" i="1" s="1"/>
  <c r="J39" i="1" s="1"/>
  <c r="AE38" i="1"/>
  <c r="P39" i="1" s="1"/>
  <c r="V38" i="1"/>
  <c r="W38" i="1" s="1"/>
  <c r="AD38" i="1"/>
  <c r="O39" i="1" s="1"/>
  <c r="AA38" i="1"/>
  <c r="H39" i="1" s="1"/>
  <c r="Z38" i="1"/>
  <c r="G39" i="1" s="1"/>
  <c r="K39" i="1" l="1"/>
  <c r="L39" i="1" s="1"/>
  <c r="Q39" i="1"/>
  <c r="R39" i="1" s="1"/>
  <c r="S39" i="1"/>
  <c r="T39" i="1" s="1"/>
  <c r="Z39" i="1" l="1"/>
  <c r="G40" i="1" s="1"/>
  <c r="AA39" i="1"/>
  <c r="H40" i="1" s="1"/>
  <c r="K40" i="1" s="1"/>
  <c r="L40" i="1" s="1"/>
  <c r="Y39" i="1"/>
  <c r="F40" i="1" s="1"/>
  <c r="AB39" i="1"/>
  <c r="M40" i="1" s="1"/>
  <c r="X39" i="1"/>
  <c r="E40" i="1" s="1"/>
  <c r="AC39" i="1"/>
  <c r="N40" i="1" s="1"/>
  <c r="U39" i="1"/>
  <c r="V39" i="1"/>
  <c r="W39" i="1" s="1"/>
  <c r="AD39" i="1"/>
  <c r="O40" i="1" s="1"/>
  <c r="AE39" i="1"/>
  <c r="P40" i="1" s="1"/>
  <c r="I40" i="1" l="1"/>
  <c r="J40" i="1" s="1"/>
  <c r="Q40" i="1" s="1"/>
  <c r="R40" i="1" s="1"/>
  <c r="AB40" i="1" l="1"/>
  <c r="M41" i="1" s="1"/>
  <c r="U40" i="1"/>
  <c r="S40" i="1"/>
  <c r="T40" i="1" s="1"/>
  <c r="Z40" i="1" s="1"/>
  <c r="G41" i="1" s="1"/>
  <c r="AC40" i="1"/>
  <c r="N41" i="1" s="1"/>
  <c r="AA40" i="1" l="1"/>
  <c r="H41" i="1" s="1"/>
  <c r="K41" i="1" s="1"/>
  <c r="L41" i="1" s="1"/>
  <c r="AD40" i="1"/>
  <c r="O41" i="1" s="1"/>
  <c r="AE40" i="1"/>
  <c r="P41" i="1" s="1"/>
  <c r="V40" i="1"/>
  <c r="W40" i="1" s="1"/>
  <c r="X40" i="1"/>
  <c r="E41" i="1" s="1"/>
  <c r="I41" i="1" s="1"/>
  <c r="J41" i="1" s="1"/>
  <c r="Y40" i="1"/>
  <c r="F41" i="1" s="1"/>
  <c r="S41" i="1" l="1"/>
  <c r="T41" i="1" s="1"/>
  <c r="V41" i="1" s="1"/>
  <c r="Q41" i="1"/>
  <c r="R41" i="1" s="1"/>
  <c r="AD41" i="1" l="1"/>
  <c r="O42" i="1" s="1"/>
  <c r="AE41" i="1"/>
  <c r="P42" i="1" s="1"/>
  <c r="U41" i="1"/>
  <c r="W41" i="1" s="1"/>
  <c r="Z41" i="1"/>
  <c r="G42" i="1" s="1"/>
  <c r="Y41" i="1"/>
  <c r="F42" i="1" s="1"/>
  <c r="X41" i="1"/>
  <c r="E42" i="1" s="1"/>
  <c r="AC41" i="1"/>
  <c r="N42" i="1" s="1"/>
  <c r="AB41" i="1"/>
  <c r="M42" i="1" s="1"/>
  <c r="AA41" i="1"/>
  <c r="H42" i="1" s="1"/>
  <c r="I42" i="1" l="1"/>
  <c r="J42" i="1" s="1"/>
  <c r="K42" i="1"/>
  <c r="L42" i="1" s="1"/>
  <c r="S42" i="1" l="1"/>
  <c r="T42" i="1" s="1"/>
  <c r="Q42" i="1"/>
  <c r="R42" i="1" s="1"/>
  <c r="AD42" i="1" l="1"/>
  <c r="O43" i="1" s="1"/>
  <c r="AE42" i="1"/>
  <c r="P43" i="1" s="1"/>
  <c r="V42" i="1"/>
  <c r="AC42" i="1"/>
  <c r="N43" i="1" s="1"/>
  <c r="AA42" i="1"/>
  <c r="H43" i="1" s="1"/>
  <c r="Z42" i="1"/>
  <c r="G43" i="1" s="1"/>
  <c r="Y42" i="1"/>
  <c r="F43" i="1" s="1"/>
  <c r="U42" i="1"/>
  <c r="AB42" i="1"/>
  <c r="M43" i="1" s="1"/>
  <c r="X42" i="1"/>
  <c r="E43" i="1" s="1"/>
  <c r="W42" i="1" l="1"/>
  <c r="K43" i="1"/>
  <c r="L43" i="1" s="1"/>
  <c r="I43" i="1"/>
  <c r="J43" i="1" s="1"/>
  <c r="S43" i="1" l="1"/>
  <c r="T43" i="1" s="1"/>
  <c r="AD43" i="1"/>
  <c r="O44" i="1" s="1"/>
  <c r="AE43" i="1"/>
  <c r="P44" i="1" s="1"/>
  <c r="V43" i="1"/>
  <c r="Q43" i="1"/>
  <c r="R43" i="1" s="1"/>
  <c r="AA43" i="1" l="1"/>
  <c r="H44" i="1" s="1"/>
  <c r="Z43" i="1"/>
  <c r="G44" i="1" s="1"/>
  <c r="AC43" i="1"/>
  <c r="N44" i="1" s="1"/>
  <c r="AB43" i="1"/>
  <c r="M44" i="1" s="1"/>
  <c r="Y43" i="1"/>
  <c r="F44" i="1" s="1"/>
  <c r="X43" i="1"/>
  <c r="E44" i="1" s="1"/>
  <c r="U43" i="1"/>
  <c r="W43" i="1" s="1"/>
  <c r="I44" i="1" l="1"/>
  <c r="J44" i="1" s="1"/>
  <c r="K44" i="1"/>
  <c r="L44" i="1" s="1"/>
  <c r="Q44" i="1" l="1"/>
  <c r="R44" i="1" s="1"/>
  <c r="AC44" i="1" s="1"/>
  <c r="N45" i="1" s="1"/>
  <c r="S44" i="1"/>
  <c r="T44" i="1" s="1"/>
  <c r="X44" i="1" l="1"/>
  <c r="E45" i="1" s="1"/>
  <c r="AB44" i="1"/>
  <c r="M45" i="1" s="1"/>
  <c r="U44" i="1"/>
  <c r="AE44" i="1"/>
  <c r="P45" i="1" s="1"/>
  <c r="AD44" i="1"/>
  <c r="O45" i="1" s="1"/>
  <c r="V44" i="1"/>
  <c r="Z44" i="1"/>
  <c r="G45" i="1" s="1"/>
  <c r="AA44" i="1"/>
  <c r="H45" i="1" s="1"/>
  <c r="Y44" i="1"/>
  <c r="F45" i="1" s="1"/>
  <c r="W44" i="1" l="1"/>
  <c r="I45" i="1"/>
  <c r="J45" i="1" s="1"/>
  <c r="K45" i="1"/>
  <c r="L45" i="1" s="1"/>
  <c r="Q45" i="1" l="1"/>
  <c r="R45" i="1" s="1"/>
  <c r="U45" i="1" s="1"/>
  <c r="S45" i="1"/>
  <c r="T45" i="1" s="1"/>
  <c r="AB45" i="1" l="1"/>
  <c r="M46" i="1" s="1"/>
  <c r="AC45" i="1"/>
  <c r="N46" i="1" s="1"/>
  <c r="AA45" i="1"/>
  <c r="H46" i="1" s="1"/>
  <c r="K46" i="1" s="1"/>
  <c r="L46" i="1" s="1"/>
  <c r="V45" i="1"/>
  <c r="W45" i="1" s="1"/>
  <c r="AD45" i="1"/>
  <c r="O46" i="1" s="1"/>
  <c r="AE45" i="1"/>
  <c r="P46" i="1" s="1"/>
  <c r="Y45" i="1"/>
  <c r="F46" i="1" s="1"/>
  <c r="Z45" i="1"/>
  <c r="G46" i="1" s="1"/>
  <c r="X45" i="1"/>
  <c r="E46" i="1" s="1"/>
  <c r="I46" i="1" l="1"/>
  <c r="J46" i="1" s="1"/>
  <c r="S46" i="1" s="1"/>
  <c r="T46" i="1" s="1"/>
  <c r="AD46" i="1" l="1"/>
  <c r="O47" i="1" s="1"/>
  <c r="AE46" i="1"/>
  <c r="P47" i="1" s="1"/>
  <c r="Q46" i="1"/>
  <c r="R46" i="1" s="1"/>
  <c r="U46" i="1" s="1"/>
  <c r="V46" i="1"/>
  <c r="W46" i="1" s="1"/>
  <c r="AB46" i="1" l="1"/>
  <c r="M47" i="1" s="1"/>
  <c r="AA46" i="1"/>
  <c r="H47" i="1" s="1"/>
  <c r="X46" i="1"/>
  <c r="E47" i="1" s="1"/>
  <c r="I47" i="1" s="1"/>
  <c r="J47" i="1" s="1"/>
  <c r="Z46" i="1"/>
  <c r="G47" i="1" s="1"/>
  <c r="K47" i="1" s="1"/>
  <c r="L47" i="1" s="1"/>
  <c r="Y46" i="1"/>
  <c r="F47" i="1" s="1"/>
  <c r="AC46" i="1"/>
  <c r="N47" i="1" s="1"/>
  <c r="S47" i="1" l="1"/>
  <c r="T47" i="1" s="1"/>
  <c r="AD47" i="1" s="1"/>
  <c r="O48" i="1" s="1"/>
  <c r="Q47" i="1"/>
  <c r="R47" i="1" s="1"/>
  <c r="Z47" i="1" s="1"/>
  <c r="G48" i="1" s="1"/>
  <c r="AE47" i="1"/>
  <c r="P48" i="1" s="1"/>
  <c r="V47" i="1"/>
  <c r="AC47" i="1" l="1"/>
  <c r="N48" i="1" s="1"/>
  <c r="Y47" i="1"/>
  <c r="F48" i="1" s="1"/>
  <c r="X47" i="1"/>
  <c r="E48" i="1" s="1"/>
  <c r="U47" i="1"/>
  <c r="W47" i="1" s="1"/>
  <c r="AB47" i="1"/>
  <c r="M48" i="1" s="1"/>
  <c r="AA47" i="1"/>
  <c r="H48" i="1" s="1"/>
  <c r="K48" i="1" s="1"/>
  <c r="L48" i="1" s="1"/>
  <c r="I48" i="1" l="1"/>
  <c r="J48" i="1" s="1"/>
  <c r="Q48" i="1"/>
  <c r="R48" i="1" s="1"/>
  <c r="AC48" i="1" s="1"/>
  <c r="N49" i="1" s="1"/>
  <c r="S48" i="1"/>
  <c r="T48" i="1" s="1"/>
  <c r="Y48" i="1" l="1"/>
  <c r="F49" i="1" s="1"/>
  <c r="AB48" i="1"/>
  <c r="M49" i="1" s="1"/>
  <c r="AA48" i="1"/>
  <c r="H49" i="1" s="1"/>
  <c r="Z48" i="1"/>
  <c r="G49" i="1" s="1"/>
  <c r="X48" i="1"/>
  <c r="E49" i="1" s="1"/>
  <c r="U48" i="1"/>
  <c r="V48" i="1"/>
  <c r="W48" i="1" s="1"/>
  <c r="AE48" i="1"/>
  <c r="P49" i="1" s="1"/>
  <c r="AD48" i="1"/>
  <c r="O49" i="1" s="1"/>
  <c r="K49" i="1" l="1"/>
  <c r="L49" i="1" s="1"/>
  <c r="I49" i="1"/>
  <c r="J49" i="1" s="1"/>
  <c r="Q49" i="1"/>
  <c r="R49" i="1" s="1"/>
  <c r="S49" i="1"/>
  <c r="T49" i="1" s="1"/>
  <c r="Z49" i="1" l="1"/>
  <c r="G50" i="1" s="1"/>
  <c r="AC49" i="1"/>
  <c r="N50" i="1" s="1"/>
  <c r="U49" i="1"/>
  <c r="Y49" i="1"/>
  <c r="F50" i="1" s="1"/>
  <c r="AA49" i="1"/>
  <c r="H50" i="1" s="1"/>
  <c r="X49" i="1"/>
  <c r="E50" i="1" s="1"/>
  <c r="AB49" i="1"/>
  <c r="M50" i="1" s="1"/>
  <c r="V49" i="1"/>
  <c r="AD49" i="1"/>
  <c r="O50" i="1" s="1"/>
  <c r="AE49" i="1"/>
  <c r="P50" i="1" s="1"/>
  <c r="I50" i="1" l="1"/>
  <c r="J50" i="1" s="1"/>
  <c r="K50" i="1"/>
  <c r="L50" i="1" s="1"/>
  <c r="W49" i="1"/>
  <c r="S50" i="1" l="1"/>
  <c r="T50" i="1" s="1"/>
  <c r="AE50" i="1" s="1"/>
  <c r="P51" i="1" s="1"/>
  <c r="Q50" i="1"/>
  <c r="R50" i="1" s="1"/>
  <c r="AB50" i="1" s="1"/>
  <c r="M51" i="1" s="1"/>
  <c r="V50" i="1"/>
  <c r="AC50" i="1" l="1"/>
  <c r="N51" i="1" s="1"/>
  <c r="X50" i="1"/>
  <c r="E51" i="1" s="1"/>
  <c r="I51" i="1" s="1"/>
  <c r="J51" i="1" s="1"/>
  <c r="Y50" i="1"/>
  <c r="F51" i="1" s="1"/>
  <c r="Z50" i="1"/>
  <c r="G51" i="1" s="1"/>
  <c r="K51" i="1" s="1"/>
  <c r="L51" i="1" s="1"/>
  <c r="U50" i="1"/>
  <c r="AA50" i="1"/>
  <c r="H51" i="1" s="1"/>
  <c r="AD50" i="1"/>
  <c r="O51" i="1" s="1"/>
  <c r="W50" i="1"/>
  <c r="Q51" i="1" l="1"/>
  <c r="R51" i="1" s="1"/>
  <c r="AB51" i="1" s="1"/>
  <c r="M52" i="1" s="1"/>
  <c r="S51" i="1"/>
  <c r="T51" i="1" s="1"/>
  <c r="U51" i="1" l="1"/>
  <c r="AC51" i="1"/>
  <c r="N52" i="1" s="1"/>
  <c r="Y51" i="1"/>
  <c r="F52" i="1" s="1"/>
  <c r="AA51" i="1"/>
  <c r="H52" i="1" s="1"/>
  <c r="AE51" i="1"/>
  <c r="P52" i="1" s="1"/>
  <c r="AD51" i="1"/>
  <c r="O52" i="1" s="1"/>
  <c r="V51" i="1"/>
  <c r="X51" i="1"/>
  <c r="E52" i="1" s="1"/>
  <c r="Z51" i="1"/>
  <c r="G52" i="1" s="1"/>
  <c r="W51" i="1" l="1"/>
  <c r="K52" i="1"/>
  <c r="L52" i="1" s="1"/>
  <c r="I52" i="1"/>
  <c r="J52" i="1" s="1"/>
  <c r="S52" i="1" l="1"/>
  <c r="T52" i="1" s="1"/>
  <c r="AE52" i="1" s="1"/>
  <c r="P53" i="1" s="1"/>
  <c r="Q52" i="1"/>
  <c r="R52" i="1" s="1"/>
  <c r="V52" i="1" l="1"/>
  <c r="AD52" i="1"/>
  <c r="O53" i="1" s="1"/>
  <c r="AC52" i="1"/>
  <c r="N53" i="1" s="1"/>
  <c r="Z52" i="1"/>
  <c r="G53" i="1" s="1"/>
  <c r="Y52" i="1"/>
  <c r="F53" i="1" s="1"/>
  <c r="AA52" i="1"/>
  <c r="H53" i="1" s="1"/>
  <c r="AB52" i="1"/>
  <c r="M53" i="1" s="1"/>
  <c r="X52" i="1"/>
  <c r="E53" i="1" s="1"/>
  <c r="U52" i="1"/>
  <c r="W52" i="1" l="1"/>
  <c r="I53" i="1"/>
  <c r="J53" i="1" s="1"/>
  <c r="K53" i="1"/>
  <c r="L53" i="1" s="1"/>
  <c r="S53" i="1" l="1"/>
  <c r="T53" i="1" s="1"/>
  <c r="AD53" i="1" s="1"/>
  <c r="O54" i="1" s="1"/>
  <c r="Q53" i="1"/>
  <c r="R53" i="1" s="1"/>
  <c r="AE53" i="1" l="1"/>
  <c r="P54" i="1" s="1"/>
  <c r="V53" i="1"/>
  <c r="AA53" i="1"/>
  <c r="H54" i="1" s="1"/>
  <c r="Z53" i="1"/>
  <c r="G54" i="1" s="1"/>
  <c r="Y53" i="1"/>
  <c r="F54" i="1" s="1"/>
  <c r="X53" i="1"/>
  <c r="E54" i="1" s="1"/>
  <c r="AC53" i="1"/>
  <c r="N54" i="1" s="1"/>
  <c r="U53" i="1"/>
  <c r="AB53" i="1"/>
  <c r="M54" i="1" s="1"/>
  <c r="W53" i="1" l="1"/>
  <c r="K54" i="1"/>
  <c r="L54" i="1" s="1"/>
  <c r="I54" i="1"/>
  <c r="J54" i="1" s="1"/>
  <c r="S54" i="1" l="1"/>
  <c r="T54" i="1" s="1"/>
  <c r="Q54" i="1"/>
  <c r="R54" i="1" s="1"/>
  <c r="X54" i="1" l="1"/>
  <c r="E55" i="1" s="1"/>
  <c r="AB54" i="1"/>
  <c r="M55" i="1" s="1"/>
  <c r="AA54" i="1"/>
  <c r="H55" i="1" s="1"/>
  <c r="AC54" i="1"/>
  <c r="N55" i="1" s="1"/>
  <c r="Z54" i="1"/>
  <c r="G55" i="1" s="1"/>
  <c r="Y54" i="1"/>
  <c r="F55" i="1" s="1"/>
  <c r="U54" i="1"/>
  <c r="V54" i="1"/>
  <c r="AE54" i="1"/>
  <c r="P55" i="1" s="1"/>
  <c r="AD54" i="1"/>
  <c r="O55" i="1" s="1"/>
  <c r="W54" i="1" l="1"/>
  <c r="K55" i="1"/>
  <c r="L55" i="1" s="1"/>
  <c r="I55" i="1"/>
  <c r="J55" i="1" s="1"/>
  <c r="S55" i="1" l="1"/>
  <c r="T55" i="1" s="1"/>
  <c r="V55" i="1" s="1"/>
  <c r="Q55" i="1"/>
  <c r="R55" i="1" s="1"/>
  <c r="AE55" i="1" l="1"/>
  <c r="P56" i="1" s="1"/>
  <c r="AD55" i="1"/>
  <c r="O56" i="1" s="1"/>
  <c r="U55" i="1"/>
  <c r="W55" i="1" s="1"/>
  <c r="AC55" i="1"/>
  <c r="N56" i="1" s="1"/>
  <c r="AB55" i="1"/>
  <c r="M56" i="1" s="1"/>
  <c r="AA55" i="1"/>
  <c r="H56" i="1" s="1"/>
  <c r="Z55" i="1"/>
  <c r="G56" i="1" s="1"/>
  <c r="Y55" i="1"/>
  <c r="F56" i="1" s="1"/>
  <c r="X55" i="1"/>
  <c r="E56" i="1" s="1"/>
  <c r="K56" i="1" l="1"/>
  <c r="L56" i="1" s="1"/>
  <c r="I56" i="1"/>
  <c r="J56" i="1" s="1"/>
  <c r="Q56" i="1" l="1"/>
  <c r="R56" i="1" s="1"/>
  <c r="AC56" i="1" s="1"/>
  <c r="N57" i="1" s="1"/>
  <c r="S56" i="1"/>
  <c r="T56" i="1" s="1"/>
  <c r="Y56" i="1" l="1"/>
  <c r="F57" i="1" s="1"/>
  <c r="U56" i="1"/>
  <c r="AB56" i="1"/>
  <c r="M57" i="1" s="1"/>
  <c r="AD56" i="1"/>
  <c r="O57" i="1" s="1"/>
  <c r="AE56" i="1"/>
  <c r="P57" i="1" s="1"/>
  <c r="V56" i="1"/>
  <c r="AA56" i="1"/>
  <c r="H57" i="1" s="1"/>
  <c r="Z56" i="1"/>
  <c r="G57" i="1" s="1"/>
  <c r="X56" i="1"/>
  <c r="E57" i="1" s="1"/>
  <c r="W56" i="1" l="1"/>
  <c r="I57" i="1"/>
  <c r="J57" i="1" s="1"/>
  <c r="K57" i="1"/>
  <c r="L57" i="1" s="1"/>
  <c r="Q57" i="1" l="1"/>
  <c r="R57" i="1" s="1"/>
  <c r="AB57" i="1" s="1"/>
  <c r="M58" i="1" s="1"/>
  <c r="S57" i="1"/>
  <c r="T57" i="1" s="1"/>
  <c r="AC57" i="1" l="1"/>
  <c r="N58" i="1" s="1"/>
  <c r="AA57" i="1"/>
  <c r="H58" i="1" s="1"/>
  <c r="U57" i="1"/>
  <c r="Z57" i="1"/>
  <c r="G58" i="1" s="1"/>
  <c r="AE57" i="1"/>
  <c r="P58" i="1" s="1"/>
  <c r="AD57" i="1"/>
  <c r="O58" i="1" s="1"/>
  <c r="V57" i="1"/>
  <c r="X57" i="1"/>
  <c r="E58" i="1" s="1"/>
  <c r="Y57" i="1"/>
  <c r="F58" i="1" s="1"/>
  <c r="K58" i="1" l="1"/>
  <c r="L58" i="1" s="1"/>
  <c r="W57" i="1"/>
  <c r="I58" i="1"/>
  <c r="J58" i="1" s="1"/>
  <c r="Q58" i="1" l="1"/>
  <c r="R58" i="1" s="1"/>
  <c r="U58" i="1" s="1"/>
  <c r="S58" i="1"/>
  <c r="T58" i="1" s="1"/>
  <c r="AA58" i="1" s="1"/>
  <c r="H59" i="1" s="1"/>
  <c r="AB58" i="1" l="1"/>
  <c r="M59" i="1" s="1"/>
  <c r="AC58" i="1"/>
  <c r="N59" i="1" s="1"/>
  <c r="V58" i="1"/>
  <c r="W58" i="1" s="1"/>
  <c r="AE58" i="1"/>
  <c r="P59" i="1" s="1"/>
  <c r="AD58" i="1"/>
  <c r="O59" i="1" s="1"/>
  <c r="Z58" i="1"/>
  <c r="G59" i="1" s="1"/>
  <c r="Y58" i="1"/>
  <c r="F59" i="1" s="1"/>
  <c r="X58" i="1"/>
  <c r="E59" i="1" s="1"/>
  <c r="I59" i="1" l="1"/>
  <c r="J59" i="1" s="1"/>
  <c r="K59" i="1"/>
  <c r="L59" i="1" s="1"/>
  <c r="S59" i="1" l="1"/>
  <c r="T59" i="1" s="1"/>
  <c r="V59" i="1" s="1"/>
  <c r="Q59" i="1"/>
  <c r="R59" i="1" s="1"/>
  <c r="AD59" i="1" l="1"/>
  <c r="O60" i="1" s="1"/>
  <c r="AE59" i="1"/>
  <c r="P60" i="1" s="1"/>
  <c r="U59" i="1"/>
  <c r="W59" i="1" s="1"/>
  <c r="Y59" i="1"/>
  <c r="F60" i="1" s="1"/>
  <c r="X59" i="1"/>
  <c r="E60" i="1" s="1"/>
  <c r="AC59" i="1"/>
  <c r="N60" i="1" s="1"/>
  <c r="AB59" i="1"/>
  <c r="M60" i="1" s="1"/>
  <c r="AA59" i="1"/>
  <c r="H60" i="1" s="1"/>
  <c r="Z59" i="1"/>
  <c r="G60" i="1" s="1"/>
  <c r="K60" i="1" l="1"/>
  <c r="L60" i="1" s="1"/>
  <c r="I60" i="1"/>
  <c r="J60" i="1" s="1"/>
  <c r="S60" i="1" l="1"/>
  <c r="T60" i="1" s="1"/>
  <c r="Q60" i="1"/>
  <c r="R60" i="1" s="1"/>
  <c r="V60" i="1" l="1"/>
  <c r="AD60" i="1"/>
  <c r="O61" i="1" s="1"/>
  <c r="AE60" i="1"/>
  <c r="P61" i="1" s="1"/>
  <c r="U60" i="1"/>
  <c r="W60" i="1" s="1"/>
  <c r="AB60" i="1"/>
  <c r="M61" i="1" s="1"/>
  <c r="AA60" i="1"/>
  <c r="H61" i="1" s="1"/>
  <c r="Y60" i="1"/>
  <c r="F61" i="1" s="1"/>
  <c r="X60" i="1"/>
  <c r="E61" i="1" s="1"/>
  <c r="AC60" i="1"/>
  <c r="N61" i="1" s="1"/>
  <c r="Z60" i="1"/>
  <c r="G61" i="1" s="1"/>
  <c r="I61" i="1" l="1"/>
  <c r="J61" i="1" s="1"/>
  <c r="K61" i="1"/>
  <c r="L61" i="1" s="1"/>
  <c r="Q61" i="1" l="1"/>
  <c r="R61" i="1" s="1"/>
  <c r="U61" i="1" s="1"/>
  <c r="S61" i="1"/>
  <c r="T61" i="1" s="1"/>
  <c r="AC61" i="1" l="1"/>
  <c r="N62" i="1" s="1"/>
  <c r="AB61" i="1"/>
  <c r="M62" i="1" s="1"/>
  <c r="AE61" i="1"/>
  <c r="P62" i="1" s="1"/>
  <c r="AD61" i="1"/>
  <c r="O62" i="1" s="1"/>
  <c r="V61" i="1"/>
  <c r="W61" i="1" s="1"/>
  <c r="X61" i="1"/>
  <c r="E62" i="1" s="1"/>
  <c r="Z61" i="1"/>
  <c r="G62" i="1" s="1"/>
  <c r="Y61" i="1"/>
  <c r="F62" i="1" s="1"/>
  <c r="AA61" i="1"/>
  <c r="H62" i="1" s="1"/>
  <c r="K62" i="1" l="1"/>
  <c r="L62" i="1" s="1"/>
  <c r="I62" i="1"/>
  <c r="J62" i="1" s="1"/>
  <c r="S62" i="1" l="1"/>
  <c r="T62" i="1" s="1"/>
  <c r="V62" i="1" s="1"/>
  <c r="Q62" i="1"/>
  <c r="R62" i="1" s="1"/>
  <c r="AE62" i="1" l="1"/>
  <c r="P63" i="1" s="1"/>
  <c r="AD62" i="1"/>
  <c r="O63" i="1" s="1"/>
  <c r="Z62" i="1"/>
  <c r="G63" i="1" s="1"/>
  <c r="U62" i="1"/>
  <c r="W62" i="1" s="1"/>
  <c r="AC62" i="1"/>
  <c r="N63" i="1" s="1"/>
  <c r="AB62" i="1"/>
  <c r="M63" i="1" s="1"/>
  <c r="AA62" i="1"/>
  <c r="H63" i="1" s="1"/>
  <c r="Y62" i="1"/>
  <c r="F63" i="1" s="1"/>
  <c r="X62" i="1"/>
  <c r="E63" i="1" s="1"/>
  <c r="I63" i="1" l="1"/>
  <c r="J63" i="1" s="1"/>
  <c r="K63" i="1"/>
  <c r="L63" i="1" s="1"/>
  <c r="S63" i="1" l="1"/>
  <c r="T63" i="1" s="1"/>
  <c r="V63" i="1" s="1"/>
  <c r="Q63" i="1"/>
  <c r="R63" i="1" s="1"/>
  <c r="AE63" i="1" l="1"/>
  <c r="P64" i="1" s="1"/>
  <c r="AD63" i="1"/>
  <c r="O64" i="1" s="1"/>
  <c r="Y63" i="1"/>
  <c r="F64" i="1" s="1"/>
  <c r="AB63" i="1"/>
  <c r="M64" i="1" s="1"/>
  <c r="AA63" i="1"/>
  <c r="H64" i="1" s="1"/>
  <c r="Z63" i="1"/>
  <c r="G64" i="1" s="1"/>
  <c r="AC63" i="1"/>
  <c r="N64" i="1" s="1"/>
  <c r="X63" i="1"/>
  <c r="E64" i="1" s="1"/>
  <c r="U63" i="1"/>
  <c r="W63" i="1" s="1"/>
  <c r="I64" i="1" l="1"/>
  <c r="J64" i="1" s="1"/>
  <c r="K64" i="1"/>
  <c r="L64" i="1" s="1"/>
  <c r="Q64" i="1" l="1"/>
  <c r="R64" i="1" s="1"/>
  <c r="U64" i="1" s="1"/>
  <c r="S64" i="1"/>
  <c r="T64" i="1" s="1"/>
  <c r="AB64" i="1" l="1"/>
  <c r="M65" i="1" s="1"/>
  <c r="AC64" i="1"/>
  <c r="N65" i="1" s="1"/>
  <c r="V64" i="1"/>
  <c r="AE64" i="1"/>
  <c r="P65" i="1" s="1"/>
  <c r="AD64" i="1"/>
  <c r="O65" i="1" s="1"/>
  <c r="Z64" i="1"/>
  <c r="G65" i="1" s="1"/>
  <c r="AA64" i="1"/>
  <c r="H65" i="1" s="1"/>
  <c r="Y64" i="1"/>
  <c r="F65" i="1" s="1"/>
  <c r="W64" i="1"/>
  <c r="X64" i="1"/>
  <c r="E65" i="1" s="1"/>
  <c r="I65" i="1" l="1"/>
  <c r="J65" i="1" s="1"/>
  <c r="K65" i="1"/>
  <c r="L65" i="1" s="1"/>
  <c r="S65" i="1" s="1"/>
  <c r="T65" i="1" s="1"/>
  <c r="V65" i="1" l="1"/>
  <c r="AE65" i="1"/>
  <c r="P66" i="1" s="1"/>
  <c r="AD65" i="1"/>
  <c r="O66" i="1" s="1"/>
  <c r="Q65" i="1"/>
  <c r="R65" i="1" s="1"/>
  <c r="AC65" i="1" l="1"/>
  <c r="N66" i="1" s="1"/>
  <c r="X65" i="1"/>
  <c r="E66" i="1" s="1"/>
  <c r="Z65" i="1"/>
  <c r="G66" i="1" s="1"/>
  <c r="Y65" i="1"/>
  <c r="F66" i="1" s="1"/>
  <c r="U65" i="1"/>
  <c r="W65" i="1" s="1"/>
  <c r="AB65" i="1"/>
  <c r="M66" i="1" s="1"/>
  <c r="AA65" i="1"/>
  <c r="H66" i="1" s="1"/>
  <c r="K66" i="1" l="1"/>
  <c r="L66" i="1" s="1"/>
  <c r="I66" i="1"/>
  <c r="J66" i="1" s="1"/>
  <c r="S66" i="1" s="1"/>
  <c r="T66" i="1" s="1"/>
  <c r="V66" i="1" l="1"/>
  <c r="AE66" i="1"/>
  <c r="P67" i="1" s="1"/>
  <c r="AD66" i="1"/>
  <c r="O67" i="1" s="1"/>
  <c r="Q66" i="1"/>
  <c r="R66" i="1" s="1"/>
  <c r="Z66" i="1" l="1"/>
  <c r="G67" i="1" s="1"/>
  <c r="Y66" i="1"/>
  <c r="F67" i="1" s="1"/>
  <c r="X66" i="1"/>
  <c r="E67" i="1" s="1"/>
  <c r="AC66" i="1"/>
  <c r="N67" i="1" s="1"/>
  <c r="AB66" i="1"/>
  <c r="M67" i="1" s="1"/>
  <c r="AA66" i="1"/>
  <c r="H67" i="1" s="1"/>
  <c r="U66" i="1"/>
  <c r="W66" i="1" s="1"/>
  <c r="I67" i="1" l="1"/>
  <c r="J67" i="1" s="1"/>
  <c r="K67" i="1"/>
  <c r="L67" i="1" s="1"/>
  <c r="S67" i="1" l="1"/>
  <c r="T67" i="1" s="1"/>
  <c r="Q67" i="1"/>
  <c r="R67" i="1" s="1"/>
  <c r="U67" i="1" l="1"/>
  <c r="AA67" i="1"/>
  <c r="H68" i="1" s="1"/>
  <c r="Z67" i="1"/>
  <c r="G68" i="1" s="1"/>
  <c r="AC67" i="1"/>
  <c r="N68" i="1" s="1"/>
  <c r="AB67" i="1"/>
  <c r="M68" i="1" s="1"/>
  <c r="Y67" i="1"/>
  <c r="F68" i="1" s="1"/>
  <c r="X67" i="1"/>
  <c r="E68" i="1" s="1"/>
  <c r="V67" i="1"/>
  <c r="AE67" i="1"/>
  <c r="P68" i="1" s="1"/>
  <c r="AD67" i="1"/>
  <c r="O68" i="1" s="1"/>
  <c r="I68" i="1" l="1"/>
  <c r="J68" i="1" s="1"/>
  <c r="K68" i="1"/>
  <c r="L68" i="1" s="1"/>
  <c r="W67" i="1"/>
  <c r="S68" i="1" l="1"/>
  <c r="T68" i="1" s="1"/>
  <c r="AD68" i="1" s="1"/>
  <c r="O69" i="1" s="1"/>
  <c r="AE68" i="1"/>
  <c r="P69" i="1" s="1"/>
  <c r="V68" i="1"/>
  <c r="Q68" i="1"/>
  <c r="R68" i="1" s="1"/>
  <c r="U68" i="1" l="1"/>
  <c r="W68" i="1" s="1"/>
  <c r="AB68" i="1"/>
  <c r="M69" i="1" s="1"/>
  <c r="AA68" i="1"/>
  <c r="H69" i="1" s="1"/>
  <c r="AC68" i="1"/>
  <c r="N69" i="1" s="1"/>
  <c r="Z68" i="1"/>
  <c r="G69" i="1" s="1"/>
  <c r="Y68" i="1"/>
  <c r="F69" i="1" s="1"/>
  <c r="X68" i="1"/>
  <c r="E69" i="1" s="1"/>
  <c r="I69" i="1" l="1"/>
  <c r="J69" i="1" s="1"/>
  <c r="K69" i="1"/>
  <c r="L69" i="1" s="1"/>
  <c r="Q69" i="1" s="1"/>
  <c r="R69" i="1" s="1"/>
  <c r="AC69" i="1" l="1"/>
  <c r="N70" i="1" s="1"/>
  <c r="AB69" i="1"/>
  <c r="M70" i="1" s="1"/>
  <c r="U69" i="1"/>
  <c r="S69" i="1"/>
  <c r="T69" i="1" s="1"/>
  <c r="AD69" i="1" l="1"/>
  <c r="O70" i="1" s="1"/>
  <c r="V69" i="1"/>
  <c r="W69" i="1" s="1"/>
  <c r="AE69" i="1"/>
  <c r="P70" i="1" s="1"/>
  <c r="AA69" i="1"/>
  <c r="H70" i="1" s="1"/>
  <c r="Z69" i="1"/>
  <c r="G70" i="1" s="1"/>
  <c r="X69" i="1"/>
  <c r="E70" i="1" s="1"/>
  <c r="Y69" i="1"/>
  <c r="F70" i="1" s="1"/>
  <c r="I70" i="1" l="1"/>
  <c r="J70" i="1" s="1"/>
  <c r="K70" i="1"/>
  <c r="L70" i="1" s="1"/>
  <c r="S70" i="1" s="1"/>
  <c r="T70" i="1" s="1"/>
  <c r="V70" i="1" l="1"/>
  <c r="AD70" i="1"/>
  <c r="O71" i="1" s="1"/>
  <c r="AE70" i="1"/>
  <c r="P71" i="1" s="1"/>
  <c r="Q70" i="1"/>
  <c r="R70" i="1" s="1"/>
  <c r="Z70" i="1" l="1"/>
  <c r="G71" i="1" s="1"/>
  <c r="AC70" i="1"/>
  <c r="N71" i="1" s="1"/>
  <c r="AB70" i="1"/>
  <c r="M71" i="1" s="1"/>
  <c r="AA70" i="1"/>
  <c r="H71" i="1" s="1"/>
  <c r="U70" i="1"/>
  <c r="W70" i="1" s="1"/>
  <c r="Y70" i="1"/>
  <c r="F71" i="1" s="1"/>
  <c r="X70" i="1"/>
  <c r="E71" i="1" s="1"/>
  <c r="I71" i="1" l="1"/>
  <c r="J71" i="1" s="1"/>
  <c r="K71" i="1"/>
  <c r="L71" i="1" s="1"/>
  <c r="S71" i="1" l="1"/>
  <c r="T71" i="1" s="1"/>
  <c r="AE71" i="1"/>
  <c r="P72" i="1" s="1"/>
  <c r="V71" i="1"/>
  <c r="AD71" i="1"/>
  <c r="O72" i="1" s="1"/>
  <c r="Q71" i="1"/>
  <c r="R71" i="1" s="1"/>
  <c r="X71" i="1" l="1"/>
  <c r="E72" i="1" s="1"/>
  <c r="U71" i="1"/>
  <c r="W71" i="1" s="1"/>
  <c r="Y71" i="1"/>
  <c r="F72" i="1" s="1"/>
  <c r="AA71" i="1"/>
  <c r="H72" i="1" s="1"/>
  <c r="Z71" i="1"/>
  <c r="G72" i="1" s="1"/>
  <c r="AC71" i="1"/>
  <c r="N72" i="1" s="1"/>
  <c r="AB71" i="1"/>
  <c r="M72" i="1" s="1"/>
  <c r="I72" i="1" l="1"/>
  <c r="J72" i="1" s="1"/>
  <c r="K72" i="1"/>
  <c r="L72" i="1" s="1"/>
  <c r="S72" i="1" l="1"/>
  <c r="T72" i="1" s="1"/>
  <c r="Q72" i="1"/>
  <c r="R72" i="1" s="1"/>
  <c r="AE72" i="1" l="1"/>
  <c r="P73" i="1" s="1"/>
  <c r="AD72" i="1"/>
  <c r="O73" i="1" s="1"/>
  <c r="V72" i="1"/>
  <c r="AA72" i="1"/>
  <c r="H73" i="1" s="1"/>
  <c r="Z72" i="1"/>
  <c r="G73" i="1" s="1"/>
  <c r="AC72" i="1"/>
  <c r="N73" i="1" s="1"/>
  <c r="U72" i="1"/>
  <c r="W72" i="1" s="1"/>
  <c r="AB72" i="1"/>
  <c r="M73" i="1" s="1"/>
  <c r="Y72" i="1"/>
  <c r="F73" i="1" s="1"/>
  <c r="X72" i="1"/>
  <c r="E73" i="1" s="1"/>
  <c r="I73" i="1" l="1"/>
  <c r="J73" i="1" s="1"/>
  <c r="K73" i="1"/>
  <c r="L73" i="1" s="1"/>
  <c r="Q73" i="1" l="1"/>
  <c r="R73" i="1" s="1"/>
  <c r="AC73" i="1" s="1"/>
  <c r="N74" i="1" s="1"/>
  <c r="S73" i="1"/>
  <c r="T73" i="1" s="1"/>
  <c r="U73" i="1" l="1"/>
  <c r="AB73" i="1"/>
  <c r="M74" i="1" s="1"/>
  <c r="X73" i="1"/>
  <c r="E74" i="1" s="1"/>
  <c r="AE73" i="1"/>
  <c r="P74" i="1" s="1"/>
  <c r="AD73" i="1"/>
  <c r="O74" i="1" s="1"/>
  <c r="V73" i="1"/>
  <c r="Y73" i="1"/>
  <c r="F74" i="1" s="1"/>
  <c r="Z73" i="1"/>
  <c r="G74" i="1" s="1"/>
  <c r="AA73" i="1"/>
  <c r="H74" i="1" s="1"/>
  <c r="W73" i="1" l="1"/>
  <c r="K74" i="1"/>
  <c r="L74" i="1" s="1"/>
  <c r="I74" i="1"/>
  <c r="J74" i="1" s="1"/>
  <c r="Q74" i="1" s="1"/>
  <c r="R74" i="1" s="1"/>
  <c r="AC74" i="1" l="1"/>
  <c r="N75" i="1" s="1"/>
  <c r="U74" i="1"/>
  <c r="AB74" i="1"/>
  <c r="M75" i="1" s="1"/>
  <c r="S74" i="1"/>
  <c r="T74" i="1" s="1"/>
  <c r="Z74" i="1" s="1"/>
  <c r="G75" i="1" s="1"/>
  <c r="AD74" i="1" l="1"/>
  <c r="O75" i="1" s="1"/>
  <c r="V74" i="1"/>
  <c r="W74" i="1" s="1"/>
  <c r="AE74" i="1"/>
  <c r="P75" i="1" s="1"/>
  <c r="X74" i="1"/>
  <c r="E75" i="1" s="1"/>
  <c r="Y74" i="1"/>
  <c r="F75" i="1" s="1"/>
  <c r="AA74" i="1"/>
  <c r="H75" i="1" s="1"/>
  <c r="I75" i="1" l="1"/>
  <c r="J75" i="1" s="1"/>
  <c r="K75" i="1"/>
  <c r="L75" i="1" s="1"/>
  <c r="Q75" i="1" l="1"/>
  <c r="R75" i="1" s="1"/>
  <c r="AC75" i="1" s="1"/>
  <c r="N76" i="1" s="1"/>
  <c r="S75" i="1"/>
  <c r="T75" i="1" s="1"/>
  <c r="U75" i="1" l="1"/>
  <c r="AB75" i="1"/>
  <c r="M76" i="1" s="1"/>
  <c r="V75" i="1"/>
  <c r="AD75" i="1"/>
  <c r="O76" i="1" s="1"/>
  <c r="AE75" i="1"/>
  <c r="P76" i="1" s="1"/>
  <c r="Z75" i="1"/>
  <c r="G76" i="1" s="1"/>
  <c r="AA75" i="1"/>
  <c r="H76" i="1" s="1"/>
  <c r="X75" i="1"/>
  <c r="E76" i="1" s="1"/>
  <c r="Y75" i="1"/>
  <c r="F76" i="1" s="1"/>
  <c r="W75" i="1" l="1"/>
  <c r="I76" i="1"/>
  <c r="J76" i="1" s="1"/>
  <c r="K76" i="1"/>
  <c r="L76" i="1" s="1"/>
  <c r="S76" i="1" l="1"/>
  <c r="T76" i="1" s="1"/>
  <c r="AD76" i="1" s="1"/>
  <c r="O77" i="1" s="1"/>
  <c r="Q76" i="1"/>
  <c r="R76" i="1" s="1"/>
  <c r="AE76" i="1" l="1"/>
  <c r="P77" i="1" s="1"/>
  <c r="V76" i="1"/>
  <c r="AB76" i="1"/>
  <c r="M77" i="1" s="1"/>
  <c r="AA76" i="1"/>
  <c r="H77" i="1" s="1"/>
  <c r="AC76" i="1"/>
  <c r="N77" i="1" s="1"/>
  <c r="Z76" i="1"/>
  <c r="G77" i="1" s="1"/>
  <c r="U76" i="1"/>
  <c r="W76" i="1" s="1"/>
  <c r="Y76" i="1"/>
  <c r="F77" i="1" s="1"/>
  <c r="X76" i="1"/>
  <c r="E77" i="1" s="1"/>
  <c r="I77" i="1" l="1"/>
  <c r="J77" i="1" s="1"/>
  <c r="K77" i="1"/>
  <c r="L77" i="1" s="1"/>
  <c r="Q77" i="1" l="1"/>
  <c r="R77" i="1" s="1"/>
  <c r="AC77" i="1"/>
  <c r="N78" i="1" s="1"/>
  <c r="AB77" i="1"/>
  <c r="M78" i="1" s="1"/>
  <c r="U77" i="1"/>
  <c r="S77" i="1"/>
  <c r="T77" i="1" s="1"/>
  <c r="AD77" i="1" l="1"/>
  <c r="O78" i="1" s="1"/>
  <c r="AE77" i="1"/>
  <c r="P78" i="1" s="1"/>
  <c r="V77" i="1"/>
  <c r="W77" i="1"/>
  <c r="X77" i="1"/>
  <c r="E78" i="1" s="1"/>
  <c r="Y77" i="1"/>
  <c r="F78" i="1" s="1"/>
  <c r="Z77" i="1"/>
  <c r="G78" i="1" s="1"/>
  <c r="AA77" i="1"/>
  <c r="H78" i="1" s="1"/>
  <c r="K78" i="1" l="1"/>
  <c r="L78" i="1" s="1"/>
  <c r="I78" i="1"/>
  <c r="J78" i="1" s="1"/>
  <c r="S78" i="1"/>
  <c r="T78" i="1" s="1"/>
  <c r="Q78" i="1" l="1"/>
  <c r="R78" i="1" s="1"/>
  <c r="V78" i="1"/>
  <c r="AE78" i="1"/>
  <c r="P79" i="1" s="1"/>
  <c r="AD78" i="1"/>
  <c r="O79" i="1" s="1"/>
  <c r="Z78" i="1"/>
  <c r="G79" i="1" s="1"/>
  <c r="AA78" i="1"/>
  <c r="H79" i="1" s="1"/>
  <c r="Y78" i="1"/>
  <c r="F79" i="1" s="1"/>
  <c r="U78" i="1"/>
  <c r="AC78" i="1"/>
  <c r="N79" i="1" s="1"/>
  <c r="AB78" i="1"/>
  <c r="M79" i="1" s="1"/>
  <c r="X78" i="1"/>
  <c r="E79" i="1" s="1"/>
  <c r="W78" i="1" l="1"/>
  <c r="I79" i="1"/>
  <c r="J79" i="1" s="1"/>
  <c r="K79" i="1"/>
  <c r="L79" i="1" s="1"/>
  <c r="Q79" i="1" s="1"/>
  <c r="R79" i="1" s="1"/>
  <c r="S79" i="1"/>
  <c r="T79" i="1" s="1"/>
  <c r="Z79" i="1" l="1"/>
  <c r="G80" i="1" s="1"/>
  <c r="Y79" i="1"/>
  <c r="F80" i="1" s="1"/>
  <c r="AB79" i="1"/>
  <c r="M80" i="1" s="1"/>
  <c r="AA79" i="1"/>
  <c r="H80" i="1" s="1"/>
  <c r="AC79" i="1"/>
  <c r="N80" i="1" s="1"/>
  <c r="X79" i="1"/>
  <c r="E80" i="1" s="1"/>
  <c r="U79" i="1"/>
  <c r="AE79" i="1"/>
  <c r="P80" i="1" s="1"/>
  <c r="AD79" i="1"/>
  <c r="O80" i="1" s="1"/>
  <c r="V79" i="1"/>
  <c r="W79" i="1" l="1"/>
  <c r="I80" i="1"/>
  <c r="J80" i="1" s="1"/>
  <c r="K80" i="1"/>
  <c r="L80" i="1" s="1"/>
  <c r="Q80" i="1" s="1"/>
  <c r="R80" i="1" s="1"/>
  <c r="S80" i="1" l="1"/>
  <c r="T80" i="1" s="1"/>
  <c r="Y80" i="1"/>
  <c r="F81" i="1" s="1"/>
  <c r="X80" i="1"/>
  <c r="E81" i="1" s="1"/>
  <c r="U80" i="1"/>
  <c r="AC80" i="1"/>
  <c r="N81" i="1" s="1"/>
  <c r="AB80" i="1"/>
  <c r="M81" i="1" s="1"/>
  <c r="AA80" i="1"/>
  <c r="H81" i="1" s="1"/>
  <c r="Z80" i="1"/>
  <c r="G81" i="1" s="1"/>
  <c r="AE80" i="1"/>
  <c r="P81" i="1" s="1"/>
  <c r="AD80" i="1"/>
  <c r="O81" i="1" s="1"/>
  <c r="V80" i="1"/>
  <c r="K81" i="1" l="1"/>
  <c r="L81" i="1" s="1"/>
  <c r="W80" i="1"/>
  <c r="I81" i="1"/>
  <c r="J81" i="1" s="1"/>
  <c r="S81" i="1" s="1"/>
  <c r="T81" i="1" s="1"/>
  <c r="AE81" i="1" l="1"/>
  <c r="P82" i="1" s="1"/>
  <c r="AD81" i="1"/>
  <c r="O82" i="1" s="1"/>
  <c r="V81" i="1"/>
  <c r="Q81" i="1"/>
  <c r="R81" i="1" s="1"/>
  <c r="AC81" i="1" l="1"/>
  <c r="N82" i="1" s="1"/>
  <c r="X81" i="1"/>
  <c r="E82" i="1" s="1"/>
  <c r="AA81" i="1"/>
  <c r="H82" i="1" s="1"/>
  <c r="Z81" i="1"/>
  <c r="G82" i="1" s="1"/>
  <c r="Y81" i="1"/>
  <c r="F82" i="1" s="1"/>
  <c r="U81" i="1"/>
  <c r="W81" i="1" s="1"/>
  <c r="AB81" i="1"/>
  <c r="M82" i="1" s="1"/>
  <c r="I82" i="1" l="1"/>
  <c r="J82" i="1" s="1"/>
  <c r="K82" i="1"/>
  <c r="L82" i="1" s="1"/>
  <c r="Q82" i="1" l="1"/>
  <c r="R82" i="1" s="1"/>
  <c r="AB82" i="1"/>
  <c r="M83" i="1" s="1"/>
  <c r="U82" i="1"/>
  <c r="AC82" i="1"/>
  <c r="N83" i="1" s="1"/>
  <c r="S82" i="1"/>
  <c r="T82" i="1" s="1"/>
  <c r="V82" i="1" l="1"/>
  <c r="AE82" i="1"/>
  <c r="P83" i="1" s="1"/>
  <c r="AD82" i="1"/>
  <c r="O83" i="1" s="1"/>
  <c r="W82" i="1"/>
  <c r="AA82" i="1"/>
  <c r="H83" i="1" s="1"/>
  <c r="X82" i="1"/>
  <c r="E83" i="1" s="1"/>
  <c r="Y82" i="1"/>
  <c r="F83" i="1" s="1"/>
  <c r="Z82" i="1"/>
  <c r="G83" i="1" s="1"/>
  <c r="K83" i="1" l="1"/>
  <c r="L83" i="1" s="1"/>
  <c r="I83" i="1"/>
  <c r="J83" i="1" s="1"/>
  <c r="Q83" i="1" s="1"/>
  <c r="R83" i="1" s="1"/>
  <c r="S83" i="1" l="1"/>
  <c r="T83" i="1" s="1"/>
  <c r="Y83" i="1" s="1"/>
  <c r="F84" i="1" s="1"/>
  <c r="V83" i="1"/>
  <c r="AE83" i="1"/>
  <c r="P84" i="1" s="1"/>
  <c r="AD83" i="1"/>
  <c r="O84" i="1" s="1"/>
  <c r="U83" i="1"/>
  <c r="AC83" i="1"/>
  <c r="N84" i="1" s="1"/>
  <c r="AB83" i="1"/>
  <c r="M84" i="1" s="1"/>
  <c r="X83" i="1"/>
  <c r="E84" i="1" s="1"/>
  <c r="AA83" i="1"/>
  <c r="H84" i="1" s="1"/>
  <c r="Z83" i="1"/>
  <c r="G84" i="1" s="1"/>
  <c r="W83" i="1" l="1"/>
  <c r="K84" i="1"/>
  <c r="L84" i="1" s="1"/>
  <c r="I84" i="1"/>
  <c r="J84" i="1" s="1"/>
  <c r="Q84" i="1" l="1"/>
  <c r="R84" i="1" s="1"/>
  <c r="S84" i="1"/>
  <c r="T84" i="1" s="1"/>
  <c r="V84" i="1" s="1"/>
  <c r="U84" i="1"/>
  <c r="AB84" i="1"/>
  <c r="M85" i="1" s="1"/>
  <c r="AC84" i="1"/>
  <c r="N85" i="1" s="1"/>
  <c r="Y84" i="1" l="1"/>
  <c r="F85" i="1" s="1"/>
  <c r="X84" i="1"/>
  <c r="E85" i="1" s="1"/>
  <c r="Z84" i="1"/>
  <c r="G85" i="1" s="1"/>
  <c r="AA84" i="1"/>
  <c r="H85" i="1" s="1"/>
  <c r="W84" i="1"/>
  <c r="AD84" i="1"/>
  <c r="O85" i="1" s="1"/>
  <c r="AE84" i="1"/>
  <c r="P85" i="1" s="1"/>
  <c r="K85" i="1" l="1"/>
  <c r="L85" i="1" s="1"/>
  <c r="I85" i="1"/>
  <c r="J85" i="1" s="1"/>
  <c r="Q85" i="1" s="1"/>
  <c r="R85" i="1" s="1"/>
  <c r="AB85" i="1" l="1"/>
  <c r="M86" i="1" s="1"/>
  <c r="S85" i="1"/>
  <c r="T85" i="1" s="1"/>
  <c r="U85" i="1"/>
  <c r="AC85" i="1"/>
  <c r="N86" i="1" s="1"/>
  <c r="AE85" i="1" l="1"/>
  <c r="P86" i="1" s="1"/>
  <c r="AD85" i="1"/>
  <c r="O86" i="1" s="1"/>
  <c r="Z85" i="1"/>
  <c r="G86" i="1" s="1"/>
  <c r="Y85" i="1"/>
  <c r="F86" i="1" s="1"/>
  <c r="X85" i="1"/>
  <c r="E86" i="1" s="1"/>
  <c r="I86" i="1" s="1"/>
  <c r="J86" i="1" s="1"/>
  <c r="V85" i="1"/>
  <c r="AA85" i="1"/>
  <c r="H86" i="1" s="1"/>
  <c r="W85" i="1"/>
  <c r="K86" i="1" l="1"/>
  <c r="L86" i="1" s="1"/>
  <c r="Q86" i="1" l="1"/>
  <c r="R86" i="1" s="1"/>
  <c r="S86" i="1"/>
  <c r="T86" i="1" s="1"/>
  <c r="V86" i="1" l="1"/>
  <c r="AD86" i="1"/>
  <c r="O87" i="1" s="1"/>
  <c r="AE86" i="1"/>
  <c r="P87" i="1" s="1"/>
  <c r="Y86" i="1"/>
  <c r="F87" i="1" s="1"/>
  <c r="AC86" i="1"/>
  <c r="N87" i="1" s="1"/>
  <c r="AB86" i="1"/>
  <c r="M87" i="1" s="1"/>
  <c r="U86" i="1"/>
  <c r="W86" i="1" s="1"/>
  <c r="X86" i="1"/>
  <c r="E87" i="1" s="1"/>
  <c r="I87" i="1" s="1"/>
  <c r="J87" i="1" s="1"/>
  <c r="Z86" i="1"/>
  <c r="G87" i="1" s="1"/>
  <c r="AA86" i="1"/>
  <c r="H87" i="1" s="1"/>
  <c r="K87" i="1" l="1"/>
  <c r="L87" i="1" s="1"/>
  <c r="Q87" i="1"/>
  <c r="R87" i="1" s="1"/>
  <c r="S87" i="1"/>
  <c r="T87" i="1" s="1"/>
  <c r="AD87" i="1" l="1"/>
  <c r="O88" i="1" s="1"/>
  <c r="AE87" i="1"/>
  <c r="P88" i="1" s="1"/>
  <c r="V87" i="1"/>
  <c r="AB87" i="1"/>
  <c r="M88" i="1" s="1"/>
  <c r="X87" i="1"/>
  <c r="E88" i="1" s="1"/>
  <c r="Y87" i="1"/>
  <c r="F88" i="1" s="1"/>
  <c r="Z87" i="1"/>
  <c r="G88" i="1" s="1"/>
  <c r="U87" i="1"/>
  <c r="W87" i="1" s="1"/>
  <c r="AA87" i="1"/>
  <c r="H88" i="1" s="1"/>
  <c r="AC87" i="1"/>
  <c r="N88" i="1" s="1"/>
  <c r="K88" i="1" l="1"/>
  <c r="L88" i="1" s="1"/>
  <c r="I88" i="1"/>
  <c r="J88" i="1" s="1"/>
  <c r="Q88" i="1"/>
  <c r="R88" i="1" s="1"/>
  <c r="S88" i="1"/>
  <c r="T88" i="1" s="1"/>
  <c r="V88" i="1" l="1"/>
  <c r="AE88" i="1"/>
  <c r="P89" i="1" s="1"/>
  <c r="AD88" i="1"/>
  <c r="O89" i="1" s="1"/>
  <c r="Y88" i="1"/>
  <c r="F89" i="1" s="1"/>
  <c r="AC88" i="1"/>
  <c r="N89" i="1" s="1"/>
  <c r="AB88" i="1"/>
  <c r="M89" i="1" s="1"/>
  <c r="AA88" i="1"/>
  <c r="H89" i="1" s="1"/>
  <c r="X88" i="1"/>
  <c r="E89" i="1" s="1"/>
  <c r="I89" i="1" s="1"/>
  <c r="J89" i="1" s="1"/>
  <c r="Z88" i="1"/>
  <c r="G89" i="1" s="1"/>
  <c r="K89" i="1" s="1"/>
  <c r="L89" i="1" s="1"/>
  <c r="U88" i="1"/>
  <c r="W88" i="1" s="1"/>
  <c r="Q89" i="1" l="1"/>
  <c r="R89" i="1" s="1"/>
  <c r="S89" i="1"/>
  <c r="T89" i="1" s="1"/>
  <c r="U89" i="1"/>
  <c r="AC89" i="1"/>
  <c r="N90" i="1" s="1"/>
  <c r="Y89" i="1"/>
  <c r="F90" i="1" s="1"/>
  <c r="X89" i="1"/>
  <c r="E90" i="1" s="1"/>
  <c r="Z89" i="1"/>
  <c r="G90" i="1" s="1"/>
  <c r="AB89" i="1"/>
  <c r="M90" i="1" s="1"/>
  <c r="AA89" i="1"/>
  <c r="H90" i="1" s="1"/>
  <c r="V89" i="1" l="1"/>
  <c r="W89" i="1" s="1"/>
  <c r="AE89" i="1"/>
  <c r="P90" i="1" s="1"/>
  <c r="AD89" i="1"/>
  <c r="O90" i="1" s="1"/>
  <c r="K90" i="1"/>
  <c r="L90" i="1" s="1"/>
  <c r="I90" i="1"/>
  <c r="J90" i="1" s="1"/>
  <c r="S90" i="1" s="1"/>
  <c r="T90" i="1" s="1"/>
  <c r="AD90" i="1" l="1"/>
  <c r="O91" i="1" s="1"/>
  <c r="V90" i="1"/>
  <c r="AE90" i="1"/>
  <c r="P91" i="1" s="1"/>
  <c r="Q90" i="1"/>
  <c r="R90" i="1" s="1"/>
  <c r="Z90" i="1" l="1"/>
  <c r="G91" i="1" s="1"/>
  <c r="AA90" i="1"/>
  <c r="H91" i="1" s="1"/>
  <c r="Y90" i="1"/>
  <c r="F91" i="1" s="1"/>
  <c r="U90" i="1"/>
  <c r="W90" i="1" s="1"/>
  <c r="AC90" i="1"/>
  <c r="N91" i="1" s="1"/>
  <c r="AB90" i="1"/>
  <c r="M91" i="1" s="1"/>
  <c r="X90" i="1"/>
  <c r="E91" i="1" s="1"/>
  <c r="I91" i="1" l="1"/>
  <c r="J91" i="1" s="1"/>
  <c r="K91" i="1"/>
  <c r="L91" i="1" s="1"/>
  <c r="Q91" i="1" s="1"/>
  <c r="R91" i="1" s="1"/>
  <c r="AC91" i="1" l="1"/>
  <c r="N92" i="1" s="1"/>
  <c r="AB91" i="1"/>
  <c r="M92" i="1" s="1"/>
  <c r="U91" i="1"/>
  <c r="S91" i="1"/>
  <c r="T91" i="1" s="1"/>
  <c r="AE91" i="1" l="1"/>
  <c r="P92" i="1" s="1"/>
  <c r="AD91" i="1"/>
  <c r="O92" i="1" s="1"/>
  <c r="V91" i="1"/>
  <c r="W91" i="1" s="1"/>
  <c r="X91" i="1"/>
  <c r="E92" i="1" s="1"/>
  <c r="Y91" i="1"/>
  <c r="F92" i="1" s="1"/>
  <c r="Z91" i="1"/>
  <c r="G92" i="1" s="1"/>
  <c r="AA91" i="1"/>
  <c r="H92" i="1" s="1"/>
  <c r="K92" i="1" l="1"/>
  <c r="L92" i="1" s="1"/>
  <c r="I92" i="1"/>
  <c r="J92" i="1" s="1"/>
  <c r="Q92" i="1" s="1"/>
  <c r="R92" i="1" s="1"/>
  <c r="S92" i="1"/>
  <c r="T92" i="1" s="1"/>
  <c r="AD92" i="1" l="1"/>
  <c r="O93" i="1" s="1"/>
  <c r="V92" i="1"/>
  <c r="AE92" i="1"/>
  <c r="P93" i="1" s="1"/>
  <c r="X92" i="1"/>
  <c r="E93" i="1" s="1"/>
  <c r="AC92" i="1"/>
  <c r="N93" i="1" s="1"/>
  <c r="U92" i="1"/>
  <c r="AB92" i="1"/>
  <c r="M93" i="1" s="1"/>
  <c r="AA92" i="1"/>
  <c r="H93" i="1" s="1"/>
  <c r="Z92" i="1"/>
  <c r="G93" i="1" s="1"/>
  <c r="Y92" i="1"/>
  <c r="F93" i="1" s="1"/>
  <c r="W92" i="1" l="1"/>
  <c r="K93" i="1"/>
  <c r="L93" i="1" s="1"/>
  <c r="I93" i="1"/>
  <c r="J93" i="1" s="1"/>
  <c r="S93" i="1" l="1"/>
  <c r="T93" i="1" s="1"/>
  <c r="Q93" i="1"/>
  <c r="R93" i="1" s="1"/>
  <c r="U93" i="1" s="1"/>
  <c r="AC93" i="1" l="1"/>
  <c r="N94" i="1" s="1"/>
  <c r="AA93" i="1"/>
  <c r="H94" i="1" s="1"/>
  <c r="V93" i="1"/>
  <c r="AD93" i="1"/>
  <c r="O94" i="1" s="1"/>
  <c r="AE93" i="1"/>
  <c r="P94" i="1" s="1"/>
  <c r="Z93" i="1"/>
  <c r="G94" i="1" s="1"/>
  <c r="X93" i="1"/>
  <c r="E94" i="1" s="1"/>
  <c r="Y93" i="1"/>
  <c r="F94" i="1" s="1"/>
  <c r="AB93" i="1"/>
  <c r="M94" i="1" s="1"/>
  <c r="K94" i="1"/>
  <c r="L94" i="1" s="1"/>
  <c r="W93" i="1"/>
  <c r="I94" i="1" l="1"/>
  <c r="J94" i="1" s="1"/>
  <c r="Q94" i="1"/>
  <c r="R94" i="1" s="1"/>
  <c r="U94" i="1" s="1"/>
  <c r="S94" i="1"/>
  <c r="T94" i="1" s="1"/>
  <c r="Z94" i="1" l="1"/>
  <c r="G95" i="1" s="1"/>
  <c r="AC94" i="1"/>
  <c r="N95" i="1" s="1"/>
  <c r="AB94" i="1"/>
  <c r="M95" i="1" s="1"/>
  <c r="AE94" i="1"/>
  <c r="P95" i="1" s="1"/>
  <c r="V94" i="1"/>
  <c r="AD94" i="1"/>
  <c r="O95" i="1" s="1"/>
  <c r="AA94" i="1"/>
  <c r="H95" i="1" s="1"/>
  <c r="Y94" i="1"/>
  <c r="F95" i="1" s="1"/>
  <c r="X94" i="1"/>
  <c r="E95" i="1" s="1"/>
  <c r="I95" i="1" s="1"/>
  <c r="J95" i="1" s="1"/>
  <c r="W94" i="1"/>
  <c r="K95" i="1"/>
  <c r="L95" i="1" s="1"/>
  <c r="S95" i="1" l="1"/>
  <c r="T95" i="1" s="1"/>
  <c r="V95" i="1" s="1"/>
  <c r="Q95" i="1"/>
  <c r="R95" i="1" s="1"/>
  <c r="AE95" i="1" l="1"/>
  <c r="P96" i="1" s="1"/>
  <c r="AD95" i="1"/>
  <c r="O96" i="1" s="1"/>
  <c r="AA95" i="1"/>
  <c r="H96" i="1" s="1"/>
  <c r="U95" i="1"/>
  <c r="W95" i="1" s="1"/>
  <c r="Z95" i="1"/>
  <c r="G96" i="1" s="1"/>
  <c r="Y95" i="1"/>
  <c r="F96" i="1" s="1"/>
  <c r="X95" i="1"/>
  <c r="E96" i="1" s="1"/>
  <c r="AB95" i="1"/>
  <c r="M96" i="1" s="1"/>
  <c r="AC95" i="1"/>
  <c r="N96" i="1" s="1"/>
  <c r="I96" i="1" l="1"/>
  <c r="J96" i="1" s="1"/>
  <c r="K96" i="1"/>
  <c r="L96" i="1" s="1"/>
  <c r="S96" i="1" l="1"/>
  <c r="T96" i="1" s="1"/>
  <c r="Q96" i="1"/>
  <c r="R96" i="1" s="1"/>
  <c r="X96" i="1" l="1"/>
  <c r="E97" i="1" s="1"/>
  <c r="AC96" i="1"/>
  <c r="N97" i="1" s="1"/>
  <c r="AB96" i="1"/>
  <c r="M97" i="1" s="1"/>
  <c r="Y96" i="1"/>
  <c r="F97" i="1" s="1"/>
  <c r="U96" i="1"/>
  <c r="AA96" i="1"/>
  <c r="H97" i="1" s="1"/>
  <c r="Z96" i="1"/>
  <c r="G97" i="1" s="1"/>
  <c r="V96" i="1"/>
  <c r="AE96" i="1"/>
  <c r="P97" i="1" s="1"/>
  <c r="AD96" i="1"/>
  <c r="O97" i="1" s="1"/>
  <c r="K97" i="1" l="1"/>
  <c r="L97" i="1" s="1"/>
  <c r="W96" i="1"/>
  <c r="I97" i="1"/>
  <c r="J97" i="1" s="1"/>
  <c r="S97" i="1" l="1"/>
  <c r="T97" i="1" s="1"/>
  <c r="V97" i="1"/>
  <c r="AE97" i="1"/>
  <c r="P98" i="1" s="1"/>
  <c r="AD97" i="1"/>
  <c r="O98" i="1" s="1"/>
  <c r="Q97" i="1"/>
  <c r="R97" i="1" s="1"/>
  <c r="U97" i="1" l="1"/>
  <c r="W97" i="1" s="1"/>
  <c r="AC97" i="1"/>
  <c r="N98" i="1" s="1"/>
  <c r="Y97" i="1"/>
  <c r="F98" i="1" s="1"/>
  <c r="X97" i="1"/>
  <c r="E98" i="1" s="1"/>
  <c r="AA97" i="1"/>
  <c r="H98" i="1" s="1"/>
  <c r="Z97" i="1"/>
  <c r="G98" i="1" s="1"/>
  <c r="AB97" i="1"/>
  <c r="M98" i="1" s="1"/>
  <c r="K98" i="1" l="1"/>
  <c r="L98" i="1" s="1"/>
  <c r="I98" i="1"/>
  <c r="J98" i="1" s="1"/>
  <c r="S98" i="1" s="1"/>
  <c r="T98" i="1" s="1"/>
  <c r="AD98" i="1" l="1"/>
  <c r="O99" i="1" s="1"/>
  <c r="AE98" i="1"/>
  <c r="P99" i="1" s="1"/>
  <c r="V98" i="1"/>
  <c r="Q98" i="1"/>
  <c r="R98" i="1" s="1"/>
  <c r="Z98" i="1" l="1"/>
  <c r="G99" i="1" s="1"/>
  <c r="AA98" i="1"/>
  <c r="H99" i="1" s="1"/>
  <c r="Y98" i="1"/>
  <c r="F99" i="1" s="1"/>
  <c r="X98" i="1"/>
  <c r="E99" i="1" s="1"/>
  <c r="AC98" i="1"/>
  <c r="N99" i="1" s="1"/>
  <c r="AB98" i="1"/>
  <c r="M99" i="1" s="1"/>
  <c r="U98" i="1"/>
  <c r="W98" i="1" s="1"/>
  <c r="I99" i="1" l="1"/>
  <c r="J99" i="1" s="1"/>
  <c r="K99" i="1"/>
  <c r="L99" i="1" s="1"/>
  <c r="S99" i="1" l="1"/>
  <c r="T99" i="1" s="1"/>
  <c r="Q99" i="1"/>
  <c r="R99" i="1" s="1"/>
  <c r="AA99" i="1" l="1"/>
  <c r="H100" i="1" s="1"/>
  <c r="AC99" i="1"/>
  <c r="N100" i="1" s="1"/>
  <c r="AB99" i="1"/>
  <c r="M100" i="1" s="1"/>
  <c r="U99" i="1"/>
  <c r="Y99" i="1"/>
  <c r="F100" i="1" s="1"/>
  <c r="X99" i="1"/>
  <c r="E100" i="1" s="1"/>
  <c r="I100" i="1" s="1"/>
  <c r="J100" i="1" s="1"/>
  <c r="Z99" i="1"/>
  <c r="G100" i="1" s="1"/>
  <c r="K100" i="1" s="1"/>
  <c r="L100" i="1" s="1"/>
  <c r="AE99" i="1"/>
  <c r="P100" i="1" s="1"/>
  <c r="V99" i="1"/>
  <c r="AD99" i="1"/>
  <c r="O100" i="1" s="1"/>
  <c r="S100" i="1" l="1"/>
  <c r="T100" i="1" s="1"/>
  <c r="AD100" i="1" s="1"/>
  <c r="W99" i="1"/>
  <c r="Q100" i="1"/>
  <c r="R100" i="1" s="1"/>
  <c r="V100" i="1" l="1"/>
  <c r="AE100" i="1"/>
  <c r="X100" i="1"/>
  <c r="AC100" i="1"/>
  <c r="AB100" i="1"/>
  <c r="AA100" i="1"/>
  <c r="Z100" i="1"/>
  <c r="Y100" i="1"/>
  <c r="U100" i="1"/>
  <c r="W100" i="1" l="1"/>
</calcChain>
</file>

<file path=xl/sharedStrings.xml><?xml version="1.0" encoding="utf-8"?>
<sst xmlns="http://schemas.openxmlformats.org/spreadsheetml/2006/main" count="64" uniqueCount="64">
  <si>
    <t>h1</t>
  </si>
  <si>
    <t>h2</t>
  </si>
  <si>
    <t>a_h1</t>
  </si>
  <si>
    <t>a_h2</t>
  </si>
  <si>
    <t>o1</t>
  </si>
  <si>
    <t>o2</t>
  </si>
  <si>
    <t>a_o1</t>
  </si>
  <si>
    <t>h1 = w1*i1 + w2*i2</t>
  </si>
  <si>
    <t>∂E_total/∂w5 = ∂(E1 + E2)/∂w5</t>
  </si>
  <si>
    <t>h2 = w3*i1 + w4*i2</t>
  </si>
  <si>
    <t>∂E_total/∂w5 = ∂E1/∂w5</t>
  </si>
  <si>
    <t>a_h1 = σ(h1) = 1/(1 + exp(-h1))</t>
  </si>
  <si>
    <t>∂E_total/∂w5 = ∂E1/∂w5 = ∂E1/∂a_o1*∂a_o1/∂o1*∂o1/∂w5</t>
  </si>
  <si>
    <t>a_h2 = σ(h2)</t>
  </si>
  <si>
    <t>∂E1/∂a_o1 =  ∂(½ * (t1 - a_o1)²)/∂a_o1 = (a_01 - t1)</t>
  </si>
  <si>
    <t>o1 = w5*a_h1 + w6*a_h2</t>
  </si>
  <si>
    <t>∂a_o1/∂o1 =  ∂(σ(o1))/∂o1 = a_o1 * (1 - a_o1)</t>
  </si>
  <si>
    <t>o2 = w7*a_h1 + w8*a_h2</t>
  </si>
  <si>
    <t>∂o1/∂w5 = a_h1</t>
  </si>
  <si>
    <t>a_o1 = σ(o1)</t>
  </si>
  <si>
    <t>a_o2 = σ(o2)</t>
  </si>
  <si>
    <t>∂E_total/∂w5 = (a_01 - t1) * a_o1 * (1 - a_o1) *  a_h1</t>
  </si>
  <si>
    <t>E_total = E1 + E2</t>
  </si>
  <si>
    <t>∂E_total/∂w6 = (a_01 - t1) * a_o1 * (1 - a_o1) *  a_h2</t>
  </si>
  <si>
    <t>E1 = ½ * (t1 - a_o1)²</t>
  </si>
  <si>
    <t>∂E_total/∂w7 = (a_02 - t2) * a_o2 * (1 - a_o2) *  a_h1</t>
  </si>
  <si>
    <t>E2 = ½ * (t2 - a_o2)²</t>
  </si>
  <si>
    <t>∂E_total/∂w8 = (a_02 - t2) * a_o2 * (1 - a_o2) *  a_h2</t>
  </si>
  <si>
    <t>∂E1/∂a_h1 = (a_01 - t1) * a_o1 * (1 - a_o1) * w5</t>
  </si>
  <si>
    <t>∂E_total/∂w1 = ∂E_total/∂a_h1 * ∂a_h1/∂h1 * ∂h1/∂w1</t>
  </si>
  <si>
    <t>∂E2/∂a_h1 = (a_02 - t2) * a_o2 * (1 - a_o2) * w7</t>
  </si>
  <si>
    <t>∂E_total/∂w2 = ∂E_total/∂a_h1 * ∂a_h1/∂h1 * ∂h1/∂w2</t>
  </si>
  <si>
    <t>∂E_total/∂a_h1 = (a_01 - t1) * a_o1 * (1 - a_o1) * w5 +  (a_02 - t2) * a_o2 * (1 - a_o2) * w7</t>
  </si>
  <si>
    <t>∂E_total/∂w3 = ∂E_total/∂a_h2 * ∂a_h2/∂h2 * ∂h2/∂w3</t>
  </si>
  <si>
    <t>∂E_total/∂a_h2 = (a_01 - t1) * a_o1 * (1 - a_o1) * w6 +  (a_02 - t2) * a_o2 * (1 - a_o2) * w8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</si>
  <si>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</si>
  <si>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</si>
  <si>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</si>
  <si>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</si>
  <si>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</si>
  <si>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</si>
  <si>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</si>
  <si>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</si>
  <si>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</si>
  <si>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</si>
  <si>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</si>
  <si>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</si>
  <si>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</si>
  <si>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</si>
  <si>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</si>
  <si>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</si>
  <si>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</si>
  <si>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</si>
  <si>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</si>
  <si>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</si>
  <si>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</si>
  <si>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</si>
  <si>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</si>
  <si>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</si>
  <si>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</si>
  <si>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</si>
  <si>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</si>
  <si>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</si>
  <si>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η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</si>
</sst>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1" fillId="3" borderId="0" xfId="0" applyFont="1" applyFill="1"/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5" fillId="4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Sheet1!$W$32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220-A603-B2A8397AD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595471"/>
        <c:axId val="1111594991"/>
      </c:lineChart>
      <c:catAx>
        <c:axId val="11115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94991"/>
        <c:crosses val="autoZero"/>
        <c:auto val="1"/>
        <c:lblAlgn val="ctr"/>
        <c:lblOffset val="100"/>
        <c:noMultiLvlLbl val="0"/>
      </c:catAx>
      <c:valAx>
        <c:axId val="11115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2</xdr:row>
      <xdr:rowOff>13138</xdr:rowOff>
    </xdr:from>
    <xdr:to>
      <xdr:col>1</xdr:col>
      <xdr:colOff>39414</xdr:colOff>
      <xdr:row>4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5860782-4A3F-43B0-87EC-7F80E81445D9}"/>
            </a:ext>
          </a:extLst>
        </xdr:cNvPr>
        <xdr:cNvSpPr/>
      </xdr:nvSpPr>
      <xdr:spPr>
        <a:xfrm>
          <a:off x="151087" y="749738"/>
          <a:ext cx="536027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8</xdr:row>
      <xdr:rowOff>86408</xdr:rowOff>
    </xdr:from>
    <xdr:to>
      <xdr:col>0</xdr:col>
      <xdr:colOff>610049</xdr:colOff>
      <xdr:row>11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CCDF2AF-3BAE-446E-A531-39417E7DA485}"/>
            </a:ext>
          </a:extLst>
        </xdr:cNvPr>
        <xdr:cNvSpPr/>
      </xdr:nvSpPr>
      <xdr:spPr>
        <a:xfrm>
          <a:off x="151087" y="1927908"/>
          <a:ext cx="45896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2</xdr:row>
      <xdr:rowOff>13138</xdr:rowOff>
    </xdr:from>
    <xdr:to>
      <xdr:col>2</xdr:col>
      <xdr:colOff>488003</xdr:colOff>
      <xdr:row>4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E4DBC55-6E84-4C1A-A776-B61F1CAB85A2}"/>
            </a:ext>
          </a:extLst>
        </xdr:cNvPr>
        <xdr:cNvSpPr/>
      </xdr:nvSpPr>
      <xdr:spPr>
        <a:xfrm>
          <a:off x="1340818" y="749738"/>
          <a:ext cx="442585" cy="4842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8</xdr:row>
      <xdr:rowOff>84942</xdr:rowOff>
    </xdr:from>
    <xdr:to>
      <xdr:col>2</xdr:col>
      <xdr:colOff>484339</xdr:colOff>
      <xdr:row>11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3D23C2A-CE05-4B93-8C09-C2C875DACB88}"/>
            </a:ext>
          </a:extLst>
        </xdr:cNvPr>
        <xdr:cNvSpPr/>
      </xdr:nvSpPr>
      <xdr:spPr>
        <a:xfrm>
          <a:off x="1346679" y="1926442"/>
          <a:ext cx="43306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2</xdr:row>
      <xdr:rowOff>19000</xdr:rowOff>
    </xdr:from>
    <xdr:to>
      <xdr:col>3</xdr:col>
      <xdr:colOff>421796</xdr:colOff>
      <xdr:row>4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FEC93407-3D11-4D88-85D5-A63F5C32F82E}"/>
            </a:ext>
          </a:extLst>
        </xdr:cNvPr>
        <xdr:cNvSpPr/>
      </xdr:nvSpPr>
      <xdr:spPr>
        <a:xfrm>
          <a:off x="1780281" y="755600"/>
          <a:ext cx="584615" cy="4842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8</xdr:row>
      <xdr:rowOff>90804</xdr:rowOff>
    </xdr:from>
    <xdr:to>
      <xdr:col>3</xdr:col>
      <xdr:colOff>406758</xdr:colOff>
      <xdr:row>11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72513B0-B125-44C1-A671-186D0872DA50}"/>
            </a:ext>
          </a:extLst>
        </xdr:cNvPr>
        <xdr:cNvSpPr/>
      </xdr:nvSpPr>
      <xdr:spPr>
        <a:xfrm>
          <a:off x="1776618" y="1932304"/>
          <a:ext cx="573240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2</xdr:row>
      <xdr:rowOff>26327</xdr:rowOff>
    </xdr:from>
    <xdr:to>
      <xdr:col>5</xdr:col>
      <xdr:colOff>189903</xdr:colOff>
      <xdr:row>4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1A60F07-0FC2-4A1A-A529-C572BA059AB8}"/>
            </a:ext>
          </a:extLst>
        </xdr:cNvPr>
        <xdr:cNvSpPr/>
      </xdr:nvSpPr>
      <xdr:spPr>
        <a:xfrm>
          <a:off x="2887695" y="762927"/>
          <a:ext cx="540708" cy="4842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8</xdr:row>
      <xdr:rowOff>98131</xdr:rowOff>
    </xdr:from>
    <xdr:to>
      <xdr:col>5</xdr:col>
      <xdr:colOff>195764</xdr:colOff>
      <xdr:row>11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80E62A3-E4D1-46B1-99EF-4364E0B32F0D}"/>
            </a:ext>
          </a:extLst>
        </xdr:cNvPr>
        <xdr:cNvSpPr/>
      </xdr:nvSpPr>
      <xdr:spPr>
        <a:xfrm>
          <a:off x="2897744" y="1939631"/>
          <a:ext cx="536520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2</xdr:row>
      <xdr:rowOff>32189</xdr:rowOff>
    </xdr:from>
    <xdr:to>
      <xdr:col>6</xdr:col>
      <xdr:colOff>81568</xdr:colOff>
      <xdr:row>4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DA703AA-CF40-4215-8B51-5763EB3E91CE}"/>
            </a:ext>
          </a:extLst>
        </xdr:cNvPr>
        <xdr:cNvSpPr/>
      </xdr:nvSpPr>
      <xdr:spPr>
        <a:xfrm>
          <a:off x="3406232" y="768789"/>
          <a:ext cx="561536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8</xdr:row>
      <xdr:rowOff>103993</xdr:rowOff>
    </xdr:from>
    <xdr:to>
      <xdr:col>6</xdr:col>
      <xdr:colOff>88137</xdr:colOff>
      <xdr:row>11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9CA61626-1B6D-497C-90AC-68DCA9F06909}"/>
            </a:ext>
          </a:extLst>
        </xdr:cNvPr>
        <xdr:cNvSpPr/>
      </xdr:nvSpPr>
      <xdr:spPr>
        <a:xfrm>
          <a:off x="3412093" y="1945493"/>
          <a:ext cx="56224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4</xdr:row>
      <xdr:rowOff>182314</xdr:rowOff>
    </xdr:from>
    <xdr:to>
      <xdr:col>8</xdr:col>
      <xdr:colOff>187610</xdr:colOff>
      <xdr:row>9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615571E-5F1B-450D-8455-28F6B834349A}"/>
            </a:ext>
          </a:extLst>
        </xdr:cNvPr>
        <xdr:cNvSpPr/>
      </xdr:nvSpPr>
      <xdr:spPr>
        <a:xfrm>
          <a:off x="4547491" y="1287214"/>
          <a:ext cx="821719" cy="83868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3</xdr:row>
      <xdr:rowOff>71116</xdr:rowOff>
    </xdr:from>
    <xdr:to>
      <xdr:col>2</xdr:col>
      <xdr:colOff>45418</xdr:colOff>
      <xdr:row>9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FFB173A-7C6B-456C-97FE-51FB96106446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91866"/>
          <a:ext cx="730769" cy="11781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3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DC212E2-CECD-43E9-BDF4-D4EA1017D963}"/>
            </a:ext>
          </a:extLst>
        </xdr:cNvPr>
        <xdr:cNvSpPr txBox="1"/>
      </xdr:nvSpPr>
      <xdr:spPr>
        <a:xfrm>
          <a:off x="610049" y="9918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5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AE7142A-D912-494E-93EA-4D993DCEB54A}"/>
            </a:ext>
          </a:extLst>
        </xdr:cNvPr>
        <xdr:cNvSpPr txBox="1"/>
      </xdr:nvSpPr>
      <xdr:spPr>
        <a:xfrm>
          <a:off x="919665" y="132939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7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5EB535-D87B-46A4-A1C2-15B006EBC84B}"/>
            </a:ext>
          </a:extLst>
        </xdr:cNvPr>
        <xdr:cNvSpPr txBox="1"/>
      </xdr:nvSpPr>
      <xdr:spPr>
        <a:xfrm>
          <a:off x="876911" y="16905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11</xdr:row>
      <xdr:rowOff>10398</xdr:rowOff>
    </xdr:from>
    <xdr:to>
      <xdr:col>3</xdr:col>
      <xdr:colOff>138876</xdr:colOff>
      <xdr:row>11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81BCBF5D-C3C6-4B87-92F5-81847F1ED097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819489" y="2147722"/>
          <a:ext cx="5862" cy="5191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3</xdr:row>
      <xdr:rowOff>84305</xdr:rowOff>
    </xdr:from>
    <xdr:to>
      <xdr:col>4</xdr:col>
      <xdr:colOff>296895</xdr:colOff>
      <xdr:row>9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9637BBF3-FD8E-4477-AFE5-98792A192BC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49858" y="1005055"/>
          <a:ext cx="537837" cy="11693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306944</xdr:colOff>
      <xdr:row>9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E04A445A-DDBE-4BB1-87F6-39870214BA35}"/>
            </a:ext>
          </a:extLst>
        </xdr:cNvPr>
        <xdr:cNvCxnSpPr>
          <a:stCxn id="6" idx="6"/>
          <a:endCxn id="9" idx="2"/>
        </xdr:cNvCxnSpPr>
      </xdr:nvCxnSpPr>
      <xdr:spPr>
        <a:xfrm>
          <a:off x="2364896" y="997728"/>
          <a:ext cx="532848" cy="11840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11</xdr:row>
      <xdr:rowOff>23587</xdr:rowOff>
    </xdr:from>
    <xdr:to>
      <xdr:col>5</xdr:col>
      <xdr:colOff>436321</xdr:colOff>
      <xdr:row>11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31CDA9ED-BDED-40D9-86EB-FA9EB778588E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408458" y="2157035"/>
          <a:ext cx="5862" cy="5268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3</xdr:row>
      <xdr:rowOff>90167</xdr:rowOff>
    </xdr:from>
    <xdr:to>
      <xdr:col>7</xdr:col>
      <xdr:colOff>13591</xdr:colOff>
      <xdr:row>7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1EEA969-743F-409C-8F5C-E0832F50645E}"/>
            </a:ext>
          </a:extLst>
        </xdr:cNvPr>
        <xdr:cNvCxnSpPr>
          <a:stCxn id="10" idx="6"/>
          <a:endCxn id="12" idx="2"/>
        </xdr:cNvCxnSpPr>
      </xdr:nvCxnSpPr>
      <xdr:spPr>
        <a:xfrm>
          <a:off x="3967768" y="1010917"/>
          <a:ext cx="579723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7</xdr:row>
      <xdr:rowOff>46033</xdr:rowOff>
    </xdr:from>
    <xdr:to>
      <xdr:col>7</xdr:col>
      <xdr:colOff>13591</xdr:colOff>
      <xdr:row>9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92500D9-A762-4E0D-B9A9-AA822FF4C750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74337" y="1703383"/>
          <a:ext cx="573154" cy="484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2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B6D7978-1E6E-4EDA-B91C-7432430DE769}"/>
            </a:ext>
          </a:extLst>
        </xdr:cNvPr>
        <xdr:cNvSpPr txBox="1"/>
      </xdr:nvSpPr>
      <xdr:spPr>
        <a:xfrm>
          <a:off x="2268139" y="7892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3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8831214-D7BF-42E4-A1BD-FD7A4E5310C8}"/>
            </a:ext>
          </a:extLst>
        </xdr:cNvPr>
        <xdr:cNvSpPr txBox="1"/>
      </xdr:nvSpPr>
      <xdr:spPr>
        <a:xfrm>
          <a:off x="3917046" y="105312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3</xdr:row>
      <xdr:rowOff>72258</xdr:rowOff>
    </xdr:from>
    <xdr:to>
      <xdr:col>2</xdr:col>
      <xdr:colOff>58005</xdr:colOff>
      <xdr:row>9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5DDC2F0-BB9A-4102-91E5-B25F25293429}"/>
            </a:ext>
          </a:extLst>
        </xdr:cNvPr>
        <xdr:cNvCxnSpPr/>
      </xdr:nvCxnSpPr>
      <xdr:spPr>
        <a:xfrm>
          <a:off x="647700" y="993008"/>
          <a:ext cx="705705" cy="1175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2</xdr:row>
      <xdr:rowOff>13137</xdr:rowOff>
    </xdr:from>
    <xdr:to>
      <xdr:col>3</xdr:col>
      <xdr:colOff>144622</xdr:colOff>
      <xdr:row>2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88B23905-491D-4409-A1DA-8FF3831F1448}"/>
            </a:ext>
          </a:extLst>
        </xdr:cNvPr>
        <xdr:cNvCxnSpPr/>
      </xdr:nvCxnSpPr>
      <xdr:spPr>
        <a:xfrm rot="16200000" flipH="1">
          <a:off x="1820010" y="487886"/>
          <a:ext cx="5862" cy="5295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2</xdr:row>
      <xdr:rowOff>26326</xdr:rowOff>
    </xdr:from>
    <xdr:to>
      <xdr:col>5</xdr:col>
      <xdr:colOff>426501</xdr:colOff>
      <xdr:row>2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C8EC3D92-1C1C-4C25-8544-69FD75688EB7}"/>
            </a:ext>
          </a:extLst>
        </xdr:cNvPr>
        <xdr:cNvCxnSpPr/>
      </xdr:nvCxnSpPr>
      <xdr:spPr>
        <a:xfrm rot="16200000" flipH="1">
          <a:off x="3397768" y="501554"/>
          <a:ext cx="5862" cy="5286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4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8D37956-EE1E-4F3D-8A0E-E165E84A71A3}"/>
            </a:ext>
          </a:extLst>
        </xdr:cNvPr>
        <xdr:cNvSpPr txBox="1"/>
      </xdr:nvSpPr>
      <xdr:spPr>
        <a:xfrm>
          <a:off x="2512621" y="11771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7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2692EB0-DEB9-423A-94B9-63BABF1F77B0}"/>
            </a:ext>
          </a:extLst>
        </xdr:cNvPr>
        <xdr:cNvSpPr txBox="1"/>
      </xdr:nvSpPr>
      <xdr:spPr>
        <a:xfrm>
          <a:off x="2511156" y="16695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9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AE27F48-0000-40D1-8D45-A6AD7D840125}"/>
            </a:ext>
          </a:extLst>
        </xdr:cNvPr>
        <xdr:cNvSpPr txBox="1"/>
      </xdr:nvSpPr>
      <xdr:spPr>
        <a:xfrm>
          <a:off x="2251841" y="220715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9</xdr:row>
      <xdr:rowOff>142920</xdr:rowOff>
    </xdr:from>
    <xdr:to>
      <xdr:col>2</xdr:col>
      <xdr:colOff>51279</xdr:colOff>
      <xdr:row>9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F3E6FAF5-A7F0-4E0D-85B6-A956ABBC9B4D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68570"/>
          <a:ext cx="7366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3</xdr:row>
      <xdr:rowOff>71116</xdr:rowOff>
    </xdr:from>
    <xdr:to>
      <xdr:col>2</xdr:col>
      <xdr:colOff>45418</xdr:colOff>
      <xdr:row>3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CBF2F67-E24A-450A-B05D-40E4C131A946}"/>
            </a:ext>
          </a:extLst>
        </xdr:cNvPr>
        <xdr:cNvCxnSpPr>
          <a:stCxn id="2" idx="6"/>
          <a:endCxn id="4" idx="2"/>
        </xdr:cNvCxnSpPr>
      </xdr:nvCxnSpPr>
      <xdr:spPr>
        <a:xfrm>
          <a:off x="687114" y="991866"/>
          <a:ext cx="6537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9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DB30AAF-DC40-4D57-99E7-7F6F0205196B}"/>
            </a:ext>
          </a:extLst>
        </xdr:cNvPr>
        <xdr:cNvSpPr txBox="1"/>
      </xdr:nvSpPr>
      <xdr:spPr>
        <a:xfrm>
          <a:off x="597776" y="213732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9</xdr:row>
      <xdr:rowOff>148782</xdr:rowOff>
    </xdr:from>
    <xdr:to>
      <xdr:col>4</xdr:col>
      <xdr:colOff>306944</xdr:colOff>
      <xdr:row>9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6B1D00D-8887-47BF-8E99-7AA572DDEF05}"/>
            </a:ext>
          </a:extLst>
        </xdr:cNvPr>
        <xdr:cNvCxnSpPr>
          <a:stCxn id="7" idx="6"/>
          <a:endCxn id="9" idx="2"/>
        </xdr:cNvCxnSpPr>
      </xdr:nvCxnSpPr>
      <xdr:spPr>
        <a:xfrm>
          <a:off x="2349858" y="2174432"/>
          <a:ext cx="5478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296895</xdr:colOff>
      <xdr:row>3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E9A25B48-11A4-4370-AA57-5B9BDB6FC4CA}"/>
            </a:ext>
          </a:extLst>
        </xdr:cNvPr>
        <xdr:cNvCxnSpPr>
          <a:stCxn id="6" idx="6"/>
          <a:endCxn id="8" idx="2"/>
        </xdr:cNvCxnSpPr>
      </xdr:nvCxnSpPr>
      <xdr:spPr>
        <a:xfrm>
          <a:off x="2364896" y="997728"/>
          <a:ext cx="5227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5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93029B1-6C5D-4781-AAAB-D4475ED9C061}"/>
            </a:ext>
          </a:extLst>
        </xdr:cNvPr>
        <xdr:cNvSpPr txBox="1"/>
      </xdr:nvSpPr>
      <xdr:spPr>
        <a:xfrm>
          <a:off x="3840846" y="140700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6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737BC0C-5260-4F4D-9CF3-F70DF19E8181}"/>
            </a:ext>
          </a:extLst>
        </xdr:cNvPr>
        <xdr:cNvSpPr txBox="1"/>
      </xdr:nvSpPr>
      <xdr:spPr>
        <a:xfrm>
          <a:off x="3842160" y="16121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9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0350865-A5AE-4925-92DE-B76D80FDB73D}"/>
            </a:ext>
          </a:extLst>
        </xdr:cNvPr>
        <xdr:cNvSpPr txBox="1"/>
      </xdr:nvSpPr>
      <xdr:spPr>
        <a:xfrm>
          <a:off x="3898652" y="217905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20</xdr:col>
      <xdr:colOff>158752</xdr:colOff>
      <xdr:row>15</xdr:row>
      <xdr:rowOff>7257</xdr:rowOff>
    </xdr:from>
    <xdr:to>
      <xdr:col>27</xdr:col>
      <xdr:colOff>476252</xdr:colOff>
      <xdr:row>30</xdr:row>
      <xdr:rowOff>29029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4DEBD9A3-19DD-0553-AA58-5F2838FB4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429A-CC3F-446B-B1CF-C283A206F8AA}">
  <dimension ref="A1:AE100"/>
  <sheetViews>
    <sheetView tabSelected="1" zoomScale="102" zoomScaleNormal="50" workbookViewId="0"/>
  </sheetViews>
  <sheetFormatPr defaultRowHeight="14.5" x14ac:dyDescent="0.35"/>
  <cols>
    <col min="1" max="10" width="8.81640625" bestFit="1" customWidth="1"/>
    <col min="11" max="11" width="11.7265625" bestFit="1" customWidth="1"/>
    <col min="12" max="12" width="33.6328125" customWidth="1"/>
    <col min="13" max="22" width="8.81640625" bestFit="1" customWidth="1"/>
    <col min="23" max="23" width="48.36328125" customWidth="1"/>
    <col min="24" max="27" width="10.1796875" bestFit="1" customWidth="1"/>
    <col min="28" max="31" width="8.81640625" bestFit="1" customWidth="1"/>
  </cols>
  <sheetData>
    <row r="1" spans="1:18" x14ac:dyDescent="0.35">
      <c r="A1" s="1"/>
      <c r="B1" s="1"/>
      <c r="C1" s="1"/>
      <c r="D1" s="1"/>
      <c r="E1" s="1"/>
      <c r="F1" s="1"/>
      <c r="G1" s="1"/>
      <c r="H1" s="1"/>
    </row>
    <row r="2" spans="1:18" x14ac:dyDescent="0.35">
      <c r="A2" s="1"/>
      <c r="B2" s="1"/>
      <c r="C2" s="1"/>
      <c r="D2" s="1"/>
      <c r="E2" s="1"/>
      <c r="F2" s="1"/>
      <c r="G2" s="1"/>
      <c r="H2" s="1"/>
      <c r="J2" s="2">
        <v>1</v>
      </c>
      <c r="K2" s="2"/>
      <c r="L2" s="2"/>
      <c r="M2" s="2">
        <v>2</v>
      </c>
      <c r="N2" s="2"/>
      <c r="O2" s="2"/>
      <c r="P2" s="2"/>
      <c r="Q2" s="2"/>
      <c r="R2" s="2"/>
    </row>
    <row r="3" spans="1:18" x14ac:dyDescent="0.35">
      <c r="A3" s="1"/>
      <c r="B3" s="1"/>
      <c r="C3" s="1"/>
      <c r="D3" s="1"/>
      <c r="E3" s="1"/>
      <c r="F3" s="1"/>
      <c r="G3" s="1"/>
      <c r="H3" s="1"/>
      <c r="J3" s="3" t="s">
        <v>7</v>
      </c>
      <c r="K3" s="4"/>
      <c r="L3" s="5"/>
      <c r="M3" s="3" t="s">
        <v>8</v>
      </c>
      <c r="N3" s="4"/>
      <c r="O3" s="4"/>
      <c r="P3" s="4"/>
      <c r="Q3" s="4"/>
      <c r="R3" s="5"/>
    </row>
    <row r="4" spans="1:18" x14ac:dyDescent="0.35">
      <c r="A4" s="1"/>
      <c r="B4" s="1"/>
      <c r="C4" s="1"/>
      <c r="D4" s="1"/>
      <c r="E4" s="1"/>
      <c r="F4" s="1"/>
      <c r="G4" s="1"/>
      <c r="H4" s="1"/>
      <c r="J4" s="6" t="s">
        <v>9</v>
      </c>
      <c r="K4" s="7"/>
      <c r="L4" s="8"/>
      <c r="M4" s="6" t="s">
        <v>10</v>
      </c>
      <c r="N4" s="7"/>
      <c r="O4" s="7"/>
      <c r="P4" s="7"/>
      <c r="Q4" s="7"/>
      <c r="R4" s="8"/>
    </row>
    <row r="5" spans="1:18" x14ac:dyDescent="0.35">
      <c r="A5" s="1"/>
      <c r="B5" s="1"/>
      <c r="C5" s="1"/>
      <c r="D5" s="1"/>
      <c r="E5" s="1"/>
      <c r="F5" s="1"/>
      <c r="G5" s="1"/>
      <c r="H5" s="1"/>
      <c r="J5" s="6" t="s">
        <v>11</v>
      </c>
      <c r="K5" s="7"/>
      <c r="L5" s="8"/>
      <c r="M5" s="6" t="s">
        <v>12</v>
      </c>
      <c r="N5" s="7"/>
      <c r="O5" s="7"/>
      <c r="P5" s="7"/>
      <c r="Q5" s="7"/>
      <c r="R5" s="8"/>
    </row>
    <row r="6" spans="1:18" x14ac:dyDescent="0.35">
      <c r="A6" s="1"/>
      <c r="B6" s="1"/>
      <c r="C6" s="1"/>
      <c r="D6" s="1"/>
      <c r="E6" s="1"/>
      <c r="F6" s="1"/>
      <c r="G6" s="1"/>
      <c r="H6" s="1"/>
      <c r="J6" s="6" t="s">
        <v>13</v>
      </c>
      <c r="K6" s="7"/>
      <c r="L6" s="8"/>
      <c r="M6" s="6" t="s">
        <v>14</v>
      </c>
      <c r="N6" s="7"/>
      <c r="O6" s="7"/>
      <c r="P6" s="7"/>
      <c r="Q6" s="7"/>
      <c r="R6" s="8"/>
    </row>
    <row r="7" spans="1:18" x14ac:dyDescent="0.35">
      <c r="A7" s="1"/>
      <c r="B7" s="1"/>
      <c r="C7" s="1"/>
      <c r="D7" s="1"/>
      <c r="E7" s="1"/>
      <c r="F7" s="1"/>
      <c r="G7" s="1"/>
      <c r="H7" s="1"/>
      <c r="J7" s="6" t="s">
        <v>15</v>
      </c>
      <c r="K7" s="7"/>
      <c r="L7" s="8"/>
      <c r="M7" s="6" t="s">
        <v>16</v>
      </c>
      <c r="N7" s="7"/>
      <c r="O7" s="7"/>
      <c r="P7" s="7"/>
      <c r="Q7" s="7"/>
      <c r="R7" s="8"/>
    </row>
    <row r="8" spans="1:18" x14ac:dyDescent="0.35">
      <c r="A8" s="1"/>
      <c r="B8" s="1"/>
      <c r="C8" s="1"/>
      <c r="D8" s="1"/>
      <c r="E8" s="1"/>
      <c r="F8" s="1"/>
      <c r="G8" s="1"/>
      <c r="H8" s="1"/>
      <c r="J8" s="6" t="s">
        <v>17</v>
      </c>
      <c r="K8" s="7"/>
      <c r="L8" s="8"/>
      <c r="M8" s="9" t="s">
        <v>18</v>
      </c>
      <c r="N8" s="10"/>
      <c r="O8" s="10"/>
      <c r="P8" s="10"/>
      <c r="Q8" s="10"/>
      <c r="R8" s="11"/>
    </row>
    <row r="9" spans="1:18" x14ac:dyDescent="0.35">
      <c r="A9" s="1"/>
      <c r="B9" s="1"/>
      <c r="C9" s="1"/>
      <c r="D9" s="1"/>
      <c r="E9" s="1"/>
      <c r="F9" s="1"/>
      <c r="G9" s="1"/>
      <c r="H9" s="1"/>
      <c r="J9" s="6" t="s">
        <v>19</v>
      </c>
      <c r="K9" s="7"/>
      <c r="L9" s="8"/>
      <c r="M9" s="12">
        <v>3</v>
      </c>
      <c r="N9" s="13"/>
      <c r="O9" s="13"/>
      <c r="P9" s="13"/>
      <c r="Q9" s="13"/>
      <c r="R9" s="14"/>
    </row>
    <row r="10" spans="1:18" x14ac:dyDescent="0.35">
      <c r="A10" s="1"/>
      <c r="B10" s="1"/>
      <c r="C10" s="1"/>
      <c r="D10" s="1"/>
      <c r="E10" s="1"/>
      <c r="F10" s="1"/>
      <c r="G10" s="1"/>
      <c r="H10" s="1"/>
      <c r="J10" s="6" t="s">
        <v>20</v>
      </c>
      <c r="K10" s="7"/>
      <c r="L10" s="8"/>
      <c r="M10" s="6" t="s">
        <v>21</v>
      </c>
      <c r="N10" s="7"/>
      <c r="O10" s="7"/>
      <c r="P10" s="7"/>
      <c r="Q10" s="7"/>
      <c r="R10" s="8"/>
    </row>
    <row r="11" spans="1:18" x14ac:dyDescent="0.35">
      <c r="A11" s="1"/>
      <c r="B11" s="1"/>
      <c r="C11" s="1"/>
      <c r="D11" s="1"/>
      <c r="E11" s="1"/>
      <c r="F11" s="1"/>
      <c r="G11" s="1"/>
      <c r="H11" s="1"/>
      <c r="J11" s="6" t="s">
        <v>22</v>
      </c>
      <c r="K11" s="7"/>
      <c r="L11" s="8"/>
      <c r="M11" s="6" t="s">
        <v>23</v>
      </c>
      <c r="N11" s="7"/>
      <c r="O11" s="7"/>
      <c r="P11" s="7"/>
      <c r="Q11" s="7"/>
      <c r="R11" s="8"/>
    </row>
    <row r="12" spans="1:18" x14ac:dyDescent="0.35">
      <c r="A12" s="1"/>
      <c r="B12" s="1"/>
      <c r="C12" s="1"/>
      <c r="D12" s="1"/>
      <c r="E12" s="1"/>
      <c r="F12" s="1"/>
      <c r="G12" s="1"/>
      <c r="H12" s="1"/>
      <c r="J12" s="6" t="s">
        <v>24</v>
      </c>
      <c r="K12" s="7"/>
      <c r="L12" s="8"/>
      <c r="M12" s="6" t="s">
        <v>25</v>
      </c>
      <c r="N12" s="7"/>
      <c r="O12" s="7"/>
      <c r="P12" s="7"/>
      <c r="Q12" s="7"/>
      <c r="R12" s="8"/>
    </row>
    <row r="13" spans="1:18" x14ac:dyDescent="0.35">
      <c r="A13" s="1"/>
      <c r="B13" s="1"/>
      <c r="C13" s="1"/>
      <c r="D13" s="1"/>
      <c r="E13" s="1"/>
      <c r="F13" s="1"/>
      <c r="G13" s="1"/>
      <c r="H13" s="1"/>
      <c r="J13" s="6" t="s">
        <v>26</v>
      </c>
      <c r="K13" s="7"/>
      <c r="L13" s="8"/>
      <c r="M13" s="6" t="s">
        <v>27</v>
      </c>
      <c r="N13" s="7"/>
      <c r="O13" s="7"/>
      <c r="P13" s="7"/>
      <c r="Q13" s="7"/>
      <c r="R13" s="8"/>
    </row>
    <row r="14" spans="1:18" x14ac:dyDescent="0.35">
      <c r="J14" s="15">
        <v>4</v>
      </c>
      <c r="K14" s="16"/>
      <c r="L14" s="16"/>
      <c r="M14" s="16"/>
      <c r="N14" s="16"/>
      <c r="O14" s="16"/>
      <c r="P14" s="16"/>
      <c r="Q14" s="16"/>
      <c r="R14" s="17"/>
    </row>
    <row r="15" spans="1:18" x14ac:dyDescent="0.35">
      <c r="C15" s="15">
        <v>5</v>
      </c>
      <c r="D15" s="16"/>
      <c r="E15" s="16"/>
      <c r="F15" s="16"/>
      <c r="G15" s="16"/>
      <c r="H15" s="17"/>
      <c r="I15" s="1"/>
      <c r="J15" s="6" t="s">
        <v>28</v>
      </c>
      <c r="K15" s="7"/>
      <c r="L15" s="7"/>
      <c r="M15" s="7"/>
      <c r="N15" s="7"/>
      <c r="O15" s="7"/>
      <c r="P15" s="7"/>
      <c r="Q15" s="7"/>
      <c r="R15" s="8"/>
    </row>
    <row r="16" spans="1:18" x14ac:dyDescent="0.35">
      <c r="C16" s="6" t="s">
        <v>29</v>
      </c>
      <c r="D16" s="7"/>
      <c r="E16" s="7"/>
      <c r="F16" s="7"/>
      <c r="G16" s="7"/>
      <c r="H16" s="8"/>
      <c r="I16" s="1"/>
      <c r="J16" s="6" t="s">
        <v>30</v>
      </c>
      <c r="K16" s="7"/>
      <c r="L16" s="7"/>
      <c r="M16" s="7"/>
      <c r="N16" s="7"/>
      <c r="O16" s="7"/>
      <c r="P16" s="7"/>
      <c r="Q16" s="7"/>
      <c r="R16" s="8"/>
    </row>
    <row r="17" spans="1:31" x14ac:dyDescent="0.35">
      <c r="C17" s="6" t="s">
        <v>31</v>
      </c>
      <c r="D17" s="7"/>
      <c r="E17" s="7"/>
      <c r="F17" s="7"/>
      <c r="G17" s="7"/>
      <c r="H17" s="8"/>
      <c r="I17" s="1"/>
      <c r="J17" s="6" t="s">
        <v>32</v>
      </c>
      <c r="K17" s="7"/>
      <c r="L17" s="7"/>
      <c r="M17" s="7"/>
      <c r="N17" s="7"/>
      <c r="O17" s="7"/>
      <c r="P17" s="7"/>
      <c r="Q17" s="7"/>
      <c r="R17" s="8"/>
    </row>
    <row r="18" spans="1:31" x14ac:dyDescent="0.35">
      <c r="C18" s="9" t="s">
        <v>33</v>
      </c>
      <c r="D18" s="10"/>
      <c r="E18" s="10"/>
      <c r="F18" s="10"/>
      <c r="G18" s="10"/>
      <c r="H18" s="11"/>
      <c r="I18" s="1"/>
      <c r="J18" s="9" t="s">
        <v>34</v>
      </c>
      <c r="K18" s="10"/>
      <c r="L18" s="10"/>
      <c r="M18" s="10"/>
      <c r="N18" s="10"/>
      <c r="O18" s="10"/>
      <c r="P18" s="10"/>
      <c r="Q18" s="10"/>
      <c r="R18" s="11"/>
    </row>
    <row r="19" spans="1:31" x14ac:dyDescent="0.3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31" x14ac:dyDescent="0.35">
      <c r="C20" s="15">
        <v>6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7"/>
      <c r="P20" s="1"/>
      <c r="Q20" s="1"/>
      <c r="R20" s="1"/>
    </row>
    <row r="21" spans="1:31" x14ac:dyDescent="0.35">
      <c r="C21" s="6" t="s">
        <v>35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  <c r="P21" s="1"/>
      <c r="Q21" s="1"/>
      <c r="R21" s="1"/>
    </row>
    <row r="22" spans="1:31" x14ac:dyDescent="0.35">
      <c r="C22" s="6" t="s">
        <v>36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  <c r="P22" s="1"/>
      <c r="Q22" s="1"/>
      <c r="R22" s="1"/>
    </row>
    <row r="23" spans="1:31" x14ac:dyDescent="0.35">
      <c r="C23" s="6" t="s">
        <v>37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  <c r="P23" s="1"/>
      <c r="Q23" s="1"/>
      <c r="R23" s="1"/>
    </row>
    <row r="24" spans="1:31" x14ac:dyDescent="0.35">
      <c r="C24" s="9" t="s">
        <v>38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  <c r="P24" s="1"/>
      <c r="Q24" s="1"/>
      <c r="R24" s="1"/>
    </row>
    <row r="31" spans="1:31" x14ac:dyDescent="0.35">
      <c r="F31" t="s">
        <v>63</v>
      </c>
      <c r="G31">
        <v>4000</v>
      </c>
    </row>
    <row r="32" spans="1:31" x14ac:dyDescent="0.35">
      <c r="A32" s="18" t="s">
        <v>39</v>
      </c>
      <c r="B32" s="18" t="s">
        <v>40</v>
      </c>
      <c r="C32" s="18" t="s">
        <v>41</v>
      </c>
      <c r="D32" s="18" t="s">
        <v>42</v>
      </c>
      <c r="E32" s="18" t="s">
        <v>43</v>
      </c>
      <c r="F32" s="18" t="s">
        <v>44</v>
      </c>
      <c r="G32" s="18" t="s">
        <v>45</v>
      </c>
      <c r="H32" s="18" t="s">
        <v>46</v>
      </c>
      <c r="I32" s="18" t="s">
        <v>0</v>
      </c>
      <c r="J32" s="18" t="s">
        <v>2</v>
      </c>
      <c r="K32" s="18" t="s">
        <v>1</v>
      </c>
      <c r="L32" s="18" t="s">
        <v>3</v>
      </c>
      <c r="M32" s="18" t="s">
        <v>47</v>
      </c>
      <c r="N32" s="18" t="s">
        <v>48</v>
      </c>
      <c r="O32" s="18" t="s">
        <v>49</v>
      </c>
      <c r="P32" s="18" t="s">
        <v>50</v>
      </c>
      <c r="Q32" s="18" t="s">
        <v>4</v>
      </c>
      <c r="R32" s="18" t="s">
        <v>6</v>
      </c>
      <c r="S32" s="18" t="s">
        <v>5</v>
      </c>
      <c r="T32" s="18" t="s">
        <v>51</v>
      </c>
      <c r="U32" s="18" t="s">
        <v>52</v>
      </c>
      <c r="V32" s="18" t="s">
        <v>53</v>
      </c>
      <c r="W32" s="18" t="s">
        <v>54</v>
      </c>
      <c r="X32" s="18" t="s">
        <v>55</v>
      </c>
      <c r="Y32" s="18" t="s">
        <v>56</v>
      </c>
      <c r="Z32" s="18" t="s">
        <v>57</v>
      </c>
      <c r="AA32" s="18" t="s">
        <v>58</v>
      </c>
      <c r="AB32" s="18" t="s">
        <v>59</v>
      </c>
      <c r="AC32" s="18" t="s">
        <v>60</v>
      </c>
      <c r="AD32" s="18" t="s">
        <v>61</v>
      </c>
      <c r="AE32" s="18" t="s">
        <v>62</v>
      </c>
    </row>
    <row r="33" spans="1:31" x14ac:dyDescent="0.35">
      <c r="A33" s="19">
        <v>0.5</v>
      </c>
      <c r="B33" s="19">
        <v>0.5</v>
      </c>
      <c r="C33" s="19">
        <v>0.05</v>
      </c>
      <c r="D33" s="19">
        <v>0.1</v>
      </c>
      <c r="E33" s="20">
        <v>0.15</v>
      </c>
      <c r="F33" s="20">
        <v>0.2</v>
      </c>
      <c r="G33" s="20">
        <v>0.25</v>
      </c>
      <c r="H33" s="20">
        <v>0.3</v>
      </c>
      <c r="I33" s="20">
        <f>E33*C33+F33*D33</f>
        <v>2.7500000000000004E-2</v>
      </c>
      <c r="J33" s="20">
        <f>1/(1+ EXP(-I33))</f>
        <v>0.50687456676453424</v>
      </c>
      <c r="K33" s="20">
        <f>G33*C33+H33*D33</f>
        <v>4.2499999999999996E-2</v>
      </c>
      <c r="L33" s="20">
        <f>1/(1+EXP(-K33))</f>
        <v>0.51062340100496373</v>
      </c>
      <c r="M33" s="20">
        <v>0.4</v>
      </c>
      <c r="N33" s="20">
        <v>0.45</v>
      </c>
      <c r="O33" s="20">
        <v>0.5</v>
      </c>
      <c r="P33" s="20">
        <v>0.55000000000000004</v>
      </c>
      <c r="Q33" s="20">
        <f>M33*J33+N33*L33</f>
        <v>0.43253035715804738</v>
      </c>
      <c r="R33" s="20">
        <f>1/(1+EXP(-Q33))</f>
        <v>0.60647773220672796</v>
      </c>
      <c r="S33" s="20">
        <f>O33*J33+P33*L33</f>
        <v>0.53428015393499717</v>
      </c>
      <c r="T33" s="20">
        <f>1/(1+EXP(-S33))</f>
        <v>0.63048083545063482</v>
      </c>
      <c r="U33" s="20">
        <f>0.5*(A33-R33)^2</f>
        <v>5.6687537279438366E-3</v>
      </c>
      <c r="V33" s="20">
        <f>0.5*(B33-T33)^2</f>
        <v>8.5126242099478212E-3</v>
      </c>
      <c r="W33" s="21">
        <f>U33+V33</f>
        <v>1.4181377937891659E-2</v>
      </c>
      <c r="X33" s="20">
        <f>((R33-A33)*R33*(1-R33)*M33 + (T33-B33)*T33*(1-T33)*O33)*J33*(1-J33)*C33</f>
        <v>3.1699339591029018E-4</v>
      </c>
      <c r="Y33" s="20">
        <f>((R33-A33)*R33*(1-R33)*M33 + (T33-B33)*T33*(1-T33)*O33)*J33*(1-J33)*D33</f>
        <v>6.3398679182058036E-4</v>
      </c>
      <c r="Z33" s="20">
        <f>((R33-A33)*R33*(1-R33)*N33 + (T33-B33)*T33*(1-T33)*P33)*J33*(1-J33)*C33</f>
        <v>3.5186866513539378E-4</v>
      </c>
      <c r="AA33" s="20">
        <f>((R33-A33)*R33*(1-R33)*N33 + (T33-B33)*T33*(1-T33)*P33)*J33*(1-J33)*D33</f>
        <v>7.0373733027078757E-4</v>
      </c>
      <c r="AB33" s="20">
        <f>(R33-A33)*R33*(1-R33)*J33</f>
        <v>1.288081863162825E-2</v>
      </c>
      <c r="AC33" s="20">
        <f>(R33-A33)*R33*(1-R33)*L33</f>
        <v>1.2976084910698517E-2</v>
      </c>
      <c r="AD33" s="20">
        <f>(T33-B33)*T33*(1-T33)*J33</f>
        <v>1.5408348281773079E-2</v>
      </c>
      <c r="AE33" s="20">
        <f>(T33-B33)*T33*(1-T33)*L33</f>
        <v>1.5522308119994766E-2</v>
      </c>
    </row>
    <row r="34" spans="1:31" x14ac:dyDescent="0.35">
      <c r="A34" s="19">
        <v>0.5</v>
      </c>
      <c r="B34" s="19">
        <v>0.5</v>
      </c>
      <c r="C34" s="20">
        <v>0.05</v>
      </c>
      <c r="D34" s="20">
        <v>0.1</v>
      </c>
      <c r="E34" s="20">
        <f>E33-$G$31*X33</f>
        <v>-1.1179735836411608</v>
      </c>
      <c r="F34" s="20">
        <f t="shared" ref="F34:H49" si="0">F33-$G$31*Y33</f>
        <v>-2.3359471672823213</v>
      </c>
      <c r="G34" s="20">
        <f t="shared" si="0"/>
        <v>-1.1574746605415751</v>
      </c>
      <c r="H34" s="20">
        <f t="shared" si="0"/>
        <v>-2.5149493210831504</v>
      </c>
      <c r="I34" s="20">
        <f>E34*C34+F34*D34</f>
        <v>-0.28949339591029022</v>
      </c>
      <c r="J34" s="20">
        <f>1/(1+ EXP(-I34))</f>
        <v>0.42812789665855167</v>
      </c>
      <c r="K34" s="20">
        <f>G34*C34+H34*D34</f>
        <v>-0.30936866513539379</v>
      </c>
      <c r="L34" s="20">
        <f>1/(1+EXP(-K34))</f>
        <v>0.42326884802232606</v>
      </c>
      <c r="M34" s="20">
        <f>M33-$G$31*AB33</f>
        <v>-51.123274526513001</v>
      </c>
      <c r="N34" s="20">
        <f t="shared" ref="N34:P49" si="1">N33-$G$31*AC33</f>
        <v>-51.454339642794068</v>
      </c>
      <c r="O34" s="20">
        <f t="shared" si="1"/>
        <v>-61.133393127092319</v>
      </c>
      <c r="P34" s="20">
        <f t="shared" si="1"/>
        <v>-61.53923247997907</v>
      </c>
      <c r="Q34" s="20">
        <f>M34*J34+N34*L34</f>
        <v>-43.666319059688675</v>
      </c>
      <c r="R34" s="20">
        <f>1/(1+EXP(-Q34))</f>
        <v>1.0863220311919445E-19</v>
      </c>
      <c r="S34" s="20">
        <f>O34*J34+P34*L34</f>
        <v>-52.220551055081245</v>
      </c>
      <c r="T34" s="20">
        <f>1/(1+EXP(-S34))</f>
        <v>2.093643990239057E-23</v>
      </c>
      <c r="U34" s="20">
        <f>0.5*(A34-R34)^2</f>
        <v>0.125</v>
      </c>
      <c r="V34" s="20">
        <f>0.5*(B34-T34)^2</f>
        <v>0.125</v>
      </c>
      <c r="W34" s="22">
        <f>U34+V34</f>
        <v>0.25</v>
      </c>
      <c r="X34" s="20">
        <f>((R34-A34)*R34*(1-R34)*M34 + (T34-B34)*T34*(1-T34)*O34)*J34*(1-J34)*C34</f>
        <v>3.4000850143172208E-20</v>
      </c>
      <c r="Y34" s="20">
        <f>((R34-A34)*R34*(1-R34)*M34 + (T34-B34)*T34*(1-T34)*O34)*J34*(1-J34)*D34</f>
        <v>6.8001700286344416E-20</v>
      </c>
      <c r="Z34" s="20">
        <f>((R34-A34)*R34*(1-R34)*N34 + (T34-B34)*T34*(1-T34)*P34)*J34*(1-J34)*C34</f>
        <v>3.4221034798797585E-20</v>
      </c>
      <c r="AA34" s="20">
        <f>((R34-A34)*R34*(1-R34)*N34 + (T34-B34)*T34*(1-T34)*P34)*J34*(1-J34)*D34</f>
        <v>6.844206959759517E-20</v>
      </c>
      <c r="AB34" s="20">
        <f>(R34-A34)*R34*(1-R34)*J34</f>
        <v>-2.3254238315402636E-20</v>
      </c>
      <c r="AC34" s="20">
        <f>(R34-A34)*R34*(1-R34)*L34</f>
        <v>-2.2990313736194385E-20</v>
      </c>
      <c r="AD34" s="20">
        <f>(T34-B34)*T34*(1-T34)*J34</f>
        <v>-4.4817369894643241E-24</v>
      </c>
      <c r="AE34" s="20">
        <f>(T34-B34)*T34*(1-T34)*L34</f>
        <v>-4.4308713995867585E-24</v>
      </c>
    </row>
    <row r="35" spans="1:31" x14ac:dyDescent="0.35">
      <c r="A35" s="19">
        <v>0.5</v>
      </c>
      <c r="B35" s="19">
        <v>0.5</v>
      </c>
      <c r="C35" s="20">
        <v>0.05</v>
      </c>
      <c r="D35" s="20">
        <v>0.1</v>
      </c>
      <c r="E35" s="20">
        <f t="shared" ref="E35:H50" si="2">E34-$G$31*X34</f>
        <v>-1.1179735836411611</v>
      </c>
      <c r="F35" s="20">
        <f t="shared" si="0"/>
        <v>-2.3359471672823218</v>
      </c>
      <c r="G35" s="20">
        <f t="shared" si="0"/>
        <v>-1.1574746605415753</v>
      </c>
      <c r="H35" s="20">
        <f t="shared" si="0"/>
        <v>-2.5149493210831508</v>
      </c>
      <c r="I35" s="20">
        <f t="shared" ref="I35:I98" si="3">E35*C35+F35*D35</f>
        <v>-0.28949339591029022</v>
      </c>
      <c r="J35" s="20">
        <f t="shared" ref="J35:J98" si="4">1/(1+ EXP(-I35))</f>
        <v>0.42812789665855167</v>
      </c>
      <c r="K35" s="20">
        <f t="shared" ref="K35:K98" si="5">G35*C35+H35*D35</f>
        <v>-0.30936866513539385</v>
      </c>
      <c r="L35" s="20">
        <f t="shared" ref="L35:L98" si="6">1/(1+EXP(-K35))</f>
        <v>0.42326884802232606</v>
      </c>
      <c r="M35" s="20">
        <f t="shared" ref="M35:P50" si="7">M34-$G$31*AB34</f>
        <v>-51.123274526513001</v>
      </c>
      <c r="N35" s="20">
        <f t="shared" si="1"/>
        <v>-51.454339642794068</v>
      </c>
      <c r="O35" s="20">
        <f t="shared" si="1"/>
        <v>-61.133393127092319</v>
      </c>
      <c r="P35" s="20">
        <f t="shared" si="1"/>
        <v>-61.53923247997907</v>
      </c>
      <c r="Q35" s="20">
        <f t="shared" ref="Q35:Q98" si="8">M35*J35+N35*L35</f>
        <v>-43.666319059688675</v>
      </c>
      <c r="R35" s="20">
        <f t="shared" ref="R35:R98" si="9">1/(1+EXP(-Q35))</f>
        <v>1.0863220311919445E-19</v>
      </c>
      <c r="S35" s="20">
        <f t="shared" ref="S35:S98" si="10">O35*J35+P35*L35</f>
        <v>-52.220551055081245</v>
      </c>
      <c r="T35" s="20">
        <f t="shared" ref="T35:T98" si="11">1/(1+EXP(-S35))</f>
        <v>2.093643990239057E-23</v>
      </c>
      <c r="U35" s="20">
        <f t="shared" ref="U35:U98" si="12">0.5*(A35-R35)^2</f>
        <v>0.125</v>
      </c>
      <c r="V35" s="20">
        <f t="shared" ref="V35:V98" si="13">0.5*(B35-T35)^2</f>
        <v>0.125</v>
      </c>
      <c r="W35" s="22">
        <f t="shared" ref="W35:W98" si="14">U35+V35</f>
        <v>0.25</v>
      </c>
      <c r="X35" s="20">
        <f t="shared" ref="X35:X98" si="15">((R35-A35)*R35*(1-R35)*M35 + (T35-B35)*T35*(1-T35)*O35)*J35*(1-J35)*C35</f>
        <v>3.4000850143172208E-20</v>
      </c>
      <c r="Y35" s="20">
        <f t="shared" ref="Y35:Y98" si="16">((R35-A35)*R35*(1-R35)*M35 + (T35-B35)*T35*(1-T35)*O35)*J35*(1-J35)*D35</f>
        <v>6.8001700286344416E-20</v>
      </c>
      <c r="Z35" s="20">
        <f t="shared" ref="Z35:Z98" si="17">((R35-A35)*R35*(1-R35)*N35 + (T35-B35)*T35*(1-T35)*P35)*J35*(1-J35)*C35</f>
        <v>3.4221034798797585E-20</v>
      </c>
      <c r="AA35" s="20">
        <f t="shared" ref="AA35:AA98" si="18">((R35-A35)*R35*(1-R35)*N35 + (T35-B35)*T35*(1-T35)*P35)*J35*(1-J35)*D35</f>
        <v>6.844206959759517E-20</v>
      </c>
      <c r="AB35" s="20">
        <f t="shared" ref="AB35:AB98" si="19">(R35-A35)*R35*(1-R35)*J35</f>
        <v>-2.3254238315402636E-20</v>
      </c>
      <c r="AC35" s="20">
        <f t="shared" ref="AC35:AC98" si="20">(R35-A35)*R35*(1-R35)*L35</f>
        <v>-2.2990313736194385E-20</v>
      </c>
      <c r="AD35" s="20">
        <f t="shared" ref="AD35:AD98" si="21">(T35-B35)*T35*(1-T35)*J35</f>
        <v>-4.4817369894643241E-24</v>
      </c>
      <c r="AE35" s="20">
        <f t="shared" ref="AE35:AE98" si="22">(T35-B35)*T35*(1-T35)*L35</f>
        <v>-4.4308713995867585E-24</v>
      </c>
    </row>
    <row r="36" spans="1:31" x14ac:dyDescent="0.35">
      <c r="A36" s="19">
        <v>0.5</v>
      </c>
      <c r="B36" s="19">
        <v>0.5</v>
      </c>
      <c r="C36" s="20">
        <v>0.05</v>
      </c>
      <c r="D36" s="20">
        <v>0.1</v>
      </c>
      <c r="E36" s="20">
        <f t="shared" si="2"/>
        <v>-1.1179735836411613</v>
      </c>
      <c r="F36" s="20">
        <f t="shared" si="0"/>
        <v>-2.3359471672823222</v>
      </c>
      <c r="G36" s="20">
        <f t="shared" si="0"/>
        <v>-1.1574746605415756</v>
      </c>
      <c r="H36" s="20">
        <f t="shared" si="0"/>
        <v>-2.5149493210831513</v>
      </c>
      <c r="I36" s="20">
        <f t="shared" si="3"/>
        <v>-0.28949339591029033</v>
      </c>
      <c r="J36" s="20">
        <f t="shared" si="4"/>
        <v>0.42812789665855167</v>
      </c>
      <c r="K36" s="20">
        <f t="shared" si="5"/>
        <v>-0.30936866513539391</v>
      </c>
      <c r="L36" s="20">
        <f t="shared" si="6"/>
        <v>0.42326884802232606</v>
      </c>
      <c r="M36" s="20">
        <f t="shared" si="7"/>
        <v>-51.123274526513001</v>
      </c>
      <c r="N36" s="20">
        <f t="shared" si="1"/>
        <v>-51.454339642794068</v>
      </c>
      <c r="O36" s="20">
        <f t="shared" si="1"/>
        <v>-61.133393127092319</v>
      </c>
      <c r="P36" s="20">
        <f t="shared" si="1"/>
        <v>-61.53923247997907</v>
      </c>
      <c r="Q36" s="20">
        <f t="shared" si="8"/>
        <v>-43.666319059688675</v>
      </c>
      <c r="R36" s="20">
        <f t="shared" si="9"/>
        <v>1.0863220311919445E-19</v>
      </c>
      <c r="S36" s="20">
        <f t="shared" si="10"/>
        <v>-52.220551055081245</v>
      </c>
      <c r="T36" s="20">
        <f t="shared" si="11"/>
        <v>2.093643990239057E-23</v>
      </c>
      <c r="U36" s="20">
        <f t="shared" si="12"/>
        <v>0.125</v>
      </c>
      <c r="V36" s="20">
        <f t="shared" si="13"/>
        <v>0.125</v>
      </c>
      <c r="W36" s="22">
        <f t="shared" si="14"/>
        <v>0.25</v>
      </c>
      <c r="X36" s="20">
        <f t="shared" si="15"/>
        <v>3.4000850143172208E-20</v>
      </c>
      <c r="Y36" s="20">
        <f t="shared" si="16"/>
        <v>6.8001700286344416E-20</v>
      </c>
      <c r="Z36" s="20">
        <f t="shared" si="17"/>
        <v>3.4221034798797585E-20</v>
      </c>
      <c r="AA36" s="20">
        <f t="shared" si="18"/>
        <v>6.844206959759517E-20</v>
      </c>
      <c r="AB36" s="20">
        <f t="shared" si="19"/>
        <v>-2.3254238315402636E-20</v>
      </c>
      <c r="AC36" s="20">
        <f t="shared" si="20"/>
        <v>-2.2990313736194385E-20</v>
      </c>
      <c r="AD36" s="20">
        <f t="shared" si="21"/>
        <v>-4.4817369894643241E-24</v>
      </c>
      <c r="AE36" s="20">
        <f t="shared" si="22"/>
        <v>-4.4308713995867585E-24</v>
      </c>
    </row>
    <row r="37" spans="1:31" x14ac:dyDescent="0.35">
      <c r="A37" s="19">
        <v>0.5</v>
      </c>
      <c r="B37" s="19">
        <v>0.5</v>
      </c>
      <c r="C37" s="20">
        <v>0.05</v>
      </c>
      <c r="D37" s="20">
        <v>0.1</v>
      </c>
      <c r="E37" s="20">
        <f t="shared" si="2"/>
        <v>-1.1179735836411615</v>
      </c>
      <c r="F37" s="20">
        <f t="shared" si="0"/>
        <v>-2.3359471672823227</v>
      </c>
      <c r="G37" s="20">
        <f t="shared" si="0"/>
        <v>-1.1574746605415758</v>
      </c>
      <c r="H37" s="20">
        <f t="shared" si="0"/>
        <v>-2.5149493210831517</v>
      </c>
      <c r="I37" s="20">
        <f t="shared" si="3"/>
        <v>-0.28949339591029039</v>
      </c>
      <c r="J37" s="20">
        <f t="shared" si="4"/>
        <v>0.42812789665855167</v>
      </c>
      <c r="K37" s="20">
        <f t="shared" si="5"/>
        <v>-0.30936866513539396</v>
      </c>
      <c r="L37" s="20">
        <f t="shared" si="6"/>
        <v>0.42326884802232606</v>
      </c>
      <c r="M37" s="20">
        <f t="shared" si="7"/>
        <v>-51.123274526513001</v>
      </c>
      <c r="N37" s="20">
        <f t="shared" si="1"/>
        <v>-51.454339642794068</v>
      </c>
      <c r="O37" s="20">
        <f t="shared" si="1"/>
        <v>-61.133393127092319</v>
      </c>
      <c r="P37" s="20">
        <f t="shared" si="1"/>
        <v>-61.53923247997907</v>
      </c>
      <c r="Q37" s="20">
        <f t="shared" si="8"/>
        <v>-43.666319059688675</v>
      </c>
      <c r="R37" s="20">
        <f t="shared" si="9"/>
        <v>1.0863220311919445E-19</v>
      </c>
      <c r="S37" s="20">
        <f t="shared" si="10"/>
        <v>-52.220551055081245</v>
      </c>
      <c r="T37" s="20">
        <f t="shared" si="11"/>
        <v>2.093643990239057E-23</v>
      </c>
      <c r="U37" s="20">
        <f t="shared" si="12"/>
        <v>0.125</v>
      </c>
      <c r="V37" s="20">
        <f t="shared" si="13"/>
        <v>0.125</v>
      </c>
      <c r="W37" s="22">
        <f t="shared" si="14"/>
        <v>0.25</v>
      </c>
      <c r="X37" s="20">
        <f t="shared" si="15"/>
        <v>3.4000850143172208E-20</v>
      </c>
      <c r="Y37" s="20">
        <f t="shared" si="16"/>
        <v>6.8001700286344416E-20</v>
      </c>
      <c r="Z37" s="20">
        <f t="shared" si="17"/>
        <v>3.4221034798797585E-20</v>
      </c>
      <c r="AA37" s="20">
        <f t="shared" si="18"/>
        <v>6.844206959759517E-20</v>
      </c>
      <c r="AB37" s="20">
        <f t="shared" si="19"/>
        <v>-2.3254238315402636E-20</v>
      </c>
      <c r="AC37" s="20">
        <f t="shared" si="20"/>
        <v>-2.2990313736194385E-20</v>
      </c>
      <c r="AD37" s="20">
        <f t="shared" si="21"/>
        <v>-4.4817369894643241E-24</v>
      </c>
      <c r="AE37" s="20">
        <f t="shared" si="22"/>
        <v>-4.4308713995867585E-24</v>
      </c>
    </row>
    <row r="38" spans="1:31" x14ac:dyDescent="0.35">
      <c r="A38" s="19">
        <v>0.5</v>
      </c>
      <c r="B38" s="19">
        <v>0.5</v>
      </c>
      <c r="C38" s="20">
        <v>0.05</v>
      </c>
      <c r="D38" s="20">
        <v>0.1</v>
      </c>
      <c r="E38" s="20">
        <f t="shared" si="2"/>
        <v>-1.1179735836411617</v>
      </c>
      <c r="F38" s="20">
        <f t="shared" si="0"/>
        <v>-2.3359471672823231</v>
      </c>
      <c r="G38" s="20">
        <f t="shared" si="0"/>
        <v>-1.157474660541576</v>
      </c>
      <c r="H38" s="20">
        <f t="shared" si="0"/>
        <v>-2.5149493210831522</v>
      </c>
      <c r="I38" s="20">
        <f t="shared" si="3"/>
        <v>-0.28949339591029039</v>
      </c>
      <c r="J38" s="20">
        <f t="shared" si="4"/>
        <v>0.42812789665855167</v>
      </c>
      <c r="K38" s="20">
        <f t="shared" si="5"/>
        <v>-0.30936866513539407</v>
      </c>
      <c r="L38" s="20">
        <f t="shared" si="6"/>
        <v>0.42326884802232601</v>
      </c>
      <c r="M38" s="20">
        <f t="shared" si="7"/>
        <v>-51.123274526513001</v>
      </c>
      <c r="N38" s="20">
        <f t="shared" si="1"/>
        <v>-51.454339642794068</v>
      </c>
      <c r="O38" s="20">
        <f t="shared" si="1"/>
        <v>-61.133393127092319</v>
      </c>
      <c r="P38" s="20">
        <f t="shared" si="1"/>
        <v>-61.53923247997907</v>
      </c>
      <c r="Q38" s="20">
        <f t="shared" si="8"/>
        <v>-43.666319059688675</v>
      </c>
      <c r="R38" s="20">
        <f t="shared" si="9"/>
        <v>1.0863220311919445E-19</v>
      </c>
      <c r="S38" s="20">
        <f t="shared" si="10"/>
        <v>-52.220551055081245</v>
      </c>
      <c r="T38" s="20">
        <f t="shared" si="11"/>
        <v>2.093643990239057E-23</v>
      </c>
      <c r="U38" s="20">
        <f t="shared" si="12"/>
        <v>0.125</v>
      </c>
      <c r="V38" s="20">
        <f t="shared" si="13"/>
        <v>0.125</v>
      </c>
      <c r="W38" s="22">
        <f t="shared" si="14"/>
        <v>0.25</v>
      </c>
      <c r="X38" s="20">
        <f t="shared" si="15"/>
        <v>3.4000850143172208E-20</v>
      </c>
      <c r="Y38" s="20">
        <f t="shared" si="16"/>
        <v>6.8001700286344416E-20</v>
      </c>
      <c r="Z38" s="20">
        <f t="shared" si="17"/>
        <v>3.4221034798797585E-20</v>
      </c>
      <c r="AA38" s="20">
        <f t="shared" si="18"/>
        <v>6.844206959759517E-20</v>
      </c>
      <c r="AB38" s="20">
        <f t="shared" si="19"/>
        <v>-2.3254238315402636E-20</v>
      </c>
      <c r="AC38" s="20">
        <f t="shared" si="20"/>
        <v>-2.2990313736194382E-20</v>
      </c>
      <c r="AD38" s="20">
        <f t="shared" si="21"/>
        <v>-4.4817369894643241E-24</v>
      </c>
      <c r="AE38" s="20">
        <f t="shared" si="22"/>
        <v>-4.4308713995867578E-24</v>
      </c>
    </row>
    <row r="39" spans="1:31" x14ac:dyDescent="0.35">
      <c r="A39" s="19">
        <v>0.5</v>
      </c>
      <c r="B39" s="19">
        <v>0.5</v>
      </c>
      <c r="C39" s="20">
        <v>0.05</v>
      </c>
      <c r="D39" s="20">
        <v>0.1</v>
      </c>
      <c r="E39" s="20">
        <f t="shared" si="2"/>
        <v>-1.1179735836411619</v>
      </c>
      <c r="F39" s="20">
        <f t="shared" si="0"/>
        <v>-2.3359471672823235</v>
      </c>
      <c r="G39" s="20">
        <f t="shared" si="0"/>
        <v>-1.1574746605415762</v>
      </c>
      <c r="H39" s="20">
        <f t="shared" si="0"/>
        <v>-2.5149493210831526</v>
      </c>
      <c r="I39" s="20">
        <f t="shared" si="3"/>
        <v>-0.28949339591029044</v>
      </c>
      <c r="J39" s="20">
        <f t="shared" si="4"/>
        <v>0.42812789665855155</v>
      </c>
      <c r="K39" s="20">
        <f t="shared" si="5"/>
        <v>-0.30936866513539407</v>
      </c>
      <c r="L39" s="20">
        <f t="shared" si="6"/>
        <v>0.42326884802232601</v>
      </c>
      <c r="M39" s="20">
        <f t="shared" si="7"/>
        <v>-51.123274526513001</v>
      </c>
      <c r="N39" s="20">
        <f t="shared" si="1"/>
        <v>-51.454339642794068</v>
      </c>
      <c r="O39" s="20">
        <f t="shared" si="1"/>
        <v>-61.133393127092319</v>
      </c>
      <c r="P39" s="20">
        <f t="shared" si="1"/>
        <v>-61.53923247997907</v>
      </c>
      <c r="Q39" s="20">
        <f t="shared" si="8"/>
        <v>-43.666319059688668</v>
      </c>
      <c r="R39" s="20">
        <f t="shared" si="9"/>
        <v>1.0863220311919522E-19</v>
      </c>
      <c r="S39" s="20">
        <f t="shared" si="10"/>
        <v>-52.220551055081231</v>
      </c>
      <c r="T39" s="20">
        <f t="shared" si="11"/>
        <v>2.093643990239087E-23</v>
      </c>
      <c r="U39" s="20">
        <f t="shared" si="12"/>
        <v>0.125</v>
      </c>
      <c r="V39" s="20">
        <f t="shared" si="13"/>
        <v>0.125</v>
      </c>
      <c r="W39" s="22">
        <f t="shared" si="14"/>
        <v>0.25</v>
      </c>
      <c r="X39" s="20">
        <f t="shared" si="15"/>
        <v>3.4000850143172449E-20</v>
      </c>
      <c r="Y39" s="20">
        <f t="shared" si="16"/>
        <v>6.8001700286344898E-20</v>
      </c>
      <c r="Z39" s="20">
        <f t="shared" si="17"/>
        <v>3.4221034798797826E-20</v>
      </c>
      <c r="AA39" s="20">
        <f t="shared" si="18"/>
        <v>6.8442069597595652E-20</v>
      </c>
      <c r="AB39" s="20">
        <f t="shared" si="19"/>
        <v>-2.3254238315402795E-20</v>
      </c>
      <c r="AC39" s="20">
        <f t="shared" si="20"/>
        <v>-2.2990313736194545E-20</v>
      </c>
      <c r="AD39" s="20">
        <f t="shared" si="21"/>
        <v>-4.4817369894643865E-24</v>
      </c>
      <c r="AE39" s="20">
        <f t="shared" si="22"/>
        <v>-4.4308713995868217E-24</v>
      </c>
    </row>
    <row r="40" spans="1:31" x14ac:dyDescent="0.35">
      <c r="A40" s="19">
        <v>0.5</v>
      </c>
      <c r="B40" s="19">
        <v>0.5</v>
      </c>
      <c r="C40" s="20">
        <v>0.05</v>
      </c>
      <c r="D40" s="20">
        <v>0.1</v>
      </c>
      <c r="E40" s="20">
        <f t="shared" si="2"/>
        <v>-1.1179735836411622</v>
      </c>
      <c r="F40" s="20">
        <f t="shared" si="0"/>
        <v>-2.335947167282324</v>
      </c>
      <c r="G40" s="20">
        <f t="shared" si="0"/>
        <v>-1.1574746605415764</v>
      </c>
      <c r="H40" s="20">
        <f t="shared" si="0"/>
        <v>-2.5149493210831531</v>
      </c>
      <c r="I40" s="20">
        <f t="shared" si="3"/>
        <v>-0.2894933959102905</v>
      </c>
      <c r="J40" s="20">
        <f t="shared" si="4"/>
        <v>0.42812789665855155</v>
      </c>
      <c r="K40" s="20">
        <f t="shared" si="5"/>
        <v>-0.30936866513539413</v>
      </c>
      <c r="L40" s="20">
        <f t="shared" si="6"/>
        <v>0.42326884802232601</v>
      </c>
      <c r="M40" s="20">
        <f t="shared" si="7"/>
        <v>-51.123274526513001</v>
      </c>
      <c r="N40" s="20">
        <f t="shared" si="1"/>
        <v>-51.454339642794068</v>
      </c>
      <c r="O40" s="20">
        <f t="shared" si="1"/>
        <v>-61.133393127092319</v>
      </c>
      <c r="P40" s="20">
        <f t="shared" si="1"/>
        <v>-61.53923247997907</v>
      </c>
      <c r="Q40" s="20">
        <f t="shared" si="8"/>
        <v>-43.666319059688668</v>
      </c>
      <c r="R40" s="20">
        <f t="shared" si="9"/>
        <v>1.0863220311919522E-19</v>
      </c>
      <c r="S40" s="20">
        <f t="shared" si="10"/>
        <v>-52.220551055081231</v>
      </c>
      <c r="T40" s="20">
        <f t="shared" si="11"/>
        <v>2.093643990239087E-23</v>
      </c>
      <c r="U40" s="20">
        <f t="shared" si="12"/>
        <v>0.125</v>
      </c>
      <c r="V40" s="20">
        <f t="shared" si="13"/>
        <v>0.125</v>
      </c>
      <c r="W40" s="22">
        <f t="shared" si="14"/>
        <v>0.25</v>
      </c>
      <c r="X40" s="20">
        <f t="shared" si="15"/>
        <v>3.4000850143172449E-20</v>
      </c>
      <c r="Y40" s="20">
        <f t="shared" si="16"/>
        <v>6.8001700286344898E-20</v>
      </c>
      <c r="Z40" s="20">
        <f t="shared" si="17"/>
        <v>3.4221034798797826E-20</v>
      </c>
      <c r="AA40" s="20">
        <f t="shared" si="18"/>
        <v>6.8442069597595652E-20</v>
      </c>
      <c r="AB40" s="20">
        <f t="shared" si="19"/>
        <v>-2.3254238315402795E-20</v>
      </c>
      <c r="AC40" s="20">
        <f t="shared" si="20"/>
        <v>-2.2990313736194545E-20</v>
      </c>
      <c r="AD40" s="20">
        <f t="shared" si="21"/>
        <v>-4.4817369894643865E-24</v>
      </c>
      <c r="AE40" s="20">
        <f t="shared" si="22"/>
        <v>-4.4308713995868217E-24</v>
      </c>
    </row>
    <row r="41" spans="1:31" x14ac:dyDescent="0.35">
      <c r="A41" s="19">
        <v>0.5</v>
      </c>
      <c r="B41" s="19">
        <v>0.5</v>
      </c>
      <c r="C41" s="20">
        <v>0.05</v>
      </c>
      <c r="D41" s="20">
        <v>0.1</v>
      </c>
      <c r="E41" s="20">
        <f t="shared" si="2"/>
        <v>-1.1179735836411624</v>
      </c>
      <c r="F41" s="20">
        <f t="shared" si="0"/>
        <v>-2.3359471672823244</v>
      </c>
      <c r="G41" s="20">
        <f t="shared" si="0"/>
        <v>-1.1574746605415767</v>
      </c>
      <c r="H41" s="20">
        <f t="shared" si="0"/>
        <v>-2.5149493210831535</v>
      </c>
      <c r="I41" s="20">
        <f t="shared" si="3"/>
        <v>-0.28949339591029055</v>
      </c>
      <c r="J41" s="20">
        <f t="shared" si="4"/>
        <v>0.42812789665855155</v>
      </c>
      <c r="K41" s="20">
        <f t="shared" si="5"/>
        <v>-0.30936866513539418</v>
      </c>
      <c r="L41" s="20">
        <f t="shared" si="6"/>
        <v>0.42326884802232601</v>
      </c>
      <c r="M41" s="20">
        <f t="shared" si="7"/>
        <v>-51.123274526513001</v>
      </c>
      <c r="N41" s="20">
        <f t="shared" si="1"/>
        <v>-51.454339642794068</v>
      </c>
      <c r="O41" s="20">
        <f t="shared" si="1"/>
        <v>-61.133393127092319</v>
      </c>
      <c r="P41" s="20">
        <f t="shared" si="1"/>
        <v>-61.53923247997907</v>
      </c>
      <c r="Q41" s="20">
        <f t="shared" si="8"/>
        <v>-43.666319059688668</v>
      </c>
      <c r="R41" s="20">
        <f t="shared" si="9"/>
        <v>1.0863220311919522E-19</v>
      </c>
      <c r="S41" s="20">
        <f t="shared" si="10"/>
        <v>-52.220551055081231</v>
      </c>
      <c r="T41" s="20">
        <f t="shared" si="11"/>
        <v>2.093643990239087E-23</v>
      </c>
      <c r="U41" s="20">
        <f t="shared" si="12"/>
        <v>0.125</v>
      </c>
      <c r="V41" s="20">
        <f t="shared" si="13"/>
        <v>0.125</v>
      </c>
      <c r="W41" s="22">
        <f t="shared" si="14"/>
        <v>0.25</v>
      </c>
      <c r="X41" s="20">
        <f t="shared" si="15"/>
        <v>3.4000850143172449E-20</v>
      </c>
      <c r="Y41" s="20">
        <f t="shared" si="16"/>
        <v>6.8001700286344898E-20</v>
      </c>
      <c r="Z41" s="20">
        <f t="shared" si="17"/>
        <v>3.4221034798797826E-20</v>
      </c>
      <c r="AA41" s="20">
        <f t="shared" si="18"/>
        <v>6.8442069597595652E-20</v>
      </c>
      <c r="AB41" s="20">
        <f t="shared" si="19"/>
        <v>-2.3254238315402795E-20</v>
      </c>
      <c r="AC41" s="20">
        <f t="shared" si="20"/>
        <v>-2.2990313736194545E-20</v>
      </c>
      <c r="AD41" s="20">
        <f t="shared" si="21"/>
        <v>-4.4817369894643865E-24</v>
      </c>
      <c r="AE41" s="20">
        <f t="shared" si="22"/>
        <v>-4.4308713995868217E-24</v>
      </c>
    </row>
    <row r="42" spans="1:31" x14ac:dyDescent="0.35">
      <c r="A42" s="19">
        <v>0.5</v>
      </c>
      <c r="B42" s="19">
        <v>0.5</v>
      </c>
      <c r="C42" s="20">
        <v>0.05</v>
      </c>
      <c r="D42" s="20">
        <v>0.1</v>
      </c>
      <c r="E42" s="20">
        <f t="shared" si="2"/>
        <v>-1.1179735836411626</v>
      </c>
      <c r="F42" s="20">
        <f t="shared" si="0"/>
        <v>-2.3359471672823249</v>
      </c>
      <c r="G42" s="20">
        <f t="shared" si="0"/>
        <v>-1.1574746605415769</v>
      </c>
      <c r="H42" s="20">
        <f t="shared" si="0"/>
        <v>-2.5149493210831539</v>
      </c>
      <c r="I42" s="20">
        <f t="shared" si="3"/>
        <v>-0.28949339591029066</v>
      </c>
      <c r="J42" s="20">
        <f t="shared" si="4"/>
        <v>0.4281278966585515</v>
      </c>
      <c r="K42" s="20">
        <f t="shared" si="5"/>
        <v>-0.30936866513539429</v>
      </c>
      <c r="L42" s="20">
        <f t="shared" si="6"/>
        <v>0.42326884802232589</v>
      </c>
      <c r="M42" s="20">
        <f t="shared" si="7"/>
        <v>-51.123274526513001</v>
      </c>
      <c r="N42" s="20">
        <f t="shared" si="1"/>
        <v>-51.454339642794068</v>
      </c>
      <c r="O42" s="20">
        <f t="shared" si="1"/>
        <v>-61.133393127092319</v>
      </c>
      <c r="P42" s="20">
        <f t="shared" si="1"/>
        <v>-61.53923247997907</v>
      </c>
      <c r="Q42" s="20">
        <f t="shared" si="8"/>
        <v>-43.666319059688661</v>
      </c>
      <c r="R42" s="20">
        <f t="shared" si="9"/>
        <v>1.0863220311919599E-19</v>
      </c>
      <c r="S42" s="20">
        <f t="shared" si="10"/>
        <v>-52.220551055081224</v>
      </c>
      <c r="T42" s="20">
        <f t="shared" si="11"/>
        <v>2.0936439902391017E-23</v>
      </c>
      <c r="U42" s="20">
        <f t="shared" si="12"/>
        <v>0.125</v>
      </c>
      <c r="V42" s="20">
        <f t="shared" si="13"/>
        <v>0.125</v>
      </c>
      <c r="W42" s="22">
        <f t="shared" si="14"/>
        <v>0.25</v>
      </c>
      <c r="X42" s="20">
        <f t="shared" si="15"/>
        <v>3.4000850143172684E-20</v>
      </c>
      <c r="Y42" s="20">
        <f t="shared" si="16"/>
        <v>6.8001700286345367E-20</v>
      </c>
      <c r="Z42" s="20">
        <f t="shared" si="17"/>
        <v>3.4221034798798061E-20</v>
      </c>
      <c r="AA42" s="20">
        <f t="shared" si="18"/>
        <v>6.8442069597596121E-20</v>
      </c>
      <c r="AB42" s="20">
        <f t="shared" si="19"/>
        <v>-2.3254238315402958E-20</v>
      </c>
      <c r="AC42" s="20">
        <f t="shared" si="20"/>
        <v>-2.2990313736194701E-20</v>
      </c>
      <c r="AD42" s="20">
        <f t="shared" si="21"/>
        <v>-4.4817369894644174E-24</v>
      </c>
      <c r="AE42" s="20">
        <f t="shared" si="22"/>
        <v>-4.4308713995868511E-24</v>
      </c>
    </row>
    <row r="43" spans="1:31" x14ac:dyDescent="0.35">
      <c r="A43" s="19">
        <v>0.5</v>
      </c>
      <c r="B43" s="19">
        <v>0.5</v>
      </c>
      <c r="C43" s="20">
        <v>0.05</v>
      </c>
      <c r="D43" s="20">
        <v>0.1</v>
      </c>
      <c r="E43" s="20">
        <f t="shared" si="2"/>
        <v>-1.1179735836411628</v>
      </c>
      <c r="F43" s="20">
        <f t="shared" si="0"/>
        <v>-2.3359471672823253</v>
      </c>
      <c r="G43" s="20">
        <f t="shared" si="0"/>
        <v>-1.1574746605415771</v>
      </c>
      <c r="H43" s="20">
        <f t="shared" si="0"/>
        <v>-2.5149493210831544</v>
      </c>
      <c r="I43" s="20">
        <f t="shared" si="3"/>
        <v>-0.28949339591029066</v>
      </c>
      <c r="J43" s="20">
        <f t="shared" si="4"/>
        <v>0.4281278966585515</v>
      </c>
      <c r="K43" s="20">
        <f t="shared" si="5"/>
        <v>-0.30936866513539435</v>
      </c>
      <c r="L43" s="20">
        <f t="shared" si="6"/>
        <v>0.42326884802232589</v>
      </c>
      <c r="M43" s="20">
        <f t="shared" si="7"/>
        <v>-51.123274526513001</v>
      </c>
      <c r="N43" s="20">
        <f t="shared" si="1"/>
        <v>-51.454339642794068</v>
      </c>
      <c r="O43" s="20">
        <f t="shared" si="1"/>
        <v>-61.133393127092319</v>
      </c>
      <c r="P43" s="20">
        <f t="shared" si="1"/>
        <v>-61.53923247997907</v>
      </c>
      <c r="Q43" s="20">
        <f t="shared" si="8"/>
        <v>-43.666319059688661</v>
      </c>
      <c r="R43" s="20">
        <f t="shared" si="9"/>
        <v>1.0863220311919599E-19</v>
      </c>
      <c r="S43" s="20">
        <f t="shared" si="10"/>
        <v>-52.220551055081224</v>
      </c>
      <c r="T43" s="20">
        <f t="shared" si="11"/>
        <v>2.0936439902391017E-23</v>
      </c>
      <c r="U43" s="20">
        <f t="shared" si="12"/>
        <v>0.125</v>
      </c>
      <c r="V43" s="20">
        <f t="shared" si="13"/>
        <v>0.125</v>
      </c>
      <c r="W43" s="22">
        <f t="shared" si="14"/>
        <v>0.25</v>
      </c>
      <c r="X43" s="20">
        <f t="shared" si="15"/>
        <v>3.4000850143172684E-20</v>
      </c>
      <c r="Y43" s="20">
        <f t="shared" si="16"/>
        <v>6.8001700286345367E-20</v>
      </c>
      <c r="Z43" s="20">
        <f t="shared" si="17"/>
        <v>3.4221034798798061E-20</v>
      </c>
      <c r="AA43" s="20">
        <f t="shared" si="18"/>
        <v>6.8442069597596121E-20</v>
      </c>
      <c r="AB43" s="20">
        <f t="shared" si="19"/>
        <v>-2.3254238315402958E-20</v>
      </c>
      <c r="AC43" s="20">
        <f t="shared" si="20"/>
        <v>-2.2990313736194701E-20</v>
      </c>
      <c r="AD43" s="20">
        <f t="shared" si="21"/>
        <v>-4.4817369894644174E-24</v>
      </c>
      <c r="AE43" s="20">
        <f t="shared" si="22"/>
        <v>-4.4308713995868511E-24</v>
      </c>
    </row>
    <row r="44" spans="1:31" x14ac:dyDescent="0.35">
      <c r="A44" s="19">
        <v>0.5</v>
      </c>
      <c r="B44" s="19">
        <v>0.5</v>
      </c>
      <c r="C44" s="20">
        <v>0.05</v>
      </c>
      <c r="D44" s="20">
        <v>0.1</v>
      </c>
      <c r="E44" s="20">
        <f t="shared" si="2"/>
        <v>-1.1179735836411631</v>
      </c>
      <c r="F44" s="20">
        <f t="shared" si="0"/>
        <v>-2.3359471672823258</v>
      </c>
      <c r="G44" s="20">
        <f t="shared" si="0"/>
        <v>-1.1574746605415773</v>
      </c>
      <c r="H44" s="20">
        <f t="shared" si="0"/>
        <v>-2.5149493210831548</v>
      </c>
      <c r="I44" s="20">
        <f t="shared" si="3"/>
        <v>-0.28949339591029077</v>
      </c>
      <c r="J44" s="20">
        <f t="shared" si="4"/>
        <v>0.4281278966585515</v>
      </c>
      <c r="K44" s="20">
        <f t="shared" si="5"/>
        <v>-0.30936866513539435</v>
      </c>
      <c r="L44" s="20">
        <f t="shared" si="6"/>
        <v>0.42326884802232589</v>
      </c>
      <c r="M44" s="20">
        <f t="shared" si="7"/>
        <v>-51.123274526513001</v>
      </c>
      <c r="N44" s="20">
        <f t="shared" si="1"/>
        <v>-51.454339642794068</v>
      </c>
      <c r="O44" s="20">
        <f t="shared" si="1"/>
        <v>-61.133393127092319</v>
      </c>
      <c r="P44" s="20">
        <f t="shared" si="1"/>
        <v>-61.53923247997907</v>
      </c>
      <c r="Q44" s="20">
        <f t="shared" si="8"/>
        <v>-43.666319059688661</v>
      </c>
      <c r="R44" s="20">
        <f t="shared" si="9"/>
        <v>1.0863220311919599E-19</v>
      </c>
      <c r="S44" s="20">
        <f t="shared" si="10"/>
        <v>-52.220551055081224</v>
      </c>
      <c r="T44" s="20">
        <f t="shared" si="11"/>
        <v>2.0936439902391017E-23</v>
      </c>
      <c r="U44" s="20">
        <f t="shared" si="12"/>
        <v>0.125</v>
      </c>
      <c r="V44" s="20">
        <f t="shared" si="13"/>
        <v>0.125</v>
      </c>
      <c r="W44" s="22">
        <f t="shared" si="14"/>
        <v>0.25</v>
      </c>
      <c r="X44" s="20">
        <f t="shared" si="15"/>
        <v>3.4000850143172684E-20</v>
      </c>
      <c r="Y44" s="20">
        <f t="shared" si="16"/>
        <v>6.8001700286345367E-20</v>
      </c>
      <c r="Z44" s="20">
        <f t="shared" si="17"/>
        <v>3.4221034798798061E-20</v>
      </c>
      <c r="AA44" s="20">
        <f t="shared" si="18"/>
        <v>6.8442069597596121E-20</v>
      </c>
      <c r="AB44" s="20">
        <f t="shared" si="19"/>
        <v>-2.3254238315402958E-20</v>
      </c>
      <c r="AC44" s="20">
        <f t="shared" si="20"/>
        <v>-2.2990313736194701E-20</v>
      </c>
      <c r="AD44" s="20">
        <f t="shared" si="21"/>
        <v>-4.4817369894644174E-24</v>
      </c>
      <c r="AE44" s="20">
        <f t="shared" si="22"/>
        <v>-4.4308713995868511E-24</v>
      </c>
    </row>
    <row r="45" spans="1:31" x14ac:dyDescent="0.35">
      <c r="A45" s="19">
        <v>0.5</v>
      </c>
      <c r="B45" s="19">
        <v>0.5</v>
      </c>
      <c r="C45" s="20">
        <v>0.05</v>
      </c>
      <c r="D45" s="20">
        <v>0.1</v>
      </c>
      <c r="E45" s="20">
        <f t="shared" si="2"/>
        <v>-1.1179735836411633</v>
      </c>
      <c r="F45" s="20">
        <f t="shared" si="0"/>
        <v>-2.3359471672823262</v>
      </c>
      <c r="G45" s="20">
        <f t="shared" si="0"/>
        <v>-1.1574746605415775</v>
      </c>
      <c r="H45" s="20">
        <f t="shared" si="0"/>
        <v>-2.5149493210831553</v>
      </c>
      <c r="I45" s="20">
        <f t="shared" si="3"/>
        <v>-0.28949339591029077</v>
      </c>
      <c r="J45" s="20">
        <f t="shared" si="4"/>
        <v>0.4281278966585515</v>
      </c>
      <c r="K45" s="20">
        <f t="shared" si="5"/>
        <v>-0.30936866513539441</v>
      </c>
      <c r="L45" s="20">
        <f t="shared" si="6"/>
        <v>0.42326884802232589</v>
      </c>
      <c r="M45" s="20">
        <f t="shared" si="7"/>
        <v>-51.123274526513001</v>
      </c>
      <c r="N45" s="20">
        <f t="shared" si="1"/>
        <v>-51.454339642794068</v>
      </c>
      <c r="O45" s="20">
        <f t="shared" si="1"/>
        <v>-61.133393127092319</v>
      </c>
      <c r="P45" s="20">
        <f t="shared" si="1"/>
        <v>-61.53923247997907</v>
      </c>
      <c r="Q45" s="20">
        <f t="shared" si="8"/>
        <v>-43.666319059688661</v>
      </c>
      <c r="R45" s="20">
        <f t="shared" si="9"/>
        <v>1.0863220311919599E-19</v>
      </c>
      <c r="S45" s="20">
        <f t="shared" si="10"/>
        <v>-52.220551055081224</v>
      </c>
      <c r="T45" s="20">
        <f t="shared" si="11"/>
        <v>2.0936439902391017E-23</v>
      </c>
      <c r="U45" s="20">
        <f t="shared" si="12"/>
        <v>0.125</v>
      </c>
      <c r="V45" s="20">
        <f t="shared" si="13"/>
        <v>0.125</v>
      </c>
      <c r="W45" s="22">
        <f t="shared" si="14"/>
        <v>0.25</v>
      </c>
      <c r="X45" s="20">
        <f t="shared" si="15"/>
        <v>3.4000850143172684E-20</v>
      </c>
      <c r="Y45" s="20">
        <f t="shared" si="16"/>
        <v>6.8001700286345367E-20</v>
      </c>
      <c r="Z45" s="20">
        <f t="shared" si="17"/>
        <v>3.4221034798798061E-20</v>
      </c>
      <c r="AA45" s="20">
        <f t="shared" si="18"/>
        <v>6.8442069597596121E-20</v>
      </c>
      <c r="AB45" s="20">
        <f t="shared" si="19"/>
        <v>-2.3254238315402958E-20</v>
      </c>
      <c r="AC45" s="20">
        <f t="shared" si="20"/>
        <v>-2.2990313736194701E-20</v>
      </c>
      <c r="AD45" s="20">
        <f t="shared" si="21"/>
        <v>-4.4817369894644174E-24</v>
      </c>
      <c r="AE45" s="20">
        <f t="shared" si="22"/>
        <v>-4.4308713995868511E-24</v>
      </c>
    </row>
    <row r="46" spans="1:31" x14ac:dyDescent="0.35">
      <c r="A46" s="19">
        <v>0.5</v>
      </c>
      <c r="B46" s="19">
        <v>0.5</v>
      </c>
      <c r="C46" s="20">
        <v>0.05</v>
      </c>
      <c r="D46" s="20">
        <v>0.1</v>
      </c>
      <c r="E46" s="20">
        <f t="shared" si="2"/>
        <v>-1.1179735836411635</v>
      </c>
      <c r="F46" s="20">
        <f t="shared" si="0"/>
        <v>-2.3359471672823267</v>
      </c>
      <c r="G46" s="20">
        <f t="shared" si="0"/>
        <v>-1.1574746605415778</v>
      </c>
      <c r="H46" s="20">
        <f t="shared" si="0"/>
        <v>-2.5149493210831557</v>
      </c>
      <c r="I46" s="20">
        <f t="shared" si="3"/>
        <v>-0.28949339591029088</v>
      </c>
      <c r="J46" s="20">
        <f t="shared" si="4"/>
        <v>0.4281278966585515</v>
      </c>
      <c r="K46" s="20">
        <f t="shared" si="5"/>
        <v>-0.30936866513539446</v>
      </c>
      <c r="L46" s="20">
        <f t="shared" si="6"/>
        <v>0.42326884802232589</v>
      </c>
      <c r="M46" s="20">
        <f t="shared" si="7"/>
        <v>-51.123274526513001</v>
      </c>
      <c r="N46" s="20">
        <f t="shared" si="1"/>
        <v>-51.454339642794068</v>
      </c>
      <c r="O46" s="20">
        <f t="shared" si="1"/>
        <v>-61.133393127092319</v>
      </c>
      <c r="P46" s="20">
        <f t="shared" si="1"/>
        <v>-61.53923247997907</v>
      </c>
      <c r="Q46" s="20">
        <f t="shared" si="8"/>
        <v>-43.666319059688661</v>
      </c>
      <c r="R46" s="20">
        <f t="shared" si="9"/>
        <v>1.0863220311919599E-19</v>
      </c>
      <c r="S46" s="20">
        <f t="shared" si="10"/>
        <v>-52.220551055081224</v>
      </c>
      <c r="T46" s="20">
        <f t="shared" si="11"/>
        <v>2.0936439902391017E-23</v>
      </c>
      <c r="U46" s="20">
        <f t="shared" si="12"/>
        <v>0.125</v>
      </c>
      <c r="V46" s="20">
        <f t="shared" si="13"/>
        <v>0.125</v>
      </c>
      <c r="W46" s="22">
        <f t="shared" si="14"/>
        <v>0.25</v>
      </c>
      <c r="X46" s="20">
        <f t="shared" si="15"/>
        <v>3.4000850143172684E-20</v>
      </c>
      <c r="Y46" s="20">
        <f t="shared" si="16"/>
        <v>6.8001700286345367E-20</v>
      </c>
      <c r="Z46" s="20">
        <f t="shared" si="17"/>
        <v>3.4221034798798061E-20</v>
      </c>
      <c r="AA46" s="20">
        <f t="shared" si="18"/>
        <v>6.8442069597596121E-20</v>
      </c>
      <c r="AB46" s="20">
        <f t="shared" si="19"/>
        <v>-2.3254238315402958E-20</v>
      </c>
      <c r="AC46" s="20">
        <f t="shared" si="20"/>
        <v>-2.2990313736194701E-20</v>
      </c>
      <c r="AD46" s="20">
        <f t="shared" si="21"/>
        <v>-4.4817369894644174E-24</v>
      </c>
      <c r="AE46" s="20">
        <f t="shared" si="22"/>
        <v>-4.4308713995868511E-24</v>
      </c>
    </row>
    <row r="47" spans="1:31" x14ac:dyDescent="0.35">
      <c r="A47" s="19">
        <v>0.5</v>
      </c>
      <c r="B47" s="19">
        <v>0.5</v>
      </c>
      <c r="C47" s="20">
        <v>0.05</v>
      </c>
      <c r="D47" s="20">
        <v>0.1</v>
      </c>
      <c r="E47" s="20">
        <f t="shared" si="2"/>
        <v>-1.1179735836411637</v>
      </c>
      <c r="F47" s="20">
        <f t="shared" si="0"/>
        <v>-2.3359471672823271</v>
      </c>
      <c r="G47" s="20">
        <f t="shared" si="0"/>
        <v>-1.157474660541578</v>
      </c>
      <c r="H47" s="20">
        <f t="shared" si="0"/>
        <v>-2.5149493210831562</v>
      </c>
      <c r="I47" s="20">
        <f t="shared" si="3"/>
        <v>-0.28949339591029094</v>
      </c>
      <c r="J47" s="20">
        <f t="shared" si="4"/>
        <v>0.4281278966585515</v>
      </c>
      <c r="K47" s="20">
        <f t="shared" si="5"/>
        <v>-0.30936866513539452</v>
      </c>
      <c r="L47" s="20">
        <f t="shared" si="6"/>
        <v>0.42326884802232589</v>
      </c>
      <c r="M47" s="20">
        <f t="shared" si="7"/>
        <v>-51.123274526513001</v>
      </c>
      <c r="N47" s="20">
        <f t="shared" si="1"/>
        <v>-51.454339642794068</v>
      </c>
      <c r="O47" s="20">
        <f t="shared" si="1"/>
        <v>-61.133393127092319</v>
      </c>
      <c r="P47" s="20">
        <f t="shared" si="1"/>
        <v>-61.53923247997907</v>
      </c>
      <c r="Q47" s="20">
        <f t="shared" si="8"/>
        <v>-43.666319059688661</v>
      </c>
      <c r="R47" s="20">
        <f t="shared" si="9"/>
        <v>1.0863220311919599E-19</v>
      </c>
      <c r="S47" s="20">
        <f t="shared" si="10"/>
        <v>-52.220551055081224</v>
      </c>
      <c r="T47" s="20">
        <f t="shared" si="11"/>
        <v>2.0936439902391017E-23</v>
      </c>
      <c r="U47" s="20">
        <f t="shared" si="12"/>
        <v>0.125</v>
      </c>
      <c r="V47" s="20">
        <f t="shared" si="13"/>
        <v>0.125</v>
      </c>
      <c r="W47" s="22">
        <f t="shared" si="14"/>
        <v>0.25</v>
      </c>
      <c r="X47" s="20">
        <f t="shared" si="15"/>
        <v>3.4000850143172684E-20</v>
      </c>
      <c r="Y47" s="20">
        <f t="shared" si="16"/>
        <v>6.8001700286345367E-20</v>
      </c>
      <c r="Z47" s="20">
        <f t="shared" si="17"/>
        <v>3.4221034798798061E-20</v>
      </c>
      <c r="AA47" s="20">
        <f t="shared" si="18"/>
        <v>6.8442069597596121E-20</v>
      </c>
      <c r="AB47" s="20">
        <f t="shared" si="19"/>
        <v>-2.3254238315402958E-20</v>
      </c>
      <c r="AC47" s="20">
        <f t="shared" si="20"/>
        <v>-2.2990313736194701E-20</v>
      </c>
      <c r="AD47" s="20">
        <f t="shared" si="21"/>
        <v>-4.4817369894644174E-24</v>
      </c>
      <c r="AE47" s="20">
        <f t="shared" si="22"/>
        <v>-4.4308713995868511E-24</v>
      </c>
    </row>
    <row r="48" spans="1:31" x14ac:dyDescent="0.35">
      <c r="A48" s="19">
        <v>0.5</v>
      </c>
      <c r="B48" s="19">
        <v>0.5</v>
      </c>
      <c r="C48" s="20">
        <v>0.05</v>
      </c>
      <c r="D48" s="20">
        <v>0.1</v>
      </c>
      <c r="E48" s="20">
        <f t="shared" si="2"/>
        <v>-1.1179735836411639</v>
      </c>
      <c r="F48" s="20">
        <f t="shared" si="0"/>
        <v>-2.3359471672823275</v>
      </c>
      <c r="G48" s="20">
        <f t="shared" si="0"/>
        <v>-1.1574746605415782</v>
      </c>
      <c r="H48" s="20">
        <f t="shared" si="0"/>
        <v>-2.5149493210831566</v>
      </c>
      <c r="I48" s="20">
        <f t="shared" si="3"/>
        <v>-0.28949339591029094</v>
      </c>
      <c r="J48" s="20">
        <f t="shared" si="4"/>
        <v>0.4281278966585515</v>
      </c>
      <c r="K48" s="20">
        <f t="shared" si="5"/>
        <v>-0.30936866513539463</v>
      </c>
      <c r="L48" s="20">
        <f t="shared" si="6"/>
        <v>0.42326884802232589</v>
      </c>
      <c r="M48" s="20">
        <f t="shared" si="7"/>
        <v>-51.123274526513001</v>
      </c>
      <c r="N48" s="20">
        <f t="shared" si="1"/>
        <v>-51.454339642794068</v>
      </c>
      <c r="O48" s="20">
        <f t="shared" si="1"/>
        <v>-61.133393127092319</v>
      </c>
      <c r="P48" s="20">
        <f t="shared" si="1"/>
        <v>-61.53923247997907</v>
      </c>
      <c r="Q48" s="20">
        <f t="shared" si="8"/>
        <v>-43.666319059688661</v>
      </c>
      <c r="R48" s="20">
        <f t="shared" si="9"/>
        <v>1.0863220311919599E-19</v>
      </c>
      <c r="S48" s="20">
        <f t="shared" si="10"/>
        <v>-52.220551055081224</v>
      </c>
      <c r="T48" s="20">
        <f t="shared" si="11"/>
        <v>2.0936439902391017E-23</v>
      </c>
      <c r="U48" s="20">
        <f t="shared" si="12"/>
        <v>0.125</v>
      </c>
      <c r="V48" s="20">
        <f t="shared" si="13"/>
        <v>0.125</v>
      </c>
      <c r="W48" s="22">
        <f t="shared" si="14"/>
        <v>0.25</v>
      </c>
      <c r="X48" s="20">
        <f t="shared" si="15"/>
        <v>3.4000850143172684E-20</v>
      </c>
      <c r="Y48" s="20">
        <f t="shared" si="16"/>
        <v>6.8001700286345367E-20</v>
      </c>
      <c r="Z48" s="20">
        <f t="shared" si="17"/>
        <v>3.4221034798798061E-20</v>
      </c>
      <c r="AA48" s="20">
        <f t="shared" si="18"/>
        <v>6.8442069597596121E-20</v>
      </c>
      <c r="AB48" s="20">
        <f t="shared" si="19"/>
        <v>-2.3254238315402958E-20</v>
      </c>
      <c r="AC48" s="20">
        <f t="shared" si="20"/>
        <v>-2.2990313736194701E-20</v>
      </c>
      <c r="AD48" s="20">
        <f t="shared" si="21"/>
        <v>-4.4817369894644174E-24</v>
      </c>
      <c r="AE48" s="20">
        <f t="shared" si="22"/>
        <v>-4.4308713995868511E-24</v>
      </c>
    </row>
    <row r="49" spans="1:31" x14ac:dyDescent="0.35">
      <c r="A49" s="19">
        <v>0.5</v>
      </c>
      <c r="B49" s="19">
        <v>0.5</v>
      </c>
      <c r="C49" s="20">
        <v>0.05</v>
      </c>
      <c r="D49" s="20">
        <v>0.1</v>
      </c>
      <c r="E49" s="20">
        <f t="shared" si="2"/>
        <v>-1.1179735836411642</v>
      </c>
      <c r="F49" s="20">
        <f t="shared" si="0"/>
        <v>-2.335947167282328</v>
      </c>
      <c r="G49" s="20">
        <f t="shared" si="0"/>
        <v>-1.1574746605415784</v>
      </c>
      <c r="H49" s="20">
        <f t="shared" si="0"/>
        <v>-2.5149493210831571</v>
      </c>
      <c r="I49" s="20">
        <f t="shared" si="3"/>
        <v>-0.289493395910291</v>
      </c>
      <c r="J49" s="20">
        <f t="shared" si="4"/>
        <v>0.4281278966585515</v>
      </c>
      <c r="K49" s="20">
        <f t="shared" si="5"/>
        <v>-0.30936866513539463</v>
      </c>
      <c r="L49" s="20">
        <f t="shared" si="6"/>
        <v>0.42326884802232589</v>
      </c>
      <c r="M49" s="20">
        <f t="shared" si="7"/>
        <v>-51.123274526513001</v>
      </c>
      <c r="N49" s="20">
        <f t="shared" si="1"/>
        <v>-51.454339642794068</v>
      </c>
      <c r="O49" s="20">
        <f t="shared" si="1"/>
        <v>-61.133393127092319</v>
      </c>
      <c r="P49" s="20">
        <f t="shared" si="1"/>
        <v>-61.53923247997907</v>
      </c>
      <c r="Q49" s="20">
        <f t="shared" si="8"/>
        <v>-43.666319059688661</v>
      </c>
      <c r="R49" s="20">
        <f t="shared" si="9"/>
        <v>1.0863220311919599E-19</v>
      </c>
      <c r="S49" s="20">
        <f t="shared" si="10"/>
        <v>-52.220551055081224</v>
      </c>
      <c r="T49" s="20">
        <f t="shared" si="11"/>
        <v>2.0936439902391017E-23</v>
      </c>
      <c r="U49" s="20">
        <f t="shared" si="12"/>
        <v>0.125</v>
      </c>
      <c r="V49" s="20">
        <f t="shared" si="13"/>
        <v>0.125</v>
      </c>
      <c r="W49" s="22">
        <f t="shared" si="14"/>
        <v>0.25</v>
      </c>
      <c r="X49" s="20">
        <f t="shared" si="15"/>
        <v>3.4000850143172684E-20</v>
      </c>
      <c r="Y49" s="20">
        <f t="shared" si="16"/>
        <v>6.8001700286345367E-20</v>
      </c>
      <c r="Z49" s="20">
        <f t="shared" si="17"/>
        <v>3.4221034798798061E-20</v>
      </c>
      <c r="AA49" s="20">
        <f t="shared" si="18"/>
        <v>6.8442069597596121E-20</v>
      </c>
      <c r="AB49" s="20">
        <f t="shared" si="19"/>
        <v>-2.3254238315402958E-20</v>
      </c>
      <c r="AC49" s="20">
        <f t="shared" si="20"/>
        <v>-2.2990313736194701E-20</v>
      </c>
      <c r="AD49" s="20">
        <f t="shared" si="21"/>
        <v>-4.4817369894644174E-24</v>
      </c>
      <c r="AE49" s="20">
        <f t="shared" si="22"/>
        <v>-4.4308713995868511E-24</v>
      </c>
    </row>
    <row r="50" spans="1:31" x14ac:dyDescent="0.35">
      <c r="A50" s="19">
        <v>0.5</v>
      </c>
      <c r="B50" s="19">
        <v>0.5</v>
      </c>
      <c r="C50" s="20">
        <v>0.05</v>
      </c>
      <c r="D50" s="20">
        <v>0.1</v>
      </c>
      <c r="E50" s="20">
        <f t="shared" si="2"/>
        <v>-1.1179735836411644</v>
      </c>
      <c r="F50" s="20">
        <f t="shared" si="2"/>
        <v>-2.3359471672823284</v>
      </c>
      <c r="G50" s="20">
        <f t="shared" si="2"/>
        <v>-1.1574746605415787</v>
      </c>
      <c r="H50" s="20">
        <f t="shared" si="2"/>
        <v>-2.5149493210831575</v>
      </c>
      <c r="I50" s="20">
        <f t="shared" si="3"/>
        <v>-0.28949339591029105</v>
      </c>
      <c r="J50" s="20">
        <f t="shared" si="4"/>
        <v>0.4281278966585515</v>
      </c>
      <c r="K50" s="20">
        <f t="shared" si="5"/>
        <v>-0.30936866513539468</v>
      </c>
      <c r="L50" s="20">
        <f t="shared" si="6"/>
        <v>0.42326884802232584</v>
      </c>
      <c r="M50" s="20">
        <f t="shared" si="7"/>
        <v>-51.123274526513001</v>
      </c>
      <c r="N50" s="20">
        <f t="shared" si="7"/>
        <v>-51.454339642794068</v>
      </c>
      <c r="O50" s="20">
        <f t="shared" si="7"/>
        <v>-61.133393127092319</v>
      </c>
      <c r="P50" s="20">
        <f t="shared" si="7"/>
        <v>-61.53923247997907</v>
      </c>
      <c r="Q50" s="20">
        <f t="shared" si="8"/>
        <v>-43.666319059688654</v>
      </c>
      <c r="R50" s="20">
        <f t="shared" si="9"/>
        <v>1.0863220311919676E-19</v>
      </c>
      <c r="S50" s="20">
        <f t="shared" si="10"/>
        <v>-52.220551055081216</v>
      </c>
      <c r="T50" s="20">
        <f t="shared" si="11"/>
        <v>2.0936439902391167E-23</v>
      </c>
      <c r="U50" s="20">
        <f t="shared" si="12"/>
        <v>0.125</v>
      </c>
      <c r="V50" s="20">
        <f t="shared" si="13"/>
        <v>0.125</v>
      </c>
      <c r="W50" s="22">
        <f t="shared" si="14"/>
        <v>0.25</v>
      </c>
      <c r="X50" s="20">
        <f t="shared" si="15"/>
        <v>3.4000850143172918E-20</v>
      </c>
      <c r="Y50" s="20">
        <f t="shared" si="16"/>
        <v>6.8001700286345836E-20</v>
      </c>
      <c r="Z50" s="20">
        <f t="shared" si="17"/>
        <v>3.4221034798798301E-20</v>
      </c>
      <c r="AA50" s="20">
        <f t="shared" si="18"/>
        <v>6.8442069597596603E-20</v>
      </c>
      <c r="AB50" s="20">
        <f t="shared" si="19"/>
        <v>-2.3254238315403123E-20</v>
      </c>
      <c r="AC50" s="20">
        <f t="shared" si="20"/>
        <v>-2.2990313736194861E-20</v>
      </c>
      <c r="AD50" s="20">
        <f t="shared" si="21"/>
        <v>-4.4817369894644497E-24</v>
      </c>
      <c r="AE50" s="20">
        <f t="shared" si="22"/>
        <v>-4.4308713995868827E-24</v>
      </c>
    </row>
    <row r="51" spans="1:31" x14ac:dyDescent="0.35">
      <c r="A51" s="19">
        <v>0.5</v>
      </c>
      <c r="B51" s="19">
        <v>0.5</v>
      </c>
      <c r="C51" s="20">
        <v>0.05</v>
      </c>
      <c r="D51" s="20">
        <v>0.1</v>
      </c>
      <c r="E51" s="20">
        <f t="shared" ref="E51:H66" si="23">E50-$G$31*X50</f>
        <v>-1.1179735836411646</v>
      </c>
      <c r="F51" s="20">
        <f t="shared" si="23"/>
        <v>-2.3359471672823289</v>
      </c>
      <c r="G51" s="20">
        <f t="shared" si="23"/>
        <v>-1.1574746605415789</v>
      </c>
      <c r="H51" s="20">
        <f t="shared" si="23"/>
        <v>-2.5149493210831579</v>
      </c>
      <c r="I51" s="20">
        <f t="shared" si="3"/>
        <v>-0.28949339591029111</v>
      </c>
      <c r="J51" s="20">
        <f t="shared" si="4"/>
        <v>0.42812789665855139</v>
      </c>
      <c r="K51" s="20">
        <f t="shared" si="5"/>
        <v>-0.30936866513539474</v>
      </c>
      <c r="L51" s="20">
        <f t="shared" si="6"/>
        <v>0.42326884802232584</v>
      </c>
      <c r="M51" s="20">
        <f t="shared" ref="M51:P66" si="24">M50-$G$31*AB50</f>
        <v>-51.123274526513001</v>
      </c>
      <c r="N51" s="20">
        <f t="shared" si="24"/>
        <v>-51.454339642794068</v>
      </c>
      <c r="O51" s="20">
        <f t="shared" si="24"/>
        <v>-61.133393127092319</v>
      </c>
      <c r="P51" s="20">
        <f t="shared" si="24"/>
        <v>-61.53923247997907</v>
      </c>
      <c r="Q51" s="20">
        <f t="shared" si="8"/>
        <v>-43.666319059688647</v>
      </c>
      <c r="R51" s="20">
        <f t="shared" si="9"/>
        <v>1.0863220311919753E-19</v>
      </c>
      <c r="S51" s="20">
        <f t="shared" si="10"/>
        <v>-52.220551055081216</v>
      </c>
      <c r="T51" s="20">
        <f t="shared" si="11"/>
        <v>2.0936439902391167E-23</v>
      </c>
      <c r="U51" s="20">
        <f t="shared" si="12"/>
        <v>0.125</v>
      </c>
      <c r="V51" s="20">
        <f t="shared" si="13"/>
        <v>0.125</v>
      </c>
      <c r="W51" s="22">
        <f t="shared" si="14"/>
        <v>0.25</v>
      </c>
      <c r="X51" s="20">
        <f t="shared" si="15"/>
        <v>3.4000850143173165E-20</v>
      </c>
      <c r="Y51" s="20">
        <f t="shared" si="16"/>
        <v>6.800170028634633E-20</v>
      </c>
      <c r="Z51" s="20">
        <f t="shared" si="17"/>
        <v>3.4221034798798554E-20</v>
      </c>
      <c r="AA51" s="20">
        <f t="shared" si="18"/>
        <v>6.8442069597597108E-20</v>
      </c>
      <c r="AB51" s="20">
        <f t="shared" si="19"/>
        <v>-2.3254238315403283E-20</v>
      </c>
      <c r="AC51" s="20">
        <f t="shared" si="20"/>
        <v>-2.2990313736195023E-20</v>
      </c>
      <c r="AD51" s="20">
        <f t="shared" si="21"/>
        <v>-4.4817369894644482E-24</v>
      </c>
      <c r="AE51" s="20">
        <f t="shared" si="22"/>
        <v>-4.4308713995868827E-24</v>
      </c>
    </row>
    <row r="52" spans="1:31" x14ac:dyDescent="0.35">
      <c r="A52" s="19">
        <v>0.5</v>
      </c>
      <c r="B52" s="19">
        <v>0.5</v>
      </c>
      <c r="C52" s="20">
        <v>0.05</v>
      </c>
      <c r="D52" s="20">
        <v>0.1</v>
      </c>
      <c r="E52" s="20">
        <f t="shared" si="23"/>
        <v>-1.1179735836411648</v>
      </c>
      <c r="F52" s="20">
        <f t="shared" si="23"/>
        <v>-2.3359471672823293</v>
      </c>
      <c r="G52" s="20">
        <f t="shared" si="23"/>
        <v>-1.1574746605415791</v>
      </c>
      <c r="H52" s="20">
        <f t="shared" si="23"/>
        <v>-2.5149493210831584</v>
      </c>
      <c r="I52" s="20">
        <f t="shared" si="3"/>
        <v>-0.28949339591029122</v>
      </c>
      <c r="J52" s="20">
        <f t="shared" si="4"/>
        <v>0.42812789665855139</v>
      </c>
      <c r="K52" s="20">
        <f t="shared" si="5"/>
        <v>-0.30936866513539485</v>
      </c>
      <c r="L52" s="20">
        <f t="shared" si="6"/>
        <v>0.42326884802232573</v>
      </c>
      <c r="M52" s="20">
        <f t="shared" si="24"/>
        <v>-51.123274526513001</v>
      </c>
      <c r="N52" s="20">
        <f t="shared" si="24"/>
        <v>-51.454339642794068</v>
      </c>
      <c r="O52" s="20">
        <f t="shared" si="24"/>
        <v>-61.133393127092319</v>
      </c>
      <c r="P52" s="20">
        <f t="shared" si="24"/>
        <v>-61.53923247997907</v>
      </c>
      <c r="Q52" s="20">
        <f t="shared" si="8"/>
        <v>-43.666319059688647</v>
      </c>
      <c r="R52" s="20">
        <f t="shared" si="9"/>
        <v>1.0863220311919753E-19</v>
      </c>
      <c r="S52" s="20">
        <f t="shared" si="10"/>
        <v>-52.220551055081209</v>
      </c>
      <c r="T52" s="20">
        <f t="shared" si="11"/>
        <v>2.0936439902391313E-23</v>
      </c>
      <c r="U52" s="20">
        <f t="shared" si="12"/>
        <v>0.125</v>
      </c>
      <c r="V52" s="20">
        <f t="shared" si="13"/>
        <v>0.125</v>
      </c>
      <c r="W52" s="22">
        <f t="shared" si="14"/>
        <v>0.25</v>
      </c>
      <c r="X52" s="20">
        <f t="shared" si="15"/>
        <v>3.4000850143173165E-20</v>
      </c>
      <c r="Y52" s="20">
        <f t="shared" si="16"/>
        <v>6.800170028634633E-20</v>
      </c>
      <c r="Z52" s="20">
        <f t="shared" si="17"/>
        <v>3.4221034798798554E-20</v>
      </c>
      <c r="AA52" s="20">
        <f t="shared" si="18"/>
        <v>6.8442069597597108E-20</v>
      </c>
      <c r="AB52" s="20">
        <f t="shared" si="19"/>
        <v>-2.3254238315403283E-20</v>
      </c>
      <c r="AC52" s="20">
        <f t="shared" si="20"/>
        <v>-2.2990313736195017E-20</v>
      </c>
      <c r="AD52" s="20">
        <f t="shared" si="21"/>
        <v>-4.4817369894644798E-24</v>
      </c>
      <c r="AE52" s="20">
        <f t="shared" si="22"/>
        <v>-4.4308713995869128E-24</v>
      </c>
    </row>
    <row r="53" spans="1:31" x14ac:dyDescent="0.35">
      <c r="A53" s="19">
        <v>0.5</v>
      </c>
      <c r="B53" s="19">
        <v>0.5</v>
      </c>
      <c r="C53" s="20">
        <v>0.05</v>
      </c>
      <c r="D53" s="20">
        <v>0.1</v>
      </c>
      <c r="E53" s="20">
        <f t="shared" si="23"/>
        <v>-1.1179735836411651</v>
      </c>
      <c r="F53" s="20">
        <f t="shared" si="23"/>
        <v>-2.3359471672823298</v>
      </c>
      <c r="G53" s="20">
        <f t="shared" si="23"/>
        <v>-1.1574746605415793</v>
      </c>
      <c r="H53" s="20">
        <f t="shared" si="23"/>
        <v>-2.5149493210831588</v>
      </c>
      <c r="I53" s="20">
        <f t="shared" si="3"/>
        <v>-0.28949339591029122</v>
      </c>
      <c r="J53" s="20">
        <f t="shared" si="4"/>
        <v>0.42812789665855139</v>
      </c>
      <c r="K53" s="20">
        <f t="shared" si="5"/>
        <v>-0.3093686651353949</v>
      </c>
      <c r="L53" s="20">
        <f t="shared" si="6"/>
        <v>0.42326884802232573</v>
      </c>
      <c r="M53" s="20">
        <f t="shared" si="24"/>
        <v>-51.123274526513001</v>
      </c>
      <c r="N53" s="20">
        <f t="shared" si="24"/>
        <v>-51.454339642794068</v>
      </c>
      <c r="O53" s="20">
        <f t="shared" si="24"/>
        <v>-61.133393127092319</v>
      </c>
      <c r="P53" s="20">
        <f t="shared" si="24"/>
        <v>-61.53923247997907</v>
      </c>
      <c r="Q53" s="20">
        <f t="shared" si="8"/>
        <v>-43.666319059688647</v>
      </c>
      <c r="R53" s="20">
        <f t="shared" si="9"/>
        <v>1.0863220311919753E-19</v>
      </c>
      <c r="S53" s="20">
        <f t="shared" si="10"/>
        <v>-52.220551055081209</v>
      </c>
      <c r="T53" s="20">
        <f t="shared" si="11"/>
        <v>2.0936439902391313E-23</v>
      </c>
      <c r="U53" s="20">
        <f t="shared" si="12"/>
        <v>0.125</v>
      </c>
      <c r="V53" s="20">
        <f t="shared" si="13"/>
        <v>0.125</v>
      </c>
      <c r="W53" s="22">
        <f t="shared" si="14"/>
        <v>0.25</v>
      </c>
      <c r="X53" s="20">
        <f t="shared" si="15"/>
        <v>3.4000850143173165E-20</v>
      </c>
      <c r="Y53" s="20">
        <f t="shared" si="16"/>
        <v>6.800170028634633E-20</v>
      </c>
      <c r="Z53" s="20">
        <f t="shared" si="17"/>
        <v>3.4221034798798554E-20</v>
      </c>
      <c r="AA53" s="20">
        <f t="shared" si="18"/>
        <v>6.8442069597597108E-20</v>
      </c>
      <c r="AB53" s="20">
        <f t="shared" si="19"/>
        <v>-2.3254238315403283E-20</v>
      </c>
      <c r="AC53" s="20">
        <f t="shared" si="20"/>
        <v>-2.2990313736195017E-20</v>
      </c>
      <c r="AD53" s="20">
        <f t="shared" si="21"/>
        <v>-4.4817369894644798E-24</v>
      </c>
      <c r="AE53" s="20">
        <f t="shared" si="22"/>
        <v>-4.4308713995869128E-24</v>
      </c>
    </row>
    <row r="54" spans="1:31" x14ac:dyDescent="0.35">
      <c r="A54" s="19">
        <v>0.5</v>
      </c>
      <c r="B54" s="19">
        <v>0.5</v>
      </c>
      <c r="C54" s="20">
        <v>0.05</v>
      </c>
      <c r="D54" s="20">
        <v>0.1</v>
      </c>
      <c r="E54" s="20">
        <f t="shared" si="23"/>
        <v>-1.1179735836411653</v>
      </c>
      <c r="F54" s="20">
        <f t="shared" si="23"/>
        <v>-2.3359471672823302</v>
      </c>
      <c r="G54" s="20">
        <f t="shared" si="23"/>
        <v>-1.1574746605415795</v>
      </c>
      <c r="H54" s="20">
        <f t="shared" si="23"/>
        <v>-2.5149493210831593</v>
      </c>
      <c r="I54" s="20">
        <f t="shared" si="3"/>
        <v>-0.28949339591029133</v>
      </c>
      <c r="J54" s="20">
        <f t="shared" si="4"/>
        <v>0.42812789665855133</v>
      </c>
      <c r="K54" s="20">
        <f t="shared" si="5"/>
        <v>-0.3093686651353949</v>
      </c>
      <c r="L54" s="20">
        <f t="shared" si="6"/>
        <v>0.42326884802232573</v>
      </c>
      <c r="M54" s="20">
        <f t="shared" si="24"/>
        <v>-51.123274526513001</v>
      </c>
      <c r="N54" s="20">
        <f t="shared" si="24"/>
        <v>-51.454339642794068</v>
      </c>
      <c r="O54" s="20">
        <f t="shared" si="24"/>
        <v>-61.133393127092319</v>
      </c>
      <c r="P54" s="20">
        <f t="shared" si="24"/>
        <v>-61.53923247997907</v>
      </c>
      <c r="Q54" s="20">
        <f t="shared" si="8"/>
        <v>-43.666319059688647</v>
      </c>
      <c r="R54" s="20">
        <f t="shared" si="9"/>
        <v>1.0863220311919753E-19</v>
      </c>
      <c r="S54" s="20">
        <f t="shared" si="10"/>
        <v>-52.220551055081202</v>
      </c>
      <c r="T54" s="20">
        <f t="shared" si="11"/>
        <v>2.0936439902391463E-23</v>
      </c>
      <c r="U54" s="20">
        <f t="shared" si="12"/>
        <v>0.125</v>
      </c>
      <c r="V54" s="20">
        <f t="shared" si="13"/>
        <v>0.125</v>
      </c>
      <c r="W54" s="22">
        <f t="shared" si="14"/>
        <v>0.25</v>
      </c>
      <c r="X54" s="20">
        <f t="shared" si="15"/>
        <v>3.4000850143173165E-20</v>
      </c>
      <c r="Y54" s="20">
        <f t="shared" si="16"/>
        <v>6.800170028634633E-20</v>
      </c>
      <c r="Z54" s="20">
        <f t="shared" si="17"/>
        <v>3.4221034798798548E-20</v>
      </c>
      <c r="AA54" s="20">
        <f t="shared" si="18"/>
        <v>6.8442069597597096E-20</v>
      </c>
      <c r="AB54" s="20">
        <f t="shared" si="19"/>
        <v>-2.325423831540328E-20</v>
      </c>
      <c r="AC54" s="20">
        <f t="shared" si="20"/>
        <v>-2.2990313736195017E-20</v>
      </c>
      <c r="AD54" s="20">
        <f t="shared" si="21"/>
        <v>-4.4817369894645114E-24</v>
      </c>
      <c r="AE54" s="20">
        <f t="shared" si="22"/>
        <v>-4.4308713995869444E-24</v>
      </c>
    </row>
    <row r="55" spans="1:31" x14ac:dyDescent="0.35">
      <c r="A55" s="19">
        <v>0.5</v>
      </c>
      <c r="B55" s="19">
        <v>0.5</v>
      </c>
      <c r="C55" s="20">
        <v>0.05</v>
      </c>
      <c r="D55" s="20">
        <v>0.1</v>
      </c>
      <c r="E55" s="20">
        <f t="shared" si="23"/>
        <v>-1.1179735836411655</v>
      </c>
      <c r="F55" s="20">
        <f t="shared" si="23"/>
        <v>-2.3359471672823306</v>
      </c>
      <c r="G55" s="20">
        <f t="shared" si="23"/>
        <v>-1.1574746605415798</v>
      </c>
      <c r="H55" s="20">
        <f t="shared" si="23"/>
        <v>-2.5149493210831597</v>
      </c>
      <c r="I55" s="20">
        <f t="shared" si="3"/>
        <v>-0.28949339591029133</v>
      </c>
      <c r="J55" s="20">
        <f t="shared" si="4"/>
        <v>0.42812789665855133</v>
      </c>
      <c r="K55" s="20">
        <f t="shared" si="5"/>
        <v>-0.30936866513539496</v>
      </c>
      <c r="L55" s="20">
        <f t="shared" si="6"/>
        <v>0.42326884802232573</v>
      </c>
      <c r="M55" s="20">
        <f t="shared" si="24"/>
        <v>-51.123274526513001</v>
      </c>
      <c r="N55" s="20">
        <f t="shared" si="24"/>
        <v>-51.454339642794068</v>
      </c>
      <c r="O55" s="20">
        <f t="shared" si="24"/>
        <v>-61.133393127092319</v>
      </c>
      <c r="P55" s="20">
        <f t="shared" si="24"/>
        <v>-61.53923247997907</v>
      </c>
      <c r="Q55" s="20">
        <f t="shared" si="8"/>
        <v>-43.666319059688647</v>
      </c>
      <c r="R55" s="20">
        <f t="shared" si="9"/>
        <v>1.0863220311919753E-19</v>
      </c>
      <c r="S55" s="20">
        <f t="shared" si="10"/>
        <v>-52.220551055081202</v>
      </c>
      <c r="T55" s="20">
        <f t="shared" si="11"/>
        <v>2.0936439902391463E-23</v>
      </c>
      <c r="U55" s="20">
        <f t="shared" si="12"/>
        <v>0.125</v>
      </c>
      <c r="V55" s="20">
        <f t="shared" si="13"/>
        <v>0.125</v>
      </c>
      <c r="W55" s="22">
        <f t="shared" si="14"/>
        <v>0.25</v>
      </c>
      <c r="X55" s="20">
        <f t="shared" si="15"/>
        <v>3.4000850143173165E-20</v>
      </c>
      <c r="Y55" s="20">
        <f t="shared" si="16"/>
        <v>6.800170028634633E-20</v>
      </c>
      <c r="Z55" s="20">
        <f t="shared" si="17"/>
        <v>3.4221034798798548E-20</v>
      </c>
      <c r="AA55" s="20">
        <f t="shared" si="18"/>
        <v>6.8442069597597096E-20</v>
      </c>
      <c r="AB55" s="20">
        <f t="shared" si="19"/>
        <v>-2.325423831540328E-20</v>
      </c>
      <c r="AC55" s="20">
        <f t="shared" si="20"/>
        <v>-2.2990313736195017E-20</v>
      </c>
      <c r="AD55" s="20">
        <f t="shared" si="21"/>
        <v>-4.4817369894645114E-24</v>
      </c>
      <c r="AE55" s="20">
        <f t="shared" si="22"/>
        <v>-4.4308713995869444E-24</v>
      </c>
    </row>
    <row r="56" spans="1:31" x14ac:dyDescent="0.35">
      <c r="A56" s="19">
        <v>0.5</v>
      </c>
      <c r="B56" s="19">
        <v>0.5</v>
      </c>
      <c r="C56" s="20">
        <v>0.05</v>
      </c>
      <c r="D56" s="20">
        <v>0.1</v>
      </c>
      <c r="E56" s="20">
        <f t="shared" si="23"/>
        <v>-1.1179735836411657</v>
      </c>
      <c r="F56" s="20">
        <f t="shared" si="23"/>
        <v>-2.3359471672823311</v>
      </c>
      <c r="G56" s="20">
        <f t="shared" si="23"/>
        <v>-1.15747466054158</v>
      </c>
      <c r="H56" s="20">
        <f t="shared" si="23"/>
        <v>-2.5149493210831602</v>
      </c>
      <c r="I56" s="20">
        <f t="shared" si="3"/>
        <v>-0.28949339591029144</v>
      </c>
      <c r="J56" s="20">
        <f t="shared" si="4"/>
        <v>0.42812789665855133</v>
      </c>
      <c r="K56" s="20">
        <f t="shared" si="5"/>
        <v>-0.30936866513539502</v>
      </c>
      <c r="L56" s="20">
        <f t="shared" si="6"/>
        <v>0.42326884802232573</v>
      </c>
      <c r="M56" s="20">
        <f t="shared" si="24"/>
        <v>-51.123274526513001</v>
      </c>
      <c r="N56" s="20">
        <f t="shared" si="24"/>
        <v>-51.454339642794068</v>
      </c>
      <c r="O56" s="20">
        <f t="shared" si="24"/>
        <v>-61.133393127092319</v>
      </c>
      <c r="P56" s="20">
        <f t="shared" si="24"/>
        <v>-61.53923247997907</v>
      </c>
      <c r="Q56" s="20">
        <f t="shared" si="8"/>
        <v>-43.666319059688647</v>
      </c>
      <c r="R56" s="20">
        <f t="shared" si="9"/>
        <v>1.0863220311919753E-19</v>
      </c>
      <c r="S56" s="20">
        <f t="shared" si="10"/>
        <v>-52.220551055081202</v>
      </c>
      <c r="T56" s="20">
        <f t="shared" si="11"/>
        <v>2.0936439902391463E-23</v>
      </c>
      <c r="U56" s="20">
        <f t="shared" si="12"/>
        <v>0.125</v>
      </c>
      <c r="V56" s="20">
        <f t="shared" si="13"/>
        <v>0.125</v>
      </c>
      <c r="W56" s="22">
        <f t="shared" si="14"/>
        <v>0.25</v>
      </c>
      <c r="X56" s="20">
        <f t="shared" si="15"/>
        <v>3.4000850143173165E-20</v>
      </c>
      <c r="Y56" s="20">
        <f t="shared" si="16"/>
        <v>6.800170028634633E-20</v>
      </c>
      <c r="Z56" s="20">
        <f t="shared" si="17"/>
        <v>3.4221034798798548E-20</v>
      </c>
      <c r="AA56" s="20">
        <f t="shared" si="18"/>
        <v>6.8442069597597096E-20</v>
      </c>
      <c r="AB56" s="20">
        <f t="shared" si="19"/>
        <v>-2.325423831540328E-20</v>
      </c>
      <c r="AC56" s="20">
        <f t="shared" si="20"/>
        <v>-2.2990313736195017E-20</v>
      </c>
      <c r="AD56" s="20">
        <f t="shared" si="21"/>
        <v>-4.4817369894645114E-24</v>
      </c>
      <c r="AE56" s="20">
        <f t="shared" si="22"/>
        <v>-4.4308713995869444E-24</v>
      </c>
    </row>
    <row r="57" spans="1:31" x14ac:dyDescent="0.35">
      <c r="A57" s="19">
        <v>0.5</v>
      </c>
      <c r="B57" s="19">
        <v>0.5</v>
      </c>
      <c r="C57" s="20">
        <v>0.05</v>
      </c>
      <c r="D57" s="20">
        <v>0.1</v>
      </c>
      <c r="E57" s="20">
        <f t="shared" si="23"/>
        <v>-1.1179735836411659</v>
      </c>
      <c r="F57" s="20">
        <f t="shared" si="23"/>
        <v>-2.3359471672823315</v>
      </c>
      <c r="G57" s="20">
        <f t="shared" si="23"/>
        <v>-1.1574746605415802</v>
      </c>
      <c r="H57" s="20">
        <f t="shared" si="23"/>
        <v>-2.5149493210831606</v>
      </c>
      <c r="I57" s="20">
        <f t="shared" si="3"/>
        <v>-0.2894933959102915</v>
      </c>
      <c r="J57" s="20">
        <f t="shared" si="4"/>
        <v>0.42812789665855133</v>
      </c>
      <c r="K57" s="20">
        <f t="shared" si="5"/>
        <v>-0.30936866513539507</v>
      </c>
      <c r="L57" s="20">
        <f t="shared" si="6"/>
        <v>0.42326884802232573</v>
      </c>
      <c r="M57" s="20">
        <f t="shared" si="24"/>
        <v>-51.123274526513001</v>
      </c>
      <c r="N57" s="20">
        <f t="shared" si="24"/>
        <v>-51.454339642794068</v>
      </c>
      <c r="O57" s="20">
        <f t="shared" si="24"/>
        <v>-61.133393127092319</v>
      </c>
      <c r="P57" s="20">
        <f t="shared" si="24"/>
        <v>-61.53923247997907</v>
      </c>
      <c r="Q57" s="20">
        <f t="shared" si="8"/>
        <v>-43.666319059688647</v>
      </c>
      <c r="R57" s="20">
        <f t="shared" si="9"/>
        <v>1.0863220311919753E-19</v>
      </c>
      <c r="S57" s="20">
        <f t="shared" si="10"/>
        <v>-52.220551055081202</v>
      </c>
      <c r="T57" s="20">
        <f t="shared" si="11"/>
        <v>2.0936439902391463E-23</v>
      </c>
      <c r="U57" s="20">
        <f t="shared" si="12"/>
        <v>0.125</v>
      </c>
      <c r="V57" s="20">
        <f t="shared" si="13"/>
        <v>0.125</v>
      </c>
      <c r="W57" s="22">
        <f t="shared" si="14"/>
        <v>0.25</v>
      </c>
      <c r="X57" s="20">
        <f t="shared" si="15"/>
        <v>3.4000850143173165E-20</v>
      </c>
      <c r="Y57" s="20">
        <f t="shared" si="16"/>
        <v>6.800170028634633E-20</v>
      </c>
      <c r="Z57" s="20">
        <f t="shared" si="17"/>
        <v>3.4221034798798548E-20</v>
      </c>
      <c r="AA57" s="20">
        <f t="shared" si="18"/>
        <v>6.8442069597597096E-20</v>
      </c>
      <c r="AB57" s="20">
        <f t="shared" si="19"/>
        <v>-2.325423831540328E-20</v>
      </c>
      <c r="AC57" s="20">
        <f t="shared" si="20"/>
        <v>-2.2990313736195017E-20</v>
      </c>
      <c r="AD57" s="20">
        <f t="shared" si="21"/>
        <v>-4.4817369894645114E-24</v>
      </c>
      <c r="AE57" s="20">
        <f t="shared" si="22"/>
        <v>-4.4308713995869444E-24</v>
      </c>
    </row>
    <row r="58" spans="1:31" x14ac:dyDescent="0.35">
      <c r="A58" s="19">
        <v>0.5</v>
      </c>
      <c r="B58" s="19">
        <v>0.5</v>
      </c>
      <c r="C58" s="20">
        <v>0.05</v>
      </c>
      <c r="D58" s="20">
        <v>0.1</v>
      </c>
      <c r="E58" s="20">
        <f t="shared" si="23"/>
        <v>-1.1179735836411662</v>
      </c>
      <c r="F58" s="20">
        <f t="shared" si="23"/>
        <v>-2.335947167282332</v>
      </c>
      <c r="G58" s="20">
        <f t="shared" si="23"/>
        <v>-1.1574746605415804</v>
      </c>
      <c r="H58" s="20">
        <f t="shared" si="23"/>
        <v>-2.514949321083161</v>
      </c>
      <c r="I58" s="20">
        <f t="shared" si="3"/>
        <v>-0.2894933959102915</v>
      </c>
      <c r="J58" s="20">
        <f t="shared" si="4"/>
        <v>0.42812789665855133</v>
      </c>
      <c r="K58" s="20">
        <f t="shared" si="5"/>
        <v>-0.30936866513539518</v>
      </c>
      <c r="L58" s="20">
        <f t="shared" si="6"/>
        <v>0.42326884802232573</v>
      </c>
      <c r="M58" s="20">
        <f t="shared" si="24"/>
        <v>-51.123274526513001</v>
      </c>
      <c r="N58" s="20">
        <f t="shared" si="24"/>
        <v>-51.454339642794068</v>
      </c>
      <c r="O58" s="20">
        <f t="shared" si="24"/>
        <v>-61.133393127092319</v>
      </c>
      <c r="P58" s="20">
        <f t="shared" si="24"/>
        <v>-61.53923247997907</v>
      </c>
      <c r="Q58" s="20">
        <f t="shared" si="8"/>
        <v>-43.666319059688647</v>
      </c>
      <c r="R58" s="20">
        <f t="shared" si="9"/>
        <v>1.0863220311919753E-19</v>
      </c>
      <c r="S58" s="20">
        <f t="shared" si="10"/>
        <v>-52.220551055081202</v>
      </c>
      <c r="T58" s="20">
        <f t="shared" si="11"/>
        <v>2.0936439902391463E-23</v>
      </c>
      <c r="U58" s="20">
        <f t="shared" si="12"/>
        <v>0.125</v>
      </c>
      <c r="V58" s="20">
        <f t="shared" si="13"/>
        <v>0.125</v>
      </c>
      <c r="W58" s="22">
        <f t="shared" si="14"/>
        <v>0.25</v>
      </c>
      <c r="X58" s="20">
        <f t="shared" si="15"/>
        <v>3.4000850143173165E-20</v>
      </c>
      <c r="Y58" s="20">
        <f t="shared" si="16"/>
        <v>6.800170028634633E-20</v>
      </c>
      <c r="Z58" s="20">
        <f t="shared" si="17"/>
        <v>3.4221034798798548E-20</v>
      </c>
      <c r="AA58" s="20">
        <f t="shared" si="18"/>
        <v>6.8442069597597096E-20</v>
      </c>
      <c r="AB58" s="20">
        <f t="shared" si="19"/>
        <v>-2.325423831540328E-20</v>
      </c>
      <c r="AC58" s="20">
        <f t="shared" si="20"/>
        <v>-2.2990313736195017E-20</v>
      </c>
      <c r="AD58" s="20">
        <f t="shared" si="21"/>
        <v>-4.4817369894645114E-24</v>
      </c>
      <c r="AE58" s="20">
        <f t="shared" si="22"/>
        <v>-4.4308713995869444E-24</v>
      </c>
    </row>
    <row r="59" spans="1:31" x14ac:dyDescent="0.35">
      <c r="A59" s="19">
        <v>0.5</v>
      </c>
      <c r="B59" s="19">
        <v>0.5</v>
      </c>
      <c r="C59" s="20">
        <v>0.05</v>
      </c>
      <c r="D59" s="20">
        <v>0.1</v>
      </c>
      <c r="E59" s="20">
        <f t="shared" si="23"/>
        <v>-1.1179735836411664</v>
      </c>
      <c r="F59" s="20">
        <f t="shared" si="23"/>
        <v>-2.3359471672823324</v>
      </c>
      <c r="G59" s="20">
        <f t="shared" si="23"/>
        <v>-1.1574746605415807</v>
      </c>
      <c r="H59" s="20">
        <f t="shared" si="23"/>
        <v>-2.5149493210831615</v>
      </c>
      <c r="I59" s="20">
        <f t="shared" si="3"/>
        <v>-0.28949339591029155</v>
      </c>
      <c r="J59" s="20">
        <f t="shared" si="4"/>
        <v>0.42812789665855133</v>
      </c>
      <c r="K59" s="20">
        <f t="shared" si="5"/>
        <v>-0.30936866513539518</v>
      </c>
      <c r="L59" s="20">
        <f t="shared" si="6"/>
        <v>0.42326884802232573</v>
      </c>
      <c r="M59" s="20">
        <f t="shared" si="24"/>
        <v>-51.123274526513001</v>
      </c>
      <c r="N59" s="20">
        <f t="shared" si="24"/>
        <v>-51.454339642794068</v>
      </c>
      <c r="O59" s="20">
        <f t="shared" si="24"/>
        <v>-61.133393127092319</v>
      </c>
      <c r="P59" s="20">
        <f t="shared" si="24"/>
        <v>-61.53923247997907</v>
      </c>
      <c r="Q59" s="20">
        <f t="shared" si="8"/>
        <v>-43.666319059688647</v>
      </c>
      <c r="R59" s="20">
        <f t="shared" si="9"/>
        <v>1.0863220311919753E-19</v>
      </c>
      <c r="S59" s="20">
        <f t="shared" si="10"/>
        <v>-52.220551055081202</v>
      </c>
      <c r="T59" s="20">
        <f t="shared" si="11"/>
        <v>2.0936439902391463E-23</v>
      </c>
      <c r="U59" s="20">
        <f t="shared" si="12"/>
        <v>0.125</v>
      </c>
      <c r="V59" s="20">
        <f t="shared" si="13"/>
        <v>0.125</v>
      </c>
      <c r="W59" s="22">
        <f t="shared" si="14"/>
        <v>0.25</v>
      </c>
      <c r="X59" s="20">
        <f t="shared" si="15"/>
        <v>3.4000850143173165E-20</v>
      </c>
      <c r="Y59" s="20">
        <f t="shared" si="16"/>
        <v>6.800170028634633E-20</v>
      </c>
      <c r="Z59" s="20">
        <f t="shared" si="17"/>
        <v>3.4221034798798548E-20</v>
      </c>
      <c r="AA59" s="20">
        <f t="shared" si="18"/>
        <v>6.8442069597597096E-20</v>
      </c>
      <c r="AB59" s="20">
        <f t="shared" si="19"/>
        <v>-2.325423831540328E-20</v>
      </c>
      <c r="AC59" s="20">
        <f t="shared" si="20"/>
        <v>-2.2990313736195017E-20</v>
      </c>
      <c r="AD59" s="20">
        <f t="shared" si="21"/>
        <v>-4.4817369894645114E-24</v>
      </c>
      <c r="AE59" s="20">
        <f t="shared" si="22"/>
        <v>-4.4308713995869444E-24</v>
      </c>
    </row>
    <row r="60" spans="1:31" x14ac:dyDescent="0.35">
      <c r="A60" s="19">
        <v>0.5</v>
      </c>
      <c r="B60" s="19">
        <v>0.5</v>
      </c>
      <c r="C60" s="20">
        <v>0.05</v>
      </c>
      <c r="D60" s="20">
        <v>0.1</v>
      </c>
      <c r="E60" s="20">
        <f t="shared" si="23"/>
        <v>-1.1179735836411666</v>
      </c>
      <c r="F60" s="20">
        <f t="shared" si="23"/>
        <v>-2.3359471672823329</v>
      </c>
      <c r="G60" s="20">
        <f t="shared" si="23"/>
        <v>-1.1574746605415809</v>
      </c>
      <c r="H60" s="20">
        <f t="shared" si="23"/>
        <v>-2.5149493210831619</v>
      </c>
      <c r="I60" s="20">
        <f t="shared" si="3"/>
        <v>-0.28949339591029161</v>
      </c>
      <c r="J60" s="20">
        <f t="shared" si="4"/>
        <v>0.42812789665855133</v>
      </c>
      <c r="K60" s="20">
        <f t="shared" si="5"/>
        <v>-0.30936866513539524</v>
      </c>
      <c r="L60" s="20">
        <f t="shared" si="6"/>
        <v>0.42326884802232573</v>
      </c>
      <c r="M60" s="20">
        <f t="shared" si="24"/>
        <v>-51.123274526513001</v>
      </c>
      <c r="N60" s="20">
        <f t="shared" si="24"/>
        <v>-51.454339642794068</v>
      </c>
      <c r="O60" s="20">
        <f t="shared" si="24"/>
        <v>-61.133393127092319</v>
      </c>
      <c r="P60" s="20">
        <f t="shared" si="24"/>
        <v>-61.53923247997907</v>
      </c>
      <c r="Q60" s="20">
        <f t="shared" si="8"/>
        <v>-43.666319059688647</v>
      </c>
      <c r="R60" s="20">
        <f t="shared" si="9"/>
        <v>1.0863220311919753E-19</v>
      </c>
      <c r="S60" s="20">
        <f t="shared" si="10"/>
        <v>-52.220551055081202</v>
      </c>
      <c r="T60" s="20">
        <f t="shared" si="11"/>
        <v>2.0936439902391463E-23</v>
      </c>
      <c r="U60" s="20">
        <f t="shared" si="12"/>
        <v>0.125</v>
      </c>
      <c r="V60" s="20">
        <f t="shared" si="13"/>
        <v>0.125</v>
      </c>
      <c r="W60" s="22">
        <f t="shared" si="14"/>
        <v>0.25</v>
      </c>
      <c r="X60" s="20">
        <f t="shared" si="15"/>
        <v>3.4000850143173165E-20</v>
      </c>
      <c r="Y60" s="20">
        <f t="shared" si="16"/>
        <v>6.800170028634633E-20</v>
      </c>
      <c r="Z60" s="20">
        <f t="shared" si="17"/>
        <v>3.4221034798798548E-20</v>
      </c>
      <c r="AA60" s="20">
        <f t="shared" si="18"/>
        <v>6.8442069597597096E-20</v>
      </c>
      <c r="AB60" s="20">
        <f t="shared" si="19"/>
        <v>-2.325423831540328E-20</v>
      </c>
      <c r="AC60" s="20">
        <f t="shared" si="20"/>
        <v>-2.2990313736195017E-20</v>
      </c>
      <c r="AD60" s="20">
        <f t="shared" si="21"/>
        <v>-4.4817369894645114E-24</v>
      </c>
      <c r="AE60" s="20">
        <f t="shared" si="22"/>
        <v>-4.4308713995869444E-24</v>
      </c>
    </row>
    <row r="61" spans="1:31" x14ac:dyDescent="0.35">
      <c r="A61" s="19">
        <v>0.5</v>
      </c>
      <c r="B61" s="19">
        <v>0.5</v>
      </c>
      <c r="C61" s="20">
        <v>0.05</v>
      </c>
      <c r="D61" s="20">
        <v>0.1</v>
      </c>
      <c r="E61" s="20">
        <f t="shared" si="23"/>
        <v>-1.1179735836411668</v>
      </c>
      <c r="F61" s="20">
        <f t="shared" si="23"/>
        <v>-2.3359471672823333</v>
      </c>
      <c r="G61" s="20">
        <f t="shared" si="23"/>
        <v>-1.1574746605415811</v>
      </c>
      <c r="H61" s="20">
        <f t="shared" si="23"/>
        <v>-2.5149493210831624</v>
      </c>
      <c r="I61" s="20">
        <f t="shared" si="3"/>
        <v>-0.28949339591029166</v>
      </c>
      <c r="J61" s="20">
        <f t="shared" si="4"/>
        <v>0.42812789665855133</v>
      </c>
      <c r="K61" s="20">
        <f t="shared" si="5"/>
        <v>-0.30936866513539529</v>
      </c>
      <c r="L61" s="20">
        <f t="shared" si="6"/>
        <v>0.42326884802232573</v>
      </c>
      <c r="M61" s="20">
        <f t="shared" si="24"/>
        <v>-51.123274526513001</v>
      </c>
      <c r="N61" s="20">
        <f t="shared" si="24"/>
        <v>-51.454339642794068</v>
      </c>
      <c r="O61" s="20">
        <f t="shared" si="24"/>
        <v>-61.133393127092319</v>
      </c>
      <c r="P61" s="20">
        <f t="shared" si="24"/>
        <v>-61.53923247997907</v>
      </c>
      <c r="Q61" s="20">
        <f t="shared" si="8"/>
        <v>-43.666319059688647</v>
      </c>
      <c r="R61" s="20">
        <f t="shared" si="9"/>
        <v>1.0863220311919753E-19</v>
      </c>
      <c r="S61" s="20">
        <f t="shared" si="10"/>
        <v>-52.220551055081202</v>
      </c>
      <c r="T61" s="20">
        <f t="shared" si="11"/>
        <v>2.0936439902391463E-23</v>
      </c>
      <c r="U61" s="20">
        <f t="shared" si="12"/>
        <v>0.125</v>
      </c>
      <c r="V61" s="20">
        <f t="shared" si="13"/>
        <v>0.125</v>
      </c>
      <c r="W61" s="22">
        <f t="shared" si="14"/>
        <v>0.25</v>
      </c>
      <c r="X61" s="20">
        <f t="shared" si="15"/>
        <v>3.4000850143173165E-20</v>
      </c>
      <c r="Y61" s="20">
        <f t="shared" si="16"/>
        <v>6.800170028634633E-20</v>
      </c>
      <c r="Z61" s="20">
        <f t="shared" si="17"/>
        <v>3.4221034798798548E-20</v>
      </c>
      <c r="AA61" s="20">
        <f t="shared" si="18"/>
        <v>6.8442069597597096E-20</v>
      </c>
      <c r="AB61" s="20">
        <f t="shared" si="19"/>
        <v>-2.325423831540328E-20</v>
      </c>
      <c r="AC61" s="20">
        <f t="shared" si="20"/>
        <v>-2.2990313736195017E-20</v>
      </c>
      <c r="AD61" s="20">
        <f t="shared" si="21"/>
        <v>-4.4817369894645114E-24</v>
      </c>
      <c r="AE61" s="20">
        <f t="shared" si="22"/>
        <v>-4.4308713995869444E-24</v>
      </c>
    </row>
    <row r="62" spans="1:31" x14ac:dyDescent="0.35">
      <c r="A62" s="19">
        <v>0.5</v>
      </c>
      <c r="B62" s="19">
        <v>0.5</v>
      </c>
      <c r="C62" s="20">
        <v>0.05</v>
      </c>
      <c r="D62" s="20">
        <v>0.1</v>
      </c>
      <c r="E62" s="20">
        <f t="shared" si="23"/>
        <v>-1.1179735836411671</v>
      </c>
      <c r="F62" s="20">
        <f t="shared" si="23"/>
        <v>-2.3359471672823338</v>
      </c>
      <c r="G62" s="20">
        <f t="shared" si="23"/>
        <v>-1.1574746605415813</v>
      </c>
      <c r="H62" s="20">
        <f t="shared" si="23"/>
        <v>-2.5149493210831628</v>
      </c>
      <c r="I62" s="20">
        <f t="shared" si="3"/>
        <v>-0.28949339591029177</v>
      </c>
      <c r="J62" s="20">
        <f t="shared" si="4"/>
        <v>0.42812789665855122</v>
      </c>
      <c r="K62" s="20">
        <f t="shared" si="5"/>
        <v>-0.3093686651353954</v>
      </c>
      <c r="L62" s="20">
        <f t="shared" si="6"/>
        <v>0.42326884802232567</v>
      </c>
      <c r="M62" s="20">
        <f t="shared" si="24"/>
        <v>-51.123274526513001</v>
      </c>
      <c r="N62" s="20">
        <f t="shared" si="24"/>
        <v>-51.454339642794068</v>
      </c>
      <c r="O62" s="20">
        <f t="shared" si="24"/>
        <v>-61.133393127092319</v>
      </c>
      <c r="P62" s="20">
        <f t="shared" si="24"/>
        <v>-61.53923247997907</v>
      </c>
      <c r="Q62" s="20">
        <f t="shared" si="8"/>
        <v>-43.666319059688632</v>
      </c>
      <c r="R62" s="20">
        <f t="shared" si="9"/>
        <v>1.0863220311919907E-19</v>
      </c>
      <c r="S62" s="20">
        <f t="shared" si="10"/>
        <v>-52.220551055081195</v>
      </c>
      <c r="T62" s="20">
        <f t="shared" si="11"/>
        <v>2.093643990239161E-23</v>
      </c>
      <c r="U62" s="20">
        <f t="shared" si="12"/>
        <v>0.125</v>
      </c>
      <c r="V62" s="20">
        <f t="shared" si="13"/>
        <v>0.125</v>
      </c>
      <c r="W62" s="22">
        <f t="shared" si="14"/>
        <v>0.25</v>
      </c>
      <c r="X62" s="20">
        <f t="shared" si="15"/>
        <v>3.4000850143173646E-20</v>
      </c>
      <c r="Y62" s="20">
        <f t="shared" si="16"/>
        <v>6.8001700286347293E-20</v>
      </c>
      <c r="Z62" s="20">
        <f t="shared" si="17"/>
        <v>3.4221034798799036E-20</v>
      </c>
      <c r="AA62" s="20">
        <f t="shared" si="18"/>
        <v>6.8442069597598071E-20</v>
      </c>
      <c r="AB62" s="20">
        <f t="shared" si="19"/>
        <v>-2.3254238315403602E-20</v>
      </c>
      <c r="AC62" s="20">
        <f t="shared" si="20"/>
        <v>-2.2990313736195342E-20</v>
      </c>
      <c r="AD62" s="20">
        <f t="shared" si="21"/>
        <v>-4.4817369894645416E-24</v>
      </c>
      <c r="AE62" s="20">
        <f t="shared" si="22"/>
        <v>-4.4308713995869745E-24</v>
      </c>
    </row>
    <row r="63" spans="1:31" x14ac:dyDescent="0.35">
      <c r="A63" s="19">
        <v>0.5</v>
      </c>
      <c r="B63" s="19">
        <v>0.5</v>
      </c>
      <c r="C63" s="20">
        <v>0.05</v>
      </c>
      <c r="D63" s="20">
        <v>0.1</v>
      </c>
      <c r="E63" s="20">
        <f t="shared" si="23"/>
        <v>-1.1179735836411673</v>
      </c>
      <c r="F63" s="20">
        <f t="shared" si="23"/>
        <v>-2.3359471672823342</v>
      </c>
      <c r="G63" s="20">
        <f t="shared" si="23"/>
        <v>-1.1574746605415815</v>
      </c>
      <c r="H63" s="20">
        <f t="shared" si="23"/>
        <v>-2.5149493210831633</v>
      </c>
      <c r="I63" s="20">
        <f t="shared" si="3"/>
        <v>-0.28949339591029177</v>
      </c>
      <c r="J63" s="20">
        <f t="shared" si="4"/>
        <v>0.42812789665855122</v>
      </c>
      <c r="K63" s="20">
        <f t="shared" si="5"/>
        <v>-0.30936866513539546</v>
      </c>
      <c r="L63" s="20">
        <f t="shared" si="6"/>
        <v>0.42326884802232567</v>
      </c>
      <c r="M63" s="20">
        <f t="shared" si="24"/>
        <v>-51.123274526513001</v>
      </c>
      <c r="N63" s="20">
        <f t="shared" si="24"/>
        <v>-51.454339642794068</v>
      </c>
      <c r="O63" s="20">
        <f t="shared" si="24"/>
        <v>-61.133393127092319</v>
      </c>
      <c r="P63" s="20">
        <f t="shared" si="24"/>
        <v>-61.53923247997907</v>
      </c>
      <c r="Q63" s="20">
        <f t="shared" si="8"/>
        <v>-43.666319059688632</v>
      </c>
      <c r="R63" s="20">
        <f t="shared" si="9"/>
        <v>1.0863220311919907E-19</v>
      </c>
      <c r="S63" s="20">
        <f t="shared" si="10"/>
        <v>-52.220551055081195</v>
      </c>
      <c r="T63" s="20">
        <f t="shared" si="11"/>
        <v>2.093643990239161E-23</v>
      </c>
      <c r="U63" s="20">
        <f t="shared" si="12"/>
        <v>0.125</v>
      </c>
      <c r="V63" s="20">
        <f t="shared" si="13"/>
        <v>0.125</v>
      </c>
      <c r="W63" s="22">
        <f t="shared" si="14"/>
        <v>0.25</v>
      </c>
      <c r="X63" s="20">
        <f t="shared" si="15"/>
        <v>3.4000850143173646E-20</v>
      </c>
      <c r="Y63" s="20">
        <f t="shared" si="16"/>
        <v>6.8001700286347293E-20</v>
      </c>
      <c r="Z63" s="20">
        <f t="shared" si="17"/>
        <v>3.4221034798799036E-20</v>
      </c>
      <c r="AA63" s="20">
        <f t="shared" si="18"/>
        <v>6.8442069597598071E-20</v>
      </c>
      <c r="AB63" s="20">
        <f t="shared" si="19"/>
        <v>-2.3254238315403602E-20</v>
      </c>
      <c r="AC63" s="20">
        <f t="shared" si="20"/>
        <v>-2.2990313736195342E-20</v>
      </c>
      <c r="AD63" s="20">
        <f t="shared" si="21"/>
        <v>-4.4817369894645416E-24</v>
      </c>
      <c r="AE63" s="20">
        <f t="shared" si="22"/>
        <v>-4.4308713995869745E-24</v>
      </c>
    </row>
    <row r="64" spans="1:31" x14ac:dyDescent="0.35">
      <c r="A64" s="19">
        <v>0.5</v>
      </c>
      <c r="B64" s="19">
        <v>0.5</v>
      </c>
      <c r="C64" s="20">
        <v>0.05</v>
      </c>
      <c r="D64" s="20">
        <v>0.1</v>
      </c>
      <c r="E64" s="20">
        <f t="shared" si="23"/>
        <v>-1.1179735836411675</v>
      </c>
      <c r="F64" s="20">
        <f t="shared" si="23"/>
        <v>-2.3359471672823346</v>
      </c>
      <c r="G64" s="20">
        <f t="shared" si="23"/>
        <v>-1.1574746605415818</v>
      </c>
      <c r="H64" s="20">
        <f t="shared" si="23"/>
        <v>-2.5149493210831637</v>
      </c>
      <c r="I64" s="20">
        <f t="shared" si="3"/>
        <v>-0.28949339591029188</v>
      </c>
      <c r="J64" s="20">
        <f t="shared" si="4"/>
        <v>0.42812789665855122</v>
      </c>
      <c r="K64" s="20">
        <f t="shared" si="5"/>
        <v>-0.30936866513539546</v>
      </c>
      <c r="L64" s="20">
        <f t="shared" si="6"/>
        <v>0.42326884802232567</v>
      </c>
      <c r="M64" s="20">
        <f t="shared" si="24"/>
        <v>-51.123274526513001</v>
      </c>
      <c r="N64" s="20">
        <f t="shared" si="24"/>
        <v>-51.454339642794068</v>
      </c>
      <c r="O64" s="20">
        <f t="shared" si="24"/>
        <v>-61.133393127092319</v>
      </c>
      <c r="P64" s="20">
        <f t="shared" si="24"/>
        <v>-61.53923247997907</v>
      </c>
      <c r="Q64" s="20">
        <f t="shared" si="8"/>
        <v>-43.666319059688632</v>
      </c>
      <c r="R64" s="20">
        <f t="shared" si="9"/>
        <v>1.0863220311919907E-19</v>
      </c>
      <c r="S64" s="20">
        <f t="shared" si="10"/>
        <v>-52.220551055081195</v>
      </c>
      <c r="T64" s="20">
        <f t="shared" si="11"/>
        <v>2.093643990239161E-23</v>
      </c>
      <c r="U64" s="20">
        <f t="shared" si="12"/>
        <v>0.125</v>
      </c>
      <c r="V64" s="20">
        <f t="shared" si="13"/>
        <v>0.125</v>
      </c>
      <c r="W64" s="22">
        <f t="shared" si="14"/>
        <v>0.25</v>
      </c>
      <c r="X64" s="20">
        <f t="shared" si="15"/>
        <v>3.4000850143173646E-20</v>
      </c>
      <c r="Y64" s="20">
        <f t="shared" si="16"/>
        <v>6.8001700286347293E-20</v>
      </c>
      <c r="Z64" s="20">
        <f t="shared" si="17"/>
        <v>3.4221034798799036E-20</v>
      </c>
      <c r="AA64" s="20">
        <f t="shared" si="18"/>
        <v>6.8442069597598071E-20</v>
      </c>
      <c r="AB64" s="20">
        <f t="shared" si="19"/>
        <v>-2.3254238315403602E-20</v>
      </c>
      <c r="AC64" s="20">
        <f t="shared" si="20"/>
        <v>-2.2990313736195342E-20</v>
      </c>
      <c r="AD64" s="20">
        <f t="shared" si="21"/>
        <v>-4.4817369894645416E-24</v>
      </c>
      <c r="AE64" s="20">
        <f t="shared" si="22"/>
        <v>-4.4308713995869745E-24</v>
      </c>
    </row>
    <row r="65" spans="1:31" x14ac:dyDescent="0.35">
      <c r="A65" s="19">
        <v>0.5</v>
      </c>
      <c r="B65" s="19">
        <v>0.5</v>
      </c>
      <c r="C65" s="20">
        <v>0.05</v>
      </c>
      <c r="D65" s="20">
        <v>0.1</v>
      </c>
      <c r="E65" s="20">
        <f t="shared" si="23"/>
        <v>-1.1179735836411677</v>
      </c>
      <c r="F65" s="20">
        <f t="shared" si="23"/>
        <v>-2.3359471672823351</v>
      </c>
      <c r="G65" s="20">
        <f t="shared" si="23"/>
        <v>-1.157474660541582</v>
      </c>
      <c r="H65" s="20">
        <f t="shared" si="23"/>
        <v>-2.5149493210831642</v>
      </c>
      <c r="I65" s="20">
        <f t="shared" si="3"/>
        <v>-0.28949339591029188</v>
      </c>
      <c r="J65" s="20">
        <f t="shared" si="4"/>
        <v>0.42812789665855122</v>
      </c>
      <c r="K65" s="20">
        <f t="shared" si="5"/>
        <v>-0.30936866513539552</v>
      </c>
      <c r="L65" s="20">
        <f t="shared" si="6"/>
        <v>0.42326884802232556</v>
      </c>
      <c r="M65" s="20">
        <f t="shared" si="24"/>
        <v>-51.123274526513001</v>
      </c>
      <c r="N65" s="20">
        <f t="shared" si="24"/>
        <v>-51.454339642794068</v>
      </c>
      <c r="O65" s="20">
        <f t="shared" si="24"/>
        <v>-61.133393127092319</v>
      </c>
      <c r="P65" s="20">
        <f t="shared" si="24"/>
        <v>-61.53923247997907</v>
      </c>
      <c r="Q65" s="20">
        <f t="shared" si="8"/>
        <v>-43.666319059688625</v>
      </c>
      <c r="R65" s="20">
        <f t="shared" si="9"/>
        <v>1.0863220311919984E-19</v>
      </c>
      <c r="S65" s="20">
        <f t="shared" si="10"/>
        <v>-52.220551055081188</v>
      </c>
      <c r="T65" s="20">
        <f t="shared" si="11"/>
        <v>2.0936439902391763E-23</v>
      </c>
      <c r="U65" s="20">
        <f t="shared" si="12"/>
        <v>0.125</v>
      </c>
      <c r="V65" s="20">
        <f t="shared" si="13"/>
        <v>0.125</v>
      </c>
      <c r="W65" s="22">
        <f t="shared" si="14"/>
        <v>0.25</v>
      </c>
      <c r="X65" s="20">
        <f t="shared" si="15"/>
        <v>3.4000850143173887E-20</v>
      </c>
      <c r="Y65" s="20">
        <f t="shared" si="16"/>
        <v>6.8001700286347774E-20</v>
      </c>
      <c r="Z65" s="20">
        <f t="shared" si="17"/>
        <v>3.422103479879927E-20</v>
      </c>
      <c r="AA65" s="20">
        <f t="shared" si="18"/>
        <v>6.8442069597598541E-20</v>
      </c>
      <c r="AB65" s="20">
        <f t="shared" si="19"/>
        <v>-2.3254238315403767E-20</v>
      </c>
      <c r="AC65" s="20">
        <f t="shared" si="20"/>
        <v>-2.2990313736195499E-20</v>
      </c>
      <c r="AD65" s="20">
        <f t="shared" si="21"/>
        <v>-4.4817369894645746E-24</v>
      </c>
      <c r="AE65" s="20">
        <f t="shared" si="22"/>
        <v>-4.4308713995870061E-24</v>
      </c>
    </row>
    <row r="66" spans="1:31" x14ac:dyDescent="0.35">
      <c r="A66" s="19">
        <v>0.5</v>
      </c>
      <c r="B66" s="19">
        <v>0.5</v>
      </c>
      <c r="C66" s="20">
        <v>0.05</v>
      </c>
      <c r="D66" s="20">
        <v>0.1</v>
      </c>
      <c r="E66" s="20">
        <f t="shared" si="23"/>
        <v>-1.1179735836411679</v>
      </c>
      <c r="F66" s="20">
        <f t="shared" si="23"/>
        <v>-2.3359471672823355</v>
      </c>
      <c r="G66" s="20">
        <f t="shared" si="23"/>
        <v>-1.1574746605415822</v>
      </c>
      <c r="H66" s="20">
        <f t="shared" si="23"/>
        <v>-2.5149493210831646</v>
      </c>
      <c r="I66" s="20">
        <f t="shared" si="3"/>
        <v>-0.289493395910292</v>
      </c>
      <c r="J66" s="20">
        <f t="shared" si="4"/>
        <v>0.42812789665855117</v>
      </c>
      <c r="K66" s="20">
        <f t="shared" si="5"/>
        <v>-0.30936866513539557</v>
      </c>
      <c r="L66" s="20">
        <f t="shared" si="6"/>
        <v>0.42326884802232556</v>
      </c>
      <c r="M66" s="20">
        <f t="shared" si="24"/>
        <v>-51.123274526513001</v>
      </c>
      <c r="N66" s="20">
        <f t="shared" si="24"/>
        <v>-51.454339642794068</v>
      </c>
      <c r="O66" s="20">
        <f t="shared" si="24"/>
        <v>-61.133393127092319</v>
      </c>
      <c r="P66" s="20">
        <f t="shared" si="24"/>
        <v>-61.53923247997907</v>
      </c>
      <c r="Q66" s="20">
        <f t="shared" si="8"/>
        <v>-43.666319059688618</v>
      </c>
      <c r="R66" s="20">
        <f t="shared" si="9"/>
        <v>1.0863220311920061E-19</v>
      </c>
      <c r="S66" s="20">
        <f t="shared" si="10"/>
        <v>-52.220551055081188</v>
      </c>
      <c r="T66" s="20">
        <f t="shared" si="11"/>
        <v>2.0936439902391763E-23</v>
      </c>
      <c r="U66" s="20">
        <f t="shared" si="12"/>
        <v>0.125</v>
      </c>
      <c r="V66" s="20">
        <f t="shared" si="13"/>
        <v>0.125</v>
      </c>
      <c r="W66" s="22">
        <f t="shared" si="14"/>
        <v>0.25</v>
      </c>
      <c r="X66" s="20">
        <f t="shared" si="15"/>
        <v>3.4000850143174134E-20</v>
      </c>
      <c r="Y66" s="20">
        <f t="shared" si="16"/>
        <v>6.8001700286348268E-20</v>
      </c>
      <c r="Z66" s="20">
        <f t="shared" si="17"/>
        <v>3.4221034798799517E-20</v>
      </c>
      <c r="AA66" s="20">
        <f t="shared" si="18"/>
        <v>6.8442069597599034E-20</v>
      </c>
      <c r="AB66" s="20">
        <f t="shared" si="19"/>
        <v>-2.325423831540393E-20</v>
      </c>
      <c r="AC66" s="20">
        <f t="shared" si="20"/>
        <v>-2.2990313736195661E-20</v>
      </c>
      <c r="AD66" s="20">
        <f t="shared" si="21"/>
        <v>-4.4817369894645739E-24</v>
      </c>
      <c r="AE66" s="20">
        <f t="shared" si="22"/>
        <v>-4.4308713995870061E-24</v>
      </c>
    </row>
    <row r="67" spans="1:31" x14ac:dyDescent="0.35">
      <c r="A67" s="19">
        <v>0.5</v>
      </c>
      <c r="B67" s="19">
        <v>0.5</v>
      </c>
      <c r="C67" s="20">
        <v>0.05</v>
      </c>
      <c r="D67" s="20">
        <v>0.1</v>
      </c>
      <c r="E67" s="20">
        <f t="shared" ref="E67:H82" si="25">E66-$G$31*X66</f>
        <v>-1.1179735836411682</v>
      </c>
      <c r="F67" s="20">
        <f t="shared" si="25"/>
        <v>-2.335947167282336</v>
      </c>
      <c r="G67" s="20">
        <f t="shared" si="25"/>
        <v>-1.1574746605415824</v>
      </c>
      <c r="H67" s="20">
        <f t="shared" si="25"/>
        <v>-2.514949321083165</v>
      </c>
      <c r="I67" s="20">
        <f t="shared" si="3"/>
        <v>-0.28949339591029205</v>
      </c>
      <c r="J67" s="20">
        <f t="shared" si="4"/>
        <v>0.42812789665855117</v>
      </c>
      <c r="K67" s="20">
        <f t="shared" si="5"/>
        <v>-0.30936866513539563</v>
      </c>
      <c r="L67" s="20">
        <f t="shared" si="6"/>
        <v>0.42326884802232556</v>
      </c>
      <c r="M67" s="20">
        <f t="shared" ref="M67:P82" si="26">M66-$G$31*AB66</f>
        <v>-51.123274526513001</v>
      </c>
      <c r="N67" s="20">
        <f t="shared" si="26"/>
        <v>-51.454339642794068</v>
      </c>
      <c r="O67" s="20">
        <f t="shared" si="26"/>
        <v>-61.133393127092319</v>
      </c>
      <c r="P67" s="20">
        <f t="shared" si="26"/>
        <v>-61.53923247997907</v>
      </c>
      <c r="Q67" s="20">
        <f t="shared" si="8"/>
        <v>-43.666319059688618</v>
      </c>
      <c r="R67" s="20">
        <f t="shared" si="9"/>
        <v>1.0863220311920061E-19</v>
      </c>
      <c r="S67" s="20">
        <f t="shared" si="10"/>
        <v>-52.220551055081188</v>
      </c>
      <c r="T67" s="20">
        <f t="shared" si="11"/>
        <v>2.0936439902391763E-23</v>
      </c>
      <c r="U67" s="20">
        <f t="shared" si="12"/>
        <v>0.125</v>
      </c>
      <c r="V67" s="20">
        <f t="shared" si="13"/>
        <v>0.125</v>
      </c>
      <c r="W67" s="22">
        <f t="shared" si="14"/>
        <v>0.25</v>
      </c>
      <c r="X67" s="20">
        <f t="shared" si="15"/>
        <v>3.4000850143174134E-20</v>
      </c>
      <c r="Y67" s="20">
        <f t="shared" si="16"/>
        <v>6.8001700286348268E-20</v>
      </c>
      <c r="Z67" s="20">
        <f t="shared" si="17"/>
        <v>3.4221034798799517E-20</v>
      </c>
      <c r="AA67" s="20">
        <f t="shared" si="18"/>
        <v>6.8442069597599034E-20</v>
      </c>
      <c r="AB67" s="20">
        <f t="shared" si="19"/>
        <v>-2.325423831540393E-20</v>
      </c>
      <c r="AC67" s="20">
        <f t="shared" si="20"/>
        <v>-2.2990313736195661E-20</v>
      </c>
      <c r="AD67" s="20">
        <f t="shared" si="21"/>
        <v>-4.4817369894645739E-24</v>
      </c>
      <c r="AE67" s="20">
        <f t="shared" si="22"/>
        <v>-4.4308713995870061E-24</v>
      </c>
    </row>
    <row r="68" spans="1:31" x14ac:dyDescent="0.35">
      <c r="A68" s="19">
        <v>0.5</v>
      </c>
      <c r="B68" s="19">
        <v>0.5</v>
      </c>
      <c r="C68" s="20">
        <v>0.05</v>
      </c>
      <c r="D68" s="20">
        <v>0.1</v>
      </c>
      <c r="E68" s="20">
        <f t="shared" si="25"/>
        <v>-1.1179735836411684</v>
      </c>
      <c r="F68" s="20">
        <f t="shared" si="25"/>
        <v>-2.3359471672823364</v>
      </c>
      <c r="G68" s="20">
        <f t="shared" si="25"/>
        <v>-1.1574746605415827</v>
      </c>
      <c r="H68" s="20">
        <f t="shared" si="25"/>
        <v>-2.5149493210831655</v>
      </c>
      <c r="I68" s="20">
        <f t="shared" si="3"/>
        <v>-0.28949339591029205</v>
      </c>
      <c r="J68" s="20">
        <f t="shared" si="4"/>
        <v>0.42812789665855117</v>
      </c>
      <c r="K68" s="20">
        <f t="shared" si="5"/>
        <v>-0.30936866513539574</v>
      </c>
      <c r="L68" s="20">
        <f t="shared" si="6"/>
        <v>0.42326884802232556</v>
      </c>
      <c r="M68" s="20">
        <f t="shared" si="26"/>
        <v>-51.123274526513001</v>
      </c>
      <c r="N68" s="20">
        <f t="shared" si="26"/>
        <v>-51.454339642794068</v>
      </c>
      <c r="O68" s="20">
        <f t="shared" si="26"/>
        <v>-61.133393127092319</v>
      </c>
      <c r="P68" s="20">
        <f t="shared" si="26"/>
        <v>-61.53923247997907</v>
      </c>
      <c r="Q68" s="20">
        <f t="shared" si="8"/>
        <v>-43.666319059688618</v>
      </c>
      <c r="R68" s="20">
        <f t="shared" si="9"/>
        <v>1.0863220311920061E-19</v>
      </c>
      <c r="S68" s="20">
        <f t="shared" si="10"/>
        <v>-52.220551055081188</v>
      </c>
      <c r="T68" s="20">
        <f t="shared" si="11"/>
        <v>2.0936439902391763E-23</v>
      </c>
      <c r="U68" s="20">
        <f t="shared" si="12"/>
        <v>0.125</v>
      </c>
      <c r="V68" s="20">
        <f t="shared" si="13"/>
        <v>0.125</v>
      </c>
      <c r="W68" s="22">
        <f t="shared" si="14"/>
        <v>0.25</v>
      </c>
      <c r="X68" s="20">
        <f t="shared" si="15"/>
        <v>3.4000850143174134E-20</v>
      </c>
      <c r="Y68" s="20">
        <f t="shared" si="16"/>
        <v>6.8001700286348268E-20</v>
      </c>
      <c r="Z68" s="20">
        <f t="shared" si="17"/>
        <v>3.4221034798799517E-20</v>
      </c>
      <c r="AA68" s="20">
        <f t="shared" si="18"/>
        <v>6.8442069597599034E-20</v>
      </c>
      <c r="AB68" s="20">
        <f t="shared" si="19"/>
        <v>-2.325423831540393E-20</v>
      </c>
      <c r="AC68" s="20">
        <f t="shared" si="20"/>
        <v>-2.2990313736195661E-20</v>
      </c>
      <c r="AD68" s="20">
        <f t="shared" si="21"/>
        <v>-4.4817369894645739E-24</v>
      </c>
      <c r="AE68" s="20">
        <f t="shared" si="22"/>
        <v>-4.4308713995870061E-24</v>
      </c>
    </row>
    <row r="69" spans="1:31" x14ac:dyDescent="0.35">
      <c r="A69" s="19">
        <v>0.5</v>
      </c>
      <c r="B69" s="19">
        <v>0.5</v>
      </c>
      <c r="C69" s="20">
        <v>0.05</v>
      </c>
      <c r="D69" s="20">
        <v>0.1</v>
      </c>
      <c r="E69" s="20">
        <f t="shared" si="25"/>
        <v>-1.1179735836411686</v>
      </c>
      <c r="F69" s="20">
        <f t="shared" si="25"/>
        <v>-2.3359471672823369</v>
      </c>
      <c r="G69" s="20">
        <f t="shared" si="25"/>
        <v>-1.1574746605415829</v>
      </c>
      <c r="H69" s="20">
        <f t="shared" si="25"/>
        <v>-2.5149493210831659</v>
      </c>
      <c r="I69" s="20">
        <f t="shared" si="3"/>
        <v>-0.28949339591029211</v>
      </c>
      <c r="J69" s="20">
        <f t="shared" si="4"/>
        <v>0.42812789665855117</v>
      </c>
      <c r="K69" s="20">
        <f t="shared" si="5"/>
        <v>-0.30936866513539574</v>
      </c>
      <c r="L69" s="20">
        <f t="shared" si="6"/>
        <v>0.42326884802232556</v>
      </c>
      <c r="M69" s="20">
        <f t="shared" si="26"/>
        <v>-51.123274526513001</v>
      </c>
      <c r="N69" s="20">
        <f t="shared" si="26"/>
        <v>-51.454339642794068</v>
      </c>
      <c r="O69" s="20">
        <f t="shared" si="26"/>
        <v>-61.133393127092319</v>
      </c>
      <c r="P69" s="20">
        <f t="shared" si="26"/>
        <v>-61.53923247997907</v>
      </c>
      <c r="Q69" s="20">
        <f t="shared" si="8"/>
        <v>-43.666319059688618</v>
      </c>
      <c r="R69" s="20">
        <f t="shared" si="9"/>
        <v>1.0863220311920061E-19</v>
      </c>
      <c r="S69" s="20">
        <f t="shared" si="10"/>
        <v>-52.220551055081188</v>
      </c>
      <c r="T69" s="20">
        <f t="shared" si="11"/>
        <v>2.0936439902391763E-23</v>
      </c>
      <c r="U69" s="20">
        <f t="shared" si="12"/>
        <v>0.125</v>
      </c>
      <c r="V69" s="20">
        <f t="shared" si="13"/>
        <v>0.125</v>
      </c>
      <c r="W69" s="22">
        <f t="shared" si="14"/>
        <v>0.25</v>
      </c>
      <c r="X69" s="20">
        <f t="shared" si="15"/>
        <v>3.4000850143174134E-20</v>
      </c>
      <c r="Y69" s="20">
        <f t="shared" si="16"/>
        <v>6.8001700286348268E-20</v>
      </c>
      <c r="Z69" s="20">
        <f t="shared" si="17"/>
        <v>3.4221034798799517E-20</v>
      </c>
      <c r="AA69" s="20">
        <f t="shared" si="18"/>
        <v>6.8442069597599034E-20</v>
      </c>
      <c r="AB69" s="20">
        <f t="shared" si="19"/>
        <v>-2.325423831540393E-20</v>
      </c>
      <c r="AC69" s="20">
        <f t="shared" si="20"/>
        <v>-2.2990313736195661E-20</v>
      </c>
      <c r="AD69" s="20">
        <f t="shared" si="21"/>
        <v>-4.4817369894645739E-24</v>
      </c>
      <c r="AE69" s="20">
        <f t="shared" si="22"/>
        <v>-4.4308713995870061E-24</v>
      </c>
    </row>
    <row r="70" spans="1:31" x14ac:dyDescent="0.35">
      <c r="A70" s="19">
        <v>0.5</v>
      </c>
      <c r="B70" s="19">
        <v>0.5</v>
      </c>
      <c r="C70" s="20">
        <v>0.05</v>
      </c>
      <c r="D70" s="20">
        <v>0.1</v>
      </c>
      <c r="E70" s="20">
        <f t="shared" si="25"/>
        <v>-1.1179735836411688</v>
      </c>
      <c r="F70" s="20">
        <f t="shared" si="25"/>
        <v>-2.3359471672823373</v>
      </c>
      <c r="G70" s="20">
        <f t="shared" si="25"/>
        <v>-1.1574746605415831</v>
      </c>
      <c r="H70" s="20">
        <f t="shared" si="25"/>
        <v>-2.5149493210831664</v>
      </c>
      <c r="I70" s="20">
        <f t="shared" si="3"/>
        <v>-0.28949339591029216</v>
      </c>
      <c r="J70" s="20">
        <f t="shared" si="4"/>
        <v>0.42812789665855117</v>
      </c>
      <c r="K70" s="20">
        <f t="shared" si="5"/>
        <v>-0.30936866513539579</v>
      </c>
      <c r="L70" s="20">
        <f t="shared" si="6"/>
        <v>0.42326884802232556</v>
      </c>
      <c r="M70" s="20">
        <f t="shared" si="26"/>
        <v>-51.123274526513001</v>
      </c>
      <c r="N70" s="20">
        <f t="shared" si="26"/>
        <v>-51.454339642794068</v>
      </c>
      <c r="O70" s="20">
        <f t="shared" si="26"/>
        <v>-61.133393127092319</v>
      </c>
      <c r="P70" s="20">
        <f t="shared" si="26"/>
        <v>-61.53923247997907</v>
      </c>
      <c r="Q70" s="20">
        <f t="shared" si="8"/>
        <v>-43.666319059688618</v>
      </c>
      <c r="R70" s="20">
        <f t="shared" si="9"/>
        <v>1.0863220311920061E-19</v>
      </c>
      <c r="S70" s="20">
        <f t="shared" si="10"/>
        <v>-52.220551055081188</v>
      </c>
      <c r="T70" s="20">
        <f t="shared" si="11"/>
        <v>2.0936439902391763E-23</v>
      </c>
      <c r="U70" s="20">
        <f t="shared" si="12"/>
        <v>0.125</v>
      </c>
      <c r="V70" s="20">
        <f t="shared" si="13"/>
        <v>0.125</v>
      </c>
      <c r="W70" s="22">
        <f t="shared" si="14"/>
        <v>0.25</v>
      </c>
      <c r="X70" s="20">
        <f t="shared" si="15"/>
        <v>3.4000850143174134E-20</v>
      </c>
      <c r="Y70" s="20">
        <f t="shared" si="16"/>
        <v>6.8001700286348268E-20</v>
      </c>
      <c r="Z70" s="20">
        <f t="shared" si="17"/>
        <v>3.4221034798799517E-20</v>
      </c>
      <c r="AA70" s="20">
        <f t="shared" si="18"/>
        <v>6.8442069597599034E-20</v>
      </c>
      <c r="AB70" s="20">
        <f t="shared" si="19"/>
        <v>-2.325423831540393E-20</v>
      </c>
      <c r="AC70" s="20">
        <f t="shared" si="20"/>
        <v>-2.2990313736195661E-20</v>
      </c>
      <c r="AD70" s="20">
        <f t="shared" si="21"/>
        <v>-4.4817369894645739E-24</v>
      </c>
      <c r="AE70" s="20">
        <f t="shared" si="22"/>
        <v>-4.4308713995870061E-24</v>
      </c>
    </row>
    <row r="71" spans="1:31" x14ac:dyDescent="0.35">
      <c r="A71" s="19">
        <v>0.5</v>
      </c>
      <c r="B71" s="19">
        <v>0.5</v>
      </c>
      <c r="C71" s="20">
        <v>0.05</v>
      </c>
      <c r="D71" s="20">
        <v>0.1</v>
      </c>
      <c r="E71" s="20">
        <f t="shared" si="25"/>
        <v>-1.1179735836411691</v>
      </c>
      <c r="F71" s="20">
        <f t="shared" si="25"/>
        <v>-2.3359471672823378</v>
      </c>
      <c r="G71" s="20">
        <f t="shared" si="25"/>
        <v>-1.1574746605415833</v>
      </c>
      <c r="H71" s="20">
        <f t="shared" si="25"/>
        <v>-2.5149493210831668</v>
      </c>
      <c r="I71" s="20">
        <f t="shared" si="3"/>
        <v>-0.28949339591029222</v>
      </c>
      <c r="J71" s="20">
        <f t="shared" si="4"/>
        <v>0.42812789665855117</v>
      </c>
      <c r="K71" s="20">
        <f t="shared" si="5"/>
        <v>-0.30936866513539585</v>
      </c>
      <c r="L71" s="20">
        <f t="shared" si="6"/>
        <v>0.42326884802232556</v>
      </c>
      <c r="M71" s="20">
        <f t="shared" si="26"/>
        <v>-51.123274526513001</v>
      </c>
      <c r="N71" s="20">
        <f t="shared" si="26"/>
        <v>-51.454339642794068</v>
      </c>
      <c r="O71" s="20">
        <f t="shared" si="26"/>
        <v>-61.133393127092319</v>
      </c>
      <c r="P71" s="20">
        <f t="shared" si="26"/>
        <v>-61.53923247997907</v>
      </c>
      <c r="Q71" s="20">
        <f t="shared" si="8"/>
        <v>-43.666319059688618</v>
      </c>
      <c r="R71" s="20">
        <f t="shared" si="9"/>
        <v>1.0863220311920061E-19</v>
      </c>
      <c r="S71" s="20">
        <f t="shared" si="10"/>
        <v>-52.220551055081188</v>
      </c>
      <c r="T71" s="20">
        <f t="shared" si="11"/>
        <v>2.0936439902391763E-23</v>
      </c>
      <c r="U71" s="20">
        <f t="shared" si="12"/>
        <v>0.125</v>
      </c>
      <c r="V71" s="20">
        <f t="shared" si="13"/>
        <v>0.125</v>
      </c>
      <c r="W71" s="22">
        <f t="shared" si="14"/>
        <v>0.25</v>
      </c>
      <c r="X71" s="20">
        <f t="shared" si="15"/>
        <v>3.4000850143174134E-20</v>
      </c>
      <c r="Y71" s="20">
        <f t="shared" si="16"/>
        <v>6.8001700286348268E-20</v>
      </c>
      <c r="Z71" s="20">
        <f t="shared" si="17"/>
        <v>3.4221034798799517E-20</v>
      </c>
      <c r="AA71" s="20">
        <f t="shared" si="18"/>
        <v>6.8442069597599034E-20</v>
      </c>
      <c r="AB71" s="20">
        <f t="shared" si="19"/>
        <v>-2.325423831540393E-20</v>
      </c>
      <c r="AC71" s="20">
        <f t="shared" si="20"/>
        <v>-2.2990313736195661E-20</v>
      </c>
      <c r="AD71" s="20">
        <f t="shared" si="21"/>
        <v>-4.4817369894645739E-24</v>
      </c>
      <c r="AE71" s="20">
        <f t="shared" si="22"/>
        <v>-4.4308713995870061E-24</v>
      </c>
    </row>
    <row r="72" spans="1:31" x14ac:dyDescent="0.35">
      <c r="A72" s="19">
        <v>0.5</v>
      </c>
      <c r="B72" s="19">
        <v>0.5</v>
      </c>
      <c r="C72" s="20">
        <v>0.05</v>
      </c>
      <c r="D72" s="20">
        <v>0.1</v>
      </c>
      <c r="E72" s="20">
        <f t="shared" si="25"/>
        <v>-1.1179735836411693</v>
      </c>
      <c r="F72" s="20">
        <f t="shared" si="25"/>
        <v>-2.3359471672823382</v>
      </c>
      <c r="G72" s="20">
        <f t="shared" si="25"/>
        <v>-1.1574746605415835</v>
      </c>
      <c r="H72" s="20">
        <f t="shared" si="25"/>
        <v>-2.5149493210831673</v>
      </c>
      <c r="I72" s="20">
        <f t="shared" si="3"/>
        <v>-0.28949339591029233</v>
      </c>
      <c r="J72" s="20">
        <f t="shared" si="4"/>
        <v>0.42812789665855117</v>
      </c>
      <c r="K72" s="20">
        <f t="shared" si="5"/>
        <v>-0.30936866513539596</v>
      </c>
      <c r="L72" s="20">
        <f t="shared" si="6"/>
        <v>0.42326884802232556</v>
      </c>
      <c r="M72" s="20">
        <f t="shared" si="26"/>
        <v>-51.123274526513001</v>
      </c>
      <c r="N72" s="20">
        <f t="shared" si="26"/>
        <v>-51.454339642794068</v>
      </c>
      <c r="O72" s="20">
        <f t="shared" si="26"/>
        <v>-61.133393127092319</v>
      </c>
      <c r="P72" s="20">
        <f t="shared" si="26"/>
        <v>-61.53923247997907</v>
      </c>
      <c r="Q72" s="20">
        <f t="shared" si="8"/>
        <v>-43.666319059688618</v>
      </c>
      <c r="R72" s="20">
        <f t="shared" si="9"/>
        <v>1.0863220311920061E-19</v>
      </c>
      <c r="S72" s="20">
        <f t="shared" si="10"/>
        <v>-52.220551055081188</v>
      </c>
      <c r="T72" s="20">
        <f t="shared" si="11"/>
        <v>2.0936439902391763E-23</v>
      </c>
      <c r="U72" s="20">
        <f t="shared" si="12"/>
        <v>0.125</v>
      </c>
      <c r="V72" s="20">
        <f t="shared" si="13"/>
        <v>0.125</v>
      </c>
      <c r="W72" s="22">
        <f t="shared" si="14"/>
        <v>0.25</v>
      </c>
      <c r="X72" s="20">
        <f t="shared" si="15"/>
        <v>3.4000850143174134E-20</v>
      </c>
      <c r="Y72" s="20">
        <f t="shared" si="16"/>
        <v>6.8001700286348268E-20</v>
      </c>
      <c r="Z72" s="20">
        <f t="shared" si="17"/>
        <v>3.4221034798799517E-20</v>
      </c>
      <c r="AA72" s="20">
        <f t="shared" si="18"/>
        <v>6.8442069597599034E-20</v>
      </c>
      <c r="AB72" s="20">
        <f t="shared" si="19"/>
        <v>-2.325423831540393E-20</v>
      </c>
      <c r="AC72" s="20">
        <f t="shared" si="20"/>
        <v>-2.2990313736195661E-20</v>
      </c>
      <c r="AD72" s="20">
        <f t="shared" si="21"/>
        <v>-4.4817369894645739E-24</v>
      </c>
      <c r="AE72" s="20">
        <f t="shared" si="22"/>
        <v>-4.4308713995870061E-24</v>
      </c>
    </row>
    <row r="73" spans="1:31" x14ac:dyDescent="0.35">
      <c r="A73" s="19">
        <v>0.5</v>
      </c>
      <c r="B73" s="19">
        <v>0.5</v>
      </c>
      <c r="C73" s="20">
        <v>0.05</v>
      </c>
      <c r="D73" s="20">
        <v>0.1</v>
      </c>
      <c r="E73" s="20">
        <f t="shared" si="25"/>
        <v>-1.1179735836411695</v>
      </c>
      <c r="F73" s="20">
        <f t="shared" si="25"/>
        <v>-2.3359471672823386</v>
      </c>
      <c r="G73" s="20">
        <f t="shared" si="25"/>
        <v>-1.1574746605415838</v>
      </c>
      <c r="H73" s="20">
        <f t="shared" si="25"/>
        <v>-2.5149493210831677</v>
      </c>
      <c r="I73" s="20">
        <f t="shared" si="3"/>
        <v>-0.28949339591029233</v>
      </c>
      <c r="J73" s="20">
        <f t="shared" si="4"/>
        <v>0.42812789665855117</v>
      </c>
      <c r="K73" s="20">
        <f t="shared" si="5"/>
        <v>-0.30936866513539601</v>
      </c>
      <c r="L73" s="20">
        <f t="shared" si="6"/>
        <v>0.42326884802232551</v>
      </c>
      <c r="M73" s="20">
        <f t="shared" si="26"/>
        <v>-51.123274526513001</v>
      </c>
      <c r="N73" s="20">
        <f t="shared" si="26"/>
        <v>-51.454339642794068</v>
      </c>
      <c r="O73" s="20">
        <f t="shared" si="26"/>
        <v>-61.133393127092319</v>
      </c>
      <c r="P73" s="20">
        <f t="shared" si="26"/>
        <v>-61.53923247997907</v>
      </c>
      <c r="Q73" s="20">
        <f t="shared" si="8"/>
        <v>-43.666319059688618</v>
      </c>
      <c r="R73" s="20">
        <f t="shared" si="9"/>
        <v>1.0863220311920061E-19</v>
      </c>
      <c r="S73" s="20">
        <f t="shared" si="10"/>
        <v>-52.220551055081181</v>
      </c>
      <c r="T73" s="20">
        <f t="shared" si="11"/>
        <v>2.093643990239191E-23</v>
      </c>
      <c r="U73" s="20">
        <f t="shared" si="12"/>
        <v>0.125</v>
      </c>
      <c r="V73" s="20">
        <f t="shared" si="13"/>
        <v>0.125</v>
      </c>
      <c r="W73" s="22">
        <f t="shared" si="14"/>
        <v>0.25</v>
      </c>
      <c r="X73" s="20">
        <f t="shared" si="15"/>
        <v>3.4000850143174134E-20</v>
      </c>
      <c r="Y73" s="20">
        <f t="shared" si="16"/>
        <v>6.8001700286348268E-20</v>
      </c>
      <c r="Z73" s="20">
        <f t="shared" si="17"/>
        <v>3.4221034798799517E-20</v>
      </c>
      <c r="AA73" s="20">
        <f t="shared" si="18"/>
        <v>6.8442069597599034E-20</v>
      </c>
      <c r="AB73" s="20">
        <f t="shared" si="19"/>
        <v>-2.325423831540393E-20</v>
      </c>
      <c r="AC73" s="20">
        <f t="shared" si="20"/>
        <v>-2.2990313736195658E-20</v>
      </c>
      <c r="AD73" s="20">
        <f t="shared" si="21"/>
        <v>-4.4817369894646055E-24</v>
      </c>
      <c r="AE73" s="20">
        <f t="shared" si="22"/>
        <v>-4.4308713995870362E-24</v>
      </c>
    </row>
    <row r="74" spans="1:31" x14ac:dyDescent="0.35">
      <c r="A74" s="19">
        <v>0.5</v>
      </c>
      <c r="B74" s="19">
        <v>0.5</v>
      </c>
      <c r="C74" s="20">
        <v>0.05</v>
      </c>
      <c r="D74" s="20">
        <v>0.1</v>
      </c>
      <c r="E74" s="20">
        <f t="shared" si="25"/>
        <v>-1.1179735836411697</v>
      </c>
      <c r="F74" s="20">
        <f t="shared" si="25"/>
        <v>-2.3359471672823391</v>
      </c>
      <c r="G74" s="20">
        <f t="shared" si="25"/>
        <v>-1.157474660541584</v>
      </c>
      <c r="H74" s="20">
        <f t="shared" si="25"/>
        <v>-2.5149493210831682</v>
      </c>
      <c r="I74" s="20">
        <f t="shared" si="3"/>
        <v>-0.28949339591029244</v>
      </c>
      <c r="J74" s="20">
        <f t="shared" si="4"/>
        <v>0.42812789665855105</v>
      </c>
      <c r="K74" s="20">
        <f t="shared" si="5"/>
        <v>-0.30936866513539601</v>
      </c>
      <c r="L74" s="20">
        <f t="shared" si="6"/>
        <v>0.42326884802232551</v>
      </c>
      <c r="M74" s="20">
        <f t="shared" si="26"/>
        <v>-51.123274526513001</v>
      </c>
      <c r="N74" s="20">
        <f t="shared" si="26"/>
        <v>-51.454339642794068</v>
      </c>
      <c r="O74" s="20">
        <f t="shared" si="26"/>
        <v>-61.133393127092319</v>
      </c>
      <c r="P74" s="20">
        <f t="shared" si="26"/>
        <v>-61.53923247997907</v>
      </c>
      <c r="Q74" s="20">
        <f t="shared" si="8"/>
        <v>-43.666319059688618</v>
      </c>
      <c r="R74" s="20">
        <f t="shared" si="9"/>
        <v>1.0863220311920061E-19</v>
      </c>
      <c r="S74" s="20">
        <f t="shared" si="10"/>
        <v>-52.220551055081174</v>
      </c>
      <c r="T74" s="20">
        <f t="shared" si="11"/>
        <v>2.0936439902392057E-23</v>
      </c>
      <c r="U74" s="20">
        <f t="shared" si="12"/>
        <v>0.125</v>
      </c>
      <c r="V74" s="20">
        <f t="shared" si="13"/>
        <v>0.125</v>
      </c>
      <c r="W74" s="22">
        <f t="shared" si="14"/>
        <v>0.25</v>
      </c>
      <c r="X74" s="20">
        <f t="shared" si="15"/>
        <v>3.4000850143174116E-20</v>
      </c>
      <c r="Y74" s="20">
        <f t="shared" si="16"/>
        <v>6.8001700286348232E-20</v>
      </c>
      <c r="Z74" s="20">
        <f t="shared" si="17"/>
        <v>3.4221034798799511E-20</v>
      </c>
      <c r="AA74" s="20">
        <f t="shared" si="18"/>
        <v>6.8442069597599022E-20</v>
      </c>
      <c r="AB74" s="20">
        <f t="shared" si="19"/>
        <v>-2.3254238315403924E-20</v>
      </c>
      <c r="AC74" s="20">
        <f t="shared" si="20"/>
        <v>-2.2990313736195658E-20</v>
      </c>
      <c r="AD74" s="20">
        <f t="shared" si="21"/>
        <v>-4.4817369894646356E-24</v>
      </c>
      <c r="AE74" s="20">
        <f t="shared" si="22"/>
        <v>-4.4308713995870678E-24</v>
      </c>
    </row>
    <row r="75" spans="1:31" x14ac:dyDescent="0.35">
      <c r="A75" s="19">
        <v>0.5</v>
      </c>
      <c r="B75" s="19">
        <v>0.5</v>
      </c>
      <c r="C75" s="20">
        <v>0.05</v>
      </c>
      <c r="D75" s="20">
        <v>0.1</v>
      </c>
      <c r="E75" s="20">
        <f t="shared" si="25"/>
        <v>-1.1179735836411699</v>
      </c>
      <c r="F75" s="20">
        <f t="shared" si="25"/>
        <v>-2.3359471672823395</v>
      </c>
      <c r="G75" s="20">
        <f t="shared" si="25"/>
        <v>-1.1574746605415842</v>
      </c>
      <c r="H75" s="20">
        <f t="shared" si="25"/>
        <v>-2.5149493210831686</v>
      </c>
      <c r="I75" s="20">
        <f t="shared" si="3"/>
        <v>-0.28949339591029244</v>
      </c>
      <c r="J75" s="20">
        <f t="shared" si="4"/>
        <v>0.42812789665855105</v>
      </c>
      <c r="K75" s="20">
        <f t="shared" si="5"/>
        <v>-0.30936866513539607</v>
      </c>
      <c r="L75" s="20">
        <f t="shared" si="6"/>
        <v>0.42326884802232551</v>
      </c>
      <c r="M75" s="20">
        <f t="shared" si="26"/>
        <v>-51.123274526513001</v>
      </c>
      <c r="N75" s="20">
        <f t="shared" si="26"/>
        <v>-51.454339642794068</v>
      </c>
      <c r="O75" s="20">
        <f t="shared" si="26"/>
        <v>-61.133393127092319</v>
      </c>
      <c r="P75" s="20">
        <f t="shared" si="26"/>
        <v>-61.53923247997907</v>
      </c>
      <c r="Q75" s="20">
        <f t="shared" si="8"/>
        <v>-43.666319059688618</v>
      </c>
      <c r="R75" s="20">
        <f t="shared" si="9"/>
        <v>1.0863220311920061E-19</v>
      </c>
      <c r="S75" s="20">
        <f t="shared" si="10"/>
        <v>-52.220551055081174</v>
      </c>
      <c r="T75" s="20">
        <f t="shared" si="11"/>
        <v>2.0936439902392057E-23</v>
      </c>
      <c r="U75" s="20">
        <f t="shared" si="12"/>
        <v>0.125</v>
      </c>
      <c r="V75" s="20">
        <f t="shared" si="13"/>
        <v>0.125</v>
      </c>
      <c r="W75" s="22">
        <f t="shared" si="14"/>
        <v>0.25</v>
      </c>
      <c r="X75" s="20">
        <f t="shared" si="15"/>
        <v>3.4000850143174116E-20</v>
      </c>
      <c r="Y75" s="20">
        <f t="shared" si="16"/>
        <v>6.8001700286348232E-20</v>
      </c>
      <c r="Z75" s="20">
        <f t="shared" si="17"/>
        <v>3.4221034798799511E-20</v>
      </c>
      <c r="AA75" s="20">
        <f t="shared" si="18"/>
        <v>6.8442069597599022E-20</v>
      </c>
      <c r="AB75" s="20">
        <f t="shared" si="19"/>
        <v>-2.3254238315403924E-20</v>
      </c>
      <c r="AC75" s="20">
        <f t="shared" si="20"/>
        <v>-2.2990313736195658E-20</v>
      </c>
      <c r="AD75" s="20">
        <f t="shared" si="21"/>
        <v>-4.4817369894646356E-24</v>
      </c>
      <c r="AE75" s="20">
        <f t="shared" si="22"/>
        <v>-4.4308713995870678E-24</v>
      </c>
    </row>
    <row r="76" spans="1:31" x14ac:dyDescent="0.35">
      <c r="A76" s="19">
        <v>0.5</v>
      </c>
      <c r="B76" s="19">
        <v>0.5</v>
      </c>
      <c r="C76" s="20">
        <v>0.05</v>
      </c>
      <c r="D76" s="20">
        <v>0.1</v>
      </c>
      <c r="E76" s="20">
        <f t="shared" si="25"/>
        <v>-1.1179735836411702</v>
      </c>
      <c r="F76" s="20">
        <f t="shared" si="25"/>
        <v>-2.33594716728234</v>
      </c>
      <c r="G76" s="20">
        <f t="shared" si="25"/>
        <v>-1.1574746605415844</v>
      </c>
      <c r="H76" s="20">
        <f t="shared" si="25"/>
        <v>-2.514949321083169</v>
      </c>
      <c r="I76" s="20">
        <f t="shared" si="3"/>
        <v>-0.28949339591029255</v>
      </c>
      <c r="J76" s="20">
        <f t="shared" si="4"/>
        <v>0.42812789665855105</v>
      </c>
      <c r="K76" s="20">
        <f t="shared" si="5"/>
        <v>-0.30936866513539613</v>
      </c>
      <c r="L76" s="20">
        <f t="shared" si="6"/>
        <v>0.42326884802232551</v>
      </c>
      <c r="M76" s="20">
        <f t="shared" si="26"/>
        <v>-51.123274526513001</v>
      </c>
      <c r="N76" s="20">
        <f t="shared" si="26"/>
        <v>-51.454339642794068</v>
      </c>
      <c r="O76" s="20">
        <f t="shared" si="26"/>
        <v>-61.133393127092319</v>
      </c>
      <c r="P76" s="20">
        <f t="shared" si="26"/>
        <v>-61.53923247997907</v>
      </c>
      <c r="Q76" s="20">
        <f t="shared" si="8"/>
        <v>-43.666319059688618</v>
      </c>
      <c r="R76" s="20">
        <f t="shared" si="9"/>
        <v>1.0863220311920061E-19</v>
      </c>
      <c r="S76" s="20">
        <f t="shared" si="10"/>
        <v>-52.220551055081174</v>
      </c>
      <c r="T76" s="20">
        <f t="shared" si="11"/>
        <v>2.0936439902392057E-23</v>
      </c>
      <c r="U76" s="20">
        <f t="shared" si="12"/>
        <v>0.125</v>
      </c>
      <c r="V76" s="20">
        <f t="shared" si="13"/>
        <v>0.125</v>
      </c>
      <c r="W76" s="22">
        <f t="shared" si="14"/>
        <v>0.25</v>
      </c>
      <c r="X76" s="20">
        <f t="shared" si="15"/>
        <v>3.4000850143174116E-20</v>
      </c>
      <c r="Y76" s="20">
        <f t="shared" si="16"/>
        <v>6.8001700286348232E-20</v>
      </c>
      <c r="Z76" s="20">
        <f t="shared" si="17"/>
        <v>3.4221034798799511E-20</v>
      </c>
      <c r="AA76" s="20">
        <f t="shared" si="18"/>
        <v>6.8442069597599022E-20</v>
      </c>
      <c r="AB76" s="20">
        <f t="shared" si="19"/>
        <v>-2.3254238315403924E-20</v>
      </c>
      <c r="AC76" s="20">
        <f t="shared" si="20"/>
        <v>-2.2990313736195658E-20</v>
      </c>
      <c r="AD76" s="20">
        <f t="shared" si="21"/>
        <v>-4.4817369894646356E-24</v>
      </c>
      <c r="AE76" s="20">
        <f t="shared" si="22"/>
        <v>-4.4308713995870678E-24</v>
      </c>
    </row>
    <row r="77" spans="1:31" x14ac:dyDescent="0.35">
      <c r="A77" s="19">
        <v>0.5</v>
      </c>
      <c r="B77" s="19">
        <v>0.5</v>
      </c>
      <c r="C77" s="20">
        <v>0.05</v>
      </c>
      <c r="D77" s="20">
        <v>0.1</v>
      </c>
      <c r="E77" s="20">
        <f t="shared" si="25"/>
        <v>-1.1179735836411704</v>
      </c>
      <c r="F77" s="20">
        <f t="shared" si="25"/>
        <v>-2.3359471672823404</v>
      </c>
      <c r="G77" s="20">
        <f t="shared" si="25"/>
        <v>-1.1574746605415847</v>
      </c>
      <c r="H77" s="20">
        <f t="shared" si="25"/>
        <v>-2.5149493210831695</v>
      </c>
      <c r="I77" s="20">
        <f t="shared" si="3"/>
        <v>-0.28949339591029261</v>
      </c>
      <c r="J77" s="20">
        <f t="shared" si="4"/>
        <v>0.428127896658551</v>
      </c>
      <c r="K77" s="20">
        <f t="shared" si="5"/>
        <v>-0.30936866513539618</v>
      </c>
      <c r="L77" s="20">
        <f t="shared" si="6"/>
        <v>0.42326884802232545</v>
      </c>
      <c r="M77" s="20">
        <f t="shared" si="26"/>
        <v>-51.123274526513001</v>
      </c>
      <c r="N77" s="20">
        <f t="shared" si="26"/>
        <v>-51.454339642794068</v>
      </c>
      <c r="O77" s="20">
        <f t="shared" si="26"/>
        <v>-61.133393127092319</v>
      </c>
      <c r="P77" s="20">
        <f t="shared" si="26"/>
        <v>-61.53923247997907</v>
      </c>
      <c r="Q77" s="20">
        <f t="shared" si="8"/>
        <v>-43.666319059688604</v>
      </c>
      <c r="R77" s="20">
        <f t="shared" si="9"/>
        <v>1.0863220311920217E-19</v>
      </c>
      <c r="S77" s="20">
        <f t="shared" si="10"/>
        <v>-52.220551055081167</v>
      </c>
      <c r="T77" s="20">
        <f t="shared" si="11"/>
        <v>2.0936439902392207E-23</v>
      </c>
      <c r="U77" s="20">
        <f t="shared" si="12"/>
        <v>0.125</v>
      </c>
      <c r="V77" s="20">
        <f t="shared" si="13"/>
        <v>0.125</v>
      </c>
      <c r="W77" s="22">
        <f t="shared" si="14"/>
        <v>0.25</v>
      </c>
      <c r="X77" s="20">
        <f t="shared" si="15"/>
        <v>3.4000850143174609E-20</v>
      </c>
      <c r="Y77" s="20">
        <f t="shared" si="16"/>
        <v>6.8001700286349219E-20</v>
      </c>
      <c r="Z77" s="20">
        <f t="shared" si="17"/>
        <v>3.4221034798800005E-20</v>
      </c>
      <c r="AA77" s="20">
        <f t="shared" si="18"/>
        <v>6.8442069597600009E-20</v>
      </c>
      <c r="AB77" s="20">
        <f t="shared" si="19"/>
        <v>-2.3254238315404255E-20</v>
      </c>
      <c r="AC77" s="20">
        <f t="shared" si="20"/>
        <v>-2.2990313736195986E-20</v>
      </c>
      <c r="AD77" s="20">
        <f t="shared" si="21"/>
        <v>-4.4817369894646672E-24</v>
      </c>
      <c r="AE77" s="20">
        <f t="shared" si="22"/>
        <v>-4.4308713995870986E-24</v>
      </c>
    </row>
    <row r="78" spans="1:31" x14ac:dyDescent="0.35">
      <c r="A78" s="19">
        <v>0.5</v>
      </c>
      <c r="B78" s="19">
        <v>0.5</v>
      </c>
      <c r="C78" s="20">
        <v>0.05</v>
      </c>
      <c r="D78" s="20">
        <v>0.1</v>
      </c>
      <c r="E78" s="20">
        <f t="shared" si="25"/>
        <v>-1.1179735836411706</v>
      </c>
      <c r="F78" s="20">
        <f t="shared" si="25"/>
        <v>-2.3359471672823409</v>
      </c>
      <c r="G78" s="20">
        <f t="shared" si="25"/>
        <v>-1.1574746605415849</v>
      </c>
      <c r="H78" s="20">
        <f t="shared" si="25"/>
        <v>-2.5149493210831699</v>
      </c>
      <c r="I78" s="20">
        <f t="shared" si="3"/>
        <v>-0.28949339591029261</v>
      </c>
      <c r="J78" s="20">
        <f t="shared" si="4"/>
        <v>0.428127896658551</v>
      </c>
      <c r="K78" s="20">
        <f t="shared" si="5"/>
        <v>-0.30936866513539629</v>
      </c>
      <c r="L78" s="20">
        <f t="shared" si="6"/>
        <v>0.42326884802232545</v>
      </c>
      <c r="M78" s="20">
        <f t="shared" si="26"/>
        <v>-51.123274526513001</v>
      </c>
      <c r="N78" s="20">
        <f t="shared" si="26"/>
        <v>-51.454339642794068</v>
      </c>
      <c r="O78" s="20">
        <f t="shared" si="26"/>
        <v>-61.133393127092319</v>
      </c>
      <c r="P78" s="20">
        <f t="shared" si="26"/>
        <v>-61.53923247997907</v>
      </c>
      <c r="Q78" s="20">
        <f t="shared" si="8"/>
        <v>-43.666319059688604</v>
      </c>
      <c r="R78" s="20">
        <f t="shared" si="9"/>
        <v>1.0863220311920217E-19</v>
      </c>
      <c r="S78" s="20">
        <f t="shared" si="10"/>
        <v>-52.220551055081167</v>
      </c>
      <c r="T78" s="20">
        <f t="shared" si="11"/>
        <v>2.0936439902392207E-23</v>
      </c>
      <c r="U78" s="20">
        <f t="shared" si="12"/>
        <v>0.125</v>
      </c>
      <c r="V78" s="20">
        <f t="shared" si="13"/>
        <v>0.125</v>
      </c>
      <c r="W78" s="22">
        <f t="shared" si="14"/>
        <v>0.25</v>
      </c>
      <c r="X78" s="20">
        <f t="shared" si="15"/>
        <v>3.4000850143174609E-20</v>
      </c>
      <c r="Y78" s="20">
        <f t="shared" si="16"/>
        <v>6.8001700286349219E-20</v>
      </c>
      <c r="Z78" s="20">
        <f t="shared" si="17"/>
        <v>3.4221034798800005E-20</v>
      </c>
      <c r="AA78" s="20">
        <f t="shared" si="18"/>
        <v>6.8442069597600009E-20</v>
      </c>
      <c r="AB78" s="20">
        <f t="shared" si="19"/>
        <v>-2.3254238315404255E-20</v>
      </c>
      <c r="AC78" s="20">
        <f t="shared" si="20"/>
        <v>-2.2990313736195986E-20</v>
      </c>
      <c r="AD78" s="20">
        <f t="shared" si="21"/>
        <v>-4.4817369894646672E-24</v>
      </c>
      <c r="AE78" s="20">
        <f t="shared" si="22"/>
        <v>-4.4308713995870986E-24</v>
      </c>
    </row>
    <row r="79" spans="1:31" x14ac:dyDescent="0.35">
      <c r="A79" s="19">
        <v>0.5</v>
      </c>
      <c r="B79" s="19">
        <v>0.5</v>
      </c>
      <c r="C79" s="20">
        <v>0.05</v>
      </c>
      <c r="D79" s="20">
        <v>0.1</v>
      </c>
      <c r="E79" s="20">
        <f t="shared" si="25"/>
        <v>-1.1179735836411708</v>
      </c>
      <c r="F79" s="20">
        <f t="shared" si="25"/>
        <v>-2.3359471672823413</v>
      </c>
      <c r="G79" s="20">
        <f t="shared" si="25"/>
        <v>-1.1574746605415851</v>
      </c>
      <c r="H79" s="20">
        <f t="shared" si="25"/>
        <v>-2.5149493210831704</v>
      </c>
      <c r="I79" s="20">
        <f t="shared" si="3"/>
        <v>-0.28949339591029266</v>
      </c>
      <c r="J79" s="20">
        <f t="shared" si="4"/>
        <v>0.428127896658551</v>
      </c>
      <c r="K79" s="20">
        <f t="shared" si="5"/>
        <v>-0.30936866513539629</v>
      </c>
      <c r="L79" s="20">
        <f t="shared" si="6"/>
        <v>0.42326884802232545</v>
      </c>
      <c r="M79" s="20">
        <f t="shared" si="26"/>
        <v>-51.123274526513001</v>
      </c>
      <c r="N79" s="20">
        <f t="shared" si="26"/>
        <v>-51.454339642794068</v>
      </c>
      <c r="O79" s="20">
        <f t="shared" si="26"/>
        <v>-61.133393127092319</v>
      </c>
      <c r="P79" s="20">
        <f t="shared" si="26"/>
        <v>-61.53923247997907</v>
      </c>
      <c r="Q79" s="20">
        <f t="shared" si="8"/>
        <v>-43.666319059688604</v>
      </c>
      <c r="R79" s="20">
        <f t="shared" si="9"/>
        <v>1.0863220311920217E-19</v>
      </c>
      <c r="S79" s="20">
        <f t="shared" si="10"/>
        <v>-52.220551055081167</v>
      </c>
      <c r="T79" s="20">
        <f t="shared" si="11"/>
        <v>2.0936439902392207E-23</v>
      </c>
      <c r="U79" s="20">
        <f t="shared" si="12"/>
        <v>0.125</v>
      </c>
      <c r="V79" s="20">
        <f t="shared" si="13"/>
        <v>0.125</v>
      </c>
      <c r="W79" s="22">
        <f t="shared" si="14"/>
        <v>0.25</v>
      </c>
      <c r="X79" s="20">
        <f t="shared" si="15"/>
        <v>3.4000850143174609E-20</v>
      </c>
      <c r="Y79" s="20">
        <f t="shared" si="16"/>
        <v>6.8001700286349219E-20</v>
      </c>
      <c r="Z79" s="20">
        <f t="shared" si="17"/>
        <v>3.4221034798800005E-20</v>
      </c>
      <c r="AA79" s="20">
        <f t="shared" si="18"/>
        <v>6.8442069597600009E-20</v>
      </c>
      <c r="AB79" s="20">
        <f t="shared" si="19"/>
        <v>-2.3254238315404255E-20</v>
      </c>
      <c r="AC79" s="20">
        <f t="shared" si="20"/>
        <v>-2.2990313736195986E-20</v>
      </c>
      <c r="AD79" s="20">
        <f t="shared" si="21"/>
        <v>-4.4817369894646672E-24</v>
      </c>
      <c r="AE79" s="20">
        <f t="shared" si="22"/>
        <v>-4.4308713995870986E-24</v>
      </c>
    </row>
    <row r="80" spans="1:31" x14ac:dyDescent="0.35">
      <c r="A80" s="19">
        <v>0.5</v>
      </c>
      <c r="B80" s="19">
        <v>0.5</v>
      </c>
      <c r="C80" s="20">
        <v>0.05</v>
      </c>
      <c r="D80" s="20">
        <v>0.1</v>
      </c>
      <c r="E80" s="20">
        <f t="shared" si="25"/>
        <v>-1.1179735836411711</v>
      </c>
      <c r="F80" s="20">
        <f t="shared" si="25"/>
        <v>-2.3359471672823418</v>
      </c>
      <c r="G80" s="20">
        <f t="shared" si="25"/>
        <v>-1.1574746605415853</v>
      </c>
      <c r="H80" s="20">
        <f t="shared" si="25"/>
        <v>-2.5149493210831708</v>
      </c>
      <c r="I80" s="20">
        <f t="shared" si="3"/>
        <v>-0.28949339591029272</v>
      </c>
      <c r="J80" s="20">
        <f t="shared" si="4"/>
        <v>0.428127896658551</v>
      </c>
      <c r="K80" s="20">
        <f t="shared" si="5"/>
        <v>-0.30936866513539635</v>
      </c>
      <c r="L80" s="20">
        <f t="shared" si="6"/>
        <v>0.42326884802232545</v>
      </c>
      <c r="M80" s="20">
        <f t="shared" si="26"/>
        <v>-51.123274526513001</v>
      </c>
      <c r="N80" s="20">
        <f t="shared" si="26"/>
        <v>-51.454339642794068</v>
      </c>
      <c r="O80" s="20">
        <f t="shared" si="26"/>
        <v>-61.133393127092319</v>
      </c>
      <c r="P80" s="20">
        <f t="shared" si="26"/>
        <v>-61.53923247997907</v>
      </c>
      <c r="Q80" s="20">
        <f t="shared" si="8"/>
        <v>-43.666319059688604</v>
      </c>
      <c r="R80" s="20">
        <f t="shared" si="9"/>
        <v>1.0863220311920217E-19</v>
      </c>
      <c r="S80" s="20">
        <f t="shared" si="10"/>
        <v>-52.220551055081167</v>
      </c>
      <c r="T80" s="20">
        <f t="shared" si="11"/>
        <v>2.0936439902392207E-23</v>
      </c>
      <c r="U80" s="20">
        <f t="shared" si="12"/>
        <v>0.125</v>
      </c>
      <c r="V80" s="20">
        <f t="shared" si="13"/>
        <v>0.125</v>
      </c>
      <c r="W80" s="22">
        <f t="shared" si="14"/>
        <v>0.25</v>
      </c>
      <c r="X80" s="20">
        <f t="shared" si="15"/>
        <v>3.4000850143174609E-20</v>
      </c>
      <c r="Y80" s="20">
        <f t="shared" si="16"/>
        <v>6.8001700286349219E-20</v>
      </c>
      <c r="Z80" s="20">
        <f t="shared" si="17"/>
        <v>3.4221034798800005E-20</v>
      </c>
      <c r="AA80" s="20">
        <f t="shared" si="18"/>
        <v>6.8442069597600009E-20</v>
      </c>
      <c r="AB80" s="20">
        <f t="shared" si="19"/>
        <v>-2.3254238315404255E-20</v>
      </c>
      <c r="AC80" s="20">
        <f t="shared" si="20"/>
        <v>-2.2990313736195986E-20</v>
      </c>
      <c r="AD80" s="20">
        <f t="shared" si="21"/>
        <v>-4.4817369894646672E-24</v>
      </c>
      <c r="AE80" s="20">
        <f t="shared" si="22"/>
        <v>-4.4308713995870986E-24</v>
      </c>
    </row>
    <row r="81" spans="1:31" x14ac:dyDescent="0.35">
      <c r="A81" s="19">
        <v>0.5</v>
      </c>
      <c r="B81" s="19">
        <v>0.5</v>
      </c>
      <c r="C81" s="20">
        <v>0.05</v>
      </c>
      <c r="D81" s="20">
        <v>0.1</v>
      </c>
      <c r="E81" s="20">
        <f t="shared" si="25"/>
        <v>-1.1179735836411713</v>
      </c>
      <c r="F81" s="20">
        <f t="shared" si="25"/>
        <v>-2.3359471672823422</v>
      </c>
      <c r="G81" s="20">
        <f t="shared" si="25"/>
        <v>-1.1574746605415855</v>
      </c>
      <c r="H81" s="20">
        <f t="shared" si="25"/>
        <v>-2.5149493210831713</v>
      </c>
      <c r="I81" s="20">
        <f t="shared" si="3"/>
        <v>-0.28949339591029277</v>
      </c>
      <c r="J81" s="20">
        <f t="shared" si="4"/>
        <v>0.428127896658551</v>
      </c>
      <c r="K81" s="20">
        <f t="shared" si="5"/>
        <v>-0.3093686651353964</v>
      </c>
      <c r="L81" s="20">
        <f t="shared" si="6"/>
        <v>0.42326884802232545</v>
      </c>
      <c r="M81" s="20">
        <f t="shared" si="26"/>
        <v>-51.123274526513001</v>
      </c>
      <c r="N81" s="20">
        <f t="shared" si="26"/>
        <v>-51.454339642794068</v>
      </c>
      <c r="O81" s="20">
        <f t="shared" si="26"/>
        <v>-61.133393127092319</v>
      </c>
      <c r="P81" s="20">
        <f t="shared" si="26"/>
        <v>-61.53923247997907</v>
      </c>
      <c r="Q81" s="20">
        <f t="shared" si="8"/>
        <v>-43.666319059688604</v>
      </c>
      <c r="R81" s="20">
        <f t="shared" si="9"/>
        <v>1.0863220311920217E-19</v>
      </c>
      <c r="S81" s="20">
        <f t="shared" si="10"/>
        <v>-52.220551055081167</v>
      </c>
      <c r="T81" s="20">
        <f t="shared" si="11"/>
        <v>2.0936439902392207E-23</v>
      </c>
      <c r="U81" s="20">
        <f t="shared" si="12"/>
        <v>0.125</v>
      </c>
      <c r="V81" s="20">
        <f t="shared" si="13"/>
        <v>0.125</v>
      </c>
      <c r="W81" s="22">
        <f t="shared" si="14"/>
        <v>0.25</v>
      </c>
      <c r="X81" s="20">
        <f t="shared" si="15"/>
        <v>3.4000850143174609E-20</v>
      </c>
      <c r="Y81" s="20">
        <f t="shared" si="16"/>
        <v>6.8001700286349219E-20</v>
      </c>
      <c r="Z81" s="20">
        <f t="shared" si="17"/>
        <v>3.4221034798800005E-20</v>
      </c>
      <c r="AA81" s="20">
        <f t="shared" si="18"/>
        <v>6.8442069597600009E-20</v>
      </c>
      <c r="AB81" s="20">
        <f t="shared" si="19"/>
        <v>-2.3254238315404255E-20</v>
      </c>
      <c r="AC81" s="20">
        <f t="shared" si="20"/>
        <v>-2.2990313736195986E-20</v>
      </c>
      <c r="AD81" s="20">
        <f t="shared" si="21"/>
        <v>-4.4817369894646672E-24</v>
      </c>
      <c r="AE81" s="20">
        <f t="shared" si="22"/>
        <v>-4.4308713995870986E-24</v>
      </c>
    </row>
    <row r="82" spans="1:31" x14ac:dyDescent="0.35">
      <c r="A82" s="19">
        <v>0.5</v>
      </c>
      <c r="B82" s="19">
        <v>0.5</v>
      </c>
      <c r="C82" s="20">
        <v>0.05</v>
      </c>
      <c r="D82" s="20">
        <v>0.1</v>
      </c>
      <c r="E82" s="20">
        <f t="shared" si="25"/>
        <v>-1.1179735836411715</v>
      </c>
      <c r="F82" s="20">
        <f t="shared" si="25"/>
        <v>-2.3359471672823426</v>
      </c>
      <c r="G82" s="20">
        <f t="shared" si="25"/>
        <v>-1.1574746605415858</v>
      </c>
      <c r="H82" s="20">
        <f t="shared" si="25"/>
        <v>-2.5149493210831717</v>
      </c>
      <c r="I82" s="20">
        <f t="shared" si="3"/>
        <v>-0.28949339591029288</v>
      </c>
      <c r="J82" s="20">
        <f t="shared" si="4"/>
        <v>0.428127896658551</v>
      </c>
      <c r="K82" s="20">
        <f t="shared" si="5"/>
        <v>-0.30936866513539651</v>
      </c>
      <c r="L82" s="20">
        <f t="shared" si="6"/>
        <v>0.42326884802232545</v>
      </c>
      <c r="M82" s="20">
        <f t="shared" si="26"/>
        <v>-51.123274526513001</v>
      </c>
      <c r="N82" s="20">
        <f t="shared" si="26"/>
        <v>-51.454339642794068</v>
      </c>
      <c r="O82" s="20">
        <f t="shared" si="26"/>
        <v>-61.133393127092319</v>
      </c>
      <c r="P82" s="20">
        <f t="shared" si="26"/>
        <v>-61.53923247997907</v>
      </c>
      <c r="Q82" s="20">
        <f t="shared" si="8"/>
        <v>-43.666319059688604</v>
      </c>
      <c r="R82" s="20">
        <f t="shared" si="9"/>
        <v>1.0863220311920217E-19</v>
      </c>
      <c r="S82" s="20">
        <f t="shared" si="10"/>
        <v>-52.220551055081167</v>
      </c>
      <c r="T82" s="20">
        <f t="shared" si="11"/>
        <v>2.0936439902392207E-23</v>
      </c>
      <c r="U82" s="20">
        <f t="shared" si="12"/>
        <v>0.125</v>
      </c>
      <c r="V82" s="20">
        <f t="shared" si="13"/>
        <v>0.125</v>
      </c>
      <c r="W82" s="22">
        <f t="shared" si="14"/>
        <v>0.25</v>
      </c>
      <c r="X82" s="20">
        <f t="shared" si="15"/>
        <v>3.4000850143174609E-20</v>
      </c>
      <c r="Y82" s="20">
        <f t="shared" si="16"/>
        <v>6.8001700286349219E-20</v>
      </c>
      <c r="Z82" s="20">
        <f t="shared" si="17"/>
        <v>3.4221034798800005E-20</v>
      </c>
      <c r="AA82" s="20">
        <f t="shared" si="18"/>
        <v>6.8442069597600009E-20</v>
      </c>
      <c r="AB82" s="20">
        <f t="shared" si="19"/>
        <v>-2.3254238315404255E-20</v>
      </c>
      <c r="AC82" s="20">
        <f t="shared" si="20"/>
        <v>-2.2990313736195986E-20</v>
      </c>
      <c r="AD82" s="20">
        <f t="shared" si="21"/>
        <v>-4.4817369894646672E-24</v>
      </c>
      <c r="AE82" s="20">
        <f t="shared" si="22"/>
        <v>-4.4308713995870986E-24</v>
      </c>
    </row>
    <row r="83" spans="1:31" x14ac:dyDescent="0.35">
      <c r="A83" s="19">
        <v>0.5</v>
      </c>
      <c r="B83" s="19">
        <v>0.5</v>
      </c>
      <c r="C83" s="20">
        <v>0.05</v>
      </c>
      <c r="D83" s="20">
        <v>0.1</v>
      </c>
      <c r="E83" s="20">
        <f t="shared" ref="E83:H98" si="27">E82-$G$31*X82</f>
        <v>-1.1179735836411717</v>
      </c>
      <c r="F83" s="20">
        <f t="shared" si="27"/>
        <v>-2.3359471672823431</v>
      </c>
      <c r="G83" s="20">
        <f t="shared" si="27"/>
        <v>-1.157474660541586</v>
      </c>
      <c r="H83" s="20">
        <f t="shared" si="27"/>
        <v>-2.5149493210831722</v>
      </c>
      <c r="I83" s="20">
        <f t="shared" si="3"/>
        <v>-0.28949339591029288</v>
      </c>
      <c r="J83" s="20">
        <f t="shared" si="4"/>
        <v>0.428127896658551</v>
      </c>
      <c r="K83" s="20">
        <f t="shared" si="5"/>
        <v>-0.30936866513539657</v>
      </c>
      <c r="L83" s="20">
        <f t="shared" si="6"/>
        <v>0.42326884802232545</v>
      </c>
      <c r="M83" s="20">
        <f t="shared" ref="M83:P98" si="28">M82-$G$31*AB82</f>
        <v>-51.123274526513001</v>
      </c>
      <c r="N83" s="20">
        <f t="shared" si="28"/>
        <v>-51.454339642794068</v>
      </c>
      <c r="O83" s="20">
        <f t="shared" si="28"/>
        <v>-61.133393127092319</v>
      </c>
      <c r="P83" s="20">
        <f t="shared" si="28"/>
        <v>-61.53923247997907</v>
      </c>
      <c r="Q83" s="20">
        <f t="shared" si="8"/>
        <v>-43.666319059688604</v>
      </c>
      <c r="R83" s="20">
        <f t="shared" si="9"/>
        <v>1.0863220311920217E-19</v>
      </c>
      <c r="S83" s="20">
        <f t="shared" si="10"/>
        <v>-52.220551055081167</v>
      </c>
      <c r="T83" s="20">
        <f t="shared" si="11"/>
        <v>2.0936439902392207E-23</v>
      </c>
      <c r="U83" s="20">
        <f t="shared" si="12"/>
        <v>0.125</v>
      </c>
      <c r="V83" s="20">
        <f t="shared" si="13"/>
        <v>0.125</v>
      </c>
      <c r="W83" s="22">
        <f t="shared" si="14"/>
        <v>0.25</v>
      </c>
      <c r="X83" s="20">
        <f t="shared" si="15"/>
        <v>3.4000850143174609E-20</v>
      </c>
      <c r="Y83" s="20">
        <f t="shared" si="16"/>
        <v>6.8001700286349219E-20</v>
      </c>
      <c r="Z83" s="20">
        <f t="shared" si="17"/>
        <v>3.4221034798800005E-20</v>
      </c>
      <c r="AA83" s="20">
        <f t="shared" si="18"/>
        <v>6.8442069597600009E-20</v>
      </c>
      <c r="AB83" s="20">
        <f t="shared" si="19"/>
        <v>-2.3254238315404255E-20</v>
      </c>
      <c r="AC83" s="20">
        <f t="shared" si="20"/>
        <v>-2.2990313736195986E-20</v>
      </c>
      <c r="AD83" s="20">
        <f t="shared" si="21"/>
        <v>-4.4817369894646672E-24</v>
      </c>
      <c r="AE83" s="20">
        <f t="shared" si="22"/>
        <v>-4.4308713995870986E-24</v>
      </c>
    </row>
    <row r="84" spans="1:31" x14ac:dyDescent="0.35">
      <c r="A84" s="19">
        <v>0.5</v>
      </c>
      <c r="B84" s="19">
        <v>0.5</v>
      </c>
      <c r="C84" s="20">
        <v>0.05</v>
      </c>
      <c r="D84" s="20">
        <v>0.1</v>
      </c>
      <c r="E84" s="20">
        <f t="shared" si="27"/>
        <v>-1.1179735836411719</v>
      </c>
      <c r="F84" s="20">
        <f t="shared" si="27"/>
        <v>-2.3359471672823435</v>
      </c>
      <c r="G84" s="20">
        <f t="shared" si="27"/>
        <v>-1.1574746605415862</v>
      </c>
      <c r="H84" s="20">
        <f t="shared" si="27"/>
        <v>-2.5149493210831726</v>
      </c>
      <c r="I84" s="20">
        <f t="shared" si="3"/>
        <v>-0.28949339591029299</v>
      </c>
      <c r="J84" s="20">
        <f t="shared" si="4"/>
        <v>0.428127896658551</v>
      </c>
      <c r="K84" s="20">
        <f t="shared" si="5"/>
        <v>-0.30936866513539657</v>
      </c>
      <c r="L84" s="20">
        <f t="shared" si="6"/>
        <v>0.42326884802232545</v>
      </c>
      <c r="M84" s="20">
        <f t="shared" si="28"/>
        <v>-51.123274526513001</v>
      </c>
      <c r="N84" s="20">
        <f t="shared" si="28"/>
        <v>-51.454339642794068</v>
      </c>
      <c r="O84" s="20">
        <f t="shared" si="28"/>
        <v>-61.133393127092319</v>
      </c>
      <c r="P84" s="20">
        <f t="shared" si="28"/>
        <v>-61.53923247997907</v>
      </c>
      <c r="Q84" s="20">
        <f t="shared" si="8"/>
        <v>-43.666319059688604</v>
      </c>
      <c r="R84" s="20">
        <f t="shared" si="9"/>
        <v>1.0863220311920217E-19</v>
      </c>
      <c r="S84" s="20">
        <f t="shared" si="10"/>
        <v>-52.220551055081167</v>
      </c>
      <c r="T84" s="20">
        <f t="shared" si="11"/>
        <v>2.0936439902392207E-23</v>
      </c>
      <c r="U84" s="20">
        <f t="shared" si="12"/>
        <v>0.125</v>
      </c>
      <c r="V84" s="20">
        <f t="shared" si="13"/>
        <v>0.125</v>
      </c>
      <c r="W84" s="22">
        <f t="shared" si="14"/>
        <v>0.25</v>
      </c>
      <c r="X84" s="20">
        <f t="shared" si="15"/>
        <v>3.4000850143174609E-20</v>
      </c>
      <c r="Y84" s="20">
        <f t="shared" si="16"/>
        <v>6.8001700286349219E-20</v>
      </c>
      <c r="Z84" s="20">
        <f t="shared" si="17"/>
        <v>3.4221034798800005E-20</v>
      </c>
      <c r="AA84" s="20">
        <f t="shared" si="18"/>
        <v>6.8442069597600009E-20</v>
      </c>
      <c r="AB84" s="20">
        <f t="shared" si="19"/>
        <v>-2.3254238315404255E-20</v>
      </c>
      <c r="AC84" s="20">
        <f t="shared" si="20"/>
        <v>-2.2990313736195986E-20</v>
      </c>
      <c r="AD84" s="20">
        <f t="shared" si="21"/>
        <v>-4.4817369894646672E-24</v>
      </c>
      <c r="AE84" s="20">
        <f t="shared" si="22"/>
        <v>-4.4308713995870986E-24</v>
      </c>
    </row>
    <row r="85" spans="1:31" x14ac:dyDescent="0.35">
      <c r="A85" s="19">
        <v>0.5</v>
      </c>
      <c r="B85" s="19">
        <v>0.5</v>
      </c>
      <c r="C85" s="20">
        <v>0.05</v>
      </c>
      <c r="D85" s="20">
        <v>0.1</v>
      </c>
      <c r="E85" s="20">
        <f t="shared" si="27"/>
        <v>-1.1179735836411722</v>
      </c>
      <c r="F85" s="20">
        <f t="shared" si="27"/>
        <v>-2.335947167282344</v>
      </c>
      <c r="G85" s="20">
        <f t="shared" si="27"/>
        <v>-1.1574746605415864</v>
      </c>
      <c r="H85" s="20">
        <f t="shared" si="27"/>
        <v>-2.514949321083173</v>
      </c>
      <c r="I85" s="20">
        <f t="shared" si="3"/>
        <v>-0.28949339591029299</v>
      </c>
      <c r="J85" s="20">
        <f t="shared" si="4"/>
        <v>0.428127896658551</v>
      </c>
      <c r="K85" s="20">
        <f t="shared" si="5"/>
        <v>-0.30936866513539663</v>
      </c>
      <c r="L85" s="20">
        <f t="shared" si="6"/>
        <v>0.42326884802232545</v>
      </c>
      <c r="M85" s="20">
        <f t="shared" si="28"/>
        <v>-51.123274526513001</v>
      </c>
      <c r="N85" s="20">
        <f t="shared" si="28"/>
        <v>-51.454339642794068</v>
      </c>
      <c r="O85" s="20">
        <f t="shared" si="28"/>
        <v>-61.133393127092319</v>
      </c>
      <c r="P85" s="20">
        <f t="shared" si="28"/>
        <v>-61.53923247997907</v>
      </c>
      <c r="Q85" s="20">
        <f t="shared" si="8"/>
        <v>-43.666319059688604</v>
      </c>
      <c r="R85" s="20">
        <f t="shared" si="9"/>
        <v>1.0863220311920217E-19</v>
      </c>
      <c r="S85" s="20">
        <f t="shared" si="10"/>
        <v>-52.220551055081167</v>
      </c>
      <c r="T85" s="20">
        <f t="shared" si="11"/>
        <v>2.0936439902392207E-23</v>
      </c>
      <c r="U85" s="20">
        <f t="shared" si="12"/>
        <v>0.125</v>
      </c>
      <c r="V85" s="20">
        <f t="shared" si="13"/>
        <v>0.125</v>
      </c>
      <c r="W85" s="22">
        <f t="shared" si="14"/>
        <v>0.25</v>
      </c>
      <c r="X85" s="20">
        <f t="shared" si="15"/>
        <v>3.4000850143174609E-20</v>
      </c>
      <c r="Y85" s="20">
        <f t="shared" si="16"/>
        <v>6.8001700286349219E-20</v>
      </c>
      <c r="Z85" s="20">
        <f t="shared" si="17"/>
        <v>3.4221034798800005E-20</v>
      </c>
      <c r="AA85" s="20">
        <f t="shared" si="18"/>
        <v>6.8442069597600009E-20</v>
      </c>
      <c r="AB85" s="20">
        <f t="shared" si="19"/>
        <v>-2.3254238315404255E-20</v>
      </c>
      <c r="AC85" s="20">
        <f t="shared" si="20"/>
        <v>-2.2990313736195986E-20</v>
      </c>
      <c r="AD85" s="20">
        <f t="shared" si="21"/>
        <v>-4.4817369894646672E-24</v>
      </c>
      <c r="AE85" s="20">
        <f t="shared" si="22"/>
        <v>-4.4308713995870986E-24</v>
      </c>
    </row>
    <row r="86" spans="1:31" x14ac:dyDescent="0.35">
      <c r="A86" s="19">
        <v>0.5</v>
      </c>
      <c r="B86" s="19">
        <v>0.5</v>
      </c>
      <c r="C86" s="20">
        <v>0.05</v>
      </c>
      <c r="D86" s="20">
        <v>0.1</v>
      </c>
      <c r="E86" s="20">
        <f t="shared" si="27"/>
        <v>-1.1179735836411724</v>
      </c>
      <c r="F86" s="20">
        <f t="shared" si="27"/>
        <v>-2.3359471672823444</v>
      </c>
      <c r="G86" s="20">
        <f t="shared" si="27"/>
        <v>-1.1574746605415867</v>
      </c>
      <c r="H86" s="20">
        <f t="shared" si="27"/>
        <v>-2.5149493210831735</v>
      </c>
      <c r="I86" s="20">
        <f t="shared" si="3"/>
        <v>-0.28949339591029311</v>
      </c>
      <c r="J86" s="20">
        <f t="shared" si="4"/>
        <v>0.42812789665855089</v>
      </c>
      <c r="K86" s="20">
        <f t="shared" si="5"/>
        <v>-0.30936866513539668</v>
      </c>
      <c r="L86" s="20">
        <f t="shared" si="6"/>
        <v>0.42326884802232534</v>
      </c>
      <c r="M86" s="20">
        <f t="shared" si="28"/>
        <v>-51.123274526513001</v>
      </c>
      <c r="N86" s="20">
        <f t="shared" si="28"/>
        <v>-51.454339642794068</v>
      </c>
      <c r="O86" s="20">
        <f t="shared" si="28"/>
        <v>-61.133393127092319</v>
      </c>
      <c r="P86" s="20">
        <f t="shared" si="28"/>
        <v>-61.53923247997907</v>
      </c>
      <c r="Q86" s="20">
        <f t="shared" si="8"/>
        <v>-43.666319059688597</v>
      </c>
      <c r="R86" s="20">
        <f t="shared" si="9"/>
        <v>1.0863220311920294E-19</v>
      </c>
      <c r="S86" s="20">
        <f t="shared" si="10"/>
        <v>-52.22055105508116</v>
      </c>
      <c r="T86" s="20">
        <f t="shared" si="11"/>
        <v>2.0936439902392354E-23</v>
      </c>
      <c r="U86" s="20">
        <f t="shared" si="12"/>
        <v>0.125</v>
      </c>
      <c r="V86" s="20">
        <f t="shared" si="13"/>
        <v>0.125</v>
      </c>
      <c r="W86" s="22">
        <f t="shared" si="14"/>
        <v>0.25</v>
      </c>
      <c r="X86" s="20">
        <f t="shared" si="15"/>
        <v>3.400085014317485E-20</v>
      </c>
      <c r="Y86" s="20">
        <f t="shared" si="16"/>
        <v>6.80017002863497E-20</v>
      </c>
      <c r="Z86" s="20">
        <f t="shared" si="17"/>
        <v>3.4221034798800245E-20</v>
      </c>
      <c r="AA86" s="20">
        <f t="shared" si="18"/>
        <v>6.8442069597600491E-20</v>
      </c>
      <c r="AB86" s="20">
        <f t="shared" si="19"/>
        <v>-2.3254238315404414E-20</v>
      </c>
      <c r="AC86" s="20">
        <f t="shared" si="20"/>
        <v>-2.2990313736196143E-20</v>
      </c>
      <c r="AD86" s="20">
        <f t="shared" si="21"/>
        <v>-4.4817369894646973E-24</v>
      </c>
      <c r="AE86" s="20">
        <f t="shared" si="22"/>
        <v>-4.4308713995871288E-24</v>
      </c>
    </row>
    <row r="87" spans="1:31" x14ac:dyDescent="0.35">
      <c r="A87" s="19">
        <v>0.5</v>
      </c>
      <c r="B87" s="19">
        <v>0.5</v>
      </c>
      <c r="C87" s="20">
        <v>0.05</v>
      </c>
      <c r="D87" s="20">
        <v>0.1</v>
      </c>
      <c r="E87" s="20">
        <f t="shared" si="27"/>
        <v>-1.1179735836411726</v>
      </c>
      <c r="F87" s="20">
        <f t="shared" si="27"/>
        <v>-2.3359471672823449</v>
      </c>
      <c r="G87" s="20">
        <f t="shared" si="27"/>
        <v>-1.1574746605415869</v>
      </c>
      <c r="H87" s="20">
        <f t="shared" si="27"/>
        <v>-2.5149493210831739</v>
      </c>
      <c r="I87" s="20">
        <f t="shared" si="3"/>
        <v>-0.28949339591029316</v>
      </c>
      <c r="J87" s="20">
        <f t="shared" si="4"/>
        <v>0.42812789665855089</v>
      </c>
      <c r="K87" s="20">
        <f t="shared" si="5"/>
        <v>-0.30936866513539674</v>
      </c>
      <c r="L87" s="20">
        <f t="shared" si="6"/>
        <v>0.42326884802232534</v>
      </c>
      <c r="M87" s="20">
        <f t="shared" si="28"/>
        <v>-51.123274526513001</v>
      </c>
      <c r="N87" s="20">
        <f t="shared" si="28"/>
        <v>-51.454339642794068</v>
      </c>
      <c r="O87" s="20">
        <f t="shared" si="28"/>
        <v>-61.133393127092319</v>
      </c>
      <c r="P87" s="20">
        <f t="shared" si="28"/>
        <v>-61.53923247997907</v>
      </c>
      <c r="Q87" s="20">
        <f t="shared" si="8"/>
        <v>-43.666319059688597</v>
      </c>
      <c r="R87" s="20">
        <f t="shared" si="9"/>
        <v>1.0863220311920294E-19</v>
      </c>
      <c r="S87" s="20">
        <f t="shared" si="10"/>
        <v>-52.22055105508116</v>
      </c>
      <c r="T87" s="20">
        <f t="shared" si="11"/>
        <v>2.0936439902392354E-23</v>
      </c>
      <c r="U87" s="20">
        <f t="shared" si="12"/>
        <v>0.125</v>
      </c>
      <c r="V87" s="20">
        <f t="shared" si="13"/>
        <v>0.125</v>
      </c>
      <c r="W87" s="22">
        <f t="shared" si="14"/>
        <v>0.25</v>
      </c>
      <c r="X87" s="20">
        <f t="shared" si="15"/>
        <v>3.400085014317485E-20</v>
      </c>
      <c r="Y87" s="20">
        <f t="shared" si="16"/>
        <v>6.80017002863497E-20</v>
      </c>
      <c r="Z87" s="20">
        <f t="shared" si="17"/>
        <v>3.4221034798800245E-20</v>
      </c>
      <c r="AA87" s="20">
        <f t="shared" si="18"/>
        <v>6.8442069597600491E-20</v>
      </c>
      <c r="AB87" s="20">
        <f t="shared" si="19"/>
        <v>-2.3254238315404414E-20</v>
      </c>
      <c r="AC87" s="20">
        <f t="shared" si="20"/>
        <v>-2.2990313736196143E-20</v>
      </c>
      <c r="AD87" s="20">
        <f t="shared" si="21"/>
        <v>-4.4817369894646973E-24</v>
      </c>
      <c r="AE87" s="20">
        <f t="shared" si="22"/>
        <v>-4.4308713995871288E-24</v>
      </c>
    </row>
    <row r="88" spans="1:31" x14ac:dyDescent="0.35">
      <c r="A88" s="19">
        <v>0.5</v>
      </c>
      <c r="B88" s="19">
        <v>0.5</v>
      </c>
      <c r="C88" s="20">
        <v>0.05</v>
      </c>
      <c r="D88" s="20">
        <v>0.1</v>
      </c>
      <c r="E88" s="20">
        <f t="shared" si="27"/>
        <v>-1.1179735836411728</v>
      </c>
      <c r="F88" s="20">
        <f t="shared" si="27"/>
        <v>-2.3359471672823453</v>
      </c>
      <c r="G88" s="20">
        <f t="shared" si="27"/>
        <v>-1.1574746605415871</v>
      </c>
      <c r="H88" s="20">
        <f t="shared" si="27"/>
        <v>-2.5149493210831744</v>
      </c>
      <c r="I88" s="20">
        <f t="shared" si="3"/>
        <v>-0.28949339591029316</v>
      </c>
      <c r="J88" s="20">
        <f t="shared" si="4"/>
        <v>0.42812789665855089</v>
      </c>
      <c r="K88" s="20">
        <f t="shared" si="5"/>
        <v>-0.30936866513539685</v>
      </c>
      <c r="L88" s="20">
        <f t="shared" si="6"/>
        <v>0.42326884802232528</v>
      </c>
      <c r="M88" s="20">
        <f t="shared" si="28"/>
        <v>-51.123274526513001</v>
      </c>
      <c r="N88" s="20">
        <f t="shared" si="28"/>
        <v>-51.454339642794068</v>
      </c>
      <c r="O88" s="20">
        <f t="shared" si="28"/>
        <v>-61.133393127092319</v>
      </c>
      <c r="P88" s="20">
        <f t="shared" si="28"/>
        <v>-61.53923247997907</v>
      </c>
      <c r="Q88" s="20">
        <f t="shared" si="8"/>
        <v>-43.66631905968859</v>
      </c>
      <c r="R88" s="20">
        <f t="shared" si="9"/>
        <v>1.0863220311920371E-19</v>
      </c>
      <c r="S88" s="20">
        <f t="shared" si="10"/>
        <v>-52.220551055081152</v>
      </c>
      <c r="T88" s="20">
        <f t="shared" si="11"/>
        <v>2.0936439902392504E-23</v>
      </c>
      <c r="U88" s="20">
        <f t="shared" si="12"/>
        <v>0.125</v>
      </c>
      <c r="V88" s="20">
        <f t="shared" si="13"/>
        <v>0.125</v>
      </c>
      <c r="W88" s="22">
        <f t="shared" si="14"/>
        <v>0.25</v>
      </c>
      <c r="X88" s="20">
        <f t="shared" si="15"/>
        <v>3.4000850143175091E-20</v>
      </c>
      <c r="Y88" s="20">
        <f t="shared" si="16"/>
        <v>6.8001700286350182E-20</v>
      </c>
      <c r="Z88" s="20">
        <f t="shared" si="17"/>
        <v>3.4221034798800486E-20</v>
      </c>
      <c r="AA88" s="20">
        <f t="shared" si="18"/>
        <v>6.8442069597600972E-20</v>
      </c>
      <c r="AB88" s="20">
        <f t="shared" si="19"/>
        <v>-2.325423831540458E-20</v>
      </c>
      <c r="AC88" s="20">
        <f t="shared" si="20"/>
        <v>-2.2990313736196305E-20</v>
      </c>
      <c r="AD88" s="20">
        <f t="shared" si="21"/>
        <v>-4.4817369894647296E-24</v>
      </c>
      <c r="AE88" s="20">
        <f t="shared" si="22"/>
        <v>-4.4308713995871596E-24</v>
      </c>
    </row>
    <row r="89" spans="1:31" x14ac:dyDescent="0.35">
      <c r="A89" s="19">
        <v>0.5</v>
      </c>
      <c r="B89" s="19">
        <v>0.5</v>
      </c>
      <c r="C89" s="20">
        <v>0.05</v>
      </c>
      <c r="D89" s="20">
        <v>0.1</v>
      </c>
      <c r="E89" s="20">
        <f t="shared" si="27"/>
        <v>-1.1179735836411731</v>
      </c>
      <c r="F89" s="20">
        <f t="shared" si="27"/>
        <v>-2.3359471672823457</v>
      </c>
      <c r="G89" s="20">
        <f t="shared" si="27"/>
        <v>-1.1574746605415873</v>
      </c>
      <c r="H89" s="20">
        <f t="shared" si="27"/>
        <v>-2.5149493210831748</v>
      </c>
      <c r="I89" s="20">
        <f t="shared" si="3"/>
        <v>-0.28949339591029322</v>
      </c>
      <c r="J89" s="20">
        <f t="shared" si="4"/>
        <v>0.42812789665855089</v>
      </c>
      <c r="K89" s="20">
        <f t="shared" si="5"/>
        <v>-0.30936866513539685</v>
      </c>
      <c r="L89" s="20">
        <f t="shared" si="6"/>
        <v>0.42326884802232528</v>
      </c>
      <c r="M89" s="20">
        <f t="shared" si="28"/>
        <v>-51.123274526513001</v>
      </c>
      <c r="N89" s="20">
        <f t="shared" si="28"/>
        <v>-51.454339642794068</v>
      </c>
      <c r="O89" s="20">
        <f t="shared" si="28"/>
        <v>-61.133393127092319</v>
      </c>
      <c r="P89" s="20">
        <f t="shared" si="28"/>
        <v>-61.53923247997907</v>
      </c>
      <c r="Q89" s="20">
        <f t="shared" si="8"/>
        <v>-43.66631905968859</v>
      </c>
      <c r="R89" s="20">
        <f t="shared" si="9"/>
        <v>1.0863220311920371E-19</v>
      </c>
      <c r="S89" s="20">
        <f t="shared" si="10"/>
        <v>-52.220551055081152</v>
      </c>
      <c r="T89" s="20">
        <f t="shared" si="11"/>
        <v>2.0936439902392504E-23</v>
      </c>
      <c r="U89" s="20">
        <f t="shared" si="12"/>
        <v>0.125</v>
      </c>
      <c r="V89" s="20">
        <f t="shared" si="13"/>
        <v>0.125</v>
      </c>
      <c r="W89" s="22">
        <f t="shared" si="14"/>
        <v>0.25</v>
      </c>
      <c r="X89" s="20">
        <f t="shared" si="15"/>
        <v>3.4000850143175091E-20</v>
      </c>
      <c r="Y89" s="20">
        <f t="shared" si="16"/>
        <v>6.8001700286350182E-20</v>
      </c>
      <c r="Z89" s="20">
        <f t="shared" si="17"/>
        <v>3.4221034798800486E-20</v>
      </c>
      <c r="AA89" s="20">
        <f t="shared" si="18"/>
        <v>6.8442069597600972E-20</v>
      </c>
      <c r="AB89" s="20">
        <f t="shared" si="19"/>
        <v>-2.325423831540458E-20</v>
      </c>
      <c r="AC89" s="20">
        <f t="shared" si="20"/>
        <v>-2.2990313736196305E-20</v>
      </c>
      <c r="AD89" s="20">
        <f t="shared" si="21"/>
        <v>-4.4817369894647296E-24</v>
      </c>
      <c r="AE89" s="20">
        <f t="shared" si="22"/>
        <v>-4.4308713995871596E-24</v>
      </c>
    </row>
    <row r="90" spans="1:31" x14ac:dyDescent="0.35">
      <c r="A90" s="19">
        <v>0.5</v>
      </c>
      <c r="B90" s="19">
        <v>0.5</v>
      </c>
      <c r="C90" s="20">
        <v>0.05</v>
      </c>
      <c r="D90" s="20">
        <v>0.1</v>
      </c>
      <c r="E90" s="20">
        <f t="shared" si="27"/>
        <v>-1.1179735836411733</v>
      </c>
      <c r="F90" s="20">
        <f t="shared" si="27"/>
        <v>-2.3359471672823462</v>
      </c>
      <c r="G90" s="20">
        <f t="shared" si="27"/>
        <v>-1.1574746605415875</v>
      </c>
      <c r="H90" s="20">
        <f t="shared" si="27"/>
        <v>-2.5149493210831753</v>
      </c>
      <c r="I90" s="20">
        <f t="shared" si="3"/>
        <v>-0.28949339591029327</v>
      </c>
      <c r="J90" s="20">
        <f t="shared" si="4"/>
        <v>0.42812789665855083</v>
      </c>
      <c r="K90" s="20">
        <f t="shared" si="5"/>
        <v>-0.3093686651353969</v>
      </c>
      <c r="L90" s="20">
        <f t="shared" si="6"/>
        <v>0.42326884802232528</v>
      </c>
      <c r="M90" s="20">
        <f t="shared" si="28"/>
        <v>-51.123274526513001</v>
      </c>
      <c r="N90" s="20">
        <f t="shared" si="28"/>
        <v>-51.454339642794068</v>
      </c>
      <c r="O90" s="20">
        <f t="shared" si="28"/>
        <v>-61.133393127092319</v>
      </c>
      <c r="P90" s="20">
        <f t="shared" si="28"/>
        <v>-61.53923247997907</v>
      </c>
      <c r="Q90" s="20">
        <f t="shared" si="8"/>
        <v>-43.66631905968859</v>
      </c>
      <c r="R90" s="20">
        <f t="shared" si="9"/>
        <v>1.0863220311920371E-19</v>
      </c>
      <c r="S90" s="20">
        <f t="shared" si="10"/>
        <v>-52.220551055081145</v>
      </c>
      <c r="T90" s="20">
        <f t="shared" si="11"/>
        <v>2.0936439902392651E-23</v>
      </c>
      <c r="U90" s="20">
        <f t="shared" si="12"/>
        <v>0.125</v>
      </c>
      <c r="V90" s="20">
        <f t="shared" si="13"/>
        <v>0.125</v>
      </c>
      <c r="W90" s="22">
        <f t="shared" si="14"/>
        <v>0.25</v>
      </c>
      <c r="X90" s="20">
        <f t="shared" si="15"/>
        <v>3.4000850143175085E-20</v>
      </c>
      <c r="Y90" s="20">
        <f t="shared" si="16"/>
        <v>6.800170028635017E-20</v>
      </c>
      <c r="Z90" s="20">
        <f t="shared" si="17"/>
        <v>3.422103479880048E-20</v>
      </c>
      <c r="AA90" s="20">
        <f t="shared" si="18"/>
        <v>6.844206959760096E-20</v>
      </c>
      <c r="AB90" s="20">
        <f t="shared" si="19"/>
        <v>-2.3254238315404577E-20</v>
      </c>
      <c r="AC90" s="20">
        <f t="shared" si="20"/>
        <v>-2.2990313736196305E-20</v>
      </c>
      <c r="AD90" s="20">
        <f t="shared" si="21"/>
        <v>-4.4817369894647605E-24</v>
      </c>
      <c r="AE90" s="20">
        <f t="shared" si="22"/>
        <v>-4.4308713995871905E-24</v>
      </c>
    </row>
    <row r="91" spans="1:31" x14ac:dyDescent="0.35">
      <c r="A91" s="19">
        <v>0.5</v>
      </c>
      <c r="B91" s="19">
        <v>0.5</v>
      </c>
      <c r="C91" s="20">
        <v>0.05</v>
      </c>
      <c r="D91" s="20">
        <v>0.1</v>
      </c>
      <c r="E91" s="20">
        <f t="shared" si="27"/>
        <v>-1.1179735836411735</v>
      </c>
      <c r="F91" s="20">
        <f t="shared" si="27"/>
        <v>-2.3359471672823466</v>
      </c>
      <c r="G91" s="20">
        <f t="shared" si="27"/>
        <v>-1.1574746605415878</v>
      </c>
      <c r="H91" s="20">
        <f t="shared" si="27"/>
        <v>-2.5149493210831757</v>
      </c>
      <c r="I91" s="20">
        <f t="shared" si="3"/>
        <v>-0.28949339591029333</v>
      </c>
      <c r="J91" s="20">
        <f t="shared" si="4"/>
        <v>0.42812789665855083</v>
      </c>
      <c r="K91" s="20">
        <f t="shared" si="5"/>
        <v>-0.30936866513539696</v>
      </c>
      <c r="L91" s="20">
        <f t="shared" si="6"/>
        <v>0.42326884802232528</v>
      </c>
      <c r="M91" s="20">
        <f t="shared" si="28"/>
        <v>-51.123274526513001</v>
      </c>
      <c r="N91" s="20">
        <f t="shared" si="28"/>
        <v>-51.454339642794068</v>
      </c>
      <c r="O91" s="20">
        <f t="shared" si="28"/>
        <v>-61.133393127092319</v>
      </c>
      <c r="P91" s="20">
        <f t="shared" si="28"/>
        <v>-61.53923247997907</v>
      </c>
      <c r="Q91" s="20">
        <f t="shared" si="8"/>
        <v>-43.66631905968859</v>
      </c>
      <c r="R91" s="20">
        <f t="shared" si="9"/>
        <v>1.0863220311920371E-19</v>
      </c>
      <c r="S91" s="20">
        <f t="shared" si="10"/>
        <v>-52.220551055081145</v>
      </c>
      <c r="T91" s="20">
        <f t="shared" si="11"/>
        <v>2.0936439902392651E-23</v>
      </c>
      <c r="U91" s="20">
        <f t="shared" si="12"/>
        <v>0.125</v>
      </c>
      <c r="V91" s="20">
        <f t="shared" si="13"/>
        <v>0.125</v>
      </c>
      <c r="W91" s="22">
        <f t="shared" si="14"/>
        <v>0.25</v>
      </c>
      <c r="X91" s="20">
        <f t="shared" si="15"/>
        <v>3.4000850143175085E-20</v>
      </c>
      <c r="Y91" s="20">
        <f t="shared" si="16"/>
        <v>6.800170028635017E-20</v>
      </c>
      <c r="Z91" s="20">
        <f t="shared" si="17"/>
        <v>3.422103479880048E-20</v>
      </c>
      <c r="AA91" s="20">
        <f t="shared" si="18"/>
        <v>6.844206959760096E-20</v>
      </c>
      <c r="AB91" s="20">
        <f t="shared" si="19"/>
        <v>-2.3254238315404577E-20</v>
      </c>
      <c r="AC91" s="20">
        <f t="shared" si="20"/>
        <v>-2.2990313736196305E-20</v>
      </c>
      <c r="AD91" s="20">
        <f t="shared" si="21"/>
        <v>-4.4817369894647605E-24</v>
      </c>
      <c r="AE91" s="20">
        <f t="shared" si="22"/>
        <v>-4.4308713995871905E-24</v>
      </c>
    </row>
    <row r="92" spans="1:31" x14ac:dyDescent="0.35">
      <c r="A92" s="19">
        <v>0.5</v>
      </c>
      <c r="B92" s="19">
        <v>0.5</v>
      </c>
      <c r="C92" s="20">
        <v>0.05</v>
      </c>
      <c r="D92" s="20">
        <v>0.1</v>
      </c>
      <c r="E92" s="20">
        <f t="shared" si="27"/>
        <v>-1.1179735836411737</v>
      </c>
      <c r="F92" s="20">
        <f t="shared" si="27"/>
        <v>-2.3359471672823471</v>
      </c>
      <c r="G92" s="20">
        <f t="shared" si="27"/>
        <v>-1.157474660541588</v>
      </c>
      <c r="H92" s="20">
        <f t="shared" si="27"/>
        <v>-2.5149493210831761</v>
      </c>
      <c r="I92" s="20">
        <f t="shared" si="3"/>
        <v>-0.28949339591029344</v>
      </c>
      <c r="J92" s="20">
        <f t="shared" si="4"/>
        <v>0.42812789665855083</v>
      </c>
      <c r="K92" s="20">
        <f t="shared" si="5"/>
        <v>-0.30936866513539707</v>
      </c>
      <c r="L92" s="20">
        <f t="shared" si="6"/>
        <v>0.42326884802232528</v>
      </c>
      <c r="M92" s="20">
        <f t="shared" si="28"/>
        <v>-51.123274526513001</v>
      </c>
      <c r="N92" s="20">
        <f t="shared" si="28"/>
        <v>-51.454339642794068</v>
      </c>
      <c r="O92" s="20">
        <f t="shared" si="28"/>
        <v>-61.133393127092319</v>
      </c>
      <c r="P92" s="20">
        <f t="shared" si="28"/>
        <v>-61.53923247997907</v>
      </c>
      <c r="Q92" s="20">
        <f t="shared" si="8"/>
        <v>-43.66631905968859</v>
      </c>
      <c r="R92" s="20">
        <f t="shared" si="9"/>
        <v>1.0863220311920371E-19</v>
      </c>
      <c r="S92" s="20">
        <f t="shared" si="10"/>
        <v>-52.220551055081145</v>
      </c>
      <c r="T92" s="20">
        <f t="shared" si="11"/>
        <v>2.0936439902392651E-23</v>
      </c>
      <c r="U92" s="20">
        <f t="shared" si="12"/>
        <v>0.125</v>
      </c>
      <c r="V92" s="20">
        <f t="shared" si="13"/>
        <v>0.125</v>
      </c>
      <c r="W92" s="22">
        <f t="shared" si="14"/>
        <v>0.25</v>
      </c>
      <c r="X92" s="20">
        <f t="shared" si="15"/>
        <v>3.4000850143175085E-20</v>
      </c>
      <c r="Y92" s="20">
        <f t="shared" si="16"/>
        <v>6.800170028635017E-20</v>
      </c>
      <c r="Z92" s="20">
        <f t="shared" si="17"/>
        <v>3.422103479880048E-20</v>
      </c>
      <c r="AA92" s="20">
        <f t="shared" si="18"/>
        <v>6.844206959760096E-20</v>
      </c>
      <c r="AB92" s="20">
        <f t="shared" si="19"/>
        <v>-2.3254238315404577E-20</v>
      </c>
      <c r="AC92" s="20">
        <f t="shared" si="20"/>
        <v>-2.2990313736196305E-20</v>
      </c>
      <c r="AD92" s="20">
        <f t="shared" si="21"/>
        <v>-4.4817369894647605E-24</v>
      </c>
      <c r="AE92" s="20">
        <f t="shared" si="22"/>
        <v>-4.4308713995871905E-24</v>
      </c>
    </row>
    <row r="93" spans="1:31" x14ac:dyDescent="0.35">
      <c r="A93" s="19">
        <v>0.5</v>
      </c>
      <c r="B93" s="19">
        <v>0.5</v>
      </c>
      <c r="C93" s="20">
        <v>0.05</v>
      </c>
      <c r="D93" s="20">
        <v>0.1</v>
      </c>
      <c r="E93" s="20">
        <f t="shared" si="27"/>
        <v>-1.1179735836411739</v>
      </c>
      <c r="F93" s="20">
        <f t="shared" si="27"/>
        <v>-2.3359471672823475</v>
      </c>
      <c r="G93" s="20">
        <f t="shared" si="27"/>
        <v>-1.1574746605415882</v>
      </c>
      <c r="H93" s="20">
        <f t="shared" si="27"/>
        <v>-2.5149493210831766</v>
      </c>
      <c r="I93" s="20">
        <f t="shared" si="3"/>
        <v>-0.28949339591029344</v>
      </c>
      <c r="J93" s="20">
        <f t="shared" si="4"/>
        <v>0.42812789665855083</v>
      </c>
      <c r="K93" s="20">
        <f t="shared" si="5"/>
        <v>-0.30936866513539713</v>
      </c>
      <c r="L93" s="20">
        <f t="shared" si="6"/>
        <v>0.42326884802232528</v>
      </c>
      <c r="M93" s="20">
        <f t="shared" si="28"/>
        <v>-51.123274526513001</v>
      </c>
      <c r="N93" s="20">
        <f t="shared" si="28"/>
        <v>-51.454339642794068</v>
      </c>
      <c r="O93" s="20">
        <f t="shared" si="28"/>
        <v>-61.133393127092319</v>
      </c>
      <c r="P93" s="20">
        <f t="shared" si="28"/>
        <v>-61.53923247997907</v>
      </c>
      <c r="Q93" s="20">
        <f t="shared" si="8"/>
        <v>-43.66631905968859</v>
      </c>
      <c r="R93" s="20">
        <f t="shared" si="9"/>
        <v>1.0863220311920371E-19</v>
      </c>
      <c r="S93" s="20">
        <f t="shared" si="10"/>
        <v>-52.220551055081145</v>
      </c>
      <c r="T93" s="20">
        <f t="shared" si="11"/>
        <v>2.0936439902392651E-23</v>
      </c>
      <c r="U93" s="20">
        <f t="shared" si="12"/>
        <v>0.125</v>
      </c>
      <c r="V93" s="20">
        <f t="shared" si="13"/>
        <v>0.125</v>
      </c>
      <c r="W93" s="22">
        <f t="shared" si="14"/>
        <v>0.25</v>
      </c>
      <c r="X93" s="20">
        <f t="shared" si="15"/>
        <v>3.4000850143175085E-20</v>
      </c>
      <c r="Y93" s="20">
        <f t="shared" si="16"/>
        <v>6.800170028635017E-20</v>
      </c>
      <c r="Z93" s="20">
        <f t="shared" si="17"/>
        <v>3.422103479880048E-20</v>
      </c>
      <c r="AA93" s="20">
        <f t="shared" si="18"/>
        <v>6.844206959760096E-20</v>
      </c>
      <c r="AB93" s="20">
        <f t="shared" si="19"/>
        <v>-2.3254238315404577E-20</v>
      </c>
      <c r="AC93" s="20">
        <f t="shared" si="20"/>
        <v>-2.2990313736196305E-20</v>
      </c>
      <c r="AD93" s="20">
        <f t="shared" si="21"/>
        <v>-4.4817369894647605E-24</v>
      </c>
      <c r="AE93" s="20">
        <f t="shared" si="22"/>
        <v>-4.4308713995871905E-24</v>
      </c>
    </row>
    <row r="94" spans="1:31" x14ac:dyDescent="0.35">
      <c r="A94" s="19">
        <v>0.5</v>
      </c>
      <c r="B94" s="19">
        <v>0.5</v>
      </c>
      <c r="C94" s="20">
        <v>0.05</v>
      </c>
      <c r="D94" s="20">
        <v>0.1</v>
      </c>
      <c r="E94" s="20">
        <f t="shared" si="27"/>
        <v>-1.1179735836411742</v>
      </c>
      <c r="F94" s="20">
        <f t="shared" si="27"/>
        <v>-2.335947167282348</v>
      </c>
      <c r="G94" s="20">
        <f t="shared" si="27"/>
        <v>-1.1574746605415884</v>
      </c>
      <c r="H94" s="20">
        <f t="shared" si="27"/>
        <v>-2.514949321083177</v>
      </c>
      <c r="I94" s="20">
        <f t="shared" si="3"/>
        <v>-0.28949339591029355</v>
      </c>
      <c r="J94" s="20">
        <f t="shared" si="4"/>
        <v>0.42812789665855083</v>
      </c>
      <c r="K94" s="20">
        <f t="shared" si="5"/>
        <v>-0.30936866513539713</v>
      </c>
      <c r="L94" s="20">
        <f t="shared" si="6"/>
        <v>0.42326884802232528</v>
      </c>
      <c r="M94" s="20">
        <f t="shared" si="28"/>
        <v>-51.123274526513001</v>
      </c>
      <c r="N94" s="20">
        <f t="shared" si="28"/>
        <v>-51.454339642794068</v>
      </c>
      <c r="O94" s="20">
        <f t="shared" si="28"/>
        <v>-61.133393127092319</v>
      </c>
      <c r="P94" s="20">
        <f t="shared" si="28"/>
        <v>-61.53923247997907</v>
      </c>
      <c r="Q94" s="20">
        <f t="shared" si="8"/>
        <v>-43.66631905968859</v>
      </c>
      <c r="R94" s="20">
        <f t="shared" si="9"/>
        <v>1.0863220311920371E-19</v>
      </c>
      <c r="S94" s="20">
        <f t="shared" si="10"/>
        <v>-52.220551055081145</v>
      </c>
      <c r="T94" s="20">
        <f t="shared" si="11"/>
        <v>2.0936439902392651E-23</v>
      </c>
      <c r="U94" s="20">
        <f t="shared" si="12"/>
        <v>0.125</v>
      </c>
      <c r="V94" s="20">
        <f t="shared" si="13"/>
        <v>0.125</v>
      </c>
      <c r="W94" s="22">
        <f t="shared" si="14"/>
        <v>0.25</v>
      </c>
      <c r="X94" s="20">
        <f t="shared" si="15"/>
        <v>3.4000850143175085E-20</v>
      </c>
      <c r="Y94" s="20">
        <f t="shared" si="16"/>
        <v>6.800170028635017E-20</v>
      </c>
      <c r="Z94" s="20">
        <f t="shared" si="17"/>
        <v>3.422103479880048E-20</v>
      </c>
      <c r="AA94" s="20">
        <f t="shared" si="18"/>
        <v>6.844206959760096E-20</v>
      </c>
      <c r="AB94" s="20">
        <f t="shared" si="19"/>
        <v>-2.3254238315404577E-20</v>
      </c>
      <c r="AC94" s="20">
        <f t="shared" si="20"/>
        <v>-2.2990313736196305E-20</v>
      </c>
      <c r="AD94" s="20">
        <f t="shared" si="21"/>
        <v>-4.4817369894647605E-24</v>
      </c>
      <c r="AE94" s="20">
        <f t="shared" si="22"/>
        <v>-4.4308713995871905E-24</v>
      </c>
    </row>
    <row r="95" spans="1:31" x14ac:dyDescent="0.35">
      <c r="A95" s="19">
        <v>0.5</v>
      </c>
      <c r="B95" s="19">
        <v>0.5</v>
      </c>
      <c r="C95" s="20">
        <v>0.05</v>
      </c>
      <c r="D95" s="20">
        <v>0.1</v>
      </c>
      <c r="E95" s="20">
        <f t="shared" si="27"/>
        <v>-1.1179735836411744</v>
      </c>
      <c r="F95" s="20">
        <f t="shared" si="27"/>
        <v>-2.3359471672823484</v>
      </c>
      <c r="G95" s="20">
        <f t="shared" si="27"/>
        <v>-1.1574746605415887</v>
      </c>
      <c r="H95" s="20">
        <f t="shared" si="27"/>
        <v>-2.5149493210831775</v>
      </c>
      <c r="I95" s="20">
        <f t="shared" si="3"/>
        <v>-0.28949339591029355</v>
      </c>
      <c r="J95" s="20">
        <f t="shared" si="4"/>
        <v>0.42812789665855083</v>
      </c>
      <c r="K95" s="20">
        <f t="shared" si="5"/>
        <v>-0.30936866513539718</v>
      </c>
      <c r="L95" s="20">
        <f t="shared" si="6"/>
        <v>0.42326884802232528</v>
      </c>
      <c r="M95" s="20">
        <f t="shared" si="28"/>
        <v>-51.123274526513001</v>
      </c>
      <c r="N95" s="20">
        <f t="shared" si="28"/>
        <v>-51.454339642794068</v>
      </c>
      <c r="O95" s="20">
        <f t="shared" si="28"/>
        <v>-61.133393127092319</v>
      </c>
      <c r="P95" s="20">
        <f t="shared" si="28"/>
        <v>-61.53923247997907</v>
      </c>
      <c r="Q95" s="20">
        <f t="shared" si="8"/>
        <v>-43.66631905968859</v>
      </c>
      <c r="R95" s="20">
        <f t="shared" si="9"/>
        <v>1.0863220311920371E-19</v>
      </c>
      <c r="S95" s="20">
        <f t="shared" si="10"/>
        <v>-52.220551055081145</v>
      </c>
      <c r="T95" s="20">
        <f t="shared" si="11"/>
        <v>2.0936439902392651E-23</v>
      </c>
      <c r="U95" s="20">
        <f t="shared" si="12"/>
        <v>0.125</v>
      </c>
      <c r="V95" s="20">
        <f t="shared" si="13"/>
        <v>0.125</v>
      </c>
      <c r="W95" s="22">
        <f t="shared" si="14"/>
        <v>0.25</v>
      </c>
      <c r="X95" s="20">
        <f t="shared" si="15"/>
        <v>3.4000850143175085E-20</v>
      </c>
      <c r="Y95" s="20">
        <f t="shared" si="16"/>
        <v>6.800170028635017E-20</v>
      </c>
      <c r="Z95" s="20">
        <f t="shared" si="17"/>
        <v>3.422103479880048E-20</v>
      </c>
      <c r="AA95" s="20">
        <f t="shared" si="18"/>
        <v>6.844206959760096E-20</v>
      </c>
      <c r="AB95" s="20">
        <f t="shared" si="19"/>
        <v>-2.3254238315404577E-20</v>
      </c>
      <c r="AC95" s="20">
        <f t="shared" si="20"/>
        <v>-2.2990313736196305E-20</v>
      </c>
      <c r="AD95" s="20">
        <f t="shared" si="21"/>
        <v>-4.4817369894647605E-24</v>
      </c>
      <c r="AE95" s="20">
        <f t="shared" si="22"/>
        <v>-4.4308713995871905E-24</v>
      </c>
    </row>
    <row r="96" spans="1:31" x14ac:dyDescent="0.35">
      <c r="A96" s="19">
        <v>0.5</v>
      </c>
      <c r="B96" s="19">
        <v>0.5</v>
      </c>
      <c r="C96" s="20">
        <v>0.05</v>
      </c>
      <c r="D96" s="20">
        <v>0.1</v>
      </c>
      <c r="E96" s="20">
        <f t="shared" si="27"/>
        <v>-1.1179735836411746</v>
      </c>
      <c r="F96" s="20">
        <f t="shared" si="27"/>
        <v>-2.3359471672823489</v>
      </c>
      <c r="G96" s="20">
        <f t="shared" si="27"/>
        <v>-1.1574746605415889</v>
      </c>
      <c r="H96" s="20">
        <f t="shared" si="27"/>
        <v>-2.5149493210831779</v>
      </c>
      <c r="I96" s="20">
        <f t="shared" si="3"/>
        <v>-0.28949339591029366</v>
      </c>
      <c r="J96" s="20">
        <f t="shared" si="4"/>
        <v>0.42812789665855083</v>
      </c>
      <c r="K96" s="20">
        <f t="shared" si="5"/>
        <v>-0.30936866513539724</v>
      </c>
      <c r="L96" s="20">
        <f t="shared" si="6"/>
        <v>0.42326884802232528</v>
      </c>
      <c r="M96" s="20">
        <f t="shared" si="28"/>
        <v>-51.123274526513001</v>
      </c>
      <c r="N96" s="20">
        <f t="shared" si="28"/>
        <v>-51.454339642794068</v>
      </c>
      <c r="O96" s="20">
        <f t="shared" si="28"/>
        <v>-61.133393127092319</v>
      </c>
      <c r="P96" s="20">
        <f t="shared" si="28"/>
        <v>-61.53923247997907</v>
      </c>
      <c r="Q96" s="20">
        <f t="shared" si="8"/>
        <v>-43.66631905968859</v>
      </c>
      <c r="R96" s="20">
        <f t="shared" si="9"/>
        <v>1.0863220311920371E-19</v>
      </c>
      <c r="S96" s="20">
        <f t="shared" si="10"/>
        <v>-52.220551055081145</v>
      </c>
      <c r="T96" s="20">
        <f t="shared" si="11"/>
        <v>2.0936439902392651E-23</v>
      </c>
      <c r="U96" s="20">
        <f t="shared" si="12"/>
        <v>0.125</v>
      </c>
      <c r="V96" s="20">
        <f t="shared" si="13"/>
        <v>0.125</v>
      </c>
      <c r="W96" s="22">
        <f t="shared" si="14"/>
        <v>0.25</v>
      </c>
      <c r="X96" s="20">
        <f t="shared" si="15"/>
        <v>3.4000850143175085E-20</v>
      </c>
      <c r="Y96" s="20">
        <f t="shared" si="16"/>
        <v>6.800170028635017E-20</v>
      </c>
      <c r="Z96" s="20">
        <f t="shared" si="17"/>
        <v>3.422103479880048E-20</v>
      </c>
      <c r="AA96" s="20">
        <f t="shared" si="18"/>
        <v>6.844206959760096E-20</v>
      </c>
      <c r="AB96" s="20">
        <f t="shared" si="19"/>
        <v>-2.3254238315404577E-20</v>
      </c>
      <c r="AC96" s="20">
        <f t="shared" si="20"/>
        <v>-2.2990313736196305E-20</v>
      </c>
      <c r="AD96" s="20">
        <f t="shared" si="21"/>
        <v>-4.4817369894647605E-24</v>
      </c>
      <c r="AE96" s="20">
        <f t="shared" si="22"/>
        <v>-4.4308713995871905E-24</v>
      </c>
    </row>
    <row r="97" spans="1:31" x14ac:dyDescent="0.35">
      <c r="A97" s="19">
        <v>0.5</v>
      </c>
      <c r="B97" s="19">
        <v>0.5</v>
      </c>
      <c r="C97" s="20">
        <v>0.05</v>
      </c>
      <c r="D97" s="20">
        <v>0.1</v>
      </c>
      <c r="E97" s="20">
        <f t="shared" si="27"/>
        <v>-1.1179735836411748</v>
      </c>
      <c r="F97" s="20">
        <f t="shared" si="27"/>
        <v>-2.3359471672823493</v>
      </c>
      <c r="G97" s="20">
        <f t="shared" si="27"/>
        <v>-1.1574746605415891</v>
      </c>
      <c r="H97" s="20">
        <f t="shared" si="27"/>
        <v>-2.5149493210831784</v>
      </c>
      <c r="I97" s="20">
        <f t="shared" si="3"/>
        <v>-0.28949339591029372</v>
      </c>
      <c r="J97" s="20">
        <f t="shared" si="4"/>
        <v>0.42812789665855083</v>
      </c>
      <c r="K97" s="20">
        <f t="shared" si="5"/>
        <v>-0.30936866513539729</v>
      </c>
      <c r="L97" s="20">
        <f t="shared" si="6"/>
        <v>0.42326884802232517</v>
      </c>
      <c r="M97" s="20">
        <f t="shared" si="28"/>
        <v>-51.123274526513001</v>
      </c>
      <c r="N97" s="20">
        <f t="shared" si="28"/>
        <v>-51.454339642794068</v>
      </c>
      <c r="O97" s="20">
        <f t="shared" si="28"/>
        <v>-61.133393127092319</v>
      </c>
      <c r="P97" s="20">
        <f t="shared" si="28"/>
        <v>-61.53923247997907</v>
      </c>
      <c r="Q97" s="20">
        <f t="shared" si="8"/>
        <v>-43.666319059688583</v>
      </c>
      <c r="R97" s="20">
        <f t="shared" si="9"/>
        <v>1.0863220311920448E-19</v>
      </c>
      <c r="S97" s="20">
        <f t="shared" si="10"/>
        <v>-52.220551055081145</v>
      </c>
      <c r="T97" s="20">
        <f t="shared" si="11"/>
        <v>2.0936439902392651E-23</v>
      </c>
      <c r="U97" s="20">
        <f t="shared" si="12"/>
        <v>0.125</v>
      </c>
      <c r="V97" s="20">
        <f t="shared" si="13"/>
        <v>0.125</v>
      </c>
      <c r="W97" s="22">
        <f t="shared" si="14"/>
        <v>0.25</v>
      </c>
      <c r="X97" s="20">
        <f t="shared" si="15"/>
        <v>3.4000850143175326E-20</v>
      </c>
      <c r="Y97" s="20">
        <f t="shared" si="16"/>
        <v>6.8001700286350651E-20</v>
      </c>
      <c r="Z97" s="20">
        <f t="shared" si="17"/>
        <v>3.4221034798800721E-20</v>
      </c>
      <c r="AA97" s="20">
        <f t="shared" si="18"/>
        <v>6.8442069597601442E-20</v>
      </c>
      <c r="AB97" s="20">
        <f t="shared" si="19"/>
        <v>-2.3254238315404739E-20</v>
      </c>
      <c r="AC97" s="20">
        <f t="shared" si="20"/>
        <v>-2.2990313736196462E-20</v>
      </c>
      <c r="AD97" s="20">
        <f t="shared" si="21"/>
        <v>-4.4817369894647605E-24</v>
      </c>
      <c r="AE97" s="20">
        <f t="shared" si="22"/>
        <v>-4.4308713995871898E-24</v>
      </c>
    </row>
    <row r="98" spans="1:31" x14ac:dyDescent="0.35">
      <c r="A98" s="19">
        <v>0.5</v>
      </c>
      <c r="B98" s="19">
        <v>0.5</v>
      </c>
      <c r="C98" s="20">
        <v>0.05</v>
      </c>
      <c r="D98" s="20">
        <v>0.1</v>
      </c>
      <c r="E98" s="20">
        <f t="shared" si="27"/>
        <v>-1.1179735836411751</v>
      </c>
      <c r="F98" s="20">
        <f t="shared" si="27"/>
        <v>-2.3359471672823497</v>
      </c>
      <c r="G98" s="20">
        <f t="shared" si="27"/>
        <v>-1.1574746605415893</v>
      </c>
      <c r="H98" s="20">
        <f t="shared" si="27"/>
        <v>-2.5149493210831788</v>
      </c>
      <c r="I98" s="20">
        <f t="shared" si="3"/>
        <v>-0.28949339591029372</v>
      </c>
      <c r="J98" s="20">
        <f t="shared" si="4"/>
        <v>0.42812789665855083</v>
      </c>
      <c r="K98" s="20">
        <f t="shared" si="5"/>
        <v>-0.3093686651353974</v>
      </c>
      <c r="L98" s="20">
        <f t="shared" si="6"/>
        <v>0.42326884802232517</v>
      </c>
      <c r="M98" s="20">
        <f t="shared" si="28"/>
        <v>-51.123274526513001</v>
      </c>
      <c r="N98" s="20">
        <f t="shared" si="28"/>
        <v>-51.454339642794068</v>
      </c>
      <c r="O98" s="20">
        <f t="shared" si="28"/>
        <v>-61.133393127092319</v>
      </c>
      <c r="P98" s="20">
        <f t="shared" si="28"/>
        <v>-61.53923247997907</v>
      </c>
      <c r="Q98" s="20">
        <f t="shared" si="8"/>
        <v>-43.666319059688583</v>
      </c>
      <c r="R98" s="20">
        <f t="shared" si="9"/>
        <v>1.0863220311920448E-19</v>
      </c>
      <c r="S98" s="20">
        <f t="shared" si="10"/>
        <v>-52.220551055081145</v>
      </c>
      <c r="T98" s="20">
        <f t="shared" si="11"/>
        <v>2.0936439902392651E-23</v>
      </c>
      <c r="U98" s="20">
        <f t="shared" si="12"/>
        <v>0.125</v>
      </c>
      <c r="V98" s="20">
        <f t="shared" si="13"/>
        <v>0.125</v>
      </c>
      <c r="W98" s="22">
        <f t="shared" si="14"/>
        <v>0.25</v>
      </c>
      <c r="X98" s="20">
        <f t="shared" si="15"/>
        <v>3.4000850143175326E-20</v>
      </c>
      <c r="Y98" s="20">
        <f t="shared" si="16"/>
        <v>6.8001700286350651E-20</v>
      </c>
      <c r="Z98" s="20">
        <f t="shared" si="17"/>
        <v>3.4221034798800721E-20</v>
      </c>
      <c r="AA98" s="20">
        <f t="shared" si="18"/>
        <v>6.8442069597601442E-20</v>
      </c>
      <c r="AB98" s="20">
        <f t="shared" si="19"/>
        <v>-2.3254238315404739E-20</v>
      </c>
      <c r="AC98" s="20">
        <f t="shared" si="20"/>
        <v>-2.2990313736196462E-20</v>
      </c>
      <c r="AD98" s="20">
        <f t="shared" si="21"/>
        <v>-4.4817369894647605E-24</v>
      </c>
      <c r="AE98" s="20">
        <f t="shared" si="22"/>
        <v>-4.4308713995871898E-24</v>
      </c>
    </row>
    <row r="99" spans="1:31" x14ac:dyDescent="0.35">
      <c r="A99" s="19">
        <v>0.5</v>
      </c>
      <c r="B99" s="19">
        <v>0.5</v>
      </c>
      <c r="C99" s="20">
        <v>0.05</v>
      </c>
      <c r="D99" s="20">
        <v>0.1</v>
      </c>
      <c r="E99" s="20">
        <f t="shared" ref="E99:H100" si="29">E98-$G$31*X98</f>
        <v>-1.1179735836411753</v>
      </c>
      <c r="F99" s="20">
        <f t="shared" si="29"/>
        <v>-2.3359471672823502</v>
      </c>
      <c r="G99" s="20">
        <f t="shared" si="29"/>
        <v>-1.1574746605415895</v>
      </c>
      <c r="H99" s="20">
        <f t="shared" si="29"/>
        <v>-2.5149493210831793</v>
      </c>
      <c r="I99" s="20">
        <f t="shared" ref="I99:I100" si="30">E99*C99+F99*D99</f>
        <v>-0.28949339591029377</v>
      </c>
      <c r="J99" s="20">
        <f t="shared" ref="J99:J100" si="31">1/(1+ EXP(-I99))</f>
        <v>0.42812789665855078</v>
      </c>
      <c r="K99" s="20">
        <f t="shared" ref="K99:K100" si="32">G99*C99+H99*D99</f>
        <v>-0.3093686651353974</v>
      </c>
      <c r="L99" s="20">
        <f t="shared" ref="L99:L100" si="33">1/(1+EXP(-K99))</f>
        <v>0.42326884802232517</v>
      </c>
      <c r="M99" s="20">
        <f t="shared" ref="M99:P100" si="34">M98-$G$31*AB98</f>
        <v>-51.123274526513001</v>
      </c>
      <c r="N99" s="20">
        <f t="shared" si="34"/>
        <v>-51.454339642794068</v>
      </c>
      <c r="O99" s="20">
        <f t="shared" si="34"/>
        <v>-61.133393127092319</v>
      </c>
      <c r="P99" s="20">
        <f t="shared" si="34"/>
        <v>-61.53923247997907</v>
      </c>
      <c r="Q99" s="20">
        <f t="shared" ref="Q99:Q100" si="35">M99*J99+N99*L99</f>
        <v>-43.666319059688583</v>
      </c>
      <c r="R99" s="20">
        <f t="shared" ref="R99:R100" si="36">1/(1+EXP(-Q99))</f>
        <v>1.0863220311920448E-19</v>
      </c>
      <c r="S99" s="20">
        <f t="shared" ref="S99:S100" si="37">O99*J99+P99*L99</f>
        <v>-52.220551055081138</v>
      </c>
      <c r="T99" s="20">
        <f t="shared" ref="T99:T100" si="38">1/(1+EXP(-S99))</f>
        <v>2.0936439902392803E-23</v>
      </c>
      <c r="U99" s="20">
        <f t="shared" ref="U99:U100" si="39">0.5*(A99-R99)^2</f>
        <v>0.125</v>
      </c>
      <c r="V99" s="20">
        <f t="shared" ref="V99:V100" si="40">0.5*(B99-T99)^2</f>
        <v>0.125</v>
      </c>
      <c r="W99" s="22">
        <f t="shared" ref="W99:W100" si="41">U99+V99</f>
        <v>0.25</v>
      </c>
      <c r="X99" s="20">
        <f t="shared" ref="X99:X100" si="42">((R99-A99)*R99*(1-R99)*M99 + (T99-B99)*T99*(1-T99)*O99)*J99*(1-J99)*C99</f>
        <v>3.4000850143175326E-20</v>
      </c>
      <c r="Y99" s="20">
        <f t="shared" ref="Y99:Y100" si="43">((R99-A99)*R99*(1-R99)*M99 + (T99-B99)*T99*(1-T99)*O99)*J99*(1-J99)*D99</f>
        <v>6.8001700286350651E-20</v>
      </c>
      <c r="Z99" s="20">
        <f t="shared" ref="Z99:Z100" si="44">((R99-A99)*R99*(1-R99)*N99 + (T99-B99)*T99*(1-T99)*P99)*J99*(1-J99)*C99</f>
        <v>3.4221034798800721E-20</v>
      </c>
      <c r="AA99" s="20">
        <f t="shared" ref="AA99:AA100" si="45">((R99-A99)*R99*(1-R99)*N99 + (T99-B99)*T99*(1-T99)*P99)*J99*(1-J99)*D99</f>
        <v>6.8442069597601442E-20</v>
      </c>
      <c r="AB99" s="20">
        <f t="shared" ref="AB99:AB100" si="46">(R99-A99)*R99*(1-R99)*J99</f>
        <v>-2.3254238315404736E-20</v>
      </c>
      <c r="AC99" s="20">
        <f t="shared" ref="AC99:AC100" si="47">(R99-A99)*R99*(1-R99)*L99</f>
        <v>-2.2990313736196462E-20</v>
      </c>
      <c r="AD99" s="20">
        <f t="shared" ref="AD99:AD100" si="48">(T99-B99)*T99*(1-T99)*J99</f>
        <v>-4.4817369894647928E-24</v>
      </c>
      <c r="AE99" s="20">
        <f t="shared" ref="AE99:AE100" si="49">(T99-B99)*T99*(1-T99)*L99</f>
        <v>-4.4308713995872221E-24</v>
      </c>
    </row>
    <row r="100" spans="1:31" x14ac:dyDescent="0.35">
      <c r="A100" s="19">
        <v>0.5</v>
      </c>
      <c r="B100" s="19">
        <v>0.5</v>
      </c>
      <c r="C100" s="20">
        <v>0.05</v>
      </c>
      <c r="D100" s="20">
        <v>0.1</v>
      </c>
      <c r="E100" s="20">
        <f t="shared" si="29"/>
        <v>-1.1179735836411755</v>
      </c>
      <c r="F100" s="20">
        <f t="shared" si="29"/>
        <v>-2.3359471672823506</v>
      </c>
      <c r="G100" s="20">
        <f t="shared" si="29"/>
        <v>-1.1574746605415898</v>
      </c>
      <c r="H100" s="20">
        <f t="shared" si="29"/>
        <v>-2.5149493210831797</v>
      </c>
      <c r="I100" s="20">
        <f t="shared" si="30"/>
        <v>-0.28949339591029383</v>
      </c>
      <c r="J100" s="20">
        <f t="shared" si="31"/>
        <v>0.42812789665855078</v>
      </c>
      <c r="K100" s="20">
        <f t="shared" si="32"/>
        <v>-0.30936866513539746</v>
      </c>
      <c r="L100" s="20">
        <f t="shared" si="33"/>
        <v>0.42326884802232512</v>
      </c>
      <c r="M100" s="20">
        <f t="shared" si="34"/>
        <v>-51.123274526513001</v>
      </c>
      <c r="N100" s="20">
        <f t="shared" si="34"/>
        <v>-51.454339642794068</v>
      </c>
      <c r="O100" s="20">
        <f t="shared" si="34"/>
        <v>-61.133393127092319</v>
      </c>
      <c r="P100" s="20">
        <f t="shared" si="34"/>
        <v>-61.53923247997907</v>
      </c>
      <c r="Q100" s="20">
        <f t="shared" si="35"/>
        <v>-43.666319059688583</v>
      </c>
      <c r="R100" s="20">
        <f t="shared" si="36"/>
        <v>1.0863220311920448E-19</v>
      </c>
      <c r="S100" s="20">
        <f t="shared" si="37"/>
        <v>-52.220551055081131</v>
      </c>
      <c r="T100" s="20">
        <f t="shared" si="38"/>
        <v>2.093643990239295E-23</v>
      </c>
      <c r="U100" s="20">
        <f t="shared" si="39"/>
        <v>0.125</v>
      </c>
      <c r="V100" s="20">
        <f t="shared" si="40"/>
        <v>0.125</v>
      </c>
      <c r="W100" s="22">
        <f t="shared" si="41"/>
        <v>0.25</v>
      </c>
      <c r="X100" s="20">
        <f t="shared" si="42"/>
        <v>3.4000850143175326E-20</v>
      </c>
      <c r="Y100" s="20">
        <f t="shared" si="43"/>
        <v>6.8001700286350651E-20</v>
      </c>
      <c r="Z100" s="20">
        <f t="shared" si="44"/>
        <v>3.4221034798800721E-20</v>
      </c>
      <c r="AA100" s="20">
        <f t="shared" si="45"/>
        <v>6.8442069597601442E-20</v>
      </c>
      <c r="AB100" s="20">
        <f t="shared" si="46"/>
        <v>-2.3254238315404736E-20</v>
      </c>
      <c r="AC100" s="20">
        <f t="shared" si="47"/>
        <v>-2.2990313736196459E-20</v>
      </c>
      <c r="AD100" s="20">
        <f t="shared" si="48"/>
        <v>-4.4817369894648237E-24</v>
      </c>
      <c r="AE100" s="20">
        <f t="shared" si="49"/>
        <v>-4.4308713995872522E-24</v>
      </c>
    </row>
  </sheetData>
  <mergeCells count="35">
    <mergeCell ref="C22:O22"/>
    <mergeCell ref="C23:O23"/>
    <mergeCell ref="C24:O24"/>
    <mergeCell ref="C15:H15"/>
    <mergeCell ref="C16:H16"/>
    <mergeCell ref="C17:H17"/>
    <mergeCell ref="C18:H18"/>
    <mergeCell ref="C20:O20"/>
    <mergeCell ref="C21:O21"/>
    <mergeCell ref="J11:L11"/>
    <mergeCell ref="M11:R11"/>
    <mergeCell ref="J12:L12"/>
    <mergeCell ref="M12:R12"/>
    <mergeCell ref="J13:L13"/>
    <mergeCell ref="M13:R13"/>
    <mergeCell ref="J7:L7"/>
    <mergeCell ref="M7:R7"/>
    <mergeCell ref="J8:L8"/>
    <mergeCell ref="M8:R8"/>
    <mergeCell ref="J9:L9"/>
    <mergeCell ref="J10:L10"/>
    <mergeCell ref="M10:R10"/>
    <mergeCell ref="J3:L3"/>
    <mergeCell ref="M3:R3"/>
    <mergeCell ref="J4:L4"/>
    <mergeCell ref="M4:R4"/>
    <mergeCell ref="J5:L5"/>
    <mergeCell ref="M5:R5"/>
    <mergeCell ref="J6:L6"/>
    <mergeCell ref="J17:R17"/>
    <mergeCell ref="J18:R18"/>
    <mergeCell ref="J14:R14"/>
    <mergeCell ref="J15:R15"/>
    <mergeCell ref="J16:R16"/>
    <mergeCell ref="M6:R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43F6-DAA4-4925-A06B-7029CD1CA5A3}">
  <dimension ref="D15"/>
  <sheetViews>
    <sheetView workbookViewId="0">
      <selection activeCell="D15" sqref="D15"/>
    </sheetView>
  </sheetViews>
  <sheetFormatPr defaultRowHeight="14.5" x14ac:dyDescent="0.35"/>
  <cols>
    <col min="4" max="4" width="11.81640625" bestFit="1" customWidth="1"/>
  </cols>
  <sheetData>
    <row r="15" spans="4:4" x14ac:dyDescent="0.35">
      <c r="D15" s="23">
        <v>2.0923652168358598E-6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Shukla</dc:creator>
  <cp:lastModifiedBy>Aditya Shukla</cp:lastModifiedBy>
  <dcterms:created xsi:type="dcterms:W3CDTF">2023-06-09T17:03:03Z</dcterms:created>
  <dcterms:modified xsi:type="dcterms:W3CDTF">2023-06-09T18:09:06Z</dcterms:modified>
</cp:coreProperties>
</file>