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it\Documents\project-sae\"/>
    </mc:Choice>
  </mc:AlternateContent>
  <xr:revisionPtr revIDLastSave="0" documentId="13_ncr:1_{9FDDA2EF-491F-4EE5-A3AA-774C1D70CE6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Sheet1!$A$1:$I$33</definedName>
  </definedNames>
  <calcPr calcId="191029"/>
</workbook>
</file>

<file path=xl/calcChain.xml><?xml version="1.0" encoding="utf-8"?>
<calcChain xmlns="http://schemas.openxmlformats.org/spreadsheetml/2006/main">
  <c r="I31" i="1" l="1"/>
  <c r="I27" i="1"/>
  <c r="I6" i="1"/>
  <c r="I25" i="1"/>
  <c r="I5" i="1"/>
  <c r="I9" i="1"/>
  <c r="I7" i="1"/>
  <c r="I33" i="1"/>
  <c r="I32" i="1"/>
  <c r="I8" i="1"/>
  <c r="I18" i="1"/>
  <c r="I30" i="1"/>
  <c r="I19" i="1"/>
  <c r="I29" i="1"/>
  <c r="I11" i="1"/>
  <c r="I4" i="1"/>
  <c r="I16" i="1"/>
  <c r="I13" i="1"/>
  <c r="I21" i="1"/>
  <c r="I24" i="1"/>
  <c r="I14" i="1"/>
  <c r="I26" i="1"/>
  <c r="I3" i="1"/>
  <c r="I10" i="1"/>
  <c r="I2" i="1"/>
  <c r="I17" i="1"/>
  <c r="I20" i="1"/>
  <c r="I15" i="1"/>
  <c r="I23" i="1"/>
  <c r="I28" i="1"/>
  <c r="I22" i="1"/>
  <c r="I12" i="1"/>
</calcChain>
</file>

<file path=xl/sharedStrings.xml><?xml version="1.0" encoding="utf-8"?>
<sst xmlns="http://schemas.openxmlformats.org/spreadsheetml/2006/main" count="73" uniqueCount="43">
  <si>
    <t>Provinsi</t>
  </si>
  <si>
    <t>Kabupaten</t>
  </si>
  <si>
    <t>Nusa Tenggara Barat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</si>
  <si>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</si>
  <si>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</si>
  <si>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</si>
  <si>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</si>
  <si>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</si>
  <si>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</si>
  <si>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</si>
  <si>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</si>
  <si>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Kota Mataram</t>
  </si>
  <si>
    <t>Kota Bima</t>
  </si>
  <si>
    <t>Nusa Tenggara Timur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</si>
  <si>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</si>
  <si>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</si>
  <si>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</si>
  <si>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</si>
  <si>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</si>
  <si>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</si>
  <si>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</si>
  <si>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</si>
  <si>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</si>
  <si>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</si>
  <si>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</si>
  <si>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</si>
  <si>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</si>
  <si>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</si>
  <si>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</si>
  <si>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</si>
  <si>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</si>
  <si>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</si>
  <si>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</si>
  <si>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</si>
  <si>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</si>
  <si>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Kota Kupang</t>
  </si>
  <si>
    <t>APS_Dis</t>
  </si>
  <si>
    <t>APS_Non</t>
  </si>
  <si>
    <t>RSE_Dis</t>
  </si>
  <si>
    <t>RSE_Non</t>
  </si>
  <si>
    <t>APS_Dis_dir</t>
  </si>
  <si>
    <t>RSE_Dis_dir</t>
  </si>
  <si>
    <t>Ratio_2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</si>
</sst>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2" borderId="0" xfId="0" applyFill="1"/>
    <xf numFmtId="0" fontId="0" fillId="0" borderId="0" xfId="0" applyFont="1"/>
    <xf numFmtId="169" fontId="0" fillId="0" borderId="0" xfId="0" applyNumberFormat="1"/>
  </cellXfs>
  <cellStyles count="2">
    <cellStyle name="Normal" xfId="0" builtinId="0"/>
    <cellStyle name="Normal 2" xfId="1" xr:uid="{DD66B873-A631-4A4B-A63D-B978C7D346DE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workbookViewId="0">
      <selection activeCell="J1" sqref="J1"/>
    </sheetView>
  </sheetViews>
  <sheetFormatPr defaultRowHeight="15" x14ac:dyDescent="0.25"/>
  <cols>
    <col min="1" max="1" width="19.7109375" bestFit="1" customWidth="1"/>
    <col min="2" max="2" width="20.28515625" bestFit="1" customWidth="1"/>
    <col min="3" max="3" width="11.5703125" bestFit="1" customWidth="1"/>
    <col min="4" max="4" width="11.28515625" bestFit="1" customWidth="1"/>
    <col min="5" max="5" width="9.140625" style="4"/>
    <col min="15" max="15" width="10.5703125" bestFit="1" customWidth="1"/>
  </cols>
  <sheetData>
    <row r="1" spans="1:15" s="1" customFormat="1" x14ac:dyDescent="0.25">
      <c r="A1" s="1" t="s">
        <v>0</v>
      </c>
      <c r="B1" s="1" t="s">
        <v>1</v>
      </c>
      <c r="C1" s="1" t="s">
        <v>40</v>
      </c>
      <c r="D1" s="1" t="s">
        <v>41</v>
      </c>
      <c r="E1" s="3" t="s">
        <v>36</v>
      </c>
      <c r="F1" s="1" t="s">
        <v>38</v>
      </c>
      <c r="G1" s="1" t="s">
        <v>37</v>
      </c>
      <c r="H1" s="1" t="s">
        <v>39</v>
      </c>
      <c r="I1" s="1" t="s">
        <v>42</v>
      </c>
      <c r="J1" s="1">
        <v>2021</v>
      </c>
      <c r="K1" s="1">
        <v>2022</v>
      </c>
      <c r="L1" s="1">
        <v>2023</v>
      </c>
    </row>
    <row r="2" spans="1:15" x14ac:dyDescent="0.25">
      <c r="A2" t="s">
        <v>13</v>
      </c>
      <c r="B2" t="s">
        <v>29</v>
      </c>
      <c r="C2" s="2">
        <v>0.37209999999999999</v>
      </c>
      <c r="D2" s="2">
        <v>69</v>
      </c>
      <c r="E2" s="4">
        <v>0.38907733155423302</v>
      </c>
      <c r="F2">
        <v>19.248980154461201</v>
      </c>
      <c r="G2">
        <v>0.96140000000000003</v>
      </c>
      <c r="H2" s="2">
        <v>0.86</v>
      </c>
      <c r="I2">
        <f>E2/G2</f>
        <v>0.40469870142940817</v>
      </c>
      <c r="J2" s="6">
        <v>81.962067550365532</v>
      </c>
      <c r="K2" s="6">
        <v>65.412911082201134</v>
      </c>
      <c r="L2">
        <v>40.46987014294082</v>
      </c>
      <c r="O2" s="7"/>
    </row>
    <row r="3" spans="1:15" x14ac:dyDescent="0.25">
      <c r="A3" t="s">
        <v>13</v>
      </c>
      <c r="B3" t="s">
        <v>27</v>
      </c>
      <c r="C3" s="2">
        <v>0</v>
      </c>
      <c r="D3" s="2"/>
      <c r="E3" s="4">
        <v>0.41880321964144201</v>
      </c>
      <c r="F3">
        <v>18.656944172191501</v>
      </c>
      <c r="G3">
        <v>0.9597</v>
      </c>
      <c r="H3" s="2">
        <v>1.21</v>
      </c>
      <c r="I3">
        <f>E3/G3</f>
        <v>0.43638972558241329</v>
      </c>
      <c r="J3" s="6">
        <v>97.487679211131507</v>
      </c>
      <c r="K3" s="6">
        <v>69.281865253007098</v>
      </c>
      <c r="L3">
        <v>43.638972558241328</v>
      </c>
      <c r="O3" s="7"/>
    </row>
    <row r="4" spans="1:15" x14ac:dyDescent="0.25">
      <c r="A4" t="s">
        <v>13</v>
      </c>
      <c r="B4" t="s">
        <v>20</v>
      </c>
      <c r="C4" s="2">
        <v>0.1545</v>
      </c>
      <c r="D4" s="2">
        <v>88.83</v>
      </c>
      <c r="E4" s="4">
        <v>0.43878932150144301</v>
      </c>
      <c r="F4">
        <v>18.1721590317098</v>
      </c>
      <c r="G4">
        <v>0.93530000000000002</v>
      </c>
      <c r="H4" s="2">
        <v>1.57</v>
      </c>
      <c r="I4">
        <f>E4/G4</f>
        <v>0.46914286485773871</v>
      </c>
      <c r="J4" s="6">
        <v>90.650809880864074</v>
      </c>
      <c r="K4" s="6">
        <v>59.184770536257425</v>
      </c>
      <c r="L4">
        <v>46.914286485773872</v>
      </c>
      <c r="O4" s="7"/>
    </row>
    <row r="5" spans="1:15" x14ac:dyDescent="0.25">
      <c r="A5" t="s">
        <v>2</v>
      </c>
      <c r="B5" t="s">
        <v>8</v>
      </c>
      <c r="C5" s="2">
        <v>0.54490000000000005</v>
      </c>
      <c r="D5" s="2">
        <v>68.44</v>
      </c>
      <c r="E5" s="4">
        <v>0.46130130663310098</v>
      </c>
      <c r="F5">
        <v>17.224472708017899</v>
      </c>
      <c r="G5">
        <v>0.98409999999999997</v>
      </c>
      <c r="H5" s="2">
        <v>0.51</v>
      </c>
      <c r="I5">
        <f>E5/G5</f>
        <v>0.46875450323453</v>
      </c>
      <c r="J5" s="6">
        <v>73.420038486550808</v>
      </c>
      <c r="K5" s="6">
        <v>70.135185432275847</v>
      </c>
      <c r="L5">
        <v>46.875450323453002</v>
      </c>
      <c r="O5" s="7"/>
    </row>
    <row r="6" spans="1:15" x14ac:dyDescent="0.25">
      <c r="A6" t="s">
        <v>2</v>
      </c>
      <c r="B6" t="s">
        <v>6</v>
      </c>
      <c r="C6" s="2">
        <v>0.6371</v>
      </c>
      <c r="D6" s="2">
        <v>46.38</v>
      </c>
      <c r="E6" s="4">
        <v>0.51254572464847803</v>
      </c>
      <c r="F6">
        <v>15.987836497689999</v>
      </c>
      <c r="G6">
        <v>0.97609999999999997</v>
      </c>
      <c r="H6" s="2">
        <v>0.83</v>
      </c>
      <c r="I6">
        <f>E6/G6</f>
        <v>0.52509550727228571</v>
      </c>
      <c r="J6" s="6">
        <v>78.718134468015748</v>
      </c>
      <c r="K6" s="6">
        <v>72.247773204496781</v>
      </c>
      <c r="L6">
        <v>52.509550727228572</v>
      </c>
      <c r="O6" s="7"/>
    </row>
    <row r="7" spans="1:15" x14ac:dyDescent="0.25">
      <c r="A7" t="s">
        <v>2</v>
      </c>
      <c r="B7" t="s">
        <v>10</v>
      </c>
      <c r="C7" s="2">
        <v>1</v>
      </c>
      <c r="D7" s="2">
        <v>0</v>
      </c>
      <c r="E7" s="4">
        <v>0.56761954169083795</v>
      </c>
      <c r="F7">
        <v>14.211762907966101</v>
      </c>
      <c r="G7">
        <v>0.9484999999999999</v>
      </c>
      <c r="H7" s="2">
        <v>1.85</v>
      </c>
      <c r="I7">
        <f>E7/G7</f>
        <v>0.59843915834563843</v>
      </c>
      <c r="J7" s="6">
        <v>52.932423184807163</v>
      </c>
      <c r="K7" s="6">
        <v>65.7881030442975</v>
      </c>
      <c r="L7">
        <v>59.843915834563845</v>
      </c>
      <c r="O7" s="7"/>
    </row>
    <row r="8" spans="1:15" x14ac:dyDescent="0.25">
      <c r="A8" t="s">
        <v>13</v>
      </c>
      <c r="B8" t="s">
        <v>14</v>
      </c>
      <c r="C8" s="2">
        <v>0.62409999999999999</v>
      </c>
      <c r="D8" s="2">
        <v>17.77</v>
      </c>
      <c r="E8" s="4">
        <v>0.57465820764400699</v>
      </c>
      <c r="F8">
        <v>13.5560301776905</v>
      </c>
      <c r="G8">
        <v>0.95129999999999992</v>
      </c>
      <c r="H8" s="2">
        <v>1.1599999999999999</v>
      </c>
      <c r="I8">
        <f>E8/G8</f>
        <v>0.6040767451319321</v>
      </c>
      <c r="J8" s="6">
        <v>59.347028197275918</v>
      </c>
      <c r="K8" s="6">
        <v>65.006289056609077</v>
      </c>
      <c r="L8">
        <v>60.407674513193207</v>
      </c>
      <c r="O8" s="7"/>
    </row>
    <row r="9" spans="1:15" x14ac:dyDescent="0.25">
      <c r="A9" t="s">
        <v>2</v>
      </c>
      <c r="B9" t="s">
        <v>9</v>
      </c>
      <c r="C9" s="2">
        <v>7.4400000000000008E-2</v>
      </c>
      <c r="D9" s="2">
        <v>30.93</v>
      </c>
      <c r="E9" s="4">
        <v>0.57568714796979803</v>
      </c>
      <c r="F9">
        <v>13.9331513746385</v>
      </c>
      <c r="G9">
        <v>0.97199999999999998</v>
      </c>
      <c r="H9" s="2">
        <v>1.05</v>
      </c>
      <c r="I9">
        <f>E9/G9</f>
        <v>0.59227072836398975</v>
      </c>
      <c r="J9" s="6">
        <v>71.70211050397242</v>
      </c>
      <c r="K9" s="6">
        <v>58.876039108845703</v>
      </c>
      <c r="L9">
        <v>59.227072836398975</v>
      </c>
      <c r="O9" s="7"/>
    </row>
    <row r="10" spans="1:15" x14ac:dyDescent="0.25">
      <c r="A10" t="s">
        <v>13</v>
      </c>
      <c r="B10" t="s">
        <v>28</v>
      </c>
      <c r="C10" s="2">
        <v>0.74930000000000008</v>
      </c>
      <c r="D10" s="2">
        <v>0</v>
      </c>
      <c r="E10" s="4">
        <v>0.58335767411617201</v>
      </c>
      <c r="F10">
        <v>13.156662383647699</v>
      </c>
      <c r="G10">
        <v>0.95400000000000007</v>
      </c>
      <c r="H10" s="2">
        <v>1.2</v>
      </c>
      <c r="I10">
        <f>E10/G10</f>
        <v>0.61148603156831438</v>
      </c>
      <c r="J10" s="6">
        <v>80.577880954578589</v>
      </c>
      <c r="K10" s="6">
        <v>91.681688688049533</v>
      </c>
      <c r="L10">
        <v>61.148603156831442</v>
      </c>
      <c r="O10" s="7"/>
    </row>
    <row r="11" spans="1:15" x14ac:dyDescent="0.25">
      <c r="A11" t="s">
        <v>13</v>
      </c>
      <c r="B11" t="s">
        <v>19</v>
      </c>
      <c r="C11" s="2">
        <v>3.73E-2</v>
      </c>
      <c r="D11" s="2">
        <v>127.94</v>
      </c>
      <c r="E11" s="4">
        <v>0.59389141405558299</v>
      </c>
      <c r="F11">
        <v>13.115314818908001</v>
      </c>
      <c r="G11">
        <v>0.92299999999999993</v>
      </c>
      <c r="H11" s="2">
        <v>1.57</v>
      </c>
      <c r="I11">
        <f>E11/G11</f>
        <v>0.64343598489228926</v>
      </c>
      <c r="J11" s="6">
        <v>66.672438185832803</v>
      </c>
      <c r="K11" s="6">
        <v>88.676979115084535</v>
      </c>
      <c r="L11">
        <v>64.343598489228924</v>
      </c>
      <c r="O11" s="7"/>
    </row>
    <row r="12" spans="1:15" x14ac:dyDescent="0.25">
      <c r="A12" t="s">
        <v>2</v>
      </c>
      <c r="B12" t="s">
        <v>3</v>
      </c>
      <c r="C12" s="2">
        <v>0.66670000000000007</v>
      </c>
      <c r="D12" s="2">
        <v>0</v>
      </c>
      <c r="E12" s="4">
        <v>0.59434147714365304</v>
      </c>
      <c r="F12">
        <v>13.2587567147808</v>
      </c>
      <c r="G12">
        <v>0.96970000000000001</v>
      </c>
      <c r="H12" s="2">
        <v>1.33</v>
      </c>
      <c r="I12">
        <f>E12/G12</f>
        <v>0.61291273295210169</v>
      </c>
      <c r="J12" s="6">
        <v>37.984412831292929</v>
      </c>
      <c r="K12" s="6">
        <v>42.385312077310196</v>
      </c>
      <c r="L12">
        <v>61.291273295210168</v>
      </c>
      <c r="O12" s="7"/>
    </row>
    <row r="13" spans="1:15" x14ac:dyDescent="0.25">
      <c r="A13" t="s">
        <v>13</v>
      </c>
      <c r="B13" t="s">
        <v>22</v>
      </c>
      <c r="C13" s="2">
        <v>0.60530000000000006</v>
      </c>
      <c r="D13" s="2">
        <v>54.35</v>
      </c>
      <c r="E13" s="4">
        <v>0.59447468482656796</v>
      </c>
      <c r="F13">
        <v>13.0516585086208</v>
      </c>
      <c r="G13">
        <v>0.93400000000000005</v>
      </c>
      <c r="H13" s="2">
        <v>1.69</v>
      </c>
      <c r="I13">
        <f>E13/G13</f>
        <v>0.63648253193422688</v>
      </c>
      <c r="J13" s="6">
        <v>39.742354943671906</v>
      </c>
      <c r="K13" s="6">
        <v>51.260493894032308</v>
      </c>
      <c r="L13">
        <v>63.64825319342269</v>
      </c>
      <c r="O13" s="7"/>
    </row>
    <row r="14" spans="1:15" x14ac:dyDescent="0.25">
      <c r="A14" t="s">
        <v>13</v>
      </c>
      <c r="B14" t="s">
        <v>25</v>
      </c>
      <c r="C14" s="2">
        <v>0.42749999999999999</v>
      </c>
      <c r="D14" s="2">
        <v>75.790000000000006</v>
      </c>
      <c r="E14" s="4">
        <v>0.59987438060980602</v>
      </c>
      <c r="F14">
        <v>13.1370615479021</v>
      </c>
      <c r="G14">
        <v>0.95230000000000004</v>
      </c>
      <c r="H14" s="2">
        <v>1.1499999999999999</v>
      </c>
      <c r="I14">
        <f>E14/G14</f>
        <v>0.62992164297994957</v>
      </c>
      <c r="J14" s="6">
        <v>54.594995776632807</v>
      </c>
      <c r="K14" s="6">
        <v>52.178400917179793</v>
      </c>
      <c r="L14">
        <v>62.992164297994954</v>
      </c>
      <c r="O14" s="7"/>
    </row>
    <row r="15" spans="1:15" x14ac:dyDescent="0.25">
      <c r="A15" t="s">
        <v>13</v>
      </c>
      <c r="B15" t="s">
        <v>32</v>
      </c>
      <c r="C15" s="2">
        <v>0.56720000000000004</v>
      </c>
      <c r="D15" s="2">
        <v>86.55</v>
      </c>
      <c r="E15" s="4">
        <v>0.60111009369583202</v>
      </c>
      <c r="F15">
        <v>13.0467677610027</v>
      </c>
      <c r="G15">
        <v>0.96829999999999994</v>
      </c>
      <c r="H15" s="2">
        <v>0.91</v>
      </c>
      <c r="I15">
        <f>E15/G15</f>
        <v>0.62078910843316337</v>
      </c>
      <c r="J15" s="6">
        <v>46.990234297493089</v>
      </c>
      <c r="K15" s="6">
        <v>48.877008052061285</v>
      </c>
      <c r="L15">
        <v>62.078910843316336</v>
      </c>
      <c r="O15" s="7"/>
    </row>
    <row r="16" spans="1:15" x14ac:dyDescent="0.25">
      <c r="A16" t="s">
        <v>13</v>
      </c>
      <c r="B16" t="s">
        <v>21</v>
      </c>
      <c r="C16" s="2">
        <v>0</v>
      </c>
      <c r="D16" s="2"/>
      <c r="E16" s="4">
        <v>0.60364406097051304</v>
      </c>
      <c r="F16">
        <v>13.3894615715023</v>
      </c>
      <c r="G16">
        <v>0.93180000000000007</v>
      </c>
      <c r="H16" s="2">
        <v>2.0099999999999998</v>
      </c>
      <c r="I16">
        <f>E16/G16</f>
        <v>0.64782577910550865</v>
      </c>
      <c r="J16" s="6">
        <v>47.616472145295312</v>
      </c>
      <c r="K16" s="6">
        <v>51.146310476645219</v>
      </c>
      <c r="L16">
        <v>64.78257791055087</v>
      </c>
      <c r="O16" s="7"/>
    </row>
    <row r="17" spans="1:15" x14ac:dyDescent="0.25">
      <c r="A17" t="s">
        <v>13</v>
      </c>
      <c r="B17" t="s">
        <v>30</v>
      </c>
      <c r="C17" s="2">
        <v>0.8337</v>
      </c>
      <c r="D17" s="2">
        <v>7.43</v>
      </c>
      <c r="E17" s="4">
        <v>0.60507244546877603</v>
      </c>
      <c r="F17">
        <v>13.011349307966199</v>
      </c>
      <c r="G17">
        <v>0.93440000000000001</v>
      </c>
      <c r="H17" s="2">
        <v>1.6</v>
      </c>
      <c r="I17">
        <f>E17/G17</f>
        <v>0.64755184660613874</v>
      </c>
      <c r="J17" s="6">
        <v>75.669272954304844</v>
      </c>
      <c r="K17" s="6">
        <v>78.053610947421177</v>
      </c>
      <c r="L17">
        <v>64.755184660613878</v>
      </c>
      <c r="O17" s="7"/>
    </row>
    <row r="18" spans="1:15" x14ac:dyDescent="0.25">
      <c r="A18" t="s">
        <v>13</v>
      </c>
      <c r="B18" t="s">
        <v>15</v>
      </c>
      <c r="C18" s="2">
        <v>1</v>
      </c>
      <c r="D18" s="2">
        <v>0</v>
      </c>
      <c r="E18" s="4">
        <v>0.60954205111168402</v>
      </c>
      <c r="F18">
        <v>12.887363413689901</v>
      </c>
      <c r="G18">
        <v>0.92099999999999993</v>
      </c>
      <c r="H18" s="2">
        <v>1.37</v>
      </c>
      <c r="I18">
        <f>E18/G18</f>
        <v>0.66182633128304458</v>
      </c>
      <c r="J18" s="6">
        <v>46.021814840208023</v>
      </c>
      <c r="K18" s="6">
        <v>53.094725248333795</v>
      </c>
      <c r="L18">
        <v>66.18263312830446</v>
      </c>
      <c r="O18" s="7"/>
    </row>
    <row r="19" spans="1:15" x14ac:dyDescent="0.25">
      <c r="A19" t="s">
        <v>13</v>
      </c>
      <c r="B19" t="s">
        <v>17</v>
      </c>
      <c r="C19" s="2">
        <v>0.84030000000000005</v>
      </c>
      <c r="D19" s="2">
        <v>23.99</v>
      </c>
      <c r="E19" s="4">
        <v>0.61187283170214202</v>
      </c>
      <c r="F19">
        <v>12.3528909623634</v>
      </c>
      <c r="G19">
        <v>0.93790000000000007</v>
      </c>
      <c r="H19" s="2">
        <v>1.28</v>
      </c>
      <c r="I19">
        <f>E19/G19</f>
        <v>0.65238600245457079</v>
      </c>
      <c r="J19" s="6">
        <v>60.463404067267021</v>
      </c>
      <c r="K19" s="6">
        <v>57.062479020234377</v>
      </c>
      <c r="L19">
        <v>65.238600245457079</v>
      </c>
      <c r="O19" s="7"/>
    </row>
    <row r="20" spans="1:15" x14ac:dyDescent="0.25">
      <c r="A20" t="s">
        <v>13</v>
      </c>
      <c r="B20" t="s">
        <v>31</v>
      </c>
      <c r="C20" s="2">
        <v>0</v>
      </c>
      <c r="D20" s="2"/>
      <c r="E20" s="4">
        <v>0.620802918424043</v>
      </c>
      <c r="F20">
        <v>12.486468898701499</v>
      </c>
      <c r="G20">
        <v>0.96090000000000009</v>
      </c>
      <c r="H20" s="2">
        <v>1.0900000000000001</v>
      </c>
      <c r="I20">
        <f>E20/G20</f>
        <v>0.64606402167139443</v>
      </c>
      <c r="J20" s="6">
        <v>60.723551123062769</v>
      </c>
      <c r="K20" s="6">
        <v>41.539427626658558</v>
      </c>
      <c r="L20">
        <v>64.606402167139436</v>
      </c>
      <c r="O20" s="7"/>
    </row>
    <row r="21" spans="1:15" x14ac:dyDescent="0.25">
      <c r="A21" t="s">
        <v>13</v>
      </c>
      <c r="B21" t="s">
        <v>23</v>
      </c>
      <c r="C21" s="2">
        <v>0.97519999999999996</v>
      </c>
      <c r="D21" s="2">
        <v>4.95</v>
      </c>
      <c r="E21" s="4">
        <v>0.63727582688090201</v>
      </c>
      <c r="F21">
        <v>11.630327643206</v>
      </c>
      <c r="G21">
        <v>0.94930000000000003</v>
      </c>
      <c r="H21" s="2">
        <v>1.03</v>
      </c>
      <c r="I21">
        <f>E21/G21</f>
        <v>0.6713113103138123</v>
      </c>
      <c r="J21" s="6">
        <v>36.950567272501367</v>
      </c>
      <c r="K21" s="6">
        <v>22.781695591315742</v>
      </c>
      <c r="L21">
        <v>67.13113103138123</v>
      </c>
      <c r="O21" s="7"/>
    </row>
    <row r="22" spans="1:15" x14ac:dyDescent="0.25">
      <c r="A22" t="s">
        <v>13</v>
      </c>
      <c r="B22" t="s">
        <v>35</v>
      </c>
      <c r="C22" s="2">
        <v>8.8000000000000009E-2</v>
      </c>
      <c r="D22" s="2">
        <v>182.41</v>
      </c>
      <c r="E22" s="4">
        <v>0.65703341988681996</v>
      </c>
      <c r="F22">
        <v>10.9473729648471</v>
      </c>
      <c r="G22">
        <v>0.97970000000000002</v>
      </c>
      <c r="H22" s="2">
        <v>0.84</v>
      </c>
      <c r="I22">
        <f>E22/G22</f>
        <v>0.6706475654657752</v>
      </c>
      <c r="J22" s="6">
        <v>37.137790107006957</v>
      </c>
      <c r="K22" s="6">
        <v>65.927801203639532</v>
      </c>
      <c r="L22">
        <v>67.064756546577513</v>
      </c>
      <c r="O22" s="7"/>
    </row>
    <row r="23" spans="1:15" x14ac:dyDescent="0.25">
      <c r="A23" t="s">
        <v>13</v>
      </c>
      <c r="B23" t="s">
        <v>33</v>
      </c>
      <c r="C23" s="2">
        <v>1</v>
      </c>
      <c r="D23" s="2">
        <v>0</v>
      </c>
      <c r="E23" s="4">
        <v>0.65918564564967697</v>
      </c>
      <c r="F23">
        <v>11.482054388214801</v>
      </c>
      <c r="G23">
        <v>0.98159999999999992</v>
      </c>
      <c r="H23" s="2">
        <v>0.68</v>
      </c>
      <c r="I23">
        <f>E23/G23</f>
        <v>0.67154201879551445</v>
      </c>
      <c r="J23" s="6">
        <v>46.582483315129942</v>
      </c>
      <c r="K23" s="6">
        <v>58.044497011149211</v>
      </c>
      <c r="L23">
        <v>67.154201879551451</v>
      </c>
      <c r="O23" s="7"/>
    </row>
    <row r="24" spans="1:15" x14ac:dyDescent="0.25">
      <c r="A24" t="s">
        <v>13</v>
      </c>
      <c r="B24" t="s">
        <v>24</v>
      </c>
      <c r="C24" s="2">
        <v>0</v>
      </c>
      <c r="D24" s="2"/>
      <c r="E24" s="4">
        <v>0.66513384325791902</v>
      </c>
      <c r="F24">
        <v>11.4930203882203</v>
      </c>
      <c r="G24">
        <v>0.93849999999999989</v>
      </c>
      <c r="H24" s="2">
        <v>2</v>
      </c>
      <c r="I24">
        <f>E24/G24</f>
        <v>0.70872013133502298</v>
      </c>
      <c r="J24" s="6">
        <v>33.675610352890821</v>
      </c>
      <c r="K24" s="6">
        <v>46.49455085396427</v>
      </c>
      <c r="L24">
        <v>70.872013133502293</v>
      </c>
      <c r="O24" s="7"/>
    </row>
    <row r="25" spans="1:15" x14ac:dyDescent="0.25">
      <c r="A25" t="s">
        <v>2</v>
      </c>
      <c r="B25" t="s">
        <v>7</v>
      </c>
      <c r="C25" s="2">
        <v>0.73480000000000001</v>
      </c>
      <c r="D25" s="2">
        <v>38.61</v>
      </c>
      <c r="E25" s="4">
        <v>0.66531378308696298</v>
      </c>
      <c r="F25">
        <v>11.3345179935432</v>
      </c>
      <c r="G25">
        <v>0.97019999999999995</v>
      </c>
      <c r="H25" s="2">
        <v>1.1000000000000001</v>
      </c>
      <c r="I25">
        <f>E25/G25</f>
        <v>0.68574910645945475</v>
      </c>
      <c r="J25" s="6">
        <v>38.831022233424555</v>
      </c>
      <c r="K25" s="6">
        <v>39.082208509513521</v>
      </c>
      <c r="L25">
        <v>68.574910645945479</v>
      </c>
      <c r="O25" s="7"/>
    </row>
    <row r="26" spans="1:15" x14ac:dyDescent="0.25">
      <c r="A26" t="s">
        <v>13</v>
      </c>
      <c r="B26" t="s">
        <v>26</v>
      </c>
      <c r="C26" s="2">
        <v>0.81120000000000003</v>
      </c>
      <c r="D26" s="2">
        <v>14</v>
      </c>
      <c r="E26" s="4">
        <v>0.66542005458735898</v>
      </c>
      <c r="F26">
        <v>10.835870858402799</v>
      </c>
      <c r="G26">
        <v>0.95090000000000008</v>
      </c>
      <c r="H26" s="2">
        <v>1.28</v>
      </c>
      <c r="I26">
        <f>E26/G26</f>
        <v>0.69977921399448828</v>
      </c>
      <c r="J26" s="6">
        <v>60.591162910307453</v>
      </c>
      <c r="K26" s="6">
        <v>81.670084897300455</v>
      </c>
      <c r="L26">
        <v>69.977921399448832</v>
      </c>
      <c r="O26" s="7"/>
    </row>
    <row r="27" spans="1:15" x14ac:dyDescent="0.25">
      <c r="A27" t="s">
        <v>2</v>
      </c>
      <c r="B27" t="s">
        <v>5</v>
      </c>
      <c r="C27" s="2">
        <v>0.52670000000000006</v>
      </c>
      <c r="D27" s="2">
        <v>71.02</v>
      </c>
      <c r="E27" s="4">
        <v>0.66647745246454304</v>
      </c>
      <c r="F27">
        <v>11.221233637163801</v>
      </c>
      <c r="G27">
        <v>0.96150000000000002</v>
      </c>
      <c r="H27" s="2">
        <v>1</v>
      </c>
      <c r="I27">
        <f>E27/G27</f>
        <v>0.69316427713421014</v>
      </c>
      <c r="J27" s="6">
        <v>48.461732122201553</v>
      </c>
      <c r="K27" s="6">
        <v>49.829721021982678</v>
      </c>
      <c r="L27">
        <v>69.316427713421007</v>
      </c>
      <c r="O27" s="7"/>
    </row>
    <row r="28" spans="1:15" x14ac:dyDescent="0.25">
      <c r="A28" t="s">
        <v>13</v>
      </c>
      <c r="B28" t="s">
        <v>34</v>
      </c>
      <c r="C28" s="2">
        <v>0.95700000000000007</v>
      </c>
      <c r="D28" s="2">
        <v>6.16</v>
      </c>
      <c r="E28" s="4">
        <v>0.67683339752114802</v>
      </c>
      <c r="F28">
        <v>10.2392249454635</v>
      </c>
      <c r="G28">
        <v>0.95040000000000002</v>
      </c>
      <c r="H28" s="2">
        <v>1.1200000000000001</v>
      </c>
      <c r="I28">
        <f>E28/G28</f>
        <v>0.71215635261063548</v>
      </c>
      <c r="J28" s="6">
        <v>58.633599323301212</v>
      </c>
      <c r="K28" s="6">
        <v>42.340738784101298</v>
      </c>
      <c r="L28">
        <v>71.215635261063554</v>
      </c>
      <c r="O28" s="7"/>
    </row>
    <row r="29" spans="1:15" x14ac:dyDescent="0.25">
      <c r="A29" t="s">
        <v>13</v>
      </c>
      <c r="B29" t="s">
        <v>18</v>
      </c>
      <c r="C29" s="2">
        <v>1</v>
      </c>
      <c r="D29" s="2">
        <v>0</v>
      </c>
      <c r="E29" s="4">
        <v>0.68080888830792796</v>
      </c>
      <c r="F29">
        <v>10.2874862276568</v>
      </c>
      <c r="G29">
        <v>0.95489999999999997</v>
      </c>
      <c r="H29" s="2">
        <v>1.35</v>
      </c>
      <c r="I29">
        <f>E29/G29</f>
        <v>0.71296354414905017</v>
      </c>
      <c r="J29" s="6">
        <v>45.152979996385142</v>
      </c>
      <c r="K29" s="6">
        <v>38.727489660263565</v>
      </c>
      <c r="L29">
        <v>71.296354414905011</v>
      </c>
      <c r="O29" s="7"/>
    </row>
    <row r="30" spans="1:15" x14ac:dyDescent="0.25">
      <c r="A30" t="s">
        <v>13</v>
      </c>
      <c r="B30" t="s">
        <v>16</v>
      </c>
      <c r="C30" s="2">
        <v>1</v>
      </c>
      <c r="D30" s="2">
        <v>0</v>
      </c>
      <c r="E30" s="4">
        <v>0.68864845486939197</v>
      </c>
      <c r="F30">
        <v>10.2089165319338</v>
      </c>
      <c r="G30">
        <v>0.95010000000000006</v>
      </c>
      <c r="H30" s="2">
        <v>1.42</v>
      </c>
      <c r="I30">
        <f>E30/G30</f>
        <v>0.72481681388210917</v>
      </c>
      <c r="J30" s="6">
        <v>33.850747135074663</v>
      </c>
      <c r="K30" s="6">
        <v>58.579378710441446</v>
      </c>
      <c r="L30">
        <v>72.481681388210916</v>
      </c>
      <c r="O30" s="7"/>
    </row>
    <row r="31" spans="1:15" x14ac:dyDescent="0.25">
      <c r="A31" t="s">
        <v>2</v>
      </c>
      <c r="B31" t="s">
        <v>4</v>
      </c>
      <c r="C31" s="2">
        <v>1</v>
      </c>
      <c r="D31" s="2">
        <v>0</v>
      </c>
      <c r="E31" s="4">
        <v>0.71516619147388605</v>
      </c>
      <c r="F31">
        <v>9.5661280523843608</v>
      </c>
      <c r="G31">
        <v>0.95779999999999998</v>
      </c>
      <c r="H31" s="2">
        <v>1.3</v>
      </c>
      <c r="I31">
        <f>E31/G31</f>
        <v>0.74667591509071418</v>
      </c>
      <c r="J31" s="6">
        <v>43.922366174534147</v>
      </c>
      <c r="K31" s="6">
        <v>21.665512224805077</v>
      </c>
      <c r="L31">
        <v>74.667591509071414</v>
      </c>
      <c r="O31" s="7"/>
    </row>
    <row r="32" spans="1:15" x14ac:dyDescent="0.25">
      <c r="A32" t="s">
        <v>2</v>
      </c>
      <c r="B32" t="s">
        <v>12</v>
      </c>
      <c r="C32" s="2">
        <v>1</v>
      </c>
      <c r="D32" s="2">
        <v>0</v>
      </c>
      <c r="E32" s="4">
        <v>0.74202115043088701</v>
      </c>
      <c r="F32">
        <v>8.6212438691066993</v>
      </c>
      <c r="G32">
        <v>0.9839</v>
      </c>
      <c r="H32" s="2">
        <v>0.66</v>
      </c>
      <c r="I32">
        <f>E32/G32</f>
        <v>0.75416317759008744</v>
      </c>
      <c r="J32" s="6">
        <v>39.161639900931519</v>
      </c>
      <c r="K32" s="6">
        <v>23.246514063546954</v>
      </c>
      <c r="L32">
        <v>75.416317759008749</v>
      </c>
      <c r="O32" s="7"/>
    </row>
    <row r="33" spans="1:15" x14ac:dyDescent="0.25">
      <c r="A33" t="s">
        <v>2</v>
      </c>
      <c r="B33" t="s">
        <v>11</v>
      </c>
      <c r="C33" s="2">
        <v>1</v>
      </c>
      <c r="D33" s="2">
        <v>0</v>
      </c>
      <c r="E33" s="5">
        <v>0.75430768213404398</v>
      </c>
      <c r="F33">
        <v>7.7653983572749903</v>
      </c>
      <c r="G33">
        <v>0.96519999999999995</v>
      </c>
      <c r="H33" s="2">
        <v>1.23</v>
      </c>
      <c r="I33">
        <f>E33/G33</f>
        <v>0.78150402210323666</v>
      </c>
      <c r="J33" s="6">
        <v>54.998982107318639</v>
      </c>
      <c r="K33" s="6">
        <v>70.393333815016106</v>
      </c>
      <c r="L33">
        <v>78.150402210323662</v>
      </c>
      <c r="O33" s="7"/>
    </row>
    <row r="35" spans="1:15" x14ac:dyDescent="0.25">
      <c r="O35" s="7"/>
    </row>
  </sheetData>
  <autoFilter ref="A1:I33" xr:uid="{00000000-0001-0000-0000-000000000000}">
    <sortState xmlns:xlrd2="http://schemas.microsoft.com/office/spreadsheetml/2017/richdata2" ref="A2:I33">
      <sortCondition ref="E1:E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Adit Kholiq</cp:lastModifiedBy>
  <dcterms:created xsi:type="dcterms:W3CDTF">2024-05-27T15:49:40Z</dcterms:created>
  <dcterms:modified xsi:type="dcterms:W3CDTF">2024-05-28T06:35:29Z</dcterms:modified>
</cp:coreProperties>
</file>