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aditya\Desktop\eCare\"/>
    </mc:Choice>
  </mc:AlternateContent>
  <bookViews>
    <workbookView xWindow="0" yWindow="0" windowWidth="7815" windowHeight="4635" tabRatio="550" activeTab="2"/>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8" i="9" l="1"/>
  <c r="E7" i="9"/>
  <c r="D7" i="9"/>
  <c r="D8" i="9" s="1"/>
  <c r="G6" i="9"/>
  <c r="F6" i="9"/>
  <c r="E6" i="9"/>
  <c r="G8" i="9" l="1"/>
  <c r="F8" i="9"/>
  <c r="F7" i="9"/>
  <c r="G7" i="9"/>
</calcChain>
</file>

<file path=xl/sharedStrings.xml><?xml version="1.0" encoding="utf-8"?>
<sst xmlns="http://schemas.openxmlformats.org/spreadsheetml/2006/main" count="172" uniqueCount="132">
  <si>
    <t>Product Backlog</t>
  </si>
  <si>
    <t>Prepared By / Last Updated By</t>
  </si>
  <si>
    <t>Reviewed By</t>
  </si>
  <si>
    <t>Approved By</t>
  </si>
  <si>
    <t>Name</t>
  </si>
  <si>
    <t>Role</t>
  </si>
  <si>
    <t>Signature</t>
  </si>
  <si>
    <t>Date</t>
  </si>
  <si>
    <t>Release ID: QTAD-PBL / 2.0.0 / 30-Mar-2015</t>
  </si>
  <si>
    <t>C3: Protected</t>
  </si>
  <si>
    <r>
      <t xml:space="preserve">Product Backlog                               Instructions
</t>
    </r>
    <r>
      <rPr>
        <sz val="9"/>
        <color indexed="23"/>
        <rFont val="Arial"/>
        <family val="2"/>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</si>
  <si>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</si>
  <si>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</si>
  <si>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</si>
  <si>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</si>
  <si>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</si>
  <si>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</si>
  <si>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</si>
  <si>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</si>
  <si>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</si>
  <si>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</si>
  <si>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</si>
  <si>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</si>
  <si>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</si>
  <si>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</si>
  <si>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</si>
  <si>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</si>
  <si>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</si>
  <si>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</si>
  <si>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</si>
  <si>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</si>
  <si>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</si>
  <si>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</si>
  <si>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</si>
  <si>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</si>
  <si>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</si>
  <si>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</si>
  <si>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</si>
  <si>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</si>
  <si>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</si>
  <si>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</si>
  <si>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</si>
  <si>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</si>
  <si>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</si>
  <si>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</si>
  <si>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</si>
  <si>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</si>
  <si>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User Story Id</t>
  </si>
  <si>
    <t>Story Point</t>
  </si>
  <si>
    <t>Release Burndown</t>
  </si>
  <si>
    <t>Only edit shaded columns, others are calculated</t>
  </si>
  <si>
    <t>Story points</t>
  </si>
  <si>
    <t>Min</t>
  </si>
  <si>
    <t>Max</t>
  </si>
  <si>
    <t>Remaining</t>
  </si>
  <si>
    <t>Yes</t>
  </si>
  <si>
    <t>No</t>
  </si>
  <si>
    <t>Admin</t>
  </si>
  <si>
    <t>As an Admin I should be able to Login using my ID and Password</t>
  </si>
  <si>
    <t>View Doctor's Details</t>
  </si>
  <si>
    <t>View Patient's Feedback</t>
  </si>
  <si>
    <t>Take online appointments</t>
  </si>
  <si>
    <t>Take e-prescription</t>
  </si>
  <si>
    <t>View Patient's reports(report sent by doctor after checkup)</t>
  </si>
  <si>
    <t>Feedback</t>
  </si>
  <si>
    <t>Cancel online appointments</t>
  </si>
  <si>
    <t>View appointments</t>
  </si>
  <si>
    <t>Send Lab Report</t>
  </si>
  <si>
    <t>As a Patient I can send my lab reports to doctor.</t>
  </si>
  <si>
    <t>As a patient I should be able to give feedback</t>
  </si>
  <si>
    <t>As a patient I can see my reports which were sent by the doctor</t>
  </si>
  <si>
    <t>As a patient I can see my prescription shared by the doctor</t>
  </si>
  <si>
    <t>As a patient I should be able to Login using my ID and password</t>
  </si>
  <si>
    <t>Patient</t>
  </si>
  <si>
    <t>View appoinments</t>
  </si>
  <si>
    <t>Show Patient Details</t>
  </si>
  <si>
    <t>View lab reports</t>
  </si>
  <si>
    <t>Doctor</t>
  </si>
  <si>
    <t>As a doctor I should be able to Login using my ID and Password</t>
  </si>
  <si>
    <t>As a doctor I should be able to view the particular patients lab reports who booked the appoinment</t>
  </si>
  <si>
    <t>Admin Login</t>
  </si>
  <si>
    <t>Patient Login</t>
  </si>
  <si>
    <t>Doctor Login</t>
  </si>
  <si>
    <t>Abhik Raha : Mentor Kavitha : Trainer</t>
  </si>
  <si>
    <r>
      <t xml:space="preserve"> eMediCare                                                                                   </t>
    </r>
    <r>
      <rPr>
        <sz val="14"/>
        <color indexed="18"/>
        <rFont val="Arial"/>
        <family val="2"/>
      </rPr>
      <t>(An Online Medical Management System)</t>
    </r>
  </si>
  <si>
    <t>Update admin's Profile</t>
  </si>
  <si>
    <t>As an Admin I should be able to update my profile(Admin name, username, password</t>
  </si>
  <si>
    <t>Add Doctors</t>
  </si>
  <si>
    <t>As an Admin I should be able to add  Doctors</t>
  </si>
  <si>
    <t>1. Doctor's Id and password is alloted                                 2. doctors details added in database</t>
  </si>
  <si>
    <t xml:space="preserve"> Remove Doctors</t>
  </si>
  <si>
    <t>As an Admin I should be able to Remove Doctors</t>
  </si>
  <si>
    <t>1.DoctorId and DoctorName is needed                               2.Doctor's details will not be shown in patient's feed</t>
  </si>
  <si>
    <t>As an Admin I should be able to view Doctor's Details</t>
  </si>
  <si>
    <t>1.DoctorId and DoctorName is needed</t>
  </si>
  <si>
    <t>As an admin I should be able to view total number of users</t>
  </si>
  <si>
    <t>1.Table will be shown containing the patient's ID and Name, Address and Phone number</t>
  </si>
  <si>
    <t>As an Admin I should be able to view Patient's Feedback or Complaints</t>
  </si>
  <si>
    <t xml:space="preserve">1.PatientId and PatientName is needed </t>
  </si>
  <si>
    <t>Update Patient's Profile</t>
  </si>
  <si>
    <t xml:space="preserve">As a patient I should be able to update my profile(Patient Name, username, password, Phone number, age Height, weight, Address, sugar level, BP, colestrol)    </t>
  </si>
  <si>
    <t>As a patient I can see the doctor's name , doctor's Id and specialization</t>
  </si>
  <si>
    <t>1.DoctorId and DoctorName is needed                       2.After successfull login of patient</t>
  </si>
  <si>
    <t>As a patient I should be able to book appointment</t>
  </si>
  <si>
    <t>1.Prescription should be only in  jpg, jpeg, doc, docx and pdf format</t>
  </si>
  <si>
    <t>1.PatientReportID will require                                          2.After successful checkup                                              3.Cant be edited</t>
  </si>
  <si>
    <t>As a patient I can cancel my upcoming online appointment of Doctor</t>
  </si>
  <si>
    <t>1.AppointmentID is required                                       2.Patient can only cancel their upcoming appoinments</t>
  </si>
  <si>
    <t>As a Patient I can view all my  appointments</t>
  </si>
  <si>
    <t>1.DoctorId and AppointmentID is needed                        2.After successful checkup  (If needed)                                           3.File upload section is needed for uploading the lab report(only in jgp,jpeg,doc,docx, pdf)</t>
  </si>
  <si>
    <t>Update Doctor's Profile</t>
  </si>
  <si>
    <t>As a Doctor I should be able to edit the details( Doctor's Name, username, password, Phone number, age Height, weight, Address, Specialization)</t>
  </si>
  <si>
    <t>1.DoctorId and OTP is needed(Phone number and OTP must be in between 0-9</t>
  </si>
  <si>
    <t>As a doctor I should be able to view the appoinments</t>
  </si>
  <si>
    <t>As a doctor I should be able to view the details of the particular patient who booked appoinment</t>
  </si>
  <si>
    <t>Give e-prescription</t>
  </si>
  <si>
    <t>As a doctor I should be able to give e-prescription to patient</t>
  </si>
  <si>
    <t xml:space="preserve">1.Only in jpg, jpeg, doc, docx and  pdf  format </t>
  </si>
  <si>
    <t xml:space="preserve">Give final report to patient </t>
  </si>
  <si>
    <t>As a doctor I should be able to give final report after full check up of particular patient</t>
  </si>
  <si>
    <t>1.PatientID is needed                                                                 2.Only jpg, jpeg, doc, docx, pdf</t>
  </si>
  <si>
    <t xml:space="preserve">1.AdminId and password is needed                  2.Password must be at least 8 characters long                                                                      3. Password must be encrypted                                            4. if the admin is valid the home page will be displayed to him                                                                                          5.An alert message should be displayed to admin if password is required.                                                                               6.Error popup should be displayed and prompts user to re-login if the password is incorrect.   </t>
  </si>
  <si>
    <t>1.AdminId and OTP is needed(Phone number and OTP must be in between 0-9</t>
  </si>
  <si>
    <t xml:space="preserve">1.PatientId and password is needed                  2.Password must be at least 8 characters long                                                                      3. Password should be encrypted                                        4. if the user is valid the home page will be displayed to him                                                                                          5.An alert message should be displayed to user if password is required.                                                                               6.Error popup should be displayed and prompts user to re-login if the password is incorrect.   </t>
  </si>
  <si>
    <t xml:space="preserve">1.PatientId and OTP is needed(Phone number and OTP must be in between 0-9)                       </t>
  </si>
  <si>
    <t xml:space="preserve">1.Doctorid and password is needed                  2.Password must be at least 8 characters long                                                                      3. Password must be encrypted                                            4. if the admin is valid the home page will be displayed to him                                                                                          5.An alert message should be displayed to admin if password is required.                                                                               6.Error popup should be displayed and prompts user to re-login if the password is incorrect.   </t>
  </si>
  <si>
    <t>1.PatientId and PatientName is needed</t>
  </si>
  <si>
    <t>1.Only if patient has taken any appointment earlier</t>
  </si>
  <si>
    <t>1.Only if patient has book any appointment for a particular doctor</t>
  </si>
  <si>
    <r>
      <t xml:space="preserve">Product Backlog                                    eMediCare
 </t>
    </r>
    <r>
      <rPr>
        <sz val="9"/>
        <color indexed="23"/>
        <rFont val="Arial"/>
        <family val="2"/>
      </rPr>
      <t>Project ID: INTADM21AJ007                                 C3: Protected          Controlled Copy</t>
    </r>
  </si>
  <si>
    <t>1.Kashish Manglani(POD Lead) 2.Shekhar Deshpande                 3.Aditaya Maharana                           4.Narendran Ravichandran       5.Swastika Maji</t>
  </si>
  <si>
    <t>View number of Patients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</si>
</sst>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
  </numFmts>
  <fonts count="31"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b/>
      <sz val="9"/>
      <color theme="0"/>
      <name val="Arial"/>
      <family val="2"/>
    </font>
    <font>
      <sz val="14"/>
      <color indexed="18"/>
      <name val="Arial"/>
      <family val="2"/>
    </font>
    <font>
      <sz val="10"/>
      <color rgb="FFFF0000"/>
      <name val="Arial"/>
      <family val="2"/>
    </font>
    <font>
      <sz val="9"/>
      <color rgb="FFFF0000"/>
      <name val="Times New Roman"/>
      <family val="1"/>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
      <patternFill patternType="solid">
        <fgColor theme="4" tint="-0.249977111117893"/>
        <bgColor indexed="64"/>
      </patternFill>
    </fill>
  </fills>
  <borders count="27">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26">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9" fillId="2" borderId="0" xfId="143" applyFill="1" applyBorder="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1" fillId="2" borderId="0" xfId="143" applyFont="1" applyFill="1" applyBorder="1" applyAlignment="1">
      <alignment vertical="top"/>
    </xf>
    <xf numFmtId="0" fontId="12" fillId="2" borderId="0" xfId="143" applyFont="1" applyFill="1" applyBorder="1"/>
    <xf numFmtId="0" fontId="12" fillId="2" borderId="6" xfId="143" applyFont="1" applyFill="1" applyBorder="1"/>
    <xf numFmtId="14" fontId="11" fillId="2" borderId="0" xfId="143" applyNumberFormat="1" applyFont="1" applyFill="1" applyBorder="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10" fillId="2" borderId="0" xfId="143" applyFont="1" applyFill="1" applyBorder="1"/>
    <xf numFmtId="0" fontId="9" fillId="0" borderId="0" xfId="143"/>
    <xf numFmtId="0" fontId="9" fillId="2" borderId="0" xfId="143" applyFill="1" applyBorder="1" applyAlignment="1">
      <alignment horizontal="center"/>
    </xf>
    <xf numFmtId="0" fontId="9" fillId="2" borderId="6" xfId="143" applyFill="1" applyBorder="1" applyAlignment="1">
      <alignment horizontal="center"/>
    </xf>
    <xf numFmtId="0" fontId="20" fillId="2" borderId="0" xfId="143" applyFont="1" applyFill="1" applyBorder="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Font="1" applyFill="1" applyBorder="1" applyAlignment="1">
      <alignment horizontal="justify" vertical="center" wrapText="1"/>
    </xf>
    <xf numFmtId="0" fontId="10" fillId="4" borderId="11" xfId="144" applyFont="1" applyFill="1" applyBorder="1" applyAlignment="1">
      <alignment horizontal="justify" vertical="center" wrapText="1"/>
    </xf>
    <xf numFmtId="0" fontId="10" fillId="2" borderId="0" xfId="144" applyFont="1" applyFill="1"/>
    <xf numFmtId="0" fontId="10" fillId="2" borderId="0" xfId="144" applyFont="1" applyFill="1" applyAlignment="1">
      <alignment horizontal="center"/>
    </xf>
    <xf numFmtId="0" fontId="10" fillId="2" borderId="7" xfId="144" applyFont="1" applyFill="1" applyBorder="1"/>
    <xf numFmtId="0" fontId="10" fillId="2" borderId="0" xfId="144" applyFont="1" applyFill="1" applyBorder="1"/>
    <xf numFmtId="0" fontId="12" fillId="2" borderId="0" xfId="144" applyFont="1"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ont="1" applyFill="1" applyBorder="1" applyAlignment="1">
      <alignment vertical="top" wrapText="1"/>
    </xf>
    <xf numFmtId="0" fontId="10" fillId="4" borderId="7" xfId="144" applyFont="1" applyFill="1" applyBorder="1" applyAlignment="1">
      <alignment vertical="top" wrapText="1"/>
    </xf>
    <xf numFmtId="0" fontId="10" fillId="4" borderId="7" xfId="144" applyFont="1"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4" fillId="0" borderId="0" xfId="0" applyFont="1" applyProtection="1"/>
    <xf numFmtId="0" fontId="5" fillId="0" borderId="0" xfId="0" applyFont="1" applyProtection="1"/>
    <xf numFmtId="0" fontId="7" fillId="0" borderId="0" xfId="0" applyFont="1" applyProtection="1"/>
    <xf numFmtId="0" fontId="5" fillId="0" borderId="0" xfId="0" applyFont="1" applyBorder="1" applyProtection="1"/>
    <xf numFmtId="0" fontId="5" fillId="0" borderId="2" xfId="0" applyFont="1" applyBorder="1" applyProtection="1"/>
    <xf numFmtId="0" fontId="5" fillId="7" borderId="0" xfId="0" applyFont="1" applyFill="1" applyProtection="1">
      <protection locked="0"/>
    </xf>
    <xf numFmtId="0" fontId="5" fillId="7" borderId="0" xfId="0" applyFont="1" applyFill="1" applyBorder="1" applyProtection="1">
      <protection locked="0"/>
    </xf>
    <xf numFmtId="0" fontId="10" fillId="0" borderId="0" xfId="144" applyFont="1" applyFill="1" applyBorder="1" applyAlignment="1" applyProtection="1">
      <alignment horizontal="justify" vertical="center" wrapText="1"/>
      <protection locked="0"/>
    </xf>
    <xf numFmtId="0" fontId="6" fillId="0" borderId="1" xfId="0" applyFont="1" applyBorder="1" applyProtection="1"/>
    <xf numFmtId="0" fontId="10" fillId="2" borderId="7" xfId="144" applyFont="1" applyFill="1" applyBorder="1" applyAlignment="1">
      <alignment horizontal="left" vertical="top" wrapText="1"/>
    </xf>
    <xf numFmtId="0" fontId="1" fillId="0" borderId="7" xfId="0" applyFont="1" applyBorder="1" applyAlignment="1" applyProtection="1">
      <alignment vertical="top" wrapText="1"/>
      <protection locked="0"/>
    </xf>
    <xf numFmtId="0" fontId="1" fillId="0" borderId="0" xfId="0" applyFont="1" applyBorder="1" applyAlignment="1" applyProtection="1">
      <alignment horizontal="center" vertical="center" wrapText="1"/>
    </xf>
    <xf numFmtId="0" fontId="1" fillId="0" borderId="0" xfId="0" applyFont="1" applyBorder="1" applyAlignment="1" applyProtection="1">
      <alignment vertical="top" wrapText="1"/>
      <protection locked="0"/>
    </xf>
    <xf numFmtId="0" fontId="1" fillId="0" borderId="0" xfId="0" applyFont="1" applyFill="1" applyBorder="1" applyAlignment="1" applyProtection="1">
      <alignment horizontal="center" vertical="center" wrapText="1"/>
    </xf>
    <xf numFmtId="0" fontId="1" fillId="0" borderId="0" xfId="0" applyFont="1" applyFill="1" applyBorder="1" applyAlignment="1" applyProtection="1">
      <alignment vertical="top" wrapText="1"/>
      <protection locked="0"/>
    </xf>
    <xf numFmtId="0" fontId="1" fillId="0" borderId="18" xfId="0" applyFont="1" applyBorder="1" applyAlignment="1" applyProtection="1">
      <alignment vertical="top" wrapText="1"/>
      <protection locked="0"/>
    </xf>
    <xf numFmtId="0" fontId="1" fillId="9" borderId="7" xfId="0" applyFont="1" applyFill="1" applyBorder="1" applyAlignment="1" applyProtection="1">
      <alignment vertical="top" wrapText="1"/>
      <protection locked="0"/>
    </xf>
    <xf numFmtId="0" fontId="1" fillId="9" borderId="19" xfId="0" applyFont="1" applyFill="1" applyBorder="1" applyAlignment="1" applyProtection="1">
      <alignment vertical="top" wrapText="1"/>
      <protection locked="0"/>
    </xf>
    <xf numFmtId="0" fontId="1" fillId="9" borderId="7" xfId="0" applyFont="1" applyFill="1" applyBorder="1" applyAlignment="1" applyProtection="1">
      <alignment vertical="top"/>
      <protection locked="0"/>
    </xf>
    <xf numFmtId="0" fontId="1" fillId="0" borderId="16" xfId="0" applyFont="1" applyBorder="1" applyAlignment="1" applyProtection="1">
      <alignment vertical="top" wrapText="1"/>
      <protection locked="0"/>
    </xf>
    <xf numFmtId="0" fontId="1" fillId="0" borderId="12" xfId="0" applyFont="1" applyBorder="1" applyAlignment="1" applyProtection="1">
      <alignment vertical="top" wrapText="1"/>
      <protection locked="0"/>
    </xf>
    <xf numFmtId="0" fontId="1" fillId="9" borderId="12" xfId="0" applyFont="1" applyFill="1" applyBorder="1" applyAlignment="1" applyProtection="1">
      <alignment vertical="top" wrapText="1"/>
      <protection locked="0"/>
    </xf>
    <xf numFmtId="0" fontId="1" fillId="9" borderId="12" xfId="0" applyFont="1" applyFill="1" applyBorder="1" applyAlignment="1" applyProtection="1">
      <alignment vertical="top"/>
      <protection locked="0"/>
    </xf>
    <xf numFmtId="0" fontId="1" fillId="9" borderId="17" xfId="0" applyFont="1" applyFill="1" applyBorder="1" applyAlignment="1" applyProtection="1">
      <alignment vertical="top" wrapText="1"/>
      <protection locked="0"/>
    </xf>
    <xf numFmtId="0" fontId="23" fillId="5" borderId="23" xfId="0" applyFont="1" applyFill="1" applyBorder="1" applyAlignment="1" applyProtection="1">
      <alignment horizontal="center" vertical="center" wrapText="1"/>
    </xf>
    <xf numFmtId="0" fontId="23" fillId="5" borderId="24" xfId="0" applyFont="1" applyFill="1" applyBorder="1" applyAlignment="1" applyProtection="1">
      <alignment horizontal="center" vertical="center" wrapText="1"/>
    </xf>
    <xf numFmtId="0" fontId="23" fillId="10" borderId="24" xfId="0" applyFont="1" applyFill="1" applyBorder="1" applyAlignment="1" applyProtection="1">
      <alignment horizontal="center" vertical="center" wrapText="1"/>
    </xf>
    <xf numFmtId="0" fontId="6" fillId="9" borderId="24" xfId="0" applyFont="1" applyFill="1" applyBorder="1" applyAlignment="1" applyProtection="1">
      <alignment horizontal="center" vertical="center" wrapText="1"/>
    </xf>
    <xf numFmtId="0" fontId="6" fillId="9" borderId="25" xfId="0" applyFont="1" applyFill="1" applyBorder="1" applyAlignment="1" applyProtection="1">
      <alignment horizontal="center" vertical="center" wrapText="1"/>
    </xf>
    <xf numFmtId="0" fontId="1" fillId="0" borderId="7"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30" fillId="0" borderId="0" xfId="0" applyFont="1" applyAlignment="1">
      <alignment horizontal="center" vertical="center" wrapText="1"/>
    </xf>
    <xf numFmtId="0" fontId="29" fillId="2" borderId="7" xfId="143" applyFont="1" applyFill="1" applyBorder="1" applyAlignment="1" applyProtection="1">
      <alignment horizontal="left" vertical="top" wrapText="1"/>
      <protection locked="0"/>
    </xf>
    <xf numFmtId="0" fontId="1" fillId="4" borderId="18" xfId="0" applyFont="1" applyFill="1" applyBorder="1" applyAlignment="1" applyProtection="1">
      <alignment vertical="top" wrapText="1"/>
      <protection locked="0"/>
    </xf>
    <xf numFmtId="0" fontId="1" fillId="4" borderId="7" xfId="0" applyFont="1" applyFill="1" applyBorder="1" applyAlignment="1" applyProtection="1">
      <alignment horizontal="left" vertical="top" wrapText="1"/>
      <protection locked="0"/>
    </xf>
    <xf numFmtId="0" fontId="1" fillId="0" borderId="26" xfId="0" applyFont="1" applyFill="1" applyBorder="1" applyAlignment="1" applyProtection="1">
      <alignment horizontal="left" vertical="top" wrapText="1"/>
      <protection locked="0"/>
    </xf>
    <xf numFmtId="0" fontId="1" fillId="0" borderId="12" xfId="0" applyFont="1" applyBorder="1" applyAlignment="1" applyProtection="1">
      <alignment horizontal="center" vertical="top" wrapText="1"/>
      <protection locked="0"/>
    </xf>
    <xf numFmtId="0" fontId="1" fillId="0" borderId="7" xfId="0" applyFont="1" applyBorder="1" applyAlignment="1" applyProtection="1">
      <alignment horizontal="center" vertical="top" wrapText="1"/>
      <protection locked="0"/>
    </xf>
    <xf numFmtId="0" fontId="17" fillId="2" borderId="6" xfId="143" applyFont="1" applyFill="1" applyBorder="1" applyAlignment="1">
      <alignment horizontal="center" vertical="center" wrapText="1"/>
    </xf>
    <xf numFmtId="0" fontId="17" fillId="2" borderId="0" xfId="143" applyFont="1" applyFill="1" applyBorder="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Border="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Border="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Border="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Border="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Fill="1" applyBorder="1" applyAlignment="1">
      <alignment vertical="center" wrapText="1"/>
    </xf>
    <xf numFmtId="0" fontId="22" fillId="0" borderId="11" xfId="144" applyFont="1" applyFill="1" applyBorder="1" applyAlignment="1">
      <alignment vertical="center" wrapText="1"/>
    </xf>
    <xf numFmtId="0" fontId="10" fillId="2" borderId="7" xfId="144" applyFont="1" applyFill="1" applyBorder="1" applyAlignment="1">
      <alignment horizontal="left" vertical="top" wrapText="1"/>
    </xf>
    <xf numFmtId="0" fontId="10" fillId="0" borderId="7" xfId="144" applyFont="1" applyBorder="1" applyAlignment="1">
      <alignment horizontal="left" vertical="top" wrapText="1"/>
    </xf>
    <xf numFmtId="0" fontId="27" fillId="8" borderId="21" xfId="0" applyFont="1" applyFill="1" applyBorder="1" applyAlignment="1" applyProtection="1">
      <alignment horizontal="center" vertical="center" wrapText="1"/>
      <protection locked="0"/>
    </xf>
    <xf numFmtId="0" fontId="27" fillId="8" borderId="22" xfId="0" applyFont="1" applyFill="1" applyBorder="1" applyAlignment="1" applyProtection="1">
      <alignment horizontal="center" vertical="center" wrapText="1"/>
      <protection locked="0"/>
    </xf>
    <xf numFmtId="0" fontId="25" fillId="11" borderId="20" xfId="0" applyFont="1" applyFill="1" applyBorder="1" applyAlignment="1" applyProtection="1">
      <alignment horizontal="center" vertical="top" wrapText="1"/>
      <protection locked="0"/>
    </xf>
    <xf numFmtId="0" fontId="25" fillId="11" borderId="21" xfId="0" applyFont="1" applyFill="1" applyBorder="1" applyAlignment="1" applyProtection="1">
      <alignment horizontal="center" vertical="top" wrapText="1"/>
      <protection locked="0"/>
    </xf>
    <xf numFmtId="0" fontId="21" fillId="0" borderId="13" xfId="144" applyFont="1" applyFill="1" applyBorder="1" applyAlignment="1" applyProtection="1">
      <alignment horizontal="center" vertical="center" wrapText="1"/>
      <protection locked="0"/>
    </xf>
    <xf numFmtId="0" fontId="21" fillId="0" borderId="14" xfId="144" applyFont="1" applyFill="1" applyBorder="1" applyAlignment="1" applyProtection="1">
      <alignment horizontal="center" vertical="center" wrapText="1"/>
      <protection locked="0"/>
    </xf>
    <xf numFmtId="0" fontId="21" fillId="0" borderId="15" xfId="144" applyFont="1" applyFill="1" applyBorder="1" applyAlignment="1" applyProtection="1">
      <alignment horizontal="center" vertical="center" wrapText="1"/>
      <protection locked="0"/>
    </xf>
    <xf numFmtId="0" fontId="8" fillId="0" borderId="0" xfId="0" applyFont="1" applyBorder="1" applyAlignment="1" applyProtection="1"/>
    <xf numFmtId="0" fontId="8" fillId="0" borderId="1" xfId="0" applyFont="1" applyBorder="1" applyAlignment="1" applyProtection="1"/>
    <xf numFmtId="0" fontId="5" fillId="7" borderId="0" xfId="0" applyFont="1" applyFill="1" applyAlignment="1" applyProtection="1"/>
    <xf numFmtId="0" fontId="6" fillId="0" borderId="0" xfId="0" applyFont="1" applyBorder="1" applyAlignment="1" applyProtection="1"/>
    <xf numFmtId="0" fontId="6" fillId="0" borderId="1" xfId="0" applyFont="1" applyBorder="1" applyAlignment="1" applyProtection="1"/>
    <xf numFmtId="0" fontId="6" fillId="0" borderId="0" xfId="0" applyFont="1" applyAlignment="1" applyProtection="1"/>
    <xf numFmtId="0" fontId="6" fillId="0" borderId="0" xfId="0" applyFont="1" applyBorder="1" applyAlignment="1" applyProtection="1">
      <alignment wrapText="1"/>
    </xf>
    <xf numFmtId="0" fontId="6" fillId="0" borderId="1" xfId="0" applyFont="1" applyBorder="1" applyAlignment="1" applyProtection="1">
      <alignment wrapText="1"/>
    </xf>
  </cellXfs>
  <cellStyles count="145">
    <cellStyle name="Followed Hyperlink" xfId="32" builtinId="9" hidden="1"/>
    <cellStyle name="Followed Hyperlink" xfId="66" builtinId="9" hidden="1"/>
    <cellStyle name="Followed Hyperlink" xfId="82" builtinId="9" hidden="1"/>
    <cellStyle name="Followed Hyperlink" xfId="112" builtinId="9" hidden="1"/>
    <cellStyle name="Followed Hyperlink" xfId="120" builtinId="9" hidden="1"/>
    <cellStyle name="Followed Hyperlink" xfId="132" builtinId="9" hidden="1"/>
    <cellStyle name="Followed Hyperlink" xfId="142" builtinId="9" hidden="1"/>
    <cellStyle name="Followed Hyperlink" xfId="134" builtinId="9" hidden="1"/>
    <cellStyle name="Followed Hyperlink" xfId="122" builtinId="9" hidden="1"/>
    <cellStyle name="Followed Hyperlink" xfId="110" builtinId="9" hidden="1"/>
    <cellStyle name="Followed Hyperlink" xfId="102" builtinId="9" hidden="1"/>
    <cellStyle name="Followed Hyperlink" xfId="98" builtinId="9" hidden="1"/>
    <cellStyle name="Followed Hyperlink" xfId="130" builtinId="9" hidden="1"/>
    <cellStyle name="Followed Hyperlink" xfId="124" builtinId="9" hidden="1"/>
    <cellStyle name="Followed Hyperlink" xfId="84" builtinId="9" hidden="1"/>
    <cellStyle name="Followed Hyperlink" xfId="96" builtinId="9" hidden="1"/>
    <cellStyle name="Followed Hyperlink" xfId="104" builtinId="9" hidden="1"/>
    <cellStyle name="Followed Hyperlink" xfId="76" builtinId="9" hidden="1"/>
    <cellStyle name="Followed Hyperlink" xfId="72" builtinId="9" hidden="1"/>
    <cellStyle name="Followed Hyperlink" xfId="68" builtinId="9" hidden="1"/>
    <cellStyle name="Followed Hyperlink" xfId="80" builtinId="9" hidden="1"/>
    <cellStyle name="Followed Hyperlink" xfId="92" builtinId="9" hidden="1"/>
    <cellStyle name="Followed Hyperlink" xfId="100" builtinId="9" hidden="1"/>
    <cellStyle name="Followed Hyperlink" xfId="88" builtinId="9" hidden="1"/>
    <cellStyle name="Followed Hyperlink" xfId="108" builtinId="9" hidden="1"/>
    <cellStyle name="Followed Hyperlink" xfId="140" builtinId="9" hidden="1"/>
    <cellStyle name="Followed Hyperlink" xfId="114" builtinId="9" hidden="1"/>
    <cellStyle name="Followed Hyperlink" xfId="94" builtinId="9" hidden="1"/>
    <cellStyle name="Followed Hyperlink" xfId="106" builtinId="9" hidden="1"/>
    <cellStyle name="Followed Hyperlink" xfId="118" builtinId="9" hidden="1"/>
    <cellStyle name="Followed Hyperlink" xfId="126" builtinId="9" hidden="1"/>
    <cellStyle name="Followed Hyperlink" xfId="138" builtinId="9" hidden="1"/>
    <cellStyle name="Followed Hyperlink" xfId="136" builtinId="9" hidden="1"/>
    <cellStyle name="Followed Hyperlink" xfId="128" builtinId="9" hidden="1"/>
    <cellStyle name="Followed Hyperlink" xfId="116" builtinId="9" hidden="1"/>
    <cellStyle name="Followed Hyperlink" xfId="90" builtinId="9" hidden="1"/>
    <cellStyle name="Followed Hyperlink" xfId="74" builtinId="9" hidden="1"/>
    <cellStyle name="Followed Hyperlink" xfId="26" builtinId="9" hidden="1"/>
    <cellStyle name="Followed Hyperlink" xfId="36" builtinId="9" hidden="1"/>
    <cellStyle name="Followed Hyperlink" xfId="62" builtinId="9" hidden="1"/>
    <cellStyle name="Followed Hyperlink" xfId="46" builtinId="9" hidden="1"/>
    <cellStyle name="Followed Hyperlink" xfId="30" builtinId="9" hidden="1"/>
    <cellStyle name="Followed Hyperlink" xfId="16" builtinId="9" hidden="1"/>
    <cellStyle name="Followed Hyperlink" xfId="20" builtinId="9" hidden="1"/>
    <cellStyle name="Followed Hyperlink" xfId="6" builtinId="9" hidden="1"/>
    <cellStyle name="Followed Hyperlink" xfId="2" builtinId="9" hidden="1"/>
    <cellStyle name="Followed Hyperlink" xfId="8" builtinId="9" hidden="1"/>
    <cellStyle name="Followed Hyperlink" xfId="14" builtinId="9" hidden="1"/>
    <cellStyle name="Followed Hyperlink" xfId="12" builtinId="9" hidden="1"/>
    <cellStyle name="Followed Hyperlink" xfId="22" builtinId="9" hidden="1"/>
    <cellStyle name="Followed Hyperlink" xfId="38" builtinId="9" hidden="1"/>
    <cellStyle name="Followed Hyperlink" xfId="64" builtinId="9" hidden="1"/>
    <cellStyle name="Followed Hyperlink" xfId="58" builtinId="9" hidden="1"/>
    <cellStyle name="Followed Hyperlink" xfId="52" builtinId="9" hidden="1"/>
    <cellStyle name="Followed Hyperlink" xfId="42" builtinId="9" hidden="1"/>
    <cellStyle name="Followed Hyperlink" xfId="48" builtinId="9" hidden="1"/>
    <cellStyle name="Followed Hyperlink" xfId="54" builtinId="9" hidden="1"/>
    <cellStyle name="Followed Hyperlink" xfId="18" builtinId="9" hidden="1"/>
    <cellStyle name="Followed Hyperlink" xfId="4" builtinId="9" hidden="1"/>
    <cellStyle name="Followed Hyperlink" xfId="10" builtinId="9" hidden="1"/>
    <cellStyle name="Followed Hyperlink" xfId="60" builtinId="9" hidden="1"/>
    <cellStyle name="Followed Hyperlink" xfId="28" builtinId="9" hidden="1"/>
    <cellStyle name="Followed Hyperlink" xfId="34" builtinId="9" hidden="1"/>
    <cellStyle name="Followed Hyperlink" xfId="44" builtinId="9" hidden="1"/>
    <cellStyle name="Followed Hyperlink" xfId="50" builtinId="9" hidden="1"/>
    <cellStyle name="Followed Hyperlink" xfId="56" builtinId="9" hidden="1"/>
    <cellStyle name="Followed Hyperlink" xfId="40" builtinId="9" hidden="1"/>
    <cellStyle name="Followed Hyperlink" xfId="70" builtinId="9" hidden="1"/>
    <cellStyle name="Followed Hyperlink" xfId="24" builtinId="9" hidden="1"/>
    <cellStyle name="Followed Hyperlink" xfId="78" builtinId="9" hidden="1"/>
    <cellStyle name="Followed Hyperlink" xfId="86" builtinId="9" hidden="1"/>
    <cellStyle name="Hyperlink" xfId="117" builtinId="8" hidden="1"/>
    <cellStyle name="Hyperlink" xfId="125" builtinId="8" hidden="1"/>
    <cellStyle name="Hyperlink" xfId="127" builtinId="8" hidden="1"/>
    <cellStyle name="Hyperlink" xfId="129" builtinId="8" hidden="1"/>
    <cellStyle name="Hyperlink" xfId="135" builtinId="8" hidden="1"/>
    <cellStyle name="Hyperlink" xfId="137" builtinId="8" hidden="1"/>
    <cellStyle name="Hyperlink" xfId="139" builtinId="8" hidden="1"/>
    <cellStyle name="Hyperlink" xfId="123" builtinId="8" hidden="1"/>
    <cellStyle name="Hyperlink" xfId="115" builtinId="8" hidden="1"/>
    <cellStyle name="Hyperlink" xfId="107" builtinId="8" hidden="1"/>
    <cellStyle name="Hyperlink" xfId="91" builtinId="8" hidden="1"/>
    <cellStyle name="Hyperlink" xfId="75" builtinId="8" hidden="1"/>
    <cellStyle name="Hyperlink" xfId="31" builtinId="8" hidden="1"/>
    <cellStyle name="Hyperlink" xfId="141" builtinId="8" hidden="1"/>
    <cellStyle name="Hyperlink" xfId="119" builtinId="8" hidden="1"/>
    <cellStyle name="Hyperlink" xfId="93" builtinId="8" hidden="1"/>
    <cellStyle name="Hyperlink" xfId="97" builtinId="8" hidden="1"/>
    <cellStyle name="Hyperlink" xfId="101" builtinId="8" hidden="1"/>
    <cellStyle name="Hyperlink" xfId="103" builtinId="8" hidden="1"/>
    <cellStyle name="Hyperlink" xfId="109" builtinId="8" hidden="1"/>
    <cellStyle name="Hyperlink" xfId="111" builtinId="8" hidden="1"/>
    <cellStyle name="Hyperlink" xfId="81" builtinId="8" hidden="1"/>
    <cellStyle name="Hyperlink" xfId="87" builtinId="8" hidden="1"/>
    <cellStyle name="Hyperlink" xfId="89" builtinId="8" hidden="1"/>
    <cellStyle name="Hyperlink" xfId="77" builtinId="8" hidden="1"/>
    <cellStyle name="Hyperlink" xfId="73" builtinId="8" hidden="1"/>
    <cellStyle name="Hyperlink" xfId="79" builtinId="8" hidden="1"/>
    <cellStyle name="Hyperlink" xfId="85" builtinId="8" hidden="1"/>
    <cellStyle name="Hyperlink" xfId="105" builtinId="8" hidden="1"/>
    <cellStyle name="Hyperlink" xfId="95" builtinId="8" hidden="1"/>
    <cellStyle name="Hyperlink" xfId="83" builtinId="8" hidden="1"/>
    <cellStyle name="Hyperlink" xfId="99" builtinId="8" hidden="1"/>
    <cellStyle name="Hyperlink" xfId="131" builtinId="8" hidden="1"/>
    <cellStyle name="Hyperlink" xfId="133" builtinId="8" hidden="1"/>
    <cellStyle name="Hyperlink" xfId="121" builtinId="8" hidden="1"/>
    <cellStyle name="Hyperlink" xfId="15" builtinId="8" hidden="1"/>
    <cellStyle name="Hyperlink" xfId="19" builtinId="8" hidden="1"/>
    <cellStyle name="Hyperlink" xfId="23" builtinId="8" hidden="1"/>
    <cellStyle name="Hyperlink" xfId="27" builtinId="8" hidden="1"/>
    <cellStyle name="Hyperlink" xfId="29" builtinId="8" hidden="1"/>
    <cellStyle name="Hyperlink" xfId="7" builtinId="8" hidden="1"/>
    <cellStyle name="Hyperlink" xfId="11" builtinId="8" hidden="1"/>
    <cellStyle name="Hyperlink" xfId="13" builtinId="8" hidden="1"/>
    <cellStyle name="Hyperlink" xfId="3" builtinId="8" hidden="1"/>
    <cellStyle name="Hyperlink" xfId="5" builtinId="8" hidden="1"/>
    <cellStyle name="Hyperlink" xfId="9" builtinId="8" hidden="1"/>
    <cellStyle name="Hyperlink" xfId="25" builtinId="8" hidden="1"/>
    <cellStyle name="Hyperlink" xfId="17" builtinId="8" hidden="1"/>
    <cellStyle name="Hyperlink" xfId="67" builtinId="8" hidden="1"/>
    <cellStyle name="Hyperlink" xfId="63" builtinId="8" hidden="1"/>
    <cellStyle name="Hyperlink" xfId="55" builtinId="8" hidden="1"/>
    <cellStyle name="Hyperlink" xfId="37" builtinId="8" hidden="1"/>
    <cellStyle name="Hyperlink" xfId="113" builtinId="8" hidden="1"/>
    <cellStyle name="Hyperlink" xfId="45" builtinId="8" hidden="1"/>
    <cellStyle name="Hyperlink" xfId="1" builtinId="8" hidden="1"/>
    <cellStyle name="Hyperlink" xfId="21" builtinId="8" hidden="1"/>
    <cellStyle name="Hyperlink" xfId="57" builtinId="8" hidden="1"/>
    <cellStyle name="Hyperlink" xfId="59" builtinId="8" hidden="1"/>
    <cellStyle name="Hyperlink" xfId="61" builtinId="8" hidden="1"/>
    <cellStyle name="Hyperlink" xfId="65" builtinId="8" hidden="1"/>
    <cellStyle name="Hyperlink" xfId="69" builtinId="8" hidden="1"/>
    <cellStyle name="Hyperlink" xfId="71" builtinId="8" hidden="1"/>
    <cellStyle name="Hyperlink" xfId="51" builtinId="8" hidden="1"/>
    <cellStyle name="Hyperlink" xfId="35" builtinId="8" hidden="1"/>
    <cellStyle name="Hyperlink" xfId="43" builtinId="8" hidden="1"/>
    <cellStyle name="Hyperlink" xfId="47" builtinId="8" hidden="1"/>
    <cellStyle name="Hyperlink" xfId="49" builtinId="8" hidden="1"/>
    <cellStyle name="Hyperlink" xfId="53" builtinId="8" hidden="1"/>
    <cellStyle name="Hyperlink" xfId="39" builtinId="8" hidden="1"/>
    <cellStyle name="Hyperlink" xfId="41" builtinId="8" hidden="1"/>
    <cellStyle name="Hyperlink" xfId="33" builtinId="8" hidden="1"/>
    <cellStyle name="Normal" xfId="0" builtinId="0"/>
    <cellStyle name="Normal 2" xfId="143"/>
    <cellStyle name="Normal 2 2" xfId="144"/>
  </cellStyles>
  <dxfs count="2">
    <dxf>
      <font>
        <strike/>
        <color theme="0" tint="-0.499984740745262"/>
      </font>
    </dxf>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xmlns:c16r2="http://schemas.microsoft.com/office/drawing/2015/06/char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xmlns:c16r2="http://schemas.microsoft.com/office/drawing/2015/06/char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09771752"/>
        <c:axId val="209771360"/>
      </c:lineChart>
      <c:catAx>
        <c:axId val="209771752"/>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09771360"/>
        <c:crosses val="autoZero"/>
        <c:auto val="1"/>
        <c:lblAlgn val="ctr"/>
        <c:lblOffset val="100"/>
        <c:noMultiLvlLbl val="0"/>
      </c:catAx>
      <c:valAx>
        <c:axId val="209771360"/>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09771752"/>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xmlns=""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xmlns=""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0</xdr:rowOff>
    </xdr:from>
    <xdr:to>
      <xdr:col>5</xdr:col>
      <xdr:colOff>581025</xdr:colOff>
      <xdr:row>30</xdr:row>
      <xdr:rowOff>133350</xdr:rowOff>
    </xdr:to>
    <xdr:sp macro="" textlink="">
      <xdr:nvSpPr>
        <xdr:cNvPr id="6" name="Text Box 6">
          <a:extLst>
            <a:ext uri="{FF2B5EF4-FFF2-40B4-BE49-F238E27FC236}">
              <a16:creationId xmlns:a16="http://schemas.microsoft.com/office/drawing/2014/main" xmlns=""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xmlns=""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xmlns=""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xmlns=""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xmlns=""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xmlns=""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xmlns=""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xmlns=""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0</xdr:rowOff>
    </xdr:from>
    <xdr:to>
      <xdr:col>6</xdr:col>
      <xdr:colOff>847725</xdr:colOff>
      <xdr:row>19</xdr:row>
      <xdr:rowOff>9525</xdr:rowOff>
    </xdr:to>
    <xdr:pic>
      <xdr:nvPicPr>
        <xdr:cNvPr id="16" name="Picture 20" descr="content">
          <a:extLst>
            <a:ext uri="{FF2B5EF4-FFF2-40B4-BE49-F238E27FC236}">
              <a16:creationId xmlns:a16="http://schemas.microsoft.com/office/drawing/2014/main" xmlns=""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619500"/>
          <a:ext cx="696277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xmlns=""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xmlns=""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152400</xdr:colOff>
      <xdr:row>1</xdr:row>
      <xdr:rowOff>76200</xdr:rowOff>
    </xdr:from>
    <xdr:to>
      <xdr:col>3</xdr:col>
      <xdr:colOff>247650</xdr:colOff>
      <xdr:row>3</xdr:row>
      <xdr:rowOff>142875</xdr:rowOff>
    </xdr:to>
    <xdr:pic>
      <xdr:nvPicPr>
        <xdr:cNvPr id="21" name="Picture 20" descr="cid:image001.png@01D5D50E.B865DEC0">
          <a:extLst>
            <a:ext uri="{FF2B5EF4-FFF2-40B4-BE49-F238E27FC236}">
              <a16:creationId xmlns:a16="http://schemas.microsoft.com/office/drawing/2014/main" xmlns="" id="{00000000-0008-0000-0000-000015000000}"/>
            </a:ext>
          </a:extLst>
        </xdr:cNvPr>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57200" y="314325"/>
          <a:ext cx="1390650" cy="5238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1657350</xdr:colOff>
      <xdr:row>0</xdr:row>
      <xdr:rowOff>504825</xdr:rowOff>
    </xdr:to>
    <xdr:pic>
      <xdr:nvPicPr>
        <xdr:cNvPr id="3" name="Picture 2" descr="cid:image001.png@01D5D50E.B865DEC0">
          <a:extLst>
            <a:ext uri="{FF2B5EF4-FFF2-40B4-BE49-F238E27FC236}">
              <a16:creationId xmlns:a16="http://schemas.microsoft.com/office/drawing/2014/main" xmlns="" id="{00000000-0008-0000-0100-000003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38100"/>
          <a:ext cx="1657350" cy="4667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704850</xdr:colOff>
      <xdr:row>0</xdr:row>
      <xdr:rowOff>647700</xdr:rowOff>
    </xdr:to>
    <xdr:pic>
      <xdr:nvPicPr>
        <xdr:cNvPr id="4" name="Picture 3" descr="cid:image001.png@01D5D50E.B865DEC0">
          <a:extLst>
            <a:ext uri="{FF2B5EF4-FFF2-40B4-BE49-F238E27FC236}">
              <a16:creationId xmlns:a16="http://schemas.microsoft.com/office/drawing/2014/main" xmlns="" id="{00000000-0008-0000-0200-000004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6200"/>
          <a:ext cx="1628775" cy="5715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A13" zoomScaleNormal="100" workbookViewId="0">
      <selection activeCell="D25" sqref="D25"/>
    </sheetView>
  </sheetViews>
  <sheetFormatPr defaultColWidth="9.85546875" defaultRowHeight="12.75" x14ac:dyDescent="0.2"/>
  <cols>
    <col min="1" max="1" width="4.5703125" style="4" customWidth="1"/>
    <col min="2" max="2" width="7.85546875" style="1" customWidth="1"/>
    <col min="3" max="3" width="11.5703125" style="3" customWidth="1"/>
    <col min="4" max="4" width="29.5703125" style="1" customWidth="1"/>
    <col min="5" max="5" width="19.7109375" style="1" customWidth="1"/>
    <col min="6" max="6" width="27.7109375" style="1" customWidth="1"/>
    <col min="7" max="7" width="17.85546875" style="2" customWidth="1"/>
    <col min="8" max="16384" width="9.85546875" style="1"/>
  </cols>
  <sheetData>
    <row r="1" spans="2:7" ht="18.75" thickBot="1" x14ac:dyDescent="0.3">
      <c r="B1" s="29"/>
      <c r="C1" s="29"/>
      <c r="D1" s="4"/>
      <c r="E1" s="4"/>
      <c r="F1" s="4"/>
      <c r="G1" s="27"/>
    </row>
    <row r="2" spans="2:7" ht="18" x14ac:dyDescent="0.25">
      <c r="B2" s="34"/>
      <c r="C2" s="33"/>
      <c r="D2" s="32"/>
      <c r="E2" s="32"/>
      <c r="F2" s="32"/>
      <c r="G2" s="31"/>
    </row>
    <row r="3" spans="2:7" ht="18" x14ac:dyDescent="0.25">
      <c r="B3" s="30"/>
      <c r="C3" s="29"/>
      <c r="D3" s="4"/>
      <c r="E3" s="4"/>
      <c r="F3" s="4"/>
      <c r="G3" s="21"/>
    </row>
    <row r="4" spans="2:7" ht="18" x14ac:dyDescent="0.25">
      <c r="B4" s="30"/>
      <c r="C4" s="29"/>
      <c r="D4" s="4"/>
      <c r="E4" s="4"/>
      <c r="F4" s="4"/>
      <c r="G4" s="21"/>
    </row>
    <row r="5" spans="2:7" ht="18" x14ac:dyDescent="0.25">
      <c r="B5" s="30"/>
      <c r="C5" s="29"/>
      <c r="D5" s="4"/>
      <c r="E5" s="4"/>
      <c r="F5" s="4"/>
      <c r="G5" s="21"/>
    </row>
    <row r="6" spans="2:7" ht="20.25" customHeight="1" x14ac:dyDescent="0.2">
      <c r="B6" s="96"/>
      <c r="C6" s="97"/>
      <c r="D6" s="97"/>
      <c r="E6" s="97"/>
      <c r="F6" s="97"/>
      <c r="G6" s="98"/>
    </row>
    <row r="7" spans="2:7" ht="21" customHeight="1" x14ac:dyDescent="0.2">
      <c r="B7" s="96"/>
      <c r="C7" s="97"/>
      <c r="D7" s="97"/>
      <c r="E7" s="97"/>
      <c r="F7" s="97"/>
      <c r="G7" s="98"/>
    </row>
    <row r="8" spans="2:7" ht="29.25" customHeight="1" x14ac:dyDescent="0.2">
      <c r="B8" s="102" t="s">
        <v>84</v>
      </c>
      <c r="C8" s="103"/>
      <c r="D8" s="103"/>
      <c r="E8" s="103"/>
      <c r="F8" s="103"/>
      <c r="G8" s="104"/>
    </row>
    <row r="9" spans="2:7" ht="29.25" customHeight="1" x14ac:dyDescent="0.2">
      <c r="B9" s="102"/>
      <c r="C9" s="103"/>
      <c r="D9" s="103"/>
      <c r="E9" s="103"/>
      <c r="F9" s="103"/>
      <c r="G9" s="104"/>
    </row>
    <row r="10" spans="2:7" ht="55.5" customHeight="1" x14ac:dyDescent="0.2">
      <c r="B10" s="96" t="s">
        <v>0</v>
      </c>
      <c r="C10" s="97"/>
      <c r="D10" s="97"/>
      <c r="E10" s="97"/>
      <c r="F10" s="97"/>
      <c r="G10" s="98"/>
    </row>
    <row r="11" spans="2:7" ht="18.75" customHeight="1" x14ac:dyDescent="0.2">
      <c r="B11" s="99"/>
      <c r="C11" s="100"/>
      <c r="D11" s="100"/>
      <c r="E11" s="100"/>
      <c r="F11" s="100"/>
      <c r="G11" s="101"/>
    </row>
    <row r="12" spans="2:7" ht="20.25" x14ac:dyDescent="0.2">
      <c r="B12" s="90"/>
      <c r="C12" s="91"/>
      <c r="D12" s="91"/>
      <c r="E12" s="91"/>
      <c r="F12" s="91"/>
      <c r="G12" s="92"/>
    </row>
    <row r="13" spans="2:7" x14ac:dyDescent="0.2">
      <c r="B13" s="28"/>
      <c r="C13" s="27"/>
      <c r="D13" s="27"/>
      <c r="E13" s="27"/>
      <c r="F13" s="27"/>
      <c r="G13" s="24"/>
    </row>
    <row r="14" spans="2:7" x14ac:dyDescent="0.2">
      <c r="B14" s="14"/>
      <c r="C14" s="25"/>
      <c r="D14" s="4"/>
      <c r="E14" s="4"/>
      <c r="F14" s="4"/>
      <c r="G14" s="24"/>
    </row>
    <row r="15" spans="2:7" x14ac:dyDescent="0.2">
      <c r="B15" s="14"/>
      <c r="C15" s="25"/>
      <c r="D15" s="4"/>
      <c r="E15" s="4"/>
      <c r="F15" s="4"/>
      <c r="G15" s="24"/>
    </row>
    <row r="16" spans="2:7" x14ac:dyDescent="0.2">
      <c r="B16" s="14"/>
      <c r="C16" s="25"/>
      <c r="D16" s="4"/>
      <c r="E16" s="4"/>
      <c r="F16" s="4"/>
      <c r="G16" s="24"/>
    </row>
    <row r="17" spans="1:8" x14ac:dyDescent="0.2">
      <c r="B17" s="14"/>
      <c r="C17" s="25"/>
      <c r="D17" s="4"/>
      <c r="E17" s="4"/>
      <c r="F17" s="4"/>
      <c r="G17" s="24"/>
    </row>
    <row r="18" spans="1:8" x14ac:dyDescent="0.2">
      <c r="B18" s="14"/>
      <c r="C18" s="25"/>
      <c r="D18" s="4"/>
      <c r="E18" s="4"/>
      <c r="F18" s="4"/>
      <c r="G18" s="24"/>
    </row>
    <row r="19" spans="1:8" x14ac:dyDescent="0.2">
      <c r="B19" s="14"/>
      <c r="C19" s="25"/>
      <c r="D19" s="4"/>
      <c r="E19" s="4"/>
      <c r="F19" s="4"/>
      <c r="G19" s="24"/>
    </row>
    <row r="20" spans="1:8" ht="14.25" x14ac:dyDescent="0.2">
      <c r="B20" s="93"/>
      <c r="C20" s="94"/>
      <c r="D20" s="94"/>
      <c r="E20" s="94"/>
      <c r="F20" s="94"/>
      <c r="G20" s="95"/>
      <c r="H20" s="26"/>
    </row>
    <row r="21" spans="1:8" ht="11.25" customHeight="1" x14ac:dyDescent="0.2">
      <c r="B21" s="14"/>
      <c r="C21" s="25"/>
      <c r="D21" s="4"/>
      <c r="E21" s="4"/>
      <c r="F21" s="4"/>
      <c r="G21" s="24"/>
    </row>
    <row r="22" spans="1:8" ht="12" hidden="1" customHeight="1" x14ac:dyDescent="0.2">
      <c r="B22" s="14"/>
      <c r="C22" s="25"/>
      <c r="D22" s="4"/>
      <c r="E22" s="4"/>
      <c r="F22" s="4"/>
      <c r="G22" s="24"/>
    </row>
    <row r="23" spans="1:8" hidden="1" x14ac:dyDescent="0.2">
      <c r="B23" s="14"/>
      <c r="C23" s="25"/>
      <c r="D23" s="4"/>
      <c r="E23" s="4"/>
      <c r="F23" s="4"/>
      <c r="G23" s="24"/>
    </row>
    <row r="24" spans="1:8" x14ac:dyDescent="0.2">
      <c r="B24" s="14"/>
      <c r="C24" s="23"/>
      <c r="D24" s="23" t="s">
        <v>1</v>
      </c>
      <c r="E24" s="23" t="s">
        <v>2</v>
      </c>
      <c r="F24" s="23" t="s">
        <v>3</v>
      </c>
      <c r="G24" s="21"/>
      <c r="H24" s="4"/>
    </row>
    <row r="25" spans="1:8" ht="68.25" customHeight="1" x14ac:dyDescent="0.2">
      <c r="B25" s="14"/>
      <c r="C25" s="22" t="s">
        <v>4</v>
      </c>
      <c r="D25" s="84" t="s">
        <v>130</v>
      </c>
      <c r="E25" s="83" t="s">
        <v>83</v>
      </c>
      <c r="F25" s="49"/>
      <c r="G25" s="21"/>
      <c r="H25" s="4"/>
    </row>
    <row r="26" spans="1:8" ht="21" customHeight="1" x14ac:dyDescent="0.2">
      <c r="B26" s="14"/>
      <c r="C26" s="22" t="s">
        <v>5</v>
      </c>
      <c r="D26" s="49"/>
      <c r="E26" s="49"/>
      <c r="F26" s="49"/>
      <c r="G26" s="21"/>
      <c r="H26" s="4"/>
    </row>
    <row r="27" spans="1:8" ht="21" customHeight="1" x14ac:dyDescent="0.2">
      <c r="B27" s="14"/>
      <c r="C27" s="22" t="s">
        <v>6</v>
      </c>
      <c r="D27" s="50"/>
      <c r="E27" s="50"/>
      <c r="F27" s="50"/>
      <c r="G27" s="21"/>
      <c r="H27" s="4"/>
    </row>
    <row r="28" spans="1:8" ht="21" customHeight="1" x14ac:dyDescent="0.2">
      <c r="B28" s="14"/>
      <c r="C28" s="22" t="s">
        <v>7</v>
      </c>
      <c r="D28" s="51"/>
      <c r="E28" s="51"/>
      <c r="F28" s="51"/>
      <c r="G28" s="21"/>
      <c r="H28" s="4"/>
    </row>
    <row r="29" spans="1:8" s="15" customFormat="1" x14ac:dyDescent="0.2">
      <c r="A29" s="17"/>
      <c r="B29" s="14"/>
      <c r="C29" s="20"/>
      <c r="D29" s="4"/>
      <c r="E29" s="4"/>
      <c r="F29" s="17"/>
      <c r="G29" s="16"/>
    </row>
    <row r="30" spans="1:8" s="15" customFormat="1" x14ac:dyDescent="0.2">
      <c r="A30" s="17"/>
      <c r="B30" s="19"/>
      <c r="C30" s="18"/>
      <c r="D30" s="4"/>
      <c r="E30" s="4"/>
      <c r="F30" s="17"/>
      <c r="G30" s="16"/>
    </row>
    <row r="31" spans="1:8" ht="13.5" thickBot="1" x14ac:dyDescent="0.25">
      <c r="B31" s="13" t="s">
        <v>8</v>
      </c>
      <c r="C31" s="12"/>
      <c r="D31" s="11"/>
      <c r="E31" s="11"/>
      <c r="F31" s="10" t="s">
        <v>9</v>
      </c>
      <c r="G31" s="9"/>
    </row>
    <row r="32" spans="1:8" ht="12.75" customHeight="1" x14ac:dyDescent="0.2"/>
    <row r="33" spans="2:4" x14ac:dyDescent="0.2">
      <c r="B33" s="8"/>
      <c r="C33" s="7"/>
      <c r="D33" s="6"/>
    </row>
    <row r="34" spans="2:4" x14ac:dyDescent="0.2">
      <c r="B34" s="5"/>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topLeftCell="A10" zoomScaleNormal="100" workbookViewId="0">
      <selection activeCell="D14" sqref="D14"/>
    </sheetView>
  </sheetViews>
  <sheetFormatPr defaultColWidth="9.85546875" defaultRowHeight="12.75" x14ac:dyDescent="0.2"/>
  <cols>
    <col min="1" max="1" width="27.140625" style="40" customWidth="1"/>
    <col min="2" max="2" width="7.85546875" style="37" customWidth="1"/>
    <col min="3" max="3" width="41.42578125" style="37" customWidth="1"/>
    <col min="4" max="4" width="86.5703125" style="37" customWidth="1"/>
    <col min="5" max="5" width="15.85546875" style="37" customWidth="1"/>
    <col min="6" max="6" width="22.7109375" style="38" bestFit="1" customWidth="1"/>
    <col min="7" max="16384" width="9.85546875" style="37"/>
  </cols>
  <sheetData>
    <row r="1" spans="2:15" s="35" customFormat="1" ht="57" customHeight="1" thickBot="1" x14ac:dyDescent="0.3">
      <c r="B1" s="107" t="s">
        <v>10</v>
      </c>
      <c r="C1" s="108"/>
      <c r="D1" s="108"/>
      <c r="E1" s="108"/>
      <c r="F1" s="108"/>
      <c r="G1" s="108"/>
      <c r="H1" s="108"/>
      <c r="N1" s="36"/>
      <c r="O1" s="36"/>
    </row>
    <row r="2" spans="2:15" ht="13.5" thickTop="1" x14ac:dyDescent="0.2"/>
    <row r="3" spans="2:15" ht="3" customHeight="1" x14ac:dyDescent="0.2"/>
    <row r="4" spans="2:15" ht="29.1" customHeight="1" x14ac:dyDescent="0.2">
      <c r="C4" s="105" t="s">
        <v>11</v>
      </c>
      <c r="D4" s="106"/>
    </row>
    <row r="5" spans="2:15" x14ac:dyDescent="0.2">
      <c r="C5" s="39" t="s">
        <v>12</v>
      </c>
      <c r="D5" s="39"/>
    </row>
    <row r="6" spans="2:15" ht="93.75" customHeight="1" x14ac:dyDescent="0.2">
      <c r="C6" s="109" t="s">
        <v>13</v>
      </c>
      <c r="D6" s="110"/>
    </row>
    <row r="7" spans="2:15" ht="25.5" x14ac:dyDescent="0.2">
      <c r="C7" s="43" t="s">
        <v>14</v>
      </c>
      <c r="D7" s="46" t="s">
        <v>15</v>
      </c>
    </row>
    <row r="8" spans="2:15" ht="51" x14ac:dyDescent="0.2">
      <c r="C8" s="43" t="s">
        <v>16</v>
      </c>
      <c r="D8" s="46" t="s">
        <v>17</v>
      </c>
    </row>
    <row r="9" spans="2:15" ht="76.5" x14ac:dyDescent="0.2">
      <c r="C9" s="43" t="s">
        <v>18</v>
      </c>
      <c r="D9" s="46" t="s">
        <v>19</v>
      </c>
    </row>
    <row r="10" spans="2:15" ht="38.25" x14ac:dyDescent="0.2">
      <c r="C10" s="43" t="s">
        <v>20</v>
      </c>
      <c r="D10" s="46" t="s">
        <v>21</v>
      </c>
    </row>
    <row r="11" spans="2:15" ht="76.5" x14ac:dyDescent="0.2">
      <c r="C11" s="43" t="s">
        <v>22</v>
      </c>
      <c r="D11" s="46" t="s">
        <v>23</v>
      </c>
    </row>
    <row r="12" spans="2:15" ht="38.25" x14ac:dyDescent="0.2">
      <c r="C12" s="43" t="s">
        <v>24</v>
      </c>
      <c r="D12" s="47" t="s">
        <v>25</v>
      </c>
    </row>
    <row r="13" spans="2:15" ht="51" x14ac:dyDescent="0.2">
      <c r="C13" s="43" t="s">
        <v>26</v>
      </c>
      <c r="D13" s="47" t="s">
        <v>27</v>
      </c>
    </row>
    <row r="14" spans="2:15" x14ac:dyDescent="0.2">
      <c r="C14" s="43" t="s">
        <v>28</v>
      </c>
      <c r="D14" s="61" t="s">
        <v>29</v>
      </c>
    </row>
    <row r="15" spans="2:15" x14ac:dyDescent="0.2">
      <c r="C15" s="43" t="s">
        <v>30</v>
      </c>
      <c r="D15" s="61" t="s">
        <v>31</v>
      </c>
    </row>
    <row r="16" spans="2:15" x14ac:dyDescent="0.2">
      <c r="C16" s="43" t="s">
        <v>32</v>
      </c>
      <c r="D16" s="61" t="s">
        <v>33</v>
      </c>
    </row>
    <row r="17" spans="1:4" ht="25.5" x14ac:dyDescent="0.2">
      <c r="C17" s="43" t="s">
        <v>34</v>
      </c>
      <c r="D17" s="48" t="s">
        <v>35</v>
      </c>
    </row>
    <row r="19" spans="1:4" ht="29.1" customHeight="1" x14ac:dyDescent="0.2">
      <c r="C19" s="105" t="s">
        <v>36</v>
      </c>
      <c r="D19" s="106"/>
    </row>
    <row r="20" spans="1:4" ht="25.5" x14ac:dyDescent="0.2">
      <c r="C20" s="44" t="s">
        <v>24</v>
      </c>
      <c r="D20" s="61" t="s">
        <v>37</v>
      </c>
    </row>
    <row r="21" spans="1:4" ht="39" customHeight="1" x14ac:dyDescent="0.2">
      <c r="C21" s="45" t="s">
        <v>38</v>
      </c>
      <c r="D21" s="61" t="s">
        <v>39</v>
      </c>
    </row>
    <row r="22" spans="1:4" ht="46.5" customHeight="1" x14ac:dyDescent="0.2">
      <c r="C22" s="44" t="s">
        <v>28</v>
      </c>
      <c r="D22" s="61" t="s">
        <v>40</v>
      </c>
    </row>
    <row r="23" spans="1:4" ht="38.25" x14ac:dyDescent="0.2">
      <c r="C23" s="44" t="s">
        <v>41</v>
      </c>
      <c r="D23" s="61" t="s">
        <v>42</v>
      </c>
    </row>
    <row r="24" spans="1:4" ht="25.5" x14ac:dyDescent="0.2">
      <c r="A24" s="41"/>
      <c r="B24" s="42"/>
      <c r="C24" s="44" t="s">
        <v>43</v>
      </c>
      <c r="D24" s="61" t="s">
        <v>44</v>
      </c>
    </row>
    <row r="25" spans="1:4" ht="127.5" x14ac:dyDescent="0.2">
      <c r="C25" s="44" t="s">
        <v>45</v>
      </c>
      <c r="D25" s="61" t="s">
        <v>46</v>
      </c>
    </row>
    <row r="28" spans="1:4" ht="354.75" customHeight="1" x14ac:dyDescent="0.2"/>
    <row r="32" spans="1:4" ht="360.75" customHeight="1" x14ac:dyDescent="0.2"/>
    <row r="34" ht="153" customHeight="1" x14ac:dyDescent="0.2"/>
    <row r="37" ht="33" customHeight="1" x14ac:dyDescent="0.2"/>
    <row r="38" ht="33" customHeight="1" x14ac:dyDescent="0.2"/>
    <row r="39" ht="25.5" customHeight="1" x14ac:dyDescent="0.2"/>
    <row r="40" ht="25.5" customHeight="1" x14ac:dyDescent="0.2"/>
    <row r="41" ht="18" customHeight="1" x14ac:dyDescent="0.2"/>
    <row r="42" ht="25.5" customHeight="1" x14ac:dyDescent="0.2"/>
    <row r="43" ht="25.5" customHeight="1" x14ac:dyDescent="0.2"/>
  </sheetData>
  <sheetProtection selectLockedCells="1" selectUnlockedCells="1"/>
  <mergeCells count="4">
    <mergeCell ref="C19:D19"/>
    <mergeCell ref="B1:H1"/>
    <mergeCell ref="C4:D4"/>
    <mergeCell ref="C6:D6"/>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abSelected="1" workbookViewId="0">
      <pane ySplit="3" topLeftCell="A7" activePane="bottomLeft" state="frozen"/>
      <selection pane="bottomLeft" activeCell="B9" sqref="B9"/>
    </sheetView>
  </sheetViews>
  <sheetFormatPr defaultColWidth="8.85546875" defaultRowHeight="12" x14ac:dyDescent="0.25"/>
  <cols>
    <col min="1" max="1" width="13.85546875" style="67" customWidth="1"/>
    <col min="2" max="3" width="17.42578125" style="62" customWidth="1"/>
    <col min="4" max="4" width="38.28515625" style="62" customWidth="1"/>
    <col min="5" max="5" width="34.85546875" style="62" customWidth="1"/>
    <col min="6" max="6" width="14.85546875" style="62" bestFit="1" customWidth="1"/>
    <col min="7" max="7" width="14.85546875" style="62" customWidth="1"/>
    <col min="8" max="8" width="8.85546875" style="68"/>
    <col min="9" max="9" width="8.28515625" style="70" customWidth="1"/>
    <col min="10" max="10" width="7.7109375" style="68" customWidth="1"/>
    <col min="11" max="11" width="8.85546875" style="69"/>
    <col min="12" max="16384" width="8.85546875" style="64"/>
  </cols>
  <sheetData>
    <row r="1" spans="1:12" s="59" customFormat="1" ht="57" customHeight="1" thickBot="1" x14ac:dyDescent="0.3">
      <c r="A1" s="115" t="s">
        <v>129</v>
      </c>
      <c r="B1" s="116"/>
      <c r="C1" s="116"/>
      <c r="D1" s="116"/>
      <c r="E1" s="116"/>
      <c r="F1" s="116"/>
      <c r="G1" s="116"/>
      <c r="H1" s="116"/>
      <c r="I1" s="116"/>
      <c r="J1" s="116"/>
      <c r="K1" s="117"/>
    </row>
    <row r="2" spans="1:12" s="66" customFormat="1" ht="15.75" customHeight="1" x14ac:dyDescent="0.25">
      <c r="A2" s="113"/>
      <c r="B2" s="114"/>
      <c r="C2" s="114"/>
      <c r="D2" s="114"/>
      <c r="E2" s="114"/>
      <c r="F2" s="114"/>
      <c r="G2" s="114"/>
      <c r="H2" s="111" t="s">
        <v>28</v>
      </c>
      <c r="I2" s="111"/>
      <c r="J2" s="111"/>
      <c r="K2" s="112"/>
      <c r="L2" s="65"/>
    </row>
    <row r="3" spans="1:12" s="63" customFormat="1" ht="39" thickBot="1" x14ac:dyDescent="0.3">
      <c r="A3" s="76" t="s">
        <v>47</v>
      </c>
      <c r="B3" s="77" t="s">
        <v>16</v>
      </c>
      <c r="C3" s="77" t="s">
        <v>18</v>
      </c>
      <c r="D3" s="77" t="s">
        <v>20</v>
      </c>
      <c r="E3" s="77" t="s">
        <v>22</v>
      </c>
      <c r="F3" s="78" t="s">
        <v>24</v>
      </c>
      <c r="G3" s="78" t="s">
        <v>48</v>
      </c>
      <c r="H3" s="79" t="s">
        <v>28</v>
      </c>
      <c r="I3" s="79" t="s">
        <v>30</v>
      </c>
      <c r="J3" s="79" t="s">
        <v>32</v>
      </c>
      <c r="K3" s="80" t="s">
        <v>34</v>
      </c>
    </row>
    <row r="4" spans="1:12" ht="132" x14ac:dyDescent="0.25">
      <c r="A4" s="71">
        <v>1</v>
      </c>
      <c r="B4" s="82" t="s">
        <v>80</v>
      </c>
      <c r="C4" s="82" t="s">
        <v>57</v>
      </c>
      <c r="D4" s="82" t="s">
        <v>58</v>
      </c>
      <c r="E4" s="82" t="s">
        <v>121</v>
      </c>
      <c r="F4" s="88">
        <v>1</v>
      </c>
      <c r="G4" s="72"/>
      <c r="H4" s="73"/>
      <c r="I4" s="74"/>
      <c r="J4" s="73"/>
      <c r="K4" s="75"/>
    </row>
    <row r="5" spans="1:12" ht="24" x14ac:dyDescent="0.25">
      <c r="A5" s="85">
        <v>2</v>
      </c>
      <c r="B5" s="86" t="s">
        <v>85</v>
      </c>
      <c r="C5" s="86" t="s">
        <v>57</v>
      </c>
      <c r="D5" s="86" t="s">
        <v>86</v>
      </c>
      <c r="E5" s="86" t="s">
        <v>122</v>
      </c>
      <c r="F5" s="89">
        <v>1</v>
      </c>
    </row>
    <row r="6" spans="1:12" ht="24" x14ac:dyDescent="0.25">
      <c r="A6" s="85">
        <v>3</v>
      </c>
      <c r="B6" s="86" t="s">
        <v>87</v>
      </c>
      <c r="C6" s="86" t="s">
        <v>57</v>
      </c>
      <c r="D6" s="86" t="s">
        <v>88</v>
      </c>
      <c r="E6" s="86" t="s">
        <v>89</v>
      </c>
      <c r="F6" s="89">
        <v>1</v>
      </c>
    </row>
    <row r="7" spans="1:12" ht="36" x14ac:dyDescent="0.25">
      <c r="A7" s="67">
        <v>4</v>
      </c>
      <c r="B7" s="81" t="s">
        <v>90</v>
      </c>
      <c r="C7" s="81" t="s">
        <v>57</v>
      </c>
      <c r="D7" s="81" t="s">
        <v>91</v>
      </c>
      <c r="E7" s="81" t="s">
        <v>92</v>
      </c>
      <c r="F7" s="89">
        <v>1</v>
      </c>
    </row>
    <row r="8" spans="1:12" ht="45" customHeight="1" x14ac:dyDescent="0.25">
      <c r="A8" s="85">
        <v>5</v>
      </c>
      <c r="B8" s="81" t="s">
        <v>59</v>
      </c>
      <c r="C8" s="81" t="s">
        <v>57</v>
      </c>
      <c r="D8" s="81" t="s">
        <v>93</v>
      </c>
      <c r="E8" s="81" t="s">
        <v>94</v>
      </c>
      <c r="F8" s="89">
        <v>1</v>
      </c>
    </row>
    <row r="9" spans="1:12" ht="36" x14ac:dyDescent="0.25">
      <c r="A9" s="85">
        <v>6</v>
      </c>
      <c r="B9" s="81" t="s">
        <v>131</v>
      </c>
      <c r="C9" s="81" t="s">
        <v>57</v>
      </c>
      <c r="D9" s="81" t="s">
        <v>95</v>
      </c>
      <c r="E9" s="81" t="s">
        <v>96</v>
      </c>
      <c r="F9" s="89">
        <v>1</v>
      </c>
    </row>
    <row r="10" spans="1:12" ht="24" x14ac:dyDescent="0.25">
      <c r="A10" s="85">
        <v>7</v>
      </c>
      <c r="B10" s="81" t="s">
        <v>60</v>
      </c>
      <c r="C10" s="81" t="s">
        <v>57</v>
      </c>
      <c r="D10" s="81" t="s">
        <v>97</v>
      </c>
      <c r="E10" s="81" t="s">
        <v>98</v>
      </c>
      <c r="F10" s="89">
        <v>2</v>
      </c>
    </row>
    <row r="11" spans="1:12" ht="132" x14ac:dyDescent="0.25">
      <c r="A11" s="85">
        <v>8</v>
      </c>
      <c r="B11" s="81" t="s">
        <v>81</v>
      </c>
      <c r="C11" s="81" t="s">
        <v>73</v>
      </c>
      <c r="D11" s="81" t="s">
        <v>72</v>
      </c>
      <c r="E11" s="81" t="s">
        <v>123</v>
      </c>
      <c r="F11" s="89">
        <v>1</v>
      </c>
      <c r="I11" s="68"/>
    </row>
    <row r="12" spans="1:12" ht="48" x14ac:dyDescent="0.25">
      <c r="A12" s="85">
        <v>9</v>
      </c>
      <c r="B12" s="86" t="s">
        <v>99</v>
      </c>
      <c r="C12" s="86" t="s">
        <v>73</v>
      </c>
      <c r="D12" s="86" t="s">
        <v>100</v>
      </c>
      <c r="E12" s="86" t="s">
        <v>124</v>
      </c>
      <c r="F12" s="89">
        <v>1</v>
      </c>
      <c r="I12" s="68"/>
    </row>
    <row r="13" spans="1:12" ht="24" x14ac:dyDescent="0.25">
      <c r="A13" s="85">
        <v>10</v>
      </c>
      <c r="B13" s="81" t="s">
        <v>59</v>
      </c>
      <c r="C13" s="81" t="s">
        <v>73</v>
      </c>
      <c r="D13" s="81" t="s">
        <v>101</v>
      </c>
      <c r="E13" s="81" t="s">
        <v>102</v>
      </c>
      <c r="F13" s="89">
        <v>1</v>
      </c>
      <c r="I13" s="68"/>
    </row>
    <row r="14" spans="1:12" ht="24" x14ac:dyDescent="0.25">
      <c r="A14" s="85">
        <v>11</v>
      </c>
      <c r="B14" s="81" t="s">
        <v>61</v>
      </c>
      <c r="C14" s="81" t="s">
        <v>73</v>
      </c>
      <c r="D14" s="81" t="s">
        <v>103</v>
      </c>
      <c r="E14" s="81" t="s">
        <v>94</v>
      </c>
      <c r="F14" s="89">
        <v>1</v>
      </c>
      <c r="I14" s="68"/>
    </row>
    <row r="15" spans="1:12" ht="24" x14ac:dyDescent="0.25">
      <c r="A15" s="85">
        <v>12</v>
      </c>
      <c r="B15" s="86" t="s">
        <v>62</v>
      </c>
      <c r="C15" s="86" t="s">
        <v>73</v>
      </c>
      <c r="D15" s="86" t="s">
        <v>71</v>
      </c>
      <c r="E15" s="86" t="s">
        <v>104</v>
      </c>
      <c r="F15" s="89">
        <v>2</v>
      </c>
    </row>
    <row r="16" spans="1:12" ht="48" x14ac:dyDescent="0.25">
      <c r="A16" s="85">
        <v>13</v>
      </c>
      <c r="B16" s="86" t="s">
        <v>63</v>
      </c>
      <c r="C16" s="86" t="s">
        <v>73</v>
      </c>
      <c r="D16" s="86" t="s">
        <v>70</v>
      </c>
      <c r="E16" s="86" t="s">
        <v>105</v>
      </c>
      <c r="F16" s="89">
        <v>2</v>
      </c>
    </row>
    <row r="17" spans="1:6" x14ac:dyDescent="0.25">
      <c r="A17" s="85">
        <v>14</v>
      </c>
      <c r="B17" s="81" t="s">
        <v>64</v>
      </c>
      <c r="C17" s="81" t="s">
        <v>73</v>
      </c>
      <c r="D17" s="81" t="s">
        <v>69</v>
      </c>
      <c r="E17" s="81" t="s">
        <v>94</v>
      </c>
      <c r="F17" s="89">
        <v>2</v>
      </c>
    </row>
    <row r="18" spans="1:6" ht="36" x14ac:dyDescent="0.25">
      <c r="A18" s="85">
        <v>15</v>
      </c>
      <c r="B18" s="81" t="s">
        <v>65</v>
      </c>
      <c r="C18" s="81" t="s">
        <v>73</v>
      </c>
      <c r="D18" s="81" t="s">
        <v>106</v>
      </c>
      <c r="E18" s="81" t="s">
        <v>107</v>
      </c>
      <c r="F18" s="89">
        <v>2</v>
      </c>
    </row>
    <row r="19" spans="1:6" ht="24" x14ac:dyDescent="0.25">
      <c r="A19" s="85">
        <v>16</v>
      </c>
      <c r="B19" s="81" t="s">
        <v>66</v>
      </c>
      <c r="C19" s="81" t="s">
        <v>73</v>
      </c>
      <c r="D19" s="86" t="s">
        <v>108</v>
      </c>
      <c r="E19" s="81" t="s">
        <v>127</v>
      </c>
      <c r="F19" s="89">
        <v>2</v>
      </c>
    </row>
    <row r="20" spans="1:6" ht="27.75" customHeight="1" x14ac:dyDescent="0.25">
      <c r="A20" s="85">
        <v>17</v>
      </c>
      <c r="B20" s="81" t="s">
        <v>67</v>
      </c>
      <c r="C20" s="81" t="s">
        <v>73</v>
      </c>
      <c r="D20" s="81" t="s">
        <v>68</v>
      </c>
      <c r="E20" s="81" t="s">
        <v>109</v>
      </c>
      <c r="F20" s="89">
        <v>2</v>
      </c>
    </row>
    <row r="21" spans="1:6" ht="132" x14ac:dyDescent="0.25">
      <c r="A21" s="85">
        <v>18</v>
      </c>
      <c r="B21" s="81" t="s">
        <v>82</v>
      </c>
      <c r="C21" s="81" t="s">
        <v>77</v>
      </c>
      <c r="D21" s="81" t="s">
        <v>78</v>
      </c>
      <c r="E21" s="81" t="s">
        <v>125</v>
      </c>
      <c r="F21" s="89">
        <v>1</v>
      </c>
    </row>
    <row r="22" spans="1:6" ht="48" x14ac:dyDescent="0.25">
      <c r="A22" s="85">
        <v>19</v>
      </c>
      <c r="B22" s="81" t="s">
        <v>110</v>
      </c>
      <c r="C22" s="81" t="s">
        <v>77</v>
      </c>
      <c r="D22" s="81" t="s">
        <v>111</v>
      </c>
      <c r="E22" s="81" t="s">
        <v>112</v>
      </c>
      <c r="F22" s="89">
        <v>1</v>
      </c>
    </row>
    <row r="23" spans="1:6" ht="24" x14ac:dyDescent="0.25">
      <c r="A23" s="85">
        <v>20</v>
      </c>
      <c r="B23" s="81" t="s">
        <v>74</v>
      </c>
      <c r="C23" s="81" t="s">
        <v>77</v>
      </c>
      <c r="D23" s="81" t="s">
        <v>113</v>
      </c>
      <c r="E23" s="81" t="s">
        <v>128</v>
      </c>
      <c r="F23" s="89">
        <v>2</v>
      </c>
    </row>
    <row r="24" spans="1:6" ht="36" x14ac:dyDescent="0.25">
      <c r="A24" s="85">
        <v>21</v>
      </c>
      <c r="B24" s="86" t="s">
        <v>75</v>
      </c>
      <c r="C24" s="86" t="s">
        <v>77</v>
      </c>
      <c r="D24" s="86" t="s">
        <v>114</v>
      </c>
      <c r="E24" s="86"/>
      <c r="F24" s="89">
        <v>2</v>
      </c>
    </row>
    <row r="25" spans="1:6" ht="24" x14ac:dyDescent="0.25">
      <c r="A25" s="85">
        <v>22</v>
      </c>
      <c r="B25" s="81" t="s">
        <v>115</v>
      </c>
      <c r="C25" s="81" t="s">
        <v>77</v>
      </c>
      <c r="D25" s="81" t="s">
        <v>116</v>
      </c>
      <c r="E25" s="81" t="s">
        <v>117</v>
      </c>
      <c r="F25" s="89">
        <v>2</v>
      </c>
    </row>
    <row r="26" spans="1:6" ht="36" x14ac:dyDescent="0.25">
      <c r="A26" s="85">
        <v>23</v>
      </c>
      <c r="B26" s="81" t="s">
        <v>76</v>
      </c>
      <c r="C26" s="81" t="s">
        <v>77</v>
      </c>
      <c r="D26" s="81" t="s">
        <v>79</v>
      </c>
      <c r="E26" s="81" t="s">
        <v>126</v>
      </c>
      <c r="F26" s="89">
        <v>2</v>
      </c>
    </row>
    <row r="27" spans="1:6" ht="24" x14ac:dyDescent="0.25">
      <c r="A27" s="85">
        <v>24</v>
      </c>
      <c r="B27" s="87" t="s">
        <v>118</v>
      </c>
      <c r="C27" s="87" t="s">
        <v>77</v>
      </c>
      <c r="D27" s="87" t="s">
        <v>119</v>
      </c>
      <c r="E27" s="87" t="s">
        <v>120</v>
      </c>
      <c r="F27" s="89">
        <v>2</v>
      </c>
    </row>
  </sheetData>
  <sheetProtection selectLockedCells="1"/>
  <mergeCells count="3">
    <mergeCell ref="H2:K2"/>
    <mergeCell ref="A2:G2"/>
    <mergeCell ref="A1:K1"/>
  </mergeCells>
  <conditionalFormatting sqref="A82:G1048576 F5:F10 A29:F81 F15:F28">
    <cfRule type="expression" dxfId="1" priority="4">
      <formula>#REF!="rejected"</formula>
    </cfRule>
  </conditionalFormatting>
  <conditionalFormatting sqref="A5:E27">
    <cfRule type="expression" dxfId="0" priority="1">
      <formula>#REF!="rejected"</formula>
    </cfRule>
  </conditionalFormatting>
  <dataValidations count="2">
    <dataValidation type="list" allowBlank="1" showInputMessage="1" showErrorMessage="1" sqref="G4:G81 K4:K80">
      <formula1>"1,2,3,5,8,13,21"</formula1>
    </dataValidation>
    <dataValidation type="list" allowBlank="1" showInputMessage="1" showErrorMessage="1" sqref="H4:H88">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A4" sqref="A4:G8"/>
    </sheetView>
  </sheetViews>
  <sheetFormatPr defaultColWidth="8.85546875" defaultRowHeight="12.75" x14ac:dyDescent="0.2"/>
  <cols>
    <col min="1" max="1" width="8.85546875" style="53"/>
    <col min="2" max="2" width="10.85546875" style="53" bestFit="1" customWidth="1"/>
    <col min="3" max="3" width="9.42578125" style="53" bestFit="1" customWidth="1"/>
    <col min="4" max="4" width="12.42578125" style="53" customWidth="1"/>
    <col min="5" max="5" width="11.140625" style="53" customWidth="1"/>
    <col min="6" max="7" width="8.85546875" style="54"/>
    <col min="8" max="16384" width="8.85546875" style="53"/>
  </cols>
  <sheetData>
    <row r="1" spans="1:7" ht="25.5" x14ac:dyDescent="0.35">
      <c r="A1" s="52" t="s">
        <v>49</v>
      </c>
    </row>
    <row r="2" spans="1:7" x14ac:dyDescent="0.2">
      <c r="A2" s="120" t="s">
        <v>50</v>
      </c>
      <c r="B2" s="120"/>
      <c r="C2" s="120"/>
      <c r="D2" s="120"/>
    </row>
    <row r="4" spans="1:7" ht="15" customHeight="1" x14ac:dyDescent="0.2">
      <c r="A4" s="121" t="s">
        <v>24</v>
      </c>
      <c r="B4" s="123" t="s">
        <v>51</v>
      </c>
      <c r="C4" s="123"/>
      <c r="D4" s="123"/>
      <c r="E4" s="124" t="s">
        <v>43</v>
      </c>
      <c r="F4" s="118" t="s">
        <v>52</v>
      </c>
      <c r="G4" s="118" t="s">
        <v>53</v>
      </c>
    </row>
    <row r="5" spans="1:7" ht="13.5" thickBot="1" x14ac:dyDescent="0.25">
      <c r="A5" s="122"/>
      <c r="B5" s="60" t="s">
        <v>54</v>
      </c>
      <c r="C5" s="60" t="s">
        <v>28</v>
      </c>
      <c r="D5" s="60" t="s">
        <v>41</v>
      </c>
      <c r="E5" s="125"/>
      <c r="F5" s="119"/>
      <c r="G5" s="119"/>
    </row>
    <row r="6" spans="1:7" x14ac:dyDescent="0.2">
      <c r="A6" s="56">
        <v>1</v>
      </c>
      <c r="B6" s="57">
        <v>100</v>
      </c>
      <c r="C6" s="58">
        <v>75</v>
      </c>
      <c r="D6" s="53">
        <v>0</v>
      </c>
      <c r="E6" s="55" t="str">
        <f t="shared" ref="E6:E7" si="0">ROUND((C6/(C6 +B6))*100,0) &amp; "%"</f>
        <v>43%</v>
      </c>
      <c r="F6" s="54">
        <f>-D6</f>
        <v>0</v>
      </c>
      <c r="G6" s="54">
        <f>B6-D6</f>
        <v>100</v>
      </c>
    </row>
    <row r="7" spans="1:7" x14ac:dyDescent="0.2">
      <c r="A7" s="56">
        <v>2</v>
      </c>
      <c r="B7" s="57">
        <v>170</v>
      </c>
      <c r="C7" s="57">
        <v>150</v>
      </c>
      <c r="D7" s="53">
        <f t="shared" ref="D7" si="1">((B7+C7)-(B6+C6)+D6)</f>
        <v>145</v>
      </c>
      <c r="E7" s="55" t="str">
        <f t="shared" si="0"/>
        <v>47%</v>
      </c>
      <c r="F7" s="54">
        <f>-D7</f>
        <v>-145</v>
      </c>
      <c r="G7" s="54">
        <f>B7-D7</f>
        <v>25</v>
      </c>
    </row>
    <row r="8" spans="1:7" x14ac:dyDescent="0.2">
      <c r="A8" s="56">
        <v>3</v>
      </c>
      <c r="B8" s="57">
        <v>190</v>
      </c>
      <c r="C8" s="57">
        <v>120</v>
      </c>
      <c r="D8" s="53">
        <f t="shared" ref="D8" si="2">((B8+C8)-(B7+C7)+D7)</f>
        <v>135</v>
      </c>
      <c r="E8" s="55" t="str">
        <f t="shared" ref="E8" si="3">ROUND((C8/(C8 +B8))*100,0) &amp; "%"</f>
        <v>39%</v>
      </c>
      <c r="F8" s="54">
        <f>-D8</f>
        <v>-135</v>
      </c>
      <c r="G8" s="54">
        <f>B8-D8</f>
        <v>55</v>
      </c>
    </row>
    <row r="28" spans="3:3" x14ac:dyDescent="0.2">
      <c r="C28" s="53" t="s">
        <v>55</v>
      </c>
    </row>
    <row r="29" spans="3:3" x14ac:dyDescent="0.2">
      <c r="C29" s="53" t="s">
        <v>56</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G29" sqref="G29"/>
    </sheetView>
  </sheetViews>
  <sheetFormatPr defaultColWidth="11.42578125" defaultRowHeight="15" x14ac:dyDescent="0.25"/>
  <sheetData>
    <row r="1" spans="1:1" x14ac:dyDescent="0.25">
      <c r="A1">
        <v>0</v>
      </c>
    </row>
    <row r="2" spans="1:1" x14ac:dyDescent="0.25">
      <c r="A2">
        <v>5</v>
      </c>
    </row>
    <row r="3" spans="1:1" x14ac:dyDescent="0.25">
      <c r="A3">
        <v>10</v>
      </c>
    </row>
    <row r="4" spans="1:1" x14ac:dyDescent="0.25">
      <c r="A4">
        <v>20</v>
      </c>
    </row>
    <row r="5" spans="1:1" x14ac:dyDescent="0.25">
      <c r="A5">
        <v>30</v>
      </c>
    </row>
    <row r="6" spans="1:1" x14ac:dyDescent="0.25">
      <c r="A6">
        <v>50</v>
      </c>
    </row>
    <row r="7" spans="1:1" x14ac:dyDescent="0.25">
      <c r="A7">
        <v>80</v>
      </c>
    </row>
    <row r="8" spans="1:1" x14ac:dyDescent="0.25">
      <c r="A8">
        <v>130</v>
      </c>
    </row>
    <row r="9" spans="1:1" x14ac:dyDescent="0.25">
      <c r="A9">
        <v>200</v>
      </c>
    </row>
    <row r="10" spans="1:1" x14ac:dyDescent="0.25">
      <c r="A10">
        <v>400</v>
      </c>
    </row>
    <row r="11" spans="1:1" x14ac:dyDescent="0.25">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2" ma:contentTypeDescription="Create a new document." ma:contentTypeScope="" ma:versionID="11ad66446dc32c3b807414097220c56d">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337801316215d934d3adce979b41d8d"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DA54666-9499-48EE-BD55-A59CDBFA8B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0C9F9C-98B5-480F-B2D6-CAE7CFAF0133}">
  <ds:schemaRefs>
    <ds:schemaRef ds:uri="http://purl.org/dc/elements/1.1/"/>
    <ds:schemaRef ds:uri="http://schemas.microsoft.com/office/2006/metadata/properties"/>
    <ds:schemaRef ds:uri="http://schemas.microsoft.com/office/2006/documentManagement/types"/>
    <ds:schemaRef ds:uri="http://purl.org/dc/terms/"/>
    <ds:schemaRef ds:uri="eac52b12-2228-488c-9d59-8a93d308b64e"/>
    <ds:schemaRef ds:uri="http://purl.org/dc/dcmitype/"/>
    <ds:schemaRef ds:uri="http://schemas.microsoft.com/office/infopath/2007/PartnerControls"/>
    <ds:schemaRef ds:uri="http://schemas.openxmlformats.org/package/2006/metadata/core-properties"/>
    <ds:schemaRef ds:uri="951c5514-b77c-4532-82d5-a05f2f7d58e2"/>
    <ds:schemaRef ds:uri="http://www.w3.org/XML/1998/namespace"/>
  </ds:schemaRefs>
</ds:datastoreItem>
</file>

<file path=customXml/itemProps3.xml><?xml version="1.0" encoding="utf-8"?>
<ds:datastoreItem xmlns:ds="http://schemas.openxmlformats.org/officeDocument/2006/customXml" ds:itemID="{8575168F-6331-41DA-B879-8152475B98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aditya</cp:lastModifiedBy>
  <cp:revision/>
  <dcterms:created xsi:type="dcterms:W3CDTF">2014-04-10T04:38:41Z</dcterms:created>
  <dcterms:modified xsi:type="dcterms:W3CDTF">2021-04-21T05:56:29Z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