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งานมหาลัย\ปี 3\"/>
    </mc:Choice>
  </mc:AlternateContent>
  <xr:revisionPtr revIDLastSave="0" documentId="13_ncr:1_{F1D1A867-5493-4B36-AB6B-C94098FC8B8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st Scenario Summary" sheetId="1" r:id="rId1"/>
    <sheet name="TS001" sheetId="2" r:id="rId2"/>
    <sheet name="TS002" sheetId="6" r:id="rId3"/>
    <sheet name="TS003" sheetId="7" r:id="rId4"/>
    <sheet name="TS004" sheetId="8" r:id="rId5"/>
    <sheet name="TS005" sheetId="9" r:id="rId6"/>
    <sheet name="TS006" sheetId="10" r:id="rId7"/>
    <sheet name="TS007" sheetId="11" r:id="rId8"/>
    <sheet name="TS008" sheetId="12" r:id="rId9"/>
    <sheet name="TS009" sheetId="13" r:id="rId10"/>
    <sheet name="TS010" sheetId="14" r:id="rId11"/>
    <sheet name="Test Case Design &amp; Test Results" sheetId="3" r:id="rId12"/>
    <sheet name="Defect Summary" sheetId="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E13" i="1"/>
  <c r="F13" i="1"/>
  <c r="G13" i="1"/>
  <c r="D13" i="1"/>
</calcChain>
</file>

<file path=xl/sharedStrings.xml><?xml version="1.0" encoding="utf-8"?>
<sst xmlns="http://schemas.openxmlformats.org/spreadsheetml/2006/main" count="698" uniqueCount="212">
  <si>
    <t>Use case ID/ Req. ID</t>
  </si>
  <si>
    <t>Scenario ID</t>
  </si>
  <si>
    <t>Test Scenario</t>
  </si>
  <si>
    <t>No. of Test Cases</t>
  </si>
  <si>
    <t>Pass</t>
  </si>
  <si>
    <t>Fail</t>
  </si>
  <si>
    <t>No run</t>
  </si>
  <si>
    <t>Block</t>
  </si>
  <si>
    <t>Remark / Defect ID</t>
  </si>
  <si>
    <t>UC001</t>
  </si>
  <si>
    <t>TS001</t>
  </si>
  <si>
    <t>Total</t>
  </si>
  <si>
    <t>Test Scenario ID:</t>
  </si>
  <si>
    <t>Project ID:</t>
  </si>
  <si>
    <t>Roman Newmerals</t>
  </si>
  <si>
    <t>Test Scenario Name:</t>
  </si>
  <si>
    <t>Project version:</t>
  </si>
  <si>
    <t>Designer:</t>
  </si>
  <si>
    <t>Test Version:</t>
  </si>
  <si>
    <t>V1.0</t>
  </si>
  <si>
    <t>Module:</t>
  </si>
  <si>
    <t>Date:</t>
  </si>
  <si>
    <t>Pre-requisite:</t>
  </si>
  <si>
    <t xml:space="preserve">Description: </t>
  </si>
  <si>
    <t>Main flow</t>
  </si>
  <si>
    <t>Step No.</t>
  </si>
  <si>
    <t>Description</t>
  </si>
  <si>
    <t>Input</t>
  </si>
  <si>
    <t>Expected Results</t>
  </si>
  <si>
    <t>Actual Results</t>
  </si>
  <si>
    <t>Status 
(Pass/Fail/No run)</t>
  </si>
  <si>
    <t>Remark/Defect ID</t>
  </si>
  <si>
    <t>Alternate flows: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</si>
  <si>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</si>
  <si>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</si>
  <si>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</si>
  <si>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</si>
  <si>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</si>
  <si>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</si>
  <si>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</si>
  <si>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</si>
  <si>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</si>
  <si>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</si>
  <si>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</si>
  <si>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TC02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</si>
  <si>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</si>
  <si>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</si>
  <si>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</si>
  <si>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</si>
  <si>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</si>
  <si>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</si>
  <si>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</si>
  <si>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</si>
  <si>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</si>
  <si>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</si>
  <si>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</si>
  <si>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</si>
  <si>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</si>
  <si>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</si>
  <si>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</si>
  <si>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</si>
  <si>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</si>
  <si>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</si>
  <si>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</si>
  <si>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</si>
  <si>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Single digit</t>
  </si>
  <si>
    <t>Two digits – the first digit is smaller than the second digit</t>
  </si>
  <si>
    <t>Two digits – the first digit is larger than the second digit</t>
  </si>
  <si>
    <t>Two digits – same number</t>
  </si>
  <si>
    <t>Multiple digits – same number</t>
  </si>
  <si>
    <t>Multiple digits – first digit is larger than the rest</t>
  </si>
  <si>
    <t>Multiple digits – first digit is largest number and the rest is the combination of (2), (3), (4)</t>
  </si>
  <si>
    <t>Not a roman numeral number</t>
  </si>
  <si>
    <t>Using wrong repeating digits</t>
  </si>
  <si>
    <t>Using more than three repeating roman numerals</t>
  </si>
  <si>
    <t>อักษรหนึ่งหลัก</t>
  </si>
  <si>
    <t>I</t>
  </si>
  <si>
    <t>V</t>
  </si>
  <si>
    <t>X</t>
  </si>
  <si>
    <t>L</t>
  </si>
  <si>
    <t>C</t>
  </si>
  <si>
    <t>D</t>
  </si>
  <si>
    <t>M</t>
  </si>
  <si>
    <t>เป็นเลขโรมัน</t>
  </si>
  <si>
    <t>ทดสอบหนึ่งหลัก</t>
  </si>
  <si>
    <t>อักษรสองหลัก หลักหน้ามีค่าเล็กกว่า</t>
  </si>
  <si>
    <t>IV</t>
  </si>
  <si>
    <t>IX</t>
  </si>
  <si>
    <t>XL</t>
  </si>
  <si>
    <t>XC</t>
  </si>
  <si>
    <t>CD</t>
  </si>
  <si>
    <t>Two digits – first smaller than second</t>
  </si>
  <si>
    <t>อักษรสองหลัก หลักหน้ามีค่าใหญ่กว่า</t>
  </si>
  <si>
    <t>VI</t>
  </si>
  <si>
    <t>XI</t>
  </si>
  <si>
    <t>LI</t>
  </si>
  <si>
    <t>CI</t>
  </si>
  <si>
    <t>MI</t>
  </si>
  <si>
    <t>อักษรซ้ำสองตัว</t>
  </si>
  <si>
    <t>II</t>
  </si>
  <si>
    <t>XX</t>
  </si>
  <si>
    <t>CC</t>
  </si>
  <si>
    <t>MM</t>
  </si>
  <si>
    <t>อักษรซ้ำหลายตัว</t>
  </si>
  <si>
    <t>III</t>
  </si>
  <si>
    <t>XXX</t>
  </si>
  <si>
    <t>CCC</t>
  </si>
  <si>
    <t>MMM</t>
  </si>
  <si>
    <t>หลักแรกใหญ่กว่า</t>
  </si>
  <si>
    <t>XXVI</t>
  </si>
  <si>
    <t>XXVII</t>
  </si>
  <si>
    <t>LXVII</t>
  </si>
  <si>
    <t>CXXI</t>
  </si>
  <si>
    <t>MCCVI</t>
  </si>
  <si>
    <t>LXXIV</t>
  </si>
  <si>
    <t>LXXVI</t>
  </si>
  <si>
    <t>LXXVIII</t>
  </si>
  <si>
    <t>LXXXIV</t>
  </si>
  <si>
    <t>หลักแรกใหญ่สุด</t>
  </si>
  <si>
    <t>A</t>
  </si>
  <si>
    <t>J</t>
  </si>
  <si>
    <t>K</t>
  </si>
  <si>
    <t>VV</t>
  </si>
  <si>
    <t>LL</t>
  </si>
  <si>
    <t>DD</t>
  </si>
  <si>
    <t>VVV</t>
  </si>
  <si>
    <t>LLL</t>
  </si>
  <si>
    <t>ตัวซ้ำ</t>
  </si>
  <si>
    <t>ซ้ำมากกว่า 3</t>
  </si>
  <si>
    <t>IIII</t>
  </si>
  <si>
    <t>XXXX</t>
  </si>
  <si>
    <t>CCCC</t>
  </si>
  <si>
    <t>MMMM</t>
  </si>
  <si>
    <t>IIIII</t>
  </si>
  <si>
    <t>ไม่ใช่เลขโรมัน</t>
  </si>
  <si>
    <t>error</t>
  </si>
  <si>
    <t>nullPointerException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</si>
  <si>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</si>
  <si>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</si>
  <si>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</si>
  <si>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</si>
  <si>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</si>
  <si>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</si>
  <si>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</si>
  <si>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</si>
  <si>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</si>
  <si>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</si>
  <si>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</si>
  <si>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</si>
  <si>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</si>
  <si>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</si>
  <si>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</si>
  <si>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</si>
  <si>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</si>
  <si>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</si>
  <si>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</si>
  <si>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</si>
  <si>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</si>
  <si>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</si>
  <si>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</si>
  <si>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</si>
  <si>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</si>
  <si>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</si>
  <si>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</si>
  <si>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</si>
  <si>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</si>
  <si>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</si>
  <si>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</si>
  <si>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</si>
  <si>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</si>
  <si>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</si>
  <si>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</si>
  <si>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</si>
  <si>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</si>
  <si>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</si>
  <si>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</si>
  <si>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</si>
  <si>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</si>
  <si>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</si>
  <si>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</si>
  <si>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</si>
  <si>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</si>
  <si>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</si>
  <si>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</si>
  <si>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</si>
  <si>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</si>
  <si>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</si>
  <si>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</si>
  <si>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</si>
  <si>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</si>
  <si>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</si>
  <si>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</si>
  <si>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</si>
  <si>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</si>
  <si>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</si>
  <si>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</si>
  <si>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</si>
  <si>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</si>
  <si>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</si>
  <si>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</si>
  <si>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</si>
  <si>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</si>
  <si>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</si>
  <si>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</si>
  <si>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</si>
  <si>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</si>
  <si>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</si>
  <si>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</si>
  <si>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</si>
  <si>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 xml:space="preserve"> อดิเทพ</t>
  </si>
  <si>
    <t>คำนวณผิด</t>
  </si>
  <si>
    <t>ไม่สามารถคำนวณได้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</si>
</sst>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sz val="18"/>
      <color theme="1"/>
      <name val="TH Sarabun PSK"/>
    </font>
    <font>
      <sz val="16"/>
      <color theme="1"/>
      <name val="TH Sarabun PSK"/>
    </font>
    <font>
      <sz val="11"/>
      <color theme="1"/>
      <name val="TH Sarabun PSK"/>
    </font>
    <font>
      <sz val="8"/>
      <name val="Calibri"/>
      <scheme val="minor"/>
    </font>
    <font>
      <sz val="14"/>
      <color theme="1"/>
      <name val="TH Sarabun PSK"/>
    </font>
    <font>
      <b/>
      <sz val="12"/>
      <color theme="1"/>
      <name val="TH Sarabun PSK"/>
      <charset val="222"/>
    </font>
    <font>
      <sz val="12"/>
      <name val="Calibri"/>
      <family val="2"/>
    </font>
    <font>
      <sz val="12"/>
      <color theme="1"/>
      <name val="TH Sarabun PSK"/>
      <charset val="222"/>
    </font>
    <font>
      <b/>
      <sz val="11"/>
      <color theme="1"/>
      <name val="TH Sarabun PSK"/>
    </font>
    <font>
      <b/>
      <sz val="10"/>
      <color theme="1"/>
      <name val="TH Sarabun PSK"/>
      <charset val="222"/>
    </font>
    <font>
      <sz val="10"/>
      <color theme="1"/>
      <name val="TH Sarabun PSK"/>
      <charset val="222"/>
    </font>
    <font>
      <sz val="10"/>
      <name val="Calibri"/>
      <family val="2"/>
    </font>
    <font>
      <b/>
      <sz val="14"/>
      <color theme="1"/>
      <name val="TH Sarabun PSK"/>
      <charset val="222"/>
    </font>
    <font>
      <sz val="14"/>
      <color theme="1"/>
      <name val="TH Sarabun PSK"/>
      <charset val="222"/>
    </font>
    <font>
      <u/>
      <sz val="14"/>
      <color theme="10"/>
      <name val="TH Sarabun PSK"/>
      <charset val="222"/>
    </font>
    <font>
      <sz val="14"/>
      <color theme="1"/>
      <name val="Calibri"/>
      <family val="2"/>
      <charset val="222"/>
      <scheme val="minor"/>
    </font>
    <font>
      <sz val="14"/>
      <name val="Calibri"/>
      <family val="2"/>
      <charset val="222"/>
    </font>
    <font>
      <sz val="10"/>
      <color theme="1"/>
      <name val="TH Sarabun PSK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8" fillId="0" borderId="0" xfId="0" applyFont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10" fillId="0" borderId="1" xfId="0" applyFont="1" applyBorder="1" applyAlignment="1">
      <alignment vertical="center" wrapText="1"/>
    </xf>
    <xf numFmtId="0" fontId="11" fillId="0" borderId="0" xfId="0" applyFont="1"/>
    <xf numFmtId="0" fontId="10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1" xfId="0" applyFont="1" applyBorder="1"/>
    <xf numFmtId="0" fontId="14" fillId="0" borderId="5" xfId="0" applyFont="1" applyBorder="1"/>
    <xf numFmtId="0" fontId="16" fillId="0" borderId="8" xfId="0" applyFont="1" applyBorder="1"/>
    <xf numFmtId="0" fontId="14" fillId="0" borderId="8" xfId="0" applyFont="1" applyBorder="1"/>
    <xf numFmtId="0" fontId="14" fillId="0" borderId="9" xfId="0" applyFont="1" applyBorder="1"/>
    <xf numFmtId="0" fontId="14" fillId="0" borderId="5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14" fillId="5" borderId="1" xfId="0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/>
    <xf numFmtId="0" fontId="11" fillId="0" borderId="8" xfId="0" applyFont="1" applyBorder="1" applyAlignment="1">
      <alignment vertical="center"/>
    </xf>
    <xf numFmtId="0" fontId="11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14" fontId="9" fillId="4" borderId="5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14" fillId="3" borderId="8" xfId="0" applyFont="1" applyFill="1" applyBorder="1" applyAlignment="1">
      <alignment horizontal="center"/>
    </xf>
    <xf numFmtId="0" fontId="17" fillId="0" borderId="8" xfId="0" applyFont="1" applyBorder="1"/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2" fillId="0" borderId="3" xfId="0" applyFont="1" applyBorder="1"/>
    <xf numFmtId="0" fontId="12" fillId="0" borderId="4" xfId="0" applyFont="1" applyBorder="1"/>
    <xf numFmtId="0" fontId="11" fillId="0" borderId="2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0" fontId="6" fillId="2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12" sqref="C12"/>
    </sheetView>
  </sheetViews>
  <sheetFormatPr defaultColWidth="14.42578125" defaultRowHeight="15" customHeight="1"/>
  <cols>
    <col min="1" max="1" width="28.42578125" customWidth="1"/>
    <col min="2" max="2" width="23" customWidth="1"/>
    <col min="3" max="3" width="107.28515625" customWidth="1"/>
    <col min="4" max="4" width="17.140625" customWidth="1"/>
    <col min="5" max="8" width="9.140625" customWidth="1"/>
    <col min="9" max="9" width="21.85546875" customWidth="1"/>
    <col min="10" max="26" width="9.1406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1" customHeight="1">
      <c r="A2" s="15" t="s">
        <v>0</v>
      </c>
      <c r="B2" s="15" t="s">
        <v>1</v>
      </c>
      <c r="C2" s="15" t="s">
        <v>2</v>
      </c>
      <c r="D2" s="16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8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9" t="s">
        <v>9</v>
      </c>
      <c r="B3" s="19" t="s">
        <v>10</v>
      </c>
      <c r="C3" s="30" t="s">
        <v>65</v>
      </c>
      <c r="D3" s="19">
        <v>7</v>
      </c>
      <c r="E3" s="19">
        <v>7</v>
      </c>
      <c r="F3" s="19">
        <v>0</v>
      </c>
      <c r="G3" s="19">
        <v>0</v>
      </c>
      <c r="H3" s="19">
        <v>0</v>
      </c>
      <c r="I3" s="2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21"/>
      <c r="B4" s="19" t="s">
        <v>56</v>
      </c>
      <c r="C4" s="30" t="s">
        <v>66</v>
      </c>
      <c r="D4" s="19">
        <v>5</v>
      </c>
      <c r="E4" s="19">
        <v>5</v>
      </c>
      <c r="F4" s="19">
        <v>0</v>
      </c>
      <c r="G4" s="19">
        <v>0</v>
      </c>
      <c r="H4" s="19">
        <v>0</v>
      </c>
      <c r="I4" s="2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21"/>
      <c r="B5" s="19" t="s">
        <v>57</v>
      </c>
      <c r="C5" s="30" t="s">
        <v>67</v>
      </c>
      <c r="D5" s="19">
        <v>5</v>
      </c>
      <c r="E5" s="19">
        <v>5</v>
      </c>
      <c r="F5" s="19">
        <v>0</v>
      </c>
      <c r="G5" s="19">
        <v>0</v>
      </c>
      <c r="H5" s="19">
        <v>0</v>
      </c>
      <c r="I5" s="2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21"/>
      <c r="B6" s="19" t="s">
        <v>58</v>
      </c>
      <c r="C6" s="30" t="s">
        <v>68</v>
      </c>
      <c r="D6" s="19">
        <v>4</v>
      </c>
      <c r="E6" s="19">
        <v>0</v>
      </c>
      <c r="F6" s="19">
        <v>4</v>
      </c>
      <c r="G6" s="19">
        <v>0</v>
      </c>
      <c r="H6" s="19">
        <v>0</v>
      </c>
      <c r="I6" s="2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22"/>
      <c r="B7" s="19" t="s">
        <v>59</v>
      </c>
      <c r="C7" s="31" t="s">
        <v>69</v>
      </c>
      <c r="D7" s="26">
        <v>5</v>
      </c>
      <c r="E7" s="26">
        <v>0</v>
      </c>
      <c r="F7" s="26">
        <v>5</v>
      </c>
      <c r="G7" s="19">
        <v>0</v>
      </c>
      <c r="H7" s="19">
        <v>0</v>
      </c>
      <c r="I7" s="2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23"/>
      <c r="B8" s="19" t="s">
        <v>60</v>
      </c>
      <c r="C8" s="32" t="s">
        <v>70</v>
      </c>
      <c r="D8" s="27">
        <v>5</v>
      </c>
      <c r="E8" s="27">
        <v>0</v>
      </c>
      <c r="F8" s="27">
        <v>5</v>
      </c>
      <c r="G8" s="19">
        <v>0</v>
      </c>
      <c r="H8" s="19">
        <v>0</v>
      </c>
      <c r="I8" s="2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24"/>
      <c r="B9" s="19" t="s">
        <v>61</v>
      </c>
      <c r="C9" s="33" t="s">
        <v>71</v>
      </c>
      <c r="D9" s="28">
        <v>4</v>
      </c>
      <c r="E9" s="28">
        <v>0</v>
      </c>
      <c r="F9" s="28">
        <v>4</v>
      </c>
      <c r="G9" s="19">
        <v>0</v>
      </c>
      <c r="H9" s="19">
        <v>0</v>
      </c>
      <c r="I9" s="2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25"/>
      <c r="B10" s="19" t="s">
        <v>62</v>
      </c>
      <c r="C10" s="34" t="s">
        <v>72</v>
      </c>
      <c r="D10" s="29">
        <v>3</v>
      </c>
      <c r="E10" s="29">
        <v>3</v>
      </c>
      <c r="F10" s="29">
        <v>0</v>
      </c>
      <c r="G10" s="29">
        <v>0</v>
      </c>
      <c r="H10" s="29">
        <v>0</v>
      </c>
      <c r="I10" s="2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24"/>
      <c r="B11" s="19" t="s">
        <v>63</v>
      </c>
      <c r="C11" s="33" t="s">
        <v>73</v>
      </c>
      <c r="D11" s="28">
        <v>5</v>
      </c>
      <c r="E11" s="28">
        <v>0</v>
      </c>
      <c r="F11" s="28">
        <v>5</v>
      </c>
      <c r="G11" s="28">
        <v>0</v>
      </c>
      <c r="H11" s="28">
        <v>0</v>
      </c>
      <c r="I11" s="2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23"/>
      <c r="B12" s="19" t="s">
        <v>64</v>
      </c>
      <c r="C12" s="32" t="s">
        <v>74</v>
      </c>
      <c r="D12" s="27">
        <v>5</v>
      </c>
      <c r="E12" s="27">
        <v>0</v>
      </c>
      <c r="F12" s="27">
        <v>5</v>
      </c>
      <c r="G12" s="27">
        <v>0</v>
      </c>
      <c r="H12" s="27">
        <v>0</v>
      </c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52" t="s">
        <v>11</v>
      </c>
      <c r="B13" s="53"/>
      <c r="C13" s="53"/>
      <c r="D13" s="19">
        <f>SUM(D3:D12)</f>
        <v>48</v>
      </c>
      <c r="E13" s="36">
        <f t="shared" ref="E13:G13" si="0">SUM(E3:E12)</f>
        <v>20</v>
      </c>
      <c r="F13" s="35">
        <f t="shared" si="0"/>
        <v>28</v>
      </c>
      <c r="G13" s="19">
        <f t="shared" si="0"/>
        <v>0</v>
      </c>
      <c r="H13" s="19">
        <f>SUM(H3:H12)</f>
        <v>0</v>
      </c>
      <c r="I13" s="2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3"/>
      <c r="B14" s="14"/>
      <c r="C14" s="13"/>
      <c r="D14" s="13"/>
      <c r="E14" s="13"/>
      <c r="F14" s="13"/>
      <c r="G14" s="13"/>
      <c r="H14" s="13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3"/>
      <c r="B15" s="14"/>
      <c r="C15" s="13"/>
      <c r="D15" s="13"/>
      <c r="E15" s="13"/>
      <c r="F15" s="13"/>
      <c r="G15" s="13"/>
      <c r="H15" s="13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3"/>
      <c r="B16" s="14"/>
      <c r="C16" s="13"/>
      <c r="D16" s="13"/>
      <c r="E16" s="13"/>
      <c r="F16" s="13"/>
      <c r="G16" s="13"/>
      <c r="H16" s="13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3:C13"/>
  </mergeCells>
  <phoneticPr fontId="4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G10" sqref="G10"/>
    </sheetView>
  </sheetViews>
  <sheetFormatPr defaultColWidth="14.42578125" defaultRowHeight="15" customHeight="1"/>
  <cols>
    <col min="1" max="1" width="21.85546875" customWidth="1"/>
    <col min="2" max="2" width="35" customWidth="1"/>
    <col min="3" max="3" width="24.85546875" customWidth="1"/>
    <col min="4" max="4" width="35.140625" customWidth="1"/>
    <col min="5" max="5" width="34.140625" customWidth="1"/>
    <col min="6" max="6" width="25" customWidth="1"/>
    <col min="7" max="7" width="27" customWidth="1"/>
    <col min="8" max="26" width="10.7109375" customWidth="1"/>
  </cols>
  <sheetData>
    <row r="1" spans="1:26" ht="27" customHeight="1">
      <c r="A1" s="7" t="s">
        <v>12</v>
      </c>
      <c r="B1" s="39" t="s">
        <v>10</v>
      </c>
      <c r="C1" s="7" t="s">
        <v>13</v>
      </c>
      <c r="D1" s="39" t="s">
        <v>14</v>
      </c>
      <c r="E1" s="8"/>
      <c r="F1" s="8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7" t="s">
        <v>15</v>
      </c>
      <c r="B2" s="39" t="s">
        <v>65</v>
      </c>
      <c r="C2" s="7" t="s">
        <v>16</v>
      </c>
      <c r="D2" s="39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7" t="s">
        <v>17</v>
      </c>
      <c r="B3" s="39"/>
      <c r="C3" s="7" t="s">
        <v>18</v>
      </c>
      <c r="D3" s="39" t="s">
        <v>19</v>
      </c>
      <c r="E3" s="8"/>
      <c r="F3" s="8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7" t="s">
        <v>20</v>
      </c>
      <c r="B4" s="39"/>
      <c r="C4" s="7" t="s">
        <v>21</v>
      </c>
      <c r="D4" s="38">
        <v>244179</v>
      </c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7" t="s">
        <v>22</v>
      </c>
      <c r="B5" s="54" t="s">
        <v>83</v>
      </c>
      <c r="C5" s="55"/>
      <c r="D5" s="56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7" t="s">
        <v>23</v>
      </c>
      <c r="B6" s="57" t="s">
        <v>84</v>
      </c>
      <c r="C6" s="55"/>
      <c r="D6" s="56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24</v>
      </c>
      <c r="B7" s="59"/>
      <c r="C7" s="59"/>
      <c r="D7" s="60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9" t="s">
        <v>25</v>
      </c>
      <c r="B8" s="9" t="s">
        <v>26</v>
      </c>
      <c r="C8" s="9" t="s">
        <v>27</v>
      </c>
      <c r="D8" s="9" t="s">
        <v>28</v>
      </c>
      <c r="E8" s="10" t="s">
        <v>29</v>
      </c>
      <c r="F8" s="10" t="s">
        <v>30</v>
      </c>
      <c r="G8" s="10" t="s">
        <v>31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62">
        <v>1</v>
      </c>
      <c r="B9" s="62" t="s">
        <v>75</v>
      </c>
      <c r="C9" s="37" t="s">
        <v>76</v>
      </c>
      <c r="D9" s="37">
        <v>1</v>
      </c>
      <c r="E9" s="37">
        <v>1</v>
      </c>
      <c r="F9" s="37" t="s">
        <v>4</v>
      </c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63"/>
      <c r="B10" s="63"/>
      <c r="C10" s="37" t="s">
        <v>77</v>
      </c>
      <c r="D10" s="37">
        <v>5</v>
      </c>
      <c r="E10" s="37">
        <v>5</v>
      </c>
      <c r="F10" s="37" t="s">
        <v>4</v>
      </c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3"/>
      <c r="B11" s="63"/>
      <c r="C11" s="37" t="s">
        <v>78</v>
      </c>
      <c r="D11" s="37">
        <v>10</v>
      </c>
      <c r="E11" s="37">
        <v>10</v>
      </c>
      <c r="F11" s="37" t="s">
        <v>4</v>
      </c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3"/>
      <c r="B12" s="63"/>
      <c r="C12" s="37" t="s">
        <v>79</v>
      </c>
      <c r="D12" s="37">
        <v>50</v>
      </c>
      <c r="E12" s="37">
        <v>50</v>
      </c>
      <c r="F12" s="37" t="s">
        <v>4</v>
      </c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63"/>
      <c r="B13" s="63"/>
      <c r="C13" s="37" t="s">
        <v>80</v>
      </c>
      <c r="D13" s="37">
        <v>100</v>
      </c>
      <c r="E13" s="37">
        <v>100</v>
      </c>
      <c r="F13" s="37" t="s">
        <v>4</v>
      </c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63"/>
      <c r="B14" s="63"/>
      <c r="C14" s="37" t="s">
        <v>81</v>
      </c>
      <c r="D14" s="37">
        <v>500</v>
      </c>
      <c r="E14" s="37">
        <v>500</v>
      </c>
      <c r="F14" s="37" t="s">
        <v>4</v>
      </c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64"/>
      <c r="B15" s="64"/>
      <c r="C15" s="37" t="s">
        <v>82</v>
      </c>
      <c r="D15" s="37">
        <v>1000</v>
      </c>
      <c r="E15" s="37">
        <v>1000</v>
      </c>
      <c r="F15" s="37" t="s">
        <v>4</v>
      </c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1"/>
      <c r="B16" s="11"/>
      <c r="C16" s="11"/>
      <c r="D16" s="11"/>
      <c r="E16" s="11"/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1"/>
      <c r="B17" s="11"/>
      <c r="C17" s="11"/>
      <c r="D17" s="11"/>
      <c r="E17" s="11"/>
      <c r="F17" s="1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2" t="s">
        <v>32</v>
      </c>
      <c r="B18" s="61"/>
      <c r="C18" s="59"/>
      <c r="D18" s="60"/>
      <c r="E18" s="8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8"/>
      <c r="B19" s="8"/>
      <c r="C19" s="8"/>
      <c r="D19" s="8"/>
      <c r="E19" s="8"/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A9:A15"/>
    <mergeCell ref="B9:B15"/>
  </mergeCells>
  <phoneticPr fontId="1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BB6C-28A4-4085-9FC2-DB8F3FA66364}">
  <dimension ref="A1:Z1000"/>
  <sheetViews>
    <sheetView tabSelected="1" workbookViewId="0">
      <selection activeCell="F9" sqref="F9:F13"/>
    </sheetView>
  </sheetViews>
  <sheetFormatPr defaultColWidth="14.42578125" defaultRowHeight="15" customHeight="1"/>
  <cols>
    <col min="1" max="1" width="21.85546875" customWidth="1"/>
    <col min="2" max="2" width="35" customWidth="1"/>
    <col min="3" max="3" width="24.85546875" customWidth="1"/>
    <col min="4" max="4" width="35.140625" customWidth="1"/>
    <col min="5" max="5" width="34.140625" customWidth="1"/>
    <col min="6" max="6" width="25" customWidth="1"/>
    <col min="7" max="7" width="27" customWidth="1"/>
    <col min="8" max="26" width="10.7109375" customWidth="1"/>
  </cols>
  <sheetData>
    <row r="1" spans="1:26" ht="27" customHeight="1">
      <c r="A1" s="7" t="s">
        <v>12</v>
      </c>
      <c r="B1" s="39" t="s">
        <v>56</v>
      </c>
      <c r="C1" s="7" t="s">
        <v>13</v>
      </c>
      <c r="D1" s="39" t="s">
        <v>14</v>
      </c>
      <c r="E1" s="8"/>
      <c r="F1" s="8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7" t="s">
        <v>15</v>
      </c>
      <c r="B2" s="43" t="s">
        <v>91</v>
      </c>
      <c r="C2" s="7" t="s">
        <v>16</v>
      </c>
      <c r="D2" s="39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7" t="s">
        <v>17</v>
      </c>
      <c r="B3" s="39"/>
      <c r="C3" s="7" t="s">
        <v>18</v>
      </c>
      <c r="D3" s="39" t="s">
        <v>19</v>
      </c>
      <c r="E3" s="8"/>
      <c r="F3" s="8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7" t="s">
        <v>20</v>
      </c>
      <c r="B4" s="39"/>
      <c r="C4" s="7" t="s">
        <v>21</v>
      </c>
      <c r="D4" s="38">
        <v>244179</v>
      </c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7" t="s">
        <v>22</v>
      </c>
      <c r="B5" s="54" t="s">
        <v>83</v>
      </c>
      <c r="C5" s="55"/>
      <c r="D5" s="56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7" t="s">
        <v>23</v>
      </c>
      <c r="B6" s="57"/>
      <c r="C6" s="55"/>
      <c r="D6" s="56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24</v>
      </c>
      <c r="B7" s="59"/>
      <c r="C7" s="59"/>
      <c r="D7" s="60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9" t="s">
        <v>25</v>
      </c>
      <c r="B8" s="9" t="s">
        <v>26</v>
      </c>
      <c r="C8" s="9" t="s">
        <v>27</v>
      </c>
      <c r="D8" s="9" t="s">
        <v>28</v>
      </c>
      <c r="E8" s="10" t="s">
        <v>29</v>
      </c>
      <c r="F8" s="10" t="s">
        <v>30</v>
      </c>
      <c r="G8" s="10" t="s">
        <v>31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62">
        <v>1</v>
      </c>
      <c r="B9" s="62" t="s">
        <v>85</v>
      </c>
      <c r="C9" s="37" t="s">
        <v>86</v>
      </c>
      <c r="D9" s="37">
        <v>4</v>
      </c>
      <c r="E9" s="37">
        <v>4</v>
      </c>
      <c r="F9" s="37" t="s">
        <v>4</v>
      </c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63"/>
      <c r="B10" s="63"/>
      <c r="C10" s="37" t="s">
        <v>87</v>
      </c>
      <c r="D10" s="37">
        <v>9</v>
      </c>
      <c r="E10" s="37">
        <v>9</v>
      </c>
      <c r="F10" s="37" t="s">
        <v>4</v>
      </c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3"/>
      <c r="B11" s="63"/>
      <c r="C11" s="37" t="s">
        <v>88</v>
      </c>
      <c r="D11" s="37">
        <v>40</v>
      </c>
      <c r="E11" s="37">
        <v>40</v>
      </c>
      <c r="F11" s="37" t="s">
        <v>4</v>
      </c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3"/>
      <c r="B12" s="63"/>
      <c r="C12" s="37" t="s">
        <v>89</v>
      </c>
      <c r="D12" s="37">
        <v>90</v>
      </c>
      <c r="E12" s="37">
        <v>90</v>
      </c>
      <c r="F12" s="37" t="s">
        <v>4</v>
      </c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63"/>
      <c r="B13" s="63"/>
      <c r="C13" s="37" t="s">
        <v>90</v>
      </c>
      <c r="D13" s="37">
        <v>400</v>
      </c>
      <c r="E13" s="37">
        <v>400</v>
      </c>
      <c r="F13" s="37" t="s">
        <v>4</v>
      </c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42"/>
      <c r="B14" s="42"/>
      <c r="C14" s="40"/>
      <c r="D14" s="37"/>
      <c r="E14" s="37"/>
      <c r="F14" s="37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42"/>
      <c r="B15" s="42"/>
      <c r="C15" s="40"/>
      <c r="D15" s="37"/>
      <c r="E15" s="37"/>
      <c r="F15" s="37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41"/>
      <c r="B16" s="41"/>
      <c r="C16" s="11"/>
      <c r="D16" s="11"/>
      <c r="E16" s="11"/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1"/>
      <c r="B17" s="11"/>
      <c r="C17" s="11"/>
      <c r="D17" s="11"/>
      <c r="E17" s="11"/>
      <c r="F17" s="1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2" t="s">
        <v>32</v>
      </c>
      <c r="B18" s="61"/>
      <c r="C18" s="59"/>
      <c r="D18" s="60"/>
      <c r="E18" s="8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8"/>
      <c r="B19" s="8"/>
      <c r="C19" s="8"/>
      <c r="D19" s="8"/>
      <c r="E19" s="8"/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A9:A13"/>
    <mergeCell ref="B9:B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F120-98EE-400C-A9B8-58FBD2819130}">
  <dimension ref="A1:Z1000"/>
  <sheetViews>
    <sheetView workbookViewId="0">
      <selection activeCell="F9" sqref="F9:F13"/>
    </sheetView>
  </sheetViews>
  <sheetFormatPr defaultColWidth="14.42578125" defaultRowHeight="15" customHeight="1"/>
  <cols>
    <col min="1" max="1" width="21.85546875" customWidth="1"/>
    <col min="2" max="2" width="48" customWidth="1"/>
    <col min="3" max="3" width="24.85546875" customWidth="1"/>
    <col min="4" max="4" width="35.140625" customWidth="1"/>
    <col min="5" max="5" width="34.140625" customWidth="1"/>
    <col min="6" max="6" width="25" customWidth="1"/>
    <col min="7" max="7" width="27" customWidth="1"/>
    <col min="8" max="26" width="10.7109375" customWidth="1"/>
  </cols>
  <sheetData>
    <row r="1" spans="1:26" ht="27" customHeight="1">
      <c r="A1" s="7" t="s">
        <v>12</v>
      </c>
      <c r="B1" s="39" t="s">
        <v>57</v>
      </c>
      <c r="C1" s="7" t="s">
        <v>13</v>
      </c>
      <c r="D1" s="39" t="s">
        <v>14</v>
      </c>
      <c r="E1" s="8"/>
      <c r="F1" s="8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7" t="s">
        <v>15</v>
      </c>
      <c r="B2" s="8" t="s">
        <v>67</v>
      </c>
      <c r="C2" s="7" t="s">
        <v>16</v>
      </c>
      <c r="D2" s="39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7" t="s">
        <v>17</v>
      </c>
      <c r="B3" s="39"/>
      <c r="C3" s="7" t="s">
        <v>18</v>
      </c>
      <c r="D3" s="39" t="s">
        <v>19</v>
      </c>
      <c r="E3" s="8"/>
      <c r="F3" s="8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7" t="s">
        <v>20</v>
      </c>
      <c r="B4" s="39"/>
      <c r="C4" s="7" t="s">
        <v>21</v>
      </c>
      <c r="D4" s="38">
        <v>244179</v>
      </c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7" t="s">
        <v>22</v>
      </c>
      <c r="B5" s="54" t="s">
        <v>83</v>
      </c>
      <c r="C5" s="55"/>
      <c r="D5" s="56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7" t="s">
        <v>23</v>
      </c>
      <c r="B6" s="57"/>
      <c r="C6" s="55"/>
      <c r="D6" s="56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24</v>
      </c>
      <c r="B7" s="59"/>
      <c r="C7" s="59"/>
      <c r="D7" s="60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9" t="s">
        <v>25</v>
      </c>
      <c r="B8" s="9" t="s">
        <v>26</v>
      </c>
      <c r="C8" s="9" t="s">
        <v>27</v>
      </c>
      <c r="D8" s="9" t="s">
        <v>28</v>
      </c>
      <c r="E8" s="10" t="s">
        <v>29</v>
      </c>
      <c r="F8" s="10" t="s">
        <v>30</v>
      </c>
      <c r="G8" s="10" t="s">
        <v>31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62">
        <v>1</v>
      </c>
      <c r="B9" s="62" t="s">
        <v>92</v>
      </c>
      <c r="C9" s="37" t="s">
        <v>93</v>
      </c>
      <c r="D9" s="37">
        <v>6</v>
      </c>
      <c r="E9" s="37">
        <v>6</v>
      </c>
      <c r="F9" s="37" t="s">
        <v>4</v>
      </c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63"/>
      <c r="B10" s="63"/>
      <c r="C10" s="37" t="s">
        <v>94</v>
      </c>
      <c r="D10" s="37">
        <v>11</v>
      </c>
      <c r="E10" s="37">
        <v>11</v>
      </c>
      <c r="F10" s="37" t="s">
        <v>4</v>
      </c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3"/>
      <c r="B11" s="63"/>
      <c r="C11" s="37" t="s">
        <v>95</v>
      </c>
      <c r="D11" s="37">
        <v>51</v>
      </c>
      <c r="E11" s="37">
        <v>51</v>
      </c>
      <c r="F11" s="37" t="s">
        <v>4</v>
      </c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3"/>
      <c r="B12" s="63"/>
      <c r="C12" s="37" t="s">
        <v>96</v>
      </c>
      <c r="D12" s="37">
        <v>101</v>
      </c>
      <c r="E12" s="37">
        <v>101</v>
      </c>
      <c r="F12" s="37" t="s">
        <v>4</v>
      </c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63"/>
      <c r="B13" s="63"/>
      <c r="C13" s="37" t="s">
        <v>97</v>
      </c>
      <c r="D13" s="37">
        <v>1001</v>
      </c>
      <c r="E13" s="37">
        <v>1001</v>
      </c>
      <c r="F13" s="37" t="s">
        <v>4</v>
      </c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42"/>
      <c r="B14" s="42"/>
      <c r="C14" s="40"/>
      <c r="D14" s="37"/>
      <c r="E14" s="37"/>
      <c r="F14" s="37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42"/>
      <c r="B15" s="42"/>
      <c r="C15" s="40"/>
      <c r="D15" s="37"/>
      <c r="E15" s="37"/>
      <c r="F15" s="37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41"/>
      <c r="B16" s="41"/>
      <c r="C16" s="11"/>
      <c r="D16" s="11"/>
      <c r="E16" s="11"/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1"/>
      <c r="B17" s="11"/>
      <c r="C17" s="11"/>
      <c r="D17" s="11"/>
      <c r="E17" s="11"/>
      <c r="F17" s="1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2" t="s">
        <v>32</v>
      </c>
      <c r="B18" s="61"/>
      <c r="C18" s="59"/>
      <c r="D18" s="60"/>
      <c r="E18" s="8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8"/>
      <c r="B19" s="8"/>
      <c r="C19" s="8"/>
      <c r="D19" s="8"/>
      <c r="E19" s="8"/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A9:A13"/>
    <mergeCell ref="B9:B1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5EDE-7DE5-4F97-94A0-021E5C7BE049}">
  <dimension ref="A1:Z1000"/>
  <sheetViews>
    <sheetView topLeftCell="B4" workbookViewId="0">
      <selection activeCell="D12" sqref="D12"/>
    </sheetView>
  </sheetViews>
  <sheetFormatPr defaultColWidth="14.42578125" defaultRowHeight="15" customHeight="1"/>
  <cols>
    <col min="1" max="1" width="21.85546875" customWidth="1"/>
    <col min="2" max="2" width="35" customWidth="1"/>
    <col min="3" max="3" width="24.85546875" customWidth="1"/>
    <col min="4" max="4" width="35.140625" customWidth="1"/>
    <col min="5" max="5" width="34.140625" customWidth="1"/>
    <col min="6" max="6" width="25" customWidth="1"/>
    <col min="7" max="7" width="27" customWidth="1"/>
    <col min="8" max="26" width="10.7109375" customWidth="1"/>
  </cols>
  <sheetData>
    <row r="1" spans="1:26" ht="27" customHeight="1">
      <c r="A1" s="7" t="s">
        <v>12</v>
      </c>
      <c r="B1" s="39" t="s">
        <v>58</v>
      </c>
      <c r="C1" s="7" t="s">
        <v>13</v>
      </c>
      <c r="D1" s="39" t="s">
        <v>14</v>
      </c>
      <c r="E1" s="8"/>
      <c r="F1" s="8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7" t="s">
        <v>15</v>
      </c>
      <c r="B2" s="39" t="s">
        <v>68</v>
      </c>
      <c r="C2" s="7" t="s">
        <v>16</v>
      </c>
      <c r="D2" s="39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7" t="s">
        <v>17</v>
      </c>
      <c r="B3" s="39"/>
      <c r="C3" s="7" t="s">
        <v>18</v>
      </c>
      <c r="D3" s="39" t="s">
        <v>19</v>
      </c>
      <c r="E3" s="8"/>
      <c r="F3" s="8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7" t="s">
        <v>20</v>
      </c>
      <c r="B4" s="39"/>
      <c r="C4" s="7" t="s">
        <v>21</v>
      </c>
      <c r="D4" s="38">
        <v>244179</v>
      </c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7" t="s">
        <v>22</v>
      </c>
      <c r="B5" s="54" t="s">
        <v>83</v>
      </c>
      <c r="C5" s="55"/>
      <c r="D5" s="56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7" t="s">
        <v>23</v>
      </c>
      <c r="B6" s="57"/>
      <c r="C6" s="55"/>
      <c r="D6" s="56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24</v>
      </c>
      <c r="B7" s="59"/>
      <c r="C7" s="59"/>
      <c r="D7" s="60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44" t="s">
        <v>25</v>
      </c>
      <c r="B8" s="44" t="s">
        <v>26</v>
      </c>
      <c r="C8" s="9" t="s">
        <v>27</v>
      </c>
      <c r="D8" s="9" t="s">
        <v>28</v>
      </c>
      <c r="E8" s="10" t="s">
        <v>29</v>
      </c>
      <c r="F8" s="10" t="s">
        <v>30</v>
      </c>
      <c r="G8" s="10" t="s">
        <v>31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65">
        <v>1</v>
      </c>
      <c r="B9" s="65" t="s">
        <v>98</v>
      </c>
      <c r="C9" s="40" t="s">
        <v>99</v>
      </c>
      <c r="D9" s="37">
        <v>2</v>
      </c>
      <c r="E9" s="37">
        <v>0</v>
      </c>
      <c r="F9" s="37" t="s">
        <v>5</v>
      </c>
      <c r="G9" s="37" t="s">
        <v>178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65"/>
      <c r="B10" s="65"/>
      <c r="C10" s="40" t="s">
        <v>100</v>
      </c>
      <c r="D10" s="37">
        <v>20</v>
      </c>
      <c r="E10" s="37">
        <v>0</v>
      </c>
      <c r="F10" s="37" t="s">
        <v>5</v>
      </c>
      <c r="G10" s="37" t="s">
        <v>179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5"/>
      <c r="B11" s="65"/>
      <c r="C11" s="40" t="s">
        <v>101</v>
      </c>
      <c r="D11" s="37">
        <v>200</v>
      </c>
      <c r="E11" s="37">
        <v>0</v>
      </c>
      <c r="F11" s="37" t="s">
        <v>5</v>
      </c>
      <c r="G11" s="37" t="s">
        <v>180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5"/>
      <c r="B12" s="65"/>
      <c r="C12" s="40" t="s">
        <v>102</v>
      </c>
      <c r="D12" s="37">
        <v>2000</v>
      </c>
      <c r="E12" s="37">
        <v>0</v>
      </c>
      <c r="F12" s="37" t="s">
        <v>5</v>
      </c>
      <c r="G12" s="37" t="s">
        <v>181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42"/>
      <c r="B13" s="42"/>
      <c r="C13" s="40"/>
      <c r="D13" s="37"/>
      <c r="E13" s="37"/>
      <c r="F13" s="37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42"/>
      <c r="B14" s="42"/>
      <c r="C14" s="40"/>
      <c r="D14" s="37"/>
      <c r="E14" s="37"/>
      <c r="F14" s="37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42"/>
      <c r="B15" s="42"/>
      <c r="C15" s="40"/>
      <c r="D15" s="37"/>
      <c r="E15" s="37"/>
      <c r="F15" s="37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41"/>
      <c r="B16" s="41"/>
      <c r="C16" s="11"/>
      <c r="D16" s="11"/>
      <c r="E16" s="11"/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1"/>
      <c r="B17" s="11"/>
      <c r="C17" s="11"/>
      <c r="D17" s="11"/>
      <c r="E17" s="11"/>
      <c r="F17" s="1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2" t="s">
        <v>32</v>
      </c>
      <c r="B18" s="61"/>
      <c r="C18" s="59"/>
      <c r="D18" s="60"/>
      <c r="E18" s="8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8"/>
      <c r="B19" s="8"/>
      <c r="C19" s="8"/>
      <c r="D19" s="8"/>
      <c r="E19" s="8"/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A9:A12"/>
    <mergeCell ref="B9:B12"/>
  </mergeCells>
  <phoneticPr fontId="19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4BFE-D122-444D-91B7-4DB41810A50B}">
  <dimension ref="A1:Z1000"/>
  <sheetViews>
    <sheetView workbookViewId="0">
      <selection activeCell="G9" sqref="G9:G13"/>
    </sheetView>
  </sheetViews>
  <sheetFormatPr defaultColWidth="14.42578125" defaultRowHeight="15" customHeight="1"/>
  <cols>
    <col min="1" max="1" width="21.85546875" customWidth="1"/>
    <col min="2" max="2" width="35" customWidth="1"/>
    <col min="3" max="3" width="24.85546875" customWidth="1"/>
    <col min="4" max="4" width="35.140625" customWidth="1"/>
    <col min="5" max="5" width="34.140625" customWidth="1"/>
    <col min="6" max="6" width="25" customWidth="1"/>
    <col min="7" max="7" width="27" customWidth="1"/>
    <col min="8" max="26" width="10.7109375" customWidth="1"/>
  </cols>
  <sheetData>
    <row r="1" spans="1:26" ht="27" customHeight="1">
      <c r="A1" s="7" t="s">
        <v>12</v>
      </c>
      <c r="B1" s="39" t="s">
        <v>59</v>
      </c>
      <c r="C1" s="7" t="s">
        <v>13</v>
      </c>
      <c r="D1" s="39" t="s">
        <v>14</v>
      </c>
      <c r="E1" s="8"/>
      <c r="F1" s="8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7" t="s">
        <v>15</v>
      </c>
      <c r="B2" s="39" t="s">
        <v>69</v>
      </c>
      <c r="C2" s="7" t="s">
        <v>16</v>
      </c>
      <c r="D2" s="39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7" t="s">
        <v>17</v>
      </c>
      <c r="B3" s="39"/>
      <c r="C3" s="7" t="s">
        <v>18</v>
      </c>
      <c r="D3" s="39" t="s">
        <v>19</v>
      </c>
      <c r="E3" s="8"/>
      <c r="F3" s="8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7" t="s">
        <v>20</v>
      </c>
      <c r="B4" s="39"/>
      <c r="C4" s="7" t="s">
        <v>21</v>
      </c>
      <c r="D4" s="38">
        <v>244179</v>
      </c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7" t="s">
        <v>22</v>
      </c>
      <c r="B5" s="54" t="s">
        <v>83</v>
      </c>
      <c r="C5" s="55"/>
      <c r="D5" s="56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7" t="s">
        <v>23</v>
      </c>
      <c r="B6" s="57"/>
      <c r="C6" s="55"/>
      <c r="D6" s="56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24</v>
      </c>
      <c r="B7" s="59"/>
      <c r="C7" s="59"/>
      <c r="D7" s="60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9" t="s">
        <v>25</v>
      </c>
      <c r="B8" s="9" t="s">
        <v>26</v>
      </c>
      <c r="C8" s="9" t="s">
        <v>27</v>
      </c>
      <c r="D8" s="9" t="s">
        <v>28</v>
      </c>
      <c r="E8" s="10" t="s">
        <v>29</v>
      </c>
      <c r="F8" s="10" t="s">
        <v>30</v>
      </c>
      <c r="G8" s="10" t="s">
        <v>31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62">
        <v>1</v>
      </c>
      <c r="B9" s="62" t="s">
        <v>103</v>
      </c>
      <c r="C9" s="37" t="s">
        <v>104</v>
      </c>
      <c r="D9" s="37">
        <v>3</v>
      </c>
      <c r="E9" s="37">
        <v>-1</v>
      </c>
      <c r="F9" s="37" t="s">
        <v>5</v>
      </c>
      <c r="G9" s="37" t="s">
        <v>182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63"/>
      <c r="B10" s="63"/>
      <c r="C10" s="37" t="s">
        <v>105</v>
      </c>
      <c r="D10" s="37">
        <v>30</v>
      </c>
      <c r="E10" s="37">
        <v>-10</v>
      </c>
      <c r="F10" s="37" t="s">
        <v>5</v>
      </c>
      <c r="G10" s="37" t="s">
        <v>183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3"/>
      <c r="B11" s="63"/>
      <c r="C11" s="37" t="s">
        <v>106</v>
      </c>
      <c r="D11" s="37">
        <v>300</v>
      </c>
      <c r="E11" s="37">
        <v>-100</v>
      </c>
      <c r="F11" s="37" t="s">
        <v>5</v>
      </c>
      <c r="G11" s="37" t="s">
        <v>184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3"/>
      <c r="B12" s="63"/>
      <c r="C12" s="37" t="s">
        <v>107</v>
      </c>
      <c r="D12" s="37">
        <v>3000</v>
      </c>
      <c r="E12" s="37">
        <v>-1000</v>
      </c>
      <c r="F12" s="37" t="s">
        <v>5</v>
      </c>
      <c r="G12" s="37" t="s">
        <v>185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63"/>
      <c r="B13" s="63"/>
      <c r="C13" s="37" t="s">
        <v>99</v>
      </c>
      <c r="D13" s="37">
        <v>2</v>
      </c>
      <c r="E13" s="37">
        <v>0</v>
      </c>
      <c r="F13" s="37" t="s">
        <v>5</v>
      </c>
      <c r="G13" s="37" t="s">
        <v>186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42"/>
      <c r="B14" s="42"/>
      <c r="C14" s="40"/>
      <c r="D14" s="37"/>
      <c r="E14" s="37"/>
      <c r="F14" s="37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42"/>
      <c r="B15" s="42"/>
      <c r="C15" s="40"/>
      <c r="D15" s="37"/>
      <c r="E15" s="37"/>
      <c r="F15" s="37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41"/>
      <c r="B16" s="41"/>
      <c r="C16" s="11"/>
      <c r="D16" s="11"/>
      <c r="E16" s="11"/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1"/>
      <c r="B17" s="11"/>
      <c r="C17" s="11"/>
      <c r="D17" s="11"/>
      <c r="E17" s="11"/>
      <c r="F17" s="1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2" t="s">
        <v>32</v>
      </c>
      <c r="B18" s="61"/>
      <c r="C18" s="59"/>
      <c r="D18" s="60"/>
      <c r="E18" s="8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8"/>
      <c r="B19" s="8"/>
      <c r="C19" s="8"/>
      <c r="D19" s="8"/>
      <c r="E19" s="8"/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A9:A13"/>
    <mergeCell ref="B9:B13"/>
  </mergeCells>
  <phoneticPr fontId="19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2EDA-44F4-47EA-B066-6B7F40AB4675}">
  <dimension ref="A1:Z1000"/>
  <sheetViews>
    <sheetView workbookViewId="0">
      <selection activeCell="G9" sqref="G9:G13"/>
    </sheetView>
  </sheetViews>
  <sheetFormatPr defaultColWidth="14.42578125" defaultRowHeight="15" customHeight="1"/>
  <cols>
    <col min="1" max="1" width="21.85546875" customWidth="1"/>
    <col min="2" max="2" width="35" customWidth="1"/>
    <col min="3" max="3" width="24.85546875" customWidth="1"/>
    <col min="4" max="4" width="35.140625" customWidth="1"/>
    <col min="5" max="5" width="34.140625" customWidth="1"/>
    <col min="6" max="6" width="25" customWidth="1"/>
    <col min="7" max="7" width="27" customWidth="1"/>
    <col min="8" max="26" width="10.7109375" customWidth="1"/>
  </cols>
  <sheetData>
    <row r="1" spans="1:26" ht="27" customHeight="1">
      <c r="A1" s="7" t="s">
        <v>12</v>
      </c>
      <c r="B1" s="39" t="s">
        <v>60</v>
      </c>
      <c r="C1" s="7" t="s">
        <v>13</v>
      </c>
      <c r="D1" s="39" t="s">
        <v>14</v>
      </c>
      <c r="E1" s="8"/>
      <c r="F1" s="8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7" t="s">
        <v>15</v>
      </c>
      <c r="B2" s="39" t="s">
        <v>70</v>
      </c>
      <c r="C2" s="7" t="s">
        <v>16</v>
      </c>
      <c r="D2" s="39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7" t="s">
        <v>17</v>
      </c>
      <c r="B3" s="39"/>
      <c r="C3" s="7" t="s">
        <v>18</v>
      </c>
      <c r="D3" s="39" t="s">
        <v>19</v>
      </c>
      <c r="E3" s="8"/>
      <c r="F3" s="8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7" t="s">
        <v>20</v>
      </c>
      <c r="B4" s="39"/>
      <c r="C4" s="7" t="s">
        <v>21</v>
      </c>
      <c r="D4" s="38">
        <v>244179</v>
      </c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7" t="s">
        <v>22</v>
      </c>
      <c r="B5" s="54" t="s">
        <v>83</v>
      </c>
      <c r="C5" s="55"/>
      <c r="D5" s="56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7" t="s">
        <v>23</v>
      </c>
      <c r="B6" s="57"/>
      <c r="C6" s="55"/>
      <c r="D6" s="56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24</v>
      </c>
      <c r="B7" s="59"/>
      <c r="C7" s="59"/>
      <c r="D7" s="60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9" t="s">
        <v>25</v>
      </c>
      <c r="B8" s="9" t="s">
        <v>26</v>
      </c>
      <c r="C8" s="9" t="s">
        <v>27</v>
      </c>
      <c r="D8" s="9" t="s">
        <v>28</v>
      </c>
      <c r="E8" s="10" t="s">
        <v>29</v>
      </c>
      <c r="F8" s="10" t="s">
        <v>30</v>
      </c>
      <c r="G8" s="10" t="s">
        <v>31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62">
        <v>1</v>
      </c>
      <c r="B9" s="62" t="s">
        <v>108</v>
      </c>
      <c r="C9" s="37" t="s">
        <v>109</v>
      </c>
      <c r="D9" s="37">
        <v>26</v>
      </c>
      <c r="E9" s="37">
        <v>6</v>
      </c>
      <c r="F9" s="37" t="s">
        <v>5</v>
      </c>
      <c r="G9" s="37" t="s">
        <v>187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63"/>
      <c r="B10" s="63"/>
      <c r="C10" s="37" t="s">
        <v>110</v>
      </c>
      <c r="D10" s="37">
        <v>27</v>
      </c>
      <c r="E10" s="37">
        <v>5</v>
      </c>
      <c r="F10" s="37" t="s">
        <v>5</v>
      </c>
      <c r="G10" s="37" t="s">
        <v>188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3"/>
      <c r="B11" s="63"/>
      <c r="C11" s="37" t="s">
        <v>111</v>
      </c>
      <c r="D11" s="37">
        <v>67</v>
      </c>
      <c r="E11" s="37">
        <v>65</v>
      </c>
      <c r="F11" s="37" t="s">
        <v>5</v>
      </c>
      <c r="G11" s="37" t="s">
        <v>189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3"/>
      <c r="B12" s="63"/>
      <c r="C12" s="37" t="s">
        <v>112</v>
      </c>
      <c r="D12" s="37">
        <v>121</v>
      </c>
      <c r="E12" s="37">
        <v>101</v>
      </c>
      <c r="F12" s="37" t="s">
        <v>5</v>
      </c>
      <c r="G12" s="37" t="s">
        <v>190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63"/>
      <c r="B13" s="63"/>
      <c r="C13" s="37" t="s">
        <v>113</v>
      </c>
      <c r="D13" s="37">
        <v>1206</v>
      </c>
      <c r="E13" s="37">
        <v>1006</v>
      </c>
      <c r="F13" s="37" t="s">
        <v>5</v>
      </c>
      <c r="G13" s="37" t="s">
        <v>191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42"/>
      <c r="B14" s="42"/>
      <c r="C14" s="40"/>
      <c r="D14" s="37"/>
      <c r="E14" s="37"/>
      <c r="F14" s="37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42"/>
      <c r="B15" s="42"/>
      <c r="C15" s="40"/>
      <c r="D15" s="37"/>
      <c r="E15" s="37"/>
      <c r="F15" s="37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41"/>
      <c r="B16" s="41"/>
      <c r="C16" s="11"/>
      <c r="D16" s="11"/>
      <c r="E16" s="11"/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1"/>
      <c r="B17" s="11"/>
      <c r="C17" s="11"/>
      <c r="D17" s="11"/>
      <c r="E17" s="11"/>
      <c r="F17" s="1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2" t="s">
        <v>32</v>
      </c>
      <c r="B18" s="61"/>
      <c r="C18" s="59"/>
      <c r="D18" s="60"/>
      <c r="E18" s="8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8"/>
      <c r="B19" s="8"/>
      <c r="C19" s="8"/>
      <c r="D19" s="8"/>
      <c r="E19" s="8"/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A9:A13"/>
    <mergeCell ref="B9:B13"/>
  </mergeCells>
  <phoneticPr fontId="19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3E77-4807-4AB8-A17F-D7549F8012EA}">
  <dimension ref="A1:Z1000"/>
  <sheetViews>
    <sheetView workbookViewId="0">
      <selection activeCell="G9" sqref="G9:G12"/>
    </sheetView>
  </sheetViews>
  <sheetFormatPr defaultColWidth="14.42578125" defaultRowHeight="15" customHeight="1"/>
  <cols>
    <col min="1" max="1" width="21.85546875" customWidth="1"/>
    <col min="2" max="2" width="35" customWidth="1"/>
    <col min="3" max="3" width="24.85546875" customWidth="1"/>
    <col min="4" max="4" width="35.140625" customWidth="1"/>
    <col min="5" max="5" width="34.140625" customWidth="1"/>
    <col min="6" max="6" width="25" customWidth="1"/>
    <col min="7" max="7" width="27" customWidth="1"/>
    <col min="8" max="26" width="10.7109375" customWidth="1"/>
  </cols>
  <sheetData>
    <row r="1" spans="1:26" ht="27" customHeight="1">
      <c r="A1" s="7" t="s">
        <v>12</v>
      </c>
      <c r="B1" s="39" t="s">
        <v>61</v>
      </c>
      <c r="C1" s="7" t="s">
        <v>13</v>
      </c>
      <c r="D1" s="39" t="s">
        <v>14</v>
      </c>
      <c r="E1" s="8"/>
      <c r="F1" s="8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7" t="s">
        <v>15</v>
      </c>
      <c r="B2" s="39" t="s">
        <v>71</v>
      </c>
      <c r="C2" s="7" t="s">
        <v>16</v>
      </c>
      <c r="D2" s="39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7" t="s">
        <v>17</v>
      </c>
      <c r="B3" s="39"/>
      <c r="C3" s="7" t="s">
        <v>18</v>
      </c>
      <c r="D3" s="39" t="s">
        <v>19</v>
      </c>
      <c r="E3" s="8"/>
      <c r="F3" s="8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7" t="s">
        <v>20</v>
      </c>
      <c r="B4" s="39"/>
      <c r="C4" s="7" t="s">
        <v>21</v>
      </c>
      <c r="D4" s="38">
        <v>244179</v>
      </c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7" t="s">
        <v>22</v>
      </c>
      <c r="B5" s="54" t="s">
        <v>83</v>
      </c>
      <c r="C5" s="55"/>
      <c r="D5" s="56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7" t="s">
        <v>23</v>
      </c>
      <c r="B6" s="57"/>
      <c r="C6" s="55"/>
      <c r="D6" s="56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24</v>
      </c>
      <c r="B7" s="59"/>
      <c r="C7" s="59"/>
      <c r="D7" s="60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44" t="s">
        <v>25</v>
      </c>
      <c r="B8" s="44" t="s">
        <v>26</v>
      </c>
      <c r="C8" s="9" t="s">
        <v>27</v>
      </c>
      <c r="D8" s="9" t="s">
        <v>28</v>
      </c>
      <c r="E8" s="10" t="s">
        <v>29</v>
      </c>
      <c r="F8" s="10" t="s">
        <v>30</v>
      </c>
      <c r="G8" s="10" t="s">
        <v>31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66">
        <v>1</v>
      </c>
      <c r="B9" s="66" t="s">
        <v>118</v>
      </c>
      <c r="C9" s="40" t="s">
        <v>114</v>
      </c>
      <c r="D9" s="37">
        <v>74</v>
      </c>
      <c r="E9" s="37">
        <v>54</v>
      </c>
      <c r="F9" s="37" t="s">
        <v>5</v>
      </c>
      <c r="G9" s="37" t="s">
        <v>192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67"/>
      <c r="B10" s="67"/>
      <c r="C10" s="40" t="s">
        <v>115</v>
      </c>
      <c r="D10" s="37">
        <v>76</v>
      </c>
      <c r="E10" s="37">
        <v>56</v>
      </c>
      <c r="F10" s="37" t="s">
        <v>5</v>
      </c>
      <c r="G10" s="37" t="s">
        <v>193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7"/>
      <c r="B11" s="67"/>
      <c r="C11" s="40" t="s">
        <v>116</v>
      </c>
      <c r="D11" s="37">
        <v>78</v>
      </c>
      <c r="E11" s="37">
        <v>54</v>
      </c>
      <c r="F11" s="37" t="s">
        <v>5</v>
      </c>
      <c r="G11" s="37" t="s">
        <v>194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8"/>
      <c r="B12" s="68"/>
      <c r="C12" s="40" t="s">
        <v>117</v>
      </c>
      <c r="D12" s="37">
        <v>84</v>
      </c>
      <c r="E12" s="37">
        <v>44</v>
      </c>
      <c r="F12" s="37" t="s">
        <v>5</v>
      </c>
      <c r="G12" s="37" t="s">
        <v>195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42"/>
      <c r="B13" s="42"/>
      <c r="C13" s="40"/>
      <c r="D13" s="37"/>
      <c r="E13" s="37"/>
      <c r="F13" s="37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42"/>
      <c r="B14" s="42"/>
      <c r="C14" s="40"/>
      <c r="D14" s="37"/>
      <c r="E14" s="37"/>
      <c r="F14" s="37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42"/>
      <c r="B15" s="42"/>
      <c r="C15" s="40"/>
      <c r="D15" s="37"/>
      <c r="E15" s="37"/>
      <c r="F15" s="37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41"/>
      <c r="B16" s="41"/>
      <c r="C16" s="11"/>
      <c r="D16" s="11"/>
      <c r="E16" s="11"/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1"/>
      <c r="B17" s="11"/>
      <c r="C17" s="11"/>
      <c r="D17" s="11"/>
      <c r="E17" s="11"/>
      <c r="F17" s="1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2" t="s">
        <v>32</v>
      </c>
      <c r="B18" s="61"/>
      <c r="C18" s="59"/>
      <c r="D18" s="60"/>
      <c r="E18" s="8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8"/>
      <c r="B19" s="8"/>
      <c r="C19" s="8"/>
      <c r="D19" s="8"/>
      <c r="E19" s="8"/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B9:B12"/>
    <mergeCell ref="A9:A12"/>
  </mergeCells>
  <phoneticPr fontId="19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8DDCD-4F21-4CA9-92AF-633AD3E86D86}">
  <dimension ref="A1:Z1000"/>
  <sheetViews>
    <sheetView workbookViewId="0">
      <selection activeCell="G9" sqref="G9:G11"/>
    </sheetView>
  </sheetViews>
  <sheetFormatPr defaultColWidth="14.42578125" defaultRowHeight="15" customHeight="1"/>
  <cols>
    <col min="1" max="1" width="21.85546875" customWidth="1"/>
    <col min="2" max="2" width="35" customWidth="1"/>
    <col min="3" max="3" width="24.85546875" customWidth="1"/>
    <col min="4" max="4" width="35.140625" customWidth="1"/>
    <col min="5" max="5" width="34.140625" customWidth="1"/>
    <col min="6" max="6" width="25" customWidth="1"/>
    <col min="7" max="7" width="27" customWidth="1"/>
    <col min="8" max="26" width="10.7109375" customWidth="1"/>
  </cols>
  <sheetData>
    <row r="1" spans="1:26" ht="27" customHeight="1">
      <c r="A1" s="7" t="s">
        <v>12</v>
      </c>
      <c r="B1" s="39" t="s">
        <v>62</v>
      </c>
      <c r="C1" s="7" t="s">
        <v>13</v>
      </c>
      <c r="D1" s="39" t="s">
        <v>14</v>
      </c>
      <c r="E1" s="8"/>
      <c r="F1" s="8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7" t="s">
        <v>15</v>
      </c>
      <c r="B2" s="39" t="s">
        <v>72</v>
      </c>
      <c r="C2" s="7" t="s">
        <v>16</v>
      </c>
      <c r="D2" s="39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7" t="s">
        <v>17</v>
      </c>
      <c r="B3" s="39"/>
      <c r="C3" s="7" t="s">
        <v>18</v>
      </c>
      <c r="D3" s="39" t="s">
        <v>19</v>
      </c>
      <c r="E3" s="8"/>
      <c r="F3" s="8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7" t="s">
        <v>20</v>
      </c>
      <c r="B4" s="39"/>
      <c r="C4" s="7" t="s">
        <v>21</v>
      </c>
      <c r="D4" s="38">
        <v>244179</v>
      </c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7" t="s">
        <v>22</v>
      </c>
      <c r="B5" s="54" t="s">
        <v>83</v>
      </c>
      <c r="C5" s="55"/>
      <c r="D5" s="56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7" t="s">
        <v>23</v>
      </c>
      <c r="B6" s="57" t="s">
        <v>84</v>
      </c>
      <c r="C6" s="55"/>
      <c r="D6" s="56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24</v>
      </c>
      <c r="B7" s="59"/>
      <c r="C7" s="59"/>
      <c r="D7" s="60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44" t="s">
        <v>25</v>
      </c>
      <c r="B8" s="44" t="s">
        <v>26</v>
      </c>
      <c r="C8" s="9" t="s">
        <v>27</v>
      </c>
      <c r="D8" s="9" t="s">
        <v>28</v>
      </c>
      <c r="E8" s="10" t="s">
        <v>29</v>
      </c>
      <c r="F8" s="10" t="s">
        <v>30</v>
      </c>
      <c r="G8" s="10" t="s">
        <v>31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66">
        <v>1</v>
      </c>
      <c r="B9" s="66" t="s">
        <v>134</v>
      </c>
      <c r="C9" s="40" t="s">
        <v>119</v>
      </c>
      <c r="D9" s="37" t="s">
        <v>135</v>
      </c>
      <c r="E9" s="37" t="s">
        <v>136</v>
      </c>
      <c r="F9" s="37" t="s">
        <v>5</v>
      </c>
      <c r="G9" s="37" t="s">
        <v>196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67"/>
      <c r="B10" s="67"/>
      <c r="C10" s="40" t="s">
        <v>120</v>
      </c>
      <c r="D10" s="37" t="s">
        <v>135</v>
      </c>
      <c r="E10" s="37" t="s">
        <v>136</v>
      </c>
      <c r="F10" s="37" t="s">
        <v>5</v>
      </c>
      <c r="G10" s="37" t="s">
        <v>197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8"/>
      <c r="B11" s="68"/>
      <c r="C11" s="40" t="s">
        <v>121</v>
      </c>
      <c r="D11" s="37" t="s">
        <v>135</v>
      </c>
      <c r="E11" s="37" t="s">
        <v>136</v>
      </c>
      <c r="F11" s="37" t="s">
        <v>5</v>
      </c>
      <c r="G11" s="37" t="s">
        <v>198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42"/>
      <c r="B12" s="42"/>
      <c r="C12" s="40"/>
      <c r="D12" s="37"/>
      <c r="E12" s="37"/>
      <c r="F12" s="37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42"/>
      <c r="B13" s="42"/>
      <c r="C13" s="40"/>
      <c r="D13" s="37"/>
      <c r="E13" s="37"/>
      <c r="F13" s="37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42"/>
      <c r="B14" s="42"/>
      <c r="C14" s="40"/>
      <c r="D14" s="37"/>
      <c r="E14" s="37"/>
      <c r="F14" s="37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42"/>
      <c r="B15" s="42"/>
      <c r="C15" s="40"/>
      <c r="D15" s="37"/>
      <c r="E15" s="37"/>
      <c r="F15" s="37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41"/>
      <c r="B16" s="41"/>
      <c r="C16" s="11"/>
      <c r="D16" s="11"/>
      <c r="E16" s="11"/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1"/>
      <c r="B17" s="11"/>
      <c r="C17" s="11"/>
      <c r="D17" s="11"/>
      <c r="E17" s="11"/>
      <c r="F17" s="1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2" t="s">
        <v>32</v>
      </c>
      <c r="B18" s="61"/>
      <c r="C18" s="59"/>
      <c r="D18" s="60"/>
      <c r="E18" s="8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8"/>
      <c r="B19" s="8"/>
      <c r="C19" s="8"/>
      <c r="D19" s="8"/>
      <c r="E19" s="8"/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B9:B11"/>
    <mergeCell ref="A9:A11"/>
  </mergeCells>
  <phoneticPr fontId="19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BEFF-4281-4B6E-823A-202BDF44F385}">
  <dimension ref="A1:Z1000"/>
  <sheetViews>
    <sheetView workbookViewId="0">
      <selection activeCell="G9" sqref="G9:G13"/>
    </sheetView>
  </sheetViews>
  <sheetFormatPr defaultColWidth="14.42578125" defaultRowHeight="15" customHeight="1"/>
  <cols>
    <col min="1" max="1" width="21.85546875" customWidth="1"/>
    <col min="2" max="2" width="35" customWidth="1"/>
    <col min="3" max="3" width="24.85546875" customWidth="1"/>
    <col min="4" max="4" width="35.140625" customWidth="1"/>
    <col min="5" max="5" width="34.140625" customWidth="1"/>
    <col min="6" max="6" width="25" customWidth="1"/>
    <col min="7" max="7" width="27" customWidth="1"/>
    <col min="8" max="26" width="10.7109375" customWidth="1"/>
  </cols>
  <sheetData>
    <row r="1" spans="1:26" ht="27" customHeight="1">
      <c r="A1" s="7" t="s">
        <v>12</v>
      </c>
      <c r="B1" s="39" t="s">
        <v>63</v>
      </c>
      <c r="C1" s="7" t="s">
        <v>13</v>
      </c>
      <c r="D1" s="39" t="s">
        <v>14</v>
      </c>
      <c r="E1" s="8"/>
      <c r="F1" s="8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7" t="s">
        <v>15</v>
      </c>
      <c r="B2" s="39" t="s">
        <v>73</v>
      </c>
      <c r="C2" s="7" t="s">
        <v>16</v>
      </c>
      <c r="D2" s="39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7" t="s">
        <v>17</v>
      </c>
      <c r="B3" s="39"/>
      <c r="C3" s="7" t="s">
        <v>18</v>
      </c>
      <c r="D3" s="39" t="s">
        <v>19</v>
      </c>
      <c r="E3" s="8"/>
      <c r="F3" s="8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7" t="s">
        <v>20</v>
      </c>
      <c r="B4" s="39"/>
      <c r="C4" s="7" t="s">
        <v>21</v>
      </c>
      <c r="D4" s="38">
        <v>244179</v>
      </c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7" t="s">
        <v>22</v>
      </c>
      <c r="B5" s="54" t="s">
        <v>83</v>
      </c>
      <c r="C5" s="55"/>
      <c r="D5" s="56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7" t="s">
        <v>23</v>
      </c>
      <c r="B6" s="57" t="s">
        <v>84</v>
      </c>
      <c r="C6" s="55"/>
      <c r="D6" s="56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24</v>
      </c>
      <c r="B7" s="59"/>
      <c r="C7" s="59"/>
      <c r="D7" s="60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44" t="s">
        <v>25</v>
      </c>
      <c r="B8" s="44" t="s">
        <v>26</v>
      </c>
      <c r="C8" s="9" t="s">
        <v>27</v>
      </c>
      <c r="D8" s="9" t="s">
        <v>28</v>
      </c>
      <c r="E8" s="10" t="s">
        <v>29</v>
      </c>
      <c r="F8" s="10" t="s">
        <v>30</v>
      </c>
      <c r="G8" s="10" t="s">
        <v>31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66">
        <v>1</v>
      </c>
      <c r="B9" s="66" t="s">
        <v>127</v>
      </c>
      <c r="C9" s="40" t="s">
        <v>122</v>
      </c>
      <c r="D9" s="37" t="s">
        <v>135</v>
      </c>
      <c r="E9" s="37">
        <v>0</v>
      </c>
      <c r="F9" s="37" t="s">
        <v>5</v>
      </c>
      <c r="G9" s="37" t="s">
        <v>199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67"/>
      <c r="B10" s="67"/>
      <c r="C10" s="40" t="s">
        <v>123</v>
      </c>
      <c r="D10" s="37" t="s">
        <v>135</v>
      </c>
      <c r="E10" s="37">
        <v>0</v>
      </c>
      <c r="F10" s="37" t="s">
        <v>5</v>
      </c>
      <c r="G10" s="37" t="s">
        <v>200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7"/>
      <c r="B11" s="67"/>
      <c r="C11" s="40" t="s">
        <v>124</v>
      </c>
      <c r="D11" s="37" t="s">
        <v>135</v>
      </c>
      <c r="E11" s="37">
        <v>0</v>
      </c>
      <c r="F11" s="37" t="s">
        <v>5</v>
      </c>
      <c r="G11" s="37" t="s">
        <v>201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7"/>
      <c r="B12" s="67"/>
      <c r="C12" s="40" t="s">
        <v>125</v>
      </c>
      <c r="D12" s="37" t="s">
        <v>135</v>
      </c>
      <c r="E12" s="37">
        <v>15</v>
      </c>
      <c r="F12" s="37" t="s">
        <v>5</v>
      </c>
      <c r="G12" s="37" t="s">
        <v>202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68"/>
      <c r="B13" s="68"/>
      <c r="C13" s="40" t="s">
        <v>126</v>
      </c>
      <c r="D13" s="37" t="s">
        <v>135</v>
      </c>
      <c r="E13" s="37">
        <v>-50</v>
      </c>
      <c r="F13" s="37" t="s">
        <v>5</v>
      </c>
      <c r="G13" s="37" t="s">
        <v>203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42"/>
      <c r="B14" s="42"/>
      <c r="C14" s="40"/>
      <c r="D14" s="37"/>
      <c r="E14" s="37"/>
      <c r="F14" s="37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42"/>
      <c r="B15" s="42"/>
      <c r="C15" s="40"/>
      <c r="D15" s="37"/>
      <c r="E15" s="37"/>
      <c r="F15" s="37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41"/>
      <c r="B16" s="41"/>
      <c r="C16" s="11"/>
      <c r="D16" s="11"/>
      <c r="E16" s="11"/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1"/>
      <c r="B17" s="11"/>
      <c r="C17" s="11"/>
      <c r="D17" s="11"/>
      <c r="E17" s="11"/>
      <c r="F17" s="1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2" t="s">
        <v>32</v>
      </c>
      <c r="B18" s="61"/>
      <c r="C18" s="59"/>
      <c r="D18" s="60"/>
      <c r="E18" s="8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8"/>
      <c r="B19" s="8"/>
      <c r="C19" s="8"/>
      <c r="D19" s="8"/>
      <c r="E19" s="8"/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B9:B13"/>
    <mergeCell ref="A9:A13"/>
  </mergeCells>
  <phoneticPr fontId="19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6581-D33E-42B3-A59B-DBDE9B86FCB0}">
  <dimension ref="A1:Z1000"/>
  <sheetViews>
    <sheetView workbookViewId="0">
      <selection activeCell="G9" sqref="G9:G13"/>
    </sheetView>
  </sheetViews>
  <sheetFormatPr defaultColWidth="14.42578125" defaultRowHeight="15" customHeight="1"/>
  <cols>
    <col min="1" max="1" width="21.85546875" customWidth="1"/>
    <col min="2" max="2" width="35" customWidth="1"/>
    <col min="3" max="3" width="24.85546875" customWidth="1"/>
    <col min="4" max="4" width="35.140625" customWidth="1"/>
    <col min="5" max="5" width="34.140625" customWidth="1"/>
    <col min="6" max="6" width="25" customWidth="1"/>
    <col min="7" max="7" width="27" customWidth="1"/>
    <col min="8" max="26" width="10.7109375" customWidth="1"/>
  </cols>
  <sheetData>
    <row r="1" spans="1:26" ht="27" customHeight="1">
      <c r="A1" s="7" t="s">
        <v>12</v>
      </c>
      <c r="B1" s="39" t="s">
        <v>64</v>
      </c>
      <c r="C1" s="7" t="s">
        <v>13</v>
      </c>
      <c r="D1" s="39" t="s">
        <v>14</v>
      </c>
      <c r="E1" s="8"/>
      <c r="F1" s="8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7" t="s">
        <v>15</v>
      </c>
      <c r="B2" s="39" t="s">
        <v>74</v>
      </c>
      <c r="C2" s="7" t="s">
        <v>16</v>
      </c>
      <c r="D2" s="39"/>
      <c r="E2" s="8"/>
      <c r="F2" s="8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7" t="s">
        <v>17</v>
      </c>
      <c r="B3" s="39"/>
      <c r="C3" s="7" t="s">
        <v>18</v>
      </c>
      <c r="D3" s="39" t="s">
        <v>19</v>
      </c>
      <c r="E3" s="8"/>
      <c r="F3" s="8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7" t="s">
        <v>20</v>
      </c>
      <c r="B4" s="39"/>
      <c r="C4" s="7" t="s">
        <v>21</v>
      </c>
      <c r="D4" s="38">
        <v>244179</v>
      </c>
      <c r="E4" s="8"/>
      <c r="F4" s="8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7" t="s">
        <v>22</v>
      </c>
      <c r="B5" s="54" t="s">
        <v>83</v>
      </c>
      <c r="C5" s="55"/>
      <c r="D5" s="56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7" t="s">
        <v>23</v>
      </c>
      <c r="B6" s="57" t="s">
        <v>84</v>
      </c>
      <c r="C6" s="55"/>
      <c r="D6" s="56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8" t="s">
        <v>24</v>
      </c>
      <c r="B7" s="59"/>
      <c r="C7" s="59"/>
      <c r="D7" s="60"/>
      <c r="E7" s="8"/>
      <c r="F7" s="8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9" t="s">
        <v>25</v>
      </c>
      <c r="B8" s="9" t="s">
        <v>26</v>
      </c>
      <c r="C8" s="9" t="s">
        <v>27</v>
      </c>
      <c r="D8" s="9" t="s">
        <v>28</v>
      </c>
      <c r="E8" s="10" t="s">
        <v>29</v>
      </c>
      <c r="F8" s="10" t="s">
        <v>30</v>
      </c>
      <c r="G8" s="10" t="s">
        <v>31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62">
        <v>1</v>
      </c>
      <c r="B9" s="62" t="s">
        <v>128</v>
      </c>
      <c r="C9" s="37" t="s">
        <v>129</v>
      </c>
      <c r="D9" s="37" t="s">
        <v>135</v>
      </c>
      <c r="E9" s="37">
        <v>-2</v>
      </c>
      <c r="F9" s="37" t="s">
        <v>5</v>
      </c>
      <c r="G9" s="37" t="s">
        <v>204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63"/>
      <c r="B10" s="63"/>
      <c r="C10" s="37" t="s">
        <v>130</v>
      </c>
      <c r="D10" s="37" t="s">
        <v>135</v>
      </c>
      <c r="E10" s="37">
        <v>5</v>
      </c>
      <c r="F10" s="37" t="s">
        <v>5</v>
      </c>
      <c r="G10" s="37" t="s">
        <v>205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3"/>
      <c r="B11" s="63"/>
      <c r="C11" s="37" t="s">
        <v>131</v>
      </c>
      <c r="D11" s="37" t="s">
        <v>135</v>
      </c>
      <c r="E11" s="37">
        <v>-20</v>
      </c>
      <c r="F11" s="37" t="s">
        <v>5</v>
      </c>
      <c r="G11" s="37" t="s">
        <v>206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3"/>
      <c r="B12" s="63"/>
      <c r="C12" s="37" t="s">
        <v>132</v>
      </c>
      <c r="D12" s="37" t="s">
        <v>135</v>
      </c>
      <c r="E12" s="37">
        <v>-2000</v>
      </c>
      <c r="F12" s="37" t="s">
        <v>5</v>
      </c>
      <c r="G12" s="37" t="s">
        <v>207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63"/>
      <c r="B13" s="63"/>
      <c r="C13" s="37" t="s">
        <v>133</v>
      </c>
      <c r="D13" s="37" t="s">
        <v>135</v>
      </c>
      <c r="E13" s="37">
        <v>-3</v>
      </c>
      <c r="F13" s="37" t="s">
        <v>5</v>
      </c>
      <c r="G13" s="37" t="s">
        <v>208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42"/>
      <c r="B14" s="42"/>
      <c r="C14" s="40"/>
      <c r="D14" s="37"/>
      <c r="E14" s="37"/>
      <c r="F14" s="37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42"/>
      <c r="B15" s="42"/>
      <c r="C15" s="40"/>
      <c r="D15" s="37"/>
      <c r="E15" s="37"/>
      <c r="F15" s="37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41"/>
      <c r="B16" s="41"/>
      <c r="C16" s="11"/>
      <c r="D16" s="11"/>
      <c r="E16" s="11"/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1"/>
      <c r="B17" s="11"/>
      <c r="C17" s="11"/>
      <c r="D17" s="11"/>
      <c r="E17" s="11"/>
      <c r="F17" s="1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2" t="s">
        <v>32</v>
      </c>
      <c r="B18" s="61"/>
      <c r="C18" s="59"/>
      <c r="D18" s="60"/>
      <c r="E18" s="8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8"/>
      <c r="B19" s="8"/>
      <c r="C19" s="8"/>
      <c r="D19" s="8"/>
      <c r="E19" s="8"/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B5:D5"/>
    <mergeCell ref="B6:D6"/>
    <mergeCell ref="A7:D7"/>
    <mergeCell ref="B18:D18"/>
    <mergeCell ref="B9:B13"/>
    <mergeCell ref="A9:A13"/>
  </mergeCells>
  <phoneticPr fontId="19" type="noConversion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18" sqref="E18"/>
    </sheetView>
  </sheetViews>
  <sheetFormatPr defaultColWidth="14.42578125" defaultRowHeight="15" customHeight="1"/>
  <cols>
    <col min="1" max="1" width="18.140625" customWidth="1"/>
    <col min="2" max="2" width="14.42578125" customWidth="1"/>
    <col min="3" max="3" width="10.85546875" customWidth="1"/>
    <col min="4" max="4" width="19" customWidth="1"/>
    <col min="5" max="5" width="21.85546875" customWidth="1"/>
    <col min="6" max="6" width="23.140625" customWidth="1"/>
    <col min="7" max="26" width="10.7109375" customWidth="1"/>
  </cols>
  <sheetData>
    <row r="1" spans="1:26" ht="16.5" customHeight="1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75" t="s">
        <v>33</v>
      </c>
      <c r="B2" s="73"/>
      <c r="C2" s="73"/>
      <c r="D2" s="73"/>
      <c r="E2" s="73"/>
      <c r="F2" s="7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5" t="s">
        <v>34</v>
      </c>
      <c r="B4" s="76"/>
      <c r="C4" s="73"/>
      <c r="D4" s="5" t="s">
        <v>35</v>
      </c>
      <c r="E4" s="76"/>
      <c r="F4" s="7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5" t="s">
        <v>36</v>
      </c>
      <c r="B5" s="76"/>
      <c r="C5" s="73"/>
      <c r="D5" s="5" t="s">
        <v>37</v>
      </c>
      <c r="E5" s="77"/>
      <c r="F5" s="7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6" t="s">
        <v>38</v>
      </c>
      <c r="B6" s="72"/>
      <c r="C6" s="73"/>
      <c r="D6" s="73"/>
      <c r="E6" s="73"/>
      <c r="F6" s="7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45" t="s">
        <v>1</v>
      </c>
      <c r="B8" s="45" t="s">
        <v>39</v>
      </c>
      <c r="C8" s="45" t="s">
        <v>27</v>
      </c>
      <c r="D8" s="45" t="s">
        <v>40</v>
      </c>
      <c r="E8" s="45" t="s">
        <v>41</v>
      </c>
      <c r="F8" s="46" t="s">
        <v>42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69" t="s">
        <v>10</v>
      </c>
      <c r="B9" s="47" t="s">
        <v>43</v>
      </c>
      <c r="C9" s="47" t="s">
        <v>76</v>
      </c>
      <c r="D9" s="47">
        <v>1</v>
      </c>
      <c r="E9" s="47">
        <v>1</v>
      </c>
      <c r="F9" s="47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70"/>
      <c r="B10" s="47" t="s">
        <v>44</v>
      </c>
      <c r="C10" s="47" t="s">
        <v>77</v>
      </c>
      <c r="D10" s="47">
        <v>5</v>
      </c>
      <c r="E10" s="47">
        <v>5</v>
      </c>
      <c r="F10" s="47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70"/>
      <c r="B11" s="47" t="s">
        <v>137</v>
      </c>
      <c r="C11" s="47" t="s">
        <v>78</v>
      </c>
      <c r="D11" s="47">
        <v>10</v>
      </c>
      <c r="E11" s="47">
        <v>10</v>
      </c>
      <c r="F11" s="47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70"/>
      <c r="B12" s="47" t="s">
        <v>138</v>
      </c>
      <c r="C12" s="47" t="s">
        <v>79</v>
      </c>
      <c r="D12" s="47">
        <v>50</v>
      </c>
      <c r="E12" s="47">
        <v>50</v>
      </c>
      <c r="F12" s="47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70"/>
      <c r="B13" s="47" t="s">
        <v>139</v>
      </c>
      <c r="C13" s="47" t="s">
        <v>80</v>
      </c>
      <c r="D13" s="47">
        <v>100</v>
      </c>
      <c r="E13" s="47">
        <v>100</v>
      </c>
      <c r="F13" s="47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70"/>
      <c r="B14" s="47" t="s">
        <v>140</v>
      </c>
      <c r="C14" s="47" t="s">
        <v>81</v>
      </c>
      <c r="D14" s="47">
        <v>500</v>
      </c>
      <c r="E14" s="47">
        <v>500</v>
      </c>
      <c r="F14" s="47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71"/>
      <c r="B15" s="47" t="s">
        <v>141</v>
      </c>
      <c r="C15" s="47" t="s">
        <v>82</v>
      </c>
      <c r="D15" s="47">
        <v>1000</v>
      </c>
      <c r="E15" s="47">
        <v>1000</v>
      </c>
      <c r="F15" s="47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69" t="s">
        <v>56</v>
      </c>
      <c r="B16" s="47" t="s">
        <v>142</v>
      </c>
      <c r="C16" s="47" t="s">
        <v>86</v>
      </c>
      <c r="D16" s="47">
        <v>4</v>
      </c>
      <c r="E16" s="47">
        <v>4</v>
      </c>
      <c r="F16" s="47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70"/>
      <c r="B17" s="47" t="s">
        <v>143</v>
      </c>
      <c r="C17" s="47" t="s">
        <v>87</v>
      </c>
      <c r="D17" s="47">
        <v>9</v>
      </c>
      <c r="E17" s="47">
        <v>9</v>
      </c>
      <c r="F17" s="47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70"/>
      <c r="B18" s="47" t="s">
        <v>144</v>
      </c>
      <c r="C18" s="47" t="s">
        <v>88</v>
      </c>
      <c r="D18" s="47">
        <v>40</v>
      </c>
      <c r="E18" s="47">
        <v>40</v>
      </c>
      <c r="F18" s="47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70"/>
      <c r="B19" s="47" t="s">
        <v>145</v>
      </c>
      <c r="C19" s="47" t="s">
        <v>89</v>
      </c>
      <c r="D19" s="47">
        <v>90</v>
      </c>
      <c r="E19" s="47">
        <v>90</v>
      </c>
      <c r="F19" s="47" t="s">
        <v>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71"/>
      <c r="B20" s="47" t="s">
        <v>146</v>
      </c>
      <c r="C20" s="47" t="s">
        <v>90</v>
      </c>
      <c r="D20" s="47">
        <v>400</v>
      </c>
      <c r="E20" s="47">
        <v>400</v>
      </c>
      <c r="F20" s="47" t="s">
        <v>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69" t="s">
        <v>57</v>
      </c>
      <c r="B21" s="47" t="s">
        <v>147</v>
      </c>
      <c r="C21" s="47" t="s">
        <v>93</v>
      </c>
      <c r="D21" s="47">
        <v>6</v>
      </c>
      <c r="E21" s="47">
        <v>6</v>
      </c>
      <c r="F21" s="47" t="s">
        <v>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70"/>
      <c r="B22" s="47" t="s">
        <v>148</v>
      </c>
      <c r="C22" s="47" t="s">
        <v>94</v>
      </c>
      <c r="D22" s="47">
        <v>11</v>
      </c>
      <c r="E22" s="47">
        <v>11</v>
      </c>
      <c r="F22" s="47" t="s"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70"/>
      <c r="B23" s="47" t="s">
        <v>149</v>
      </c>
      <c r="C23" s="47" t="s">
        <v>95</v>
      </c>
      <c r="D23" s="47">
        <v>51</v>
      </c>
      <c r="E23" s="47">
        <v>51</v>
      </c>
      <c r="F23" s="47" t="s">
        <v>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70"/>
      <c r="B24" s="47" t="s">
        <v>150</v>
      </c>
      <c r="C24" s="47" t="s">
        <v>96</v>
      </c>
      <c r="D24" s="47">
        <v>101</v>
      </c>
      <c r="E24" s="47">
        <v>101</v>
      </c>
      <c r="F24" s="47" t="s">
        <v>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71"/>
      <c r="B25" s="47" t="s">
        <v>151</v>
      </c>
      <c r="C25" s="47" t="s">
        <v>97</v>
      </c>
      <c r="D25" s="47">
        <v>1001</v>
      </c>
      <c r="E25" s="47">
        <v>1001</v>
      </c>
      <c r="F25" s="47" t="s">
        <v>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69" t="s">
        <v>58</v>
      </c>
      <c r="B26" s="47" t="s">
        <v>152</v>
      </c>
      <c r="C26" s="47" t="s">
        <v>99</v>
      </c>
      <c r="D26" s="47">
        <v>2</v>
      </c>
      <c r="E26" s="47">
        <v>0</v>
      </c>
      <c r="F26" s="47" t="s">
        <v>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70"/>
      <c r="B27" s="47" t="s">
        <v>153</v>
      </c>
      <c r="C27" s="47" t="s">
        <v>100</v>
      </c>
      <c r="D27" s="47">
        <v>20</v>
      </c>
      <c r="E27" s="47">
        <v>0</v>
      </c>
      <c r="F27" s="47" t="s">
        <v>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70"/>
      <c r="B28" s="47" t="s">
        <v>154</v>
      </c>
      <c r="C28" s="47" t="s">
        <v>101</v>
      </c>
      <c r="D28" s="47">
        <v>200</v>
      </c>
      <c r="E28" s="47">
        <v>0</v>
      </c>
      <c r="F28" s="47" t="s">
        <v>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71"/>
      <c r="B29" s="47" t="s">
        <v>155</v>
      </c>
      <c r="C29" s="47" t="s">
        <v>102</v>
      </c>
      <c r="D29" s="47">
        <v>2000</v>
      </c>
      <c r="E29" s="47">
        <v>0</v>
      </c>
      <c r="F29" s="47" t="s">
        <v>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69" t="s">
        <v>59</v>
      </c>
      <c r="B30" s="47" t="s">
        <v>156</v>
      </c>
      <c r="C30" s="47" t="s">
        <v>104</v>
      </c>
      <c r="D30" s="47">
        <v>3</v>
      </c>
      <c r="E30" s="47">
        <v>-1</v>
      </c>
      <c r="F30" s="47" t="s">
        <v>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70"/>
      <c r="B31" s="47" t="s">
        <v>157</v>
      </c>
      <c r="C31" s="47" t="s">
        <v>105</v>
      </c>
      <c r="D31" s="47">
        <v>30</v>
      </c>
      <c r="E31" s="47">
        <v>-10</v>
      </c>
      <c r="F31" s="47" t="s">
        <v>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70"/>
      <c r="B32" s="47" t="s">
        <v>158</v>
      </c>
      <c r="C32" s="47" t="s">
        <v>106</v>
      </c>
      <c r="D32" s="47">
        <v>300</v>
      </c>
      <c r="E32" s="47">
        <v>-100</v>
      </c>
      <c r="F32" s="47" t="s">
        <v>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70"/>
      <c r="B33" s="47" t="s">
        <v>159</v>
      </c>
      <c r="C33" s="47" t="s">
        <v>107</v>
      </c>
      <c r="D33" s="47">
        <v>3000</v>
      </c>
      <c r="E33" s="47">
        <v>-1000</v>
      </c>
      <c r="F33" s="47" t="s"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71"/>
      <c r="B34" s="47" t="s">
        <v>160</v>
      </c>
      <c r="C34" s="47" t="s">
        <v>99</v>
      </c>
      <c r="D34" s="47">
        <v>2</v>
      </c>
      <c r="E34" s="47">
        <v>0</v>
      </c>
      <c r="F34" s="47" t="s">
        <v>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69" t="s">
        <v>61</v>
      </c>
      <c r="B35" s="47" t="s">
        <v>161</v>
      </c>
      <c r="C35" s="47" t="s">
        <v>114</v>
      </c>
      <c r="D35" s="47">
        <v>74</v>
      </c>
      <c r="E35" s="47">
        <v>54</v>
      </c>
      <c r="F35" s="47" t="s">
        <v>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70"/>
      <c r="B36" s="47" t="s">
        <v>162</v>
      </c>
      <c r="C36" s="47" t="s">
        <v>115</v>
      </c>
      <c r="D36" s="47">
        <v>76</v>
      </c>
      <c r="E36" s="47">
        <v>56</v>
      </c>
      <c r="F36" s="47" t="s">
        <v>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70"/>
      <c r="B37" s="47" t="s">
        <v>163</v>
      </c>
      <c r="C37" s="47" t="s">
        <v>116</v>
      </c>
      <c r="D37" s="47">
        <v>78</v>
      </c>
      <c r="E37" s="47">
        <v>54</v>
      </c>
      <c r="F37" s="47" t="s">
        <v>5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71"/>
      <c r="B38" s="47" t="s">
        <v>164</v>
      </c>
      <c r="C38" s="47" t="s">
        <v>117</v>
      </c>
      <c r="D38" s="47">
        <v>84</v>
      </c>
      <c r="E38" s="47">
        <v>44</v>
      </c>
      <c r="F38" s="47" t="s">
        <v>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69" t="s">
        <v>62</v>
      </c>
      <c r="B39" s="47" t="s">
        <v>165</v>
      </c>
      <c r="C39" s="47" t="s">
        <v>119</v>
      </c>
      <c r="D39" s="47" t="s">
        <v>135</v>
      </c>
      <c r="E39" s="47" t="s">
        <v>136</v>
      </c>
      <c r="F39" s="47" t="s"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70"/>
      <c r="B40" s="47" t="s">
        <v>166</v>
      </c>
      <c r="C40" s="47" t="s">
        <v>120</v>
      </c>
      <c r="D40" s="47" t="s">
        <v>135</v>
      </c>
      <c r="E40" s="47" t="s">
        <v>136</v>
      </c>
      <c r="F40" s="47" t="s">
        <v>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71"/>
      <c r="B41" s="47" t="s">
        <v>167</v>
      </c>
      <c r="C41" s="47" t="s">
        <v>121</v>
      </c>
      <c r="D41" s="47" t="s">
        <v>135</v>
      </c>
      <c r="E41" s="47" t="s">
        <v>136</v>
      </c>
      <c r="F41" s="47" t="s">
        <v>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69" t="s">
        <v>63</v>
      </c>
      <c r="B42" s="47" t="s">
        <v>168</v>
      </c>
      <c r="C42" s="47" t="s">
        <v>122</v>
      </c>
      <c r="D42" s="47" t="s">
        <v>135</v>
      </c>
      <c r="E42" s="47">
        <v>0</v>
      </c>
      <c r="F42" s="47" t="s">
        <v>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70"/>
      <c r="B43" s="47" t="s">
        <v>169</v>
      </c>
      <c r="C43" s="47" t="s">
        <v>123</v>
      </c>
      <c r="D43" s="47" t="s">
        <v>135</v>
      </c>
      <c r="E43" s="47">
        <v>0</v>
      </c>
      <c r="F43" s="47" t="s">
        <v>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70"/>
      <c r="B44" s="47" t="s">
        <v>170</v>
      </c>
      <c r="C44" s="47" t="s">
        <v>124</v>
      </c>
      <c r="D44" s="47" t="s">
        <v>135</v>
      </c>
      <c r="E44" s="47">
        <v>0</v>
      </c>
      <c r="F44" s="47" t="s">
        <v>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70"/>
      <c r="B45" s="47" t="s">
        <v>171</v>
      </c>
      <c r="C45" s="47" t="s">
        <v>125</v>
      </c>
      <c r="D45" s="47" t="s">
        <v>135</v>
      </c>
      <c r="E45" s="47">
        <v>15</v>
      </c>
      <c r="F45" s="47" t="s">
        <v>5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71"/>
      <c r="B46" s="47" t="s">
        <v>172</v>
      </c>
      <c r="C46" s="47" t="s">
        <v>126</v>
      </c>
      <c r="D46" s="47" t="s">
        <v>135</v>
      </c>
      <c r="E46" s="47">
        <v>-50</v>
      </c>
      <c r="F46" s="47" t="s">
        <v>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69" t="s">
        <v>64</v>
      </c>
      <c r="B47" s="47" t="s">
        <v>173</v>
      </c>
      <c r="C47" s="47" t="s">
        <v>129</v>
      </c>
      <c r="D47" s="47" t="s">
        <v>135</v>
      </c>
      <c r="E47" s="47">
        <v>-2</v>
      </c>
      <c r="F47" s="47" t="s">
        <v>5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70"/>
      <c r="B48" s="47" t="s">
        <v>174</v>
      </c>
      <c r="C48" s="47" t="s">
        <v>130</v>
      </c>
      <c r="D48" s="47" t="s">
        <v>135</v>
      </c>
      <c r="E48" s="47">
        <v>5</v>
      </c>
      <c r="F48" s="47" t="s">
        <v>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70"/>
      <c r="B49" s="47" t="s">
        <v>175</v>
      </c>
      <c r="C49" s="47" t="s">
        <v>131</v>
      </c>
      <c r="D49" s="47" t="s">
        <v>135</v>
      </c>
      <c r="E49" s="47">
        <v>-20</v>
      </c>
      <c r="F49" s="47" t="s">
        <v>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70"/>
      <c r="B50" s="47" t="s">
        <v>176</v>
      </c>
      <c r="C50" s="47" t="s">
        <v>132</v>
      </c>
      <c r="D50" s="47" t="s">
        <v>135</v>
      </c>
      <c r="E50" s="47">
        <v>-2000</v>
      </c>
      <c r="F50" s="47" t="s">
        <v>5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71"/>
      <c r="B51" s="47" t="s">
        <v>177</v>
      </c>
      <c r="C51" s="47" t="s">
        <v>133</v>
      </c>
      <c r="D51" s="47" t="s">
        <v>135</v>
      </c>
      <c r="E51" s="47">
        <v>-3</v>
      </c>
      <c r="F51" s="47" t="s">
        <v>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5">
    <mergeCell ref="A9:A15"/>
    <mergeCell ref="B6:F6"/>
    <mergeCell ref="A2:F2"/>
    <mergeCell ref="B4:C4"/>
    <mergeCell ref="E4:F4"/>
    <mergeCell ref="B5:C5"/>
    <mergeCell ref="E5:F5"/>
    <mergeCell ref="A39:A41"/>
    <mergeCell ref="A42:A46"/>
    <mergeCell ref="A47:A51"/>
    <mergeCell ref="A16:A20"/>
    <mergeCell ref="A21:A25"/>
    <mergeCell ref="A26:A29"/>
    <mergeCell ref="A30:A34"/>
    <mergeCell ref="A35:A38"/>
  </mergeCells>
  <phoneticPr fontId="19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F23" sqref="F23"/>
    </sheetView>
  </sheetViews>
  <sheetFormatPr defaultColWidth="14.42578125" defaultRowHeight="15" customHeight="1"/>
  <cols>
    <col min="1" max="2" width="10.85546875" customWidth="1"/>
    <col min="3" max="3" width="15.85546875" customWidth="1"/>
    <col min="4" max="11" width="10.85546875" customWidth="1"/>
    <col min="12" max="26" width="10.710937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48" t="s">
        <v>45</v>
      </c>
      <c r="B2" s="48" t="s">
        <v>46</v>
      </c>
      <c r="C2" s="48" t="s">
        <v>47</v>
      </c>
      <c r="D2" s="49" t="s">
        <v>48</v>
      </c>
      <c r="E2" s="48" t="s">
        <v>49</v>
      </c>
      <c r="F2" s="48" t="s">
        <v>50</v>
      </c>
      <c r="G2" s="48" t="s">
        <v>51</v>
      </c>
      <c r="H2" s="48" t="s">
        <v>52</v>
      </c>
      <c r="I2" s="48" t="s">
        <v>53</v>
      </c>
      <c r="J2" s="48" t="s">
        <v>54</v>
      </c>
      <c r="K2" s="48" t="s">
        <v>55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0">
        <v>1</v>
      </c>
      <c r="B3" s="50" t="s">
        <v>178</v>
      </c>
      <c r="C3" s="50" t="s">
        <v>210</v>
      </c>
      <c r="D3" s="51"/>
      <c r="E3" s="50"/>
      <c r="F3" s="50" t="s">
        <v>209</v>
      </c>
      <c r="G3" s="50"/>
      <c r="H3" s="50"/>
      <c r="I3" s="50"/>
      <c r="J3" s="50"/>
      <c r="K3" s="5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50">
        <v>2</v>
      </c>
      <c r="B4" s="50" t="s">
        <v>179</v>
      </c>
      <c r="C4" s="50" t="s">
        <v>210</v>
      </c>
      <c r="D4" s="50"/>
      <c r="E4" s="50"/>
      <c r="F4" s="50" t="s">
        <v>209</v>
      </c>
      <c r="G4" s="50"/>
      <c r="H4" s="50"/>
      <c r="I4" s="50"/>
      <c r="J4" s="50"/>
      <c r="K4" s="5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50">
        <v>3</v>
      </c>
      <c r="B5" s="50" t="s">
        <v>180</v>
      </c>
      <c r="C5" s="50" t="s">
        <v>210</v>
      </c>
      <c r="D5" s="50"/>
      <c r="E5" s="50"/>
      <c r="F5" s="50" t="s">
        <v>209</v>
      </c>
      <c r="G5" s="50"/>
      <c r="H5" s="50"/>
      <c r="I5" s="50"/>
      <c r="J5" s="50"/>
      <c r="K5" s="5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50">
        <v>4</v>
      </c>
      <c r="B6" s="50" t="s">
        <v>181</v>
      </c>
      <c r="C6" s="50" t="s">
        <v>210</v>
      </c>
      <c r="D6" s="50"/>
      <c r="E6" s="50"/>
      <c r="F6" s="50" t="s">
        <v>209</v>
      </c>
      <c r="G6" s="50"/>
      <c r="H6" s="50"/>
      <c r="I6" s="50"/>
      <c r="J6" s="50"/>
      <c r="K6" s="5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50">
        <v>5</v>
      </c>
      <c r="B7" s="50" t="s">
        <v>182</v>
      </c>
      <c r="C7" s="50" t="s">
        <v>210</v>
      </c>
      <c r="D7" s="50"/>
      <c r="E7" s="50"/>
      <c r="F7" s="50" t="s">
        <v>209</v>
      </c>
      <c r="G7" s="50"/>
      <c r="H7" s="50"/>
      <c r="I7" s="50"/>
      <c r="J7" s="50"/>
      <c r="K7" s="5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50">
        <v>6</v>
      </c>
      <c r="B8" s="50" t="s">
        <v>183</v>
      </c>
      <c r="C8" s="50" t="s">
        <v>210</v>
      </c>
      <c r="D8" s="50"/>
      <c r="E8" s="50"/>
      <c r="F8" s="50" t="s">
        <v>209</v>
      </c>
      <c r="G8" s="50"/>
      <c r="H8" s="50"/>
      <c r="I8" s="50"/>
      <c r="J8" s="50"/>
      <c r="K8" s="5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50">
        <v>7</v>
      </c>
      <c r="B9" s="50" t="s">
        <v>184</v>
      </c>
      <c r="C9" s="50" t="s">
        <v>210</v>
      </c>
      <c r="D9" s="50"/>
      <c r="E9" s="50"/>
      <c r="F9" s="50" t="s">
        <v>209</v>
      </c>
      <c r="G9" s="50"/>
      <c r="H9" s="50"/>
      <c r="I9" s="50"/>
      <c r="J9" s="50"/>
      <c r="K9" s="5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50">
        <v>8</v>
      </c>
      <c r="B10" s="50" t="s">
        <v>185</v>
      </c>
      <c r="C10" s="50" t="s">
        <v>210</v>
      </c>
      <c r="D10" s="50"/>
      <c r="E10" s="50"/>
      <c r="F10" s="50" t="s">
        <v>209</v>
      </c>
      <c r="G10" s="50"/>
      <c r="H10" s="50"/>
      <c r="I10" s="50"/>
      <c r="J10" s="50"/>
      <c r="K10" s="5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50">
        <v>9</v>
      </c>
      <c r="B11" s="50" t="s">
        <v>186</v>
      </c>
      <c r="C11" s="50" t="s">
        <v>210</v>
      </c>
      <c r="D11" s="50"/>
      <c r="E11" s="50"/>
      <c r="F11" s="50" t="s">
        <v>209</v>
      </c>
      <c r="G11" s="50"/>
      <c r="H11" s="50"/>
      <c r="I11" s="50"/>
      <c r="J11" s="50"/>
      <c r="K11" s="5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50">
        <v>10</v>
      </c>
      <c r="B12" s="50" t="s">
        <v>187</v>
      </c>
      <c r="C12" s="50" t="s">
        <v>210</v>
      </c>
      <c r="D12" s="50"/>
      <c r="E12" s="50"/>
      <c r="F12" s="50" t="s">
        <v>209</v>
      </c>
      <c r="G12" s="50"/>
      <c r="H12" s="50"/>
      <c r="I12" s="50"/>
      <c r="J12" s="50"/>
      <c r="K12" s="5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50">
        <v>11</v>
      </c>
      <c r="B13" s="50" t="s">
        <v>188</v>
      </c>
      <c r="C13" s="50" t="s">
        <v>210</v>
      </c>
      <c r="D13" s="50"/>
      <c r="E13" s="50"/>
      <c r="F13" s="50" t="s">
        <v>209</v>
      </c>
      <c r="G13" s="50"/>
      <c r="H13" s="50"/>
      <c r="I13" s="50"/>
      <c r="J13" s="50"/>
      <c r="K13" s="5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50">
        <v>12</v>
      </c>
      <c r="B14" s="50" t="s">
        <v>189</v>
      </c>
      <c r="C14" s="50" t="s">
        <v>210</v>
      </c>
      <c r="D14" s="50"/>
      <c r="E14" s="50"/>
      <c r="F14" s="50" t="s">
        <v>209</v>
      </c>
      <c r="G14" s="50"/>
      <c r="H14" s="50"/>
      <c r="I14" s="50"/>
      <c r="J14" s="50"/>
      <c r="K14" s="5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50">
        <v>13</v>
      </c>
      <c r="B15" s="50" t="s">
        <v>190</v>
      </c>
      <c r="C15" s="50" t="s">
        <v>210</v>
      </c>
      <c r="D15" s="50"/>
      <c r="E15" s="50"/>
      <c r="F15" s="50" t="s">
        <v>209</v>
      </c>
      <c r="G15" s="50"/>
      <c r="H15" s="50"/>
      <c r="I15" s="50"/>
      <c r="J15" s="50"/>
      <c r="K15" s="5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50">
        <v>14</v>
      </c>
      <c r="B16" s="50" t="s">
        <v>191</v>
      </c>
      <c r="C16" s="50" t="s">
        <v>210</v>
      </c>
      <c r="D16" s="50"/>
      <c r="E16" s="50"/>
      <c r="F16" s="50" t="s">
        <v>209</v>
      </c>
      <c r="G16" s="50"/>
      <c r="H16" s="50"/>
      <c r="I16" s="50"/>
      <c r="J16" s="50"/>
      <c r="K16" s="5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50">
        <v>15</v>
      </c>
      <c r="B17" s="50" t="s">
        <v>192</v>
      </c>
      <c r="C17" s="50" t="s">
        <v>210</v>
      </c>
      <c r="D17" s="50"/>
      <c r="E17" s="50"/>
      <c r="F17" s="50" t="s">
        <v>209</v>
      </c>
      <c r="G17" s="50"/>
      <c r="H17" s="50"/>
      <c r="I17" s="50"/>
      <c r="J17" s="50"/>
      <c r="K17" s="5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50">
        <v>16</v>
      </c>
      <c r="B18" s="50" t="s">
        <v>193</v>
      </c>
      <c r="C18" s="50" t="s">
        <v>210</v>
      </c>
      <c r="D18" s="50"/>
      <c r="E18" s="50"/>
      <c r="F18" s="50" t="s">
        <v>209</v>
      </c>
      <c r="G18" s="50"/>
      <c r="H18" s="50"/>
      <c r="I18" s="50"/>
      <c r="J18" s="50"/>
      <c r="K18" s="5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50">
        <v>17</v>
      </c>
      <c r="B19" s="50" t="s">
        <v>194</v>
      </c>
      <c r="C19" s="50" t="s">
        <v>210</v>
      </c>
      <c r="D19" s="50"/>
      <c r="E19" s="50"/>
      <c r="F19" s="50" t="s">
        <v>209</v>
      </c>
      <c r="G19" s="50"/>
      <c r="H19" s="50"/>
      <c r="I19" s="50"/>
      <c r="J19" s="50"/>
      <c r="K19" s="50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50">
        <v>18</v>
      </c>
      <c r="B20" s="50" t="s">
        <v>195</v>
      </c>
      <c r="C20" s="50" t="s">
        <v>210</v>
      </c>
      <c r="D20" s="50"/>
      <c r="E20" s="50"/>
      <c r="F20" s="50" t="s">
        <v>209</v>
      </c>
      <c r="G20" s="50"/>
      <c r="H20" s="50"/>
      <c r="I20" s="50"/>
      <c r="J20" s="50"/>
      <c r="K20" s="50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50">
        <v>19</v>
      </c>
      <c r="B21" s="50" t="s">
        <v>196</v>
      </c>
      <c r="C21" s="50" t="s">
        <v>211</v>
      </c>
      <c r="D21" s="50"/>
      <c r="E21" s="50"/>
      <c r="F21" s="50" t="s">
        <v>209</v>
      </c>
      <c r="G21" s="50"/>
      <c r="H21" s="50"/>
      <c r="I21" s="50"/>
      <c r="J21" s="50"/>
      <c r="K21" s="50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50">
        <v>20</v>
      </c>
      <c r="B22" s="50" t="s">
        <v>197</v>
      </c>
      <c r="C22" s="50" t="s">
        <v>211</v>
      </c>
      <c r="D22" s="50"/>
      <c r="E22" s="50"/>
      <c r="F22" s="50" t="s">
        <v>209</v>
      </c>
      <c r="G22" s="50"/>
      <c r="H22" s="50"/>
      <c r="I22" s="50"/>
      <c r="J22" s="50"/>
      <c r="K22" s="50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50">
        <v>21</v>
      </c>
      <c r="B23" s="50" t="s">
        <v>198</v>
      </c>
      <c r="C23" s="50" t="s">
        <v>211</v>
      </c>
      <c r="D23" s="50"/>
      <c r="E23" s="50"/>
      <c r="F23" s="50" t="s">
        <v>209</v>
      </c>
      <c r="G23" s="50"/>
      <c r="H23" s="50"/>
      <c r="I23" s="50"/>
      <c r="J23" s="50"/>
      <c r="K23" s="5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50">
        <v>22</v>
      </c>
      <c r="B24" s="50" t="s">
        <v>199</v>
      </c>
      <c r="C24" s="50" t="s">
        <v>211</v>
      </c>
      <c r="D24" s="50"/>
      <c r="E24" s="50"/>
      <c r="F24" s="50" t="s">
        <v>209</v>
      </c>
      <c r="G24" s="50"/>
      <c r="H24" s="50"/>
      <c r="I24" s="50"/>
      <c r="J24" s="50"/>
      <c r="K24" s="5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50">
        <v>23</v>
      </c>
      <c r="B25" s="50" t="s">
        <v>200</v>
      </c>
      <c r="C25" s="50" t="s">
        <v>211</v>
      </c>
      <c r="D25" s="50"/>
      <c r="E25" s="50"/>
      <c r="F25" s="50" t="s">
        <v>209</v>
      </c>
      <c r="G25" s="50"/>
      <c r="H25" s="50"/>
      <c r="I25" s="50"/>
      <c r="J25" s="50"/>
      <c r="K25" s="5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50">
        <v>24</v>
      </c>
      <c r="B26" s="50" t="s">
        <v>201</v>
      </c>
      <c r="C26" s="50" t="s">
        <v>211</v>
      </c>
      <c r="D26" s="50"/>
      <c r="E26" s="50"/>
      <c r="F26" s="50" t="s">
        <v>209</v>
      </c>
      <c r="G26" s="50"/>
      <c r="H26" s="50"/>
      <c r="I26" s="50"/>
      <c r="J26" s="50"/>
      <c r="K26" s="5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50">
        <v>25</v>
      </c>
      <c r="B27" s="50" t="s">
        <v>202</v>
      </c>
      <c r="C27" s="50" t="s">
        <v>211</v>
      </c>
      <c r="D27" s="50"/>
      <c r="E27" s="50"/>
      <c r="F27" s="50" t="s">
        <v>209</v>
      </c>
      <c r="G27" s="50"/>
      <c r="H27" s="50"/>
      <c r="I27" s="50"/>
      <c r="J27" s="50"/>
      <c r="K27" s="5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50">
        <v>26</v>
      </c>
      <c r="B28" s="50" t="s">
        <v>203</v>
      </c>
      <c r="C28" s="50" t="s">
        <v>211</v>
      </c>
      <c r="D28" s="50"/>
      <c r="E28" s="50"/>
      <c r="F28" s="50" t="s">
        <v>209</v>
      </c>
      <c r="G28" s="50"/>
      <c r="H28" s="50"/>
      <c r="I28" s="50"/>
      <c r="J28" s="50"/>
      <c r="K28" s="5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50">
        <v>27</v>
      </c>
      <c r="B29" s="50" t="s">
        <v>204</v>
      </c>
      <c r="C29" s="50" t="s">
        <v>211</v>
      </c>
      <c r="D29" s="50"/>
      <c r="E29" s="50"/>
      <c r="F29" s="50" t="s">
        <v>209</v>
      </c>
      <c r="G29" s="50"/>
      <c r="H29" s="50"/>
      <c r="I29" s="50"/>
      <c r="J29" s="50"/>
      <c r="K29" s="5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50">
        <v>28</v>
      </c>
      <c r="B30" s="50" t="s">
        <v>205</v>
      </c>
      <c r="C30" s="50" t="s">
        <v>211</v>
      </c>
      <c r="D30" s="50"/>
      <c r="E30" s="50"/>
      <c r="F30" s="50" t="s">
        <v>209</v>
      </c>
      <c r="G30" s="50"/>
      <c r="H30" s="50"/>
      <c r="I30" s="50"/>
      <c r="J30" s="50"/>
      <c r="K30" s="5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50">
        <v>29</v>
      </c>
      <c r="B31" s="50" t="s">
        <v>206</v>
      </c>
      <c r="C31" s="50" t="s">
        <v>211</v>
      </c>
      <c r="D31" s="50"/>
      <c r="E31" s="50"/>
      <c r="F31" s="50" t="s">
        <v>209</v>
      </c>
      <c r="G31" s="50"/>
      <c r="H31" s="50"/>
      <c r="I31" s="50"/>
      <c r="J31" s="50"/>
      <c r="K31" s="5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50">
        <v>30</v>
      </c>
      <c r="B32" s="50" t="s">
        <v>207</v>
      </c>
      <c r="C32" s="50" t="s">
        <v>211</v>
      </c>
      <c r="D32" s="50"/>
      <c r="E32" s="50"/>
      <c r="F32" s="50" t="s">
        <v>209</v>
      </c>
      <c r="G32" s="50"/>
      <c r="H32" s="50"/>
      <c r="I32" s="50"/>
      <c r="J32" s="50"/>
      <c r="K32" s="5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50">
        <v>31</v>
      </c>
      <c r="B33" s="50" t="s">
        <v>208</v>
      </c>
      <c r="C33" s="50" t="s">
        <v>211</v>
      </c>
      <c r="D33" s="50"/>
      <c r="E33" s="50"/>
      <c r="F33" s="50" t="s">
        <v>209</v>
      </c>
      <c r="G33" s="50"/>
      <c r="H33" s="50"/>
      <c r="I33" s="50"/>
      <c r="J33" s="50"/>
      <c r="K33" s="5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1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13</vt:i4>
      </vt:variant>
    </vt:vector>
  </HeadingPairs>
  <TitlesOfParts>
    <vt:vector size="13" baseType="lpstr">
      <vt:lpstr>Test Scenario Summary</vt:lpstr>
      <vt:lpstr>TS001</vt:lpstr>
      <vt:lpstr>TS002</vt:lpstr>
      <vt:lpstr>TS003</vt:lpstr>
      <vt:lpstr>TS004</vt:lpstr>
      <vt:lpstr>TS005</vt:lpstr>
      <vt:lpstr>TS006</vt:lpstr>
      <vt:lpstr>TS007</vt:lpstr>
      <vt:lpstr>TS008</vt:lpstr>
      <vt:lpstr>TS009</vt:lpstr>
      <vt:lpstr>TS010</vt:lpstr>
      <vt:lpstr>Test Case Design &amp; Test Results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Adithep Manantee</cp:lastModifiedBy>
  <dcterms:modified xsi:type="dcterms:W3CDTF">2025-07-14T17:05:18Z</dcterms:modified>
</cp:coreProperties>
</file>