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23c33f5944166478/Desktop/"/>
    </mc:Choice>
  </mc:AlternateContent>
  <bookViews>
    <workbookView xWindow="0" yWindow="0" windowWidth="20490" windowHeight="8190" activeTab="1"/>
  </bookViews>
  <sheets>
    <sheet name="Sheet4" sheetId="5" r:id="rId1"/>
    <sheet name="Sheet5" sheetId="6" r:id="rId2"/>
    <sheet name="Sheet6" sheetId="7" r:id="rId3"/>
    <sheet name="mpg" sheetId="1" r:id="rId4"/>
  </sheets>
  <calcPr calcId="162913"/>
  <pivotCaches>
    <pivotCache cacheId="1" r:id="rId5"/>
  </pivotCaches>
  <fileRecoveryPr repairLoad="1"/>
</workbook>
</file>

<file path=xl/calcChain.xml><?xml version="1.0" encoding="utf-8"?>
<calcChain xmlns="http://schemas.openxmlformats.org/spreadsheetml/2006/main">
  <c r="I441" i="1" l="1"/>
  <c r="E441" i="1"/>
  <c r="I440" i="1"/>
  <c r="E440" i="1"/>
  <c r="I438" i="1"/>
  <c r="E438" i="1"/>
  <c r="I436" i="1"/>
  <c r="E436" i="1"/>
  <c r="I404" i="1"/>
  <c r="E404" i="1"/>
  <c r="I402" i="1"/>
  <c r="E402" i="1"/>
  <c r="I372" i="1"/>
  <c r="E372" i="1"/>
  <c r="I370" i="1"/>
  <c r="E370" i="1"/>
  <c r="I340" i="1"/>
  <c r="E340" i="1"/>
  <c r="I338" i="1"/>
  <c r="E338" i="1"/>
  <c r="I308" i="1"/>
  <c r="E308" i="1"/>
  <c r="I306" i="1"/>
  <c r="E306" i="1"/>
  <c r="I269" i="1"/>
  <c r="E269" i="1"/>
  <c r="I267" i="1"/>
  <c r="E267" i="1"/>
  <c r="I238" i="1"/>
  <c r="E238" i="1"/>
  <c r="I236" i="1"/>
  <c r="E236" i="1"/>
  <c r="I201" i="1"/>
  <c r="E201" i="1"/>
  <c r="I199" i="1"/>
  <c r="E199" i="1"/>
  <c r="I168" i="1"/>
  <c r="E168" i="1"/>
  <c r="I166" i="1"/>
  <c r="E166" i="1"/>
  <c r="I138" i="1"/>
  <c r="E138" i="1"/>
  <c r="I136" i="1"/>
  <c r="E136" i="1"/>
  <c r="I95" i="1"/>
  <c r="E95" i="1"/>
  <c r="I93" i="1"/>
  <c r="E93" i="1"/>
  <c r="I64" i="1"/>
  <c r="E64" i="1"/>
  <c r="I62" i="1"/>
  <c r="E62" i="1"/>
  <c r="I33" i="1"/>
  <c r="E33" i="1"/>
  <c r="I31" i="1"/>
  <c r="E31" i="1"/>
</calcChain>
</file>

<file path=xl/sharedStrings.xml><?xml version="1.0" encoding="utf-8"?>
<sst xmlns="http://schemas.openxmlformats.org/spreadsheetml/2006/main" count="503" uniqueCount="352">
  <si>
    <t>mpg</t>
  </si>
  <si>
    <t>cylinders</t>
  </si>
  <si>
    <t>displacement</t>
  </si>
  <si>
    <t>horsepower</t>
  </si>
  <si>
    <t>weight</t>
  </si>
  <si>
    <t>acceleration</t>
  </si>
  <si>
    <t>model_year</t>
  </si>
  <si>
    <t>origin</t>
  </si>
  <si>
    <t>name</t>
  </si>
  <si>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</si>
  <si>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</si>
  <si>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</si>
  <si>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</si>
  <si>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</si>
  <si>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</si>
  <si>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</si>
  <si>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</si>
  <si>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</si>
  <si>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</si>
  <si>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</si>
  <si>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</si>
  <si>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</si>
  <si>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</si>
  <si>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toyota corona mark ii</t>
  </si>
  <si>
    <t>plymouth duster</t>
  </si>
  <si>
    <t>amc hornet</t>
  </si>
  <si>
    <t>ford maverick</t>
  </si>
  <si>
    <t>datsun pl510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</si>
  <si>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</si>
  <si>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</si>
  <si>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</si>
  <si>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</si>
  <si>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</si>
  <si>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</si>
  <si>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</si>
  <si>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</si>
  <si>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</si>
  <si>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</si>
  <si>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70 Total</t>
  </si>
  <si>
    <t>chevrolet vega 2300</t>
  </si>
  <si>
    <t>toyota corona</t>
  </si>
  <si>
    <t>ford pinto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</si>
  <si>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</si>
  <si>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</si>
  <si>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</si>
  <si>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</si>
  <si>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</si>
  <si>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</si>
  <si>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</si>
  <si>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</si>
  <si>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</si>
  <si>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</si>
  <si>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</si>
  <si>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</si>
  <si>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</si>
  <si>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</si>
  <si>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</si>
  <si>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</si>
  <si>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</si>
  <si>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</si>
  <si>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</si>
  <si>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71 Total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</si>
  <si>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</si>
  <si>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</si>
  <si>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</si>
  <si>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</si>
  <si>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</si>
  <si>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</si>
  <si>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</si>
  <si>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</si>
  <si>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</si>
  <si>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</si>
  <si>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</si>
  <si>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</si>
  <si>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</si>
  <si>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</si>
  <si>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</si>
  <si>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</si>
  <si>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</si>
  <si>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</si>
  <si>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</si>
  <si>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</si>
  <si>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</si>
  <si>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</si>
  <si>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</si>
  <si>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</si>
  <si>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72 Total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</si>
  <si>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</si>
  <si>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</si>
  <si>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</si>
  <si>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</si>
  <si>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</si>
  <si>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</si>
  <si>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</si>
  <si>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</si>
  <si>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</si>
  <si>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</si>
  <si>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</si>
  <si>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</si>
  <si>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</si>
  <si>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</si>
  <si>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</si>
  <si>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</si>
  <si>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</si>
  <si>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</si>
  <si>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</si>
  <si>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</si>
  <si>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</si>
  <si>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</si>
  <si>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</si>
  <si>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</si>
  <si>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</si>
  <si>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</si>
  <si>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</si>
  <si>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</si>
  <si>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</si>
  <si>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</si>
  <si>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</si>
  <si>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</si>
  <si>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73 Total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</si>
  <si>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</si>
  <si>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</si>
  <si>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</si>
  <si>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</si>
  <si>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</si>
  <si>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</si>
  <si>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</si>
  <si>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</si>
  <si>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</si>
  <si>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</si>
  <si>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</si>
  <si>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</si>
  <si>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</si>
  <si>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</si>
  <si>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74 Total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</si>
  <si>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</si>
  <si>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</si>
  <si>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</si>
  <si>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</si>
  <si>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</si>
  <si>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</si>
  <si>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</si>
  <si>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</si>
  <si>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</si>
  <si>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</si>
  <si>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</si>
  <si>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</si>
  <si>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</si>
  <si>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</si>
  <si>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</si>
  <si>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</si>
  <si>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75 Total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</si>
  <si>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</si>
  <si>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</si>
  <si>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</si>
  <si>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</si>
  <si>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</si>
  <si>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</si>
  <si>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</si>
  <si>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</si>
  <si>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</si>
  <si>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</si>
  <si>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</si>
  <si>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</si>
  <si>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</si>
  <si>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</si>
  <si>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</si>
  <si>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</si>
  <si>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</si>
  <si>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</si>
  <si>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</si>
  <si>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76 Total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</si>
  <si>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</si>
  <si>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</si>
  <si>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</si>
  <si>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</si>
  <si>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</si>
  <si>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</si>
  <si>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</si>
  <si>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</si>
  <si>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</si>
  <si>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</si>
  <si>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</si>
  <si>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</si>
  <si>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</si>
  <si>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</si>
  <si>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</si>
  <si>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</si>
  <si>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</si>
  <si>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</si>
  <si>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</si>
  <si>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</si>
  <si>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</si>
  <si>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</si>
  <si>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</si>
  <si>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</si>
  <si>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</si>
  <si>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77 Total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</si>
  <si>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</si>
  <si>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</si>
  <si>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</si>
  <si>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</si>
  <si>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</si>
  <si>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</si>
  <si>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</si>
  <si>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</si>
  <si>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</si>
  <si>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</si>
  <si>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</si>
  <si>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</si>
  <si>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</si>
  <si>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</si>
  <si>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</si>
  <si>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</si>
  <si>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</si>
  <si>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</si>
  <si>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</si>
  <si>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</si>
  <si>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</si>
  <si>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</si>
  <si>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</si>
  <si>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</si>
  <si>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</si>
  <si>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</si>
  <si>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</si>
  <si>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</si>
  <si>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</si>
  <si>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</si>
  <si>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</si>
  <si>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78 Total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</si>
  <si>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</si>
  <si>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</si>
  <si>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</si>
  <si>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</si>
  <si>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</si>
  <si>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</si>
  <si>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</si>
  <si>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</si>
  <si>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</si>
  <si>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</si>
  <si>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</si>
  <si>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</si>
  <si>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</si>
  <si>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</si>
  <si>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</si>
  <si>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</si>
  <si>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</si>
  <si>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</si>
  <si>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</si>
  <si>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</si>
  <si>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</si>
  <si>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</si>
  <si>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</si>
  <si>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</si>
  <si>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79 Total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</si>
  <si>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</si>
  <si>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</si>
  <si>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</si>
  <si>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</si>
  <si>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</si>
  <si>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</si>
  <si>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</si>
  <si>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</si>
  <si>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</si>
  <si>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</si>
  <si>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</si>
  <si>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</si>
  <si>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</si>
  <si>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renault lecar deluxe</t>
  </si>
  <si>
    <t>vokswagen rabbit</t>
  </si>
  <si>
    <t>datsun 280-zx</t>
  </si>
  <si>
    <t>mazda rx-7 gs</t>
  </si>
  <si>
    <t>triumph tr7 coupe</t>
  </si>
  <si>
    <t>ford mustang cobra</t>
  </si>
  <si>
    <t>honda accord</t>
  </si>
  <si>
    <t>80 Total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</si>
  <si>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</si>
  <si>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</si>
  <si>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</si>
  <si>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</si>
  <si>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</si>
  <si>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</si>
  <si>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</si>
  <si>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</si>
  <si>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</si>
  <si>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</si>
  <si>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</si>
  <si>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</si>
  <si>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renault 18i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</si>
  <si>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</si>
  <si>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</si>
  <si>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</si>
  <si>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</si>
  <si>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</si>
  <si>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</si>
  <si>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</si>
  <si>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</si>
  <si>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</si>
  <si>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81 Total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</si>
  <si>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</si>
  <si>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</si>
  <si>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</si>
  <si>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</si>
  <si>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</si>
  <si>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</si>
  <si>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amc concord dl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</si>
  <si>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</si>
  <si>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</si>
  <si>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</si>
  <si>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</si>
  <si>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</si>
  <si>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</si>
  <si>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</si>
  <si>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</si>
  <si>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</si>
  <si>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</si>
  <si>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</si>
  <si>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</si>
  <si>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</si>
  <si>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</si>
  <si>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</si>
  <si>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</si>
  <si>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</si>
  <si>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</si>
  <si>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</si>
  <si>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</si>
  <si>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82 Total</t>
  </si>
  <si>
    <t>Grand Total</t>
  </si>
  <si>
    <t>(All)</t>
  </si>
  <si>
    <t>Row Labels</t>
  </si>
  <si>
    <t>(blank)</t>
  </si>
  <si>
    <t>Average of acceleration</t>
  </si>
  <si>
    <t>Max of acceleration</t>
  </si>
  <si>
    <t>Column Labels</t>
  </si>
  <si>
    <t>Average of mpg</t>
  </si>
  <si>
    <t>Max of mpg</t>
  </si>
  <si>
    <t>Total Max of mpg</t>
  </si>
  <si>
    <t>Total Average of acceleration</t>
  </si>
  <si>
    <t>70 Total Total</t>
  </si>
  <si>
    <t>71 Total Total</t>
  </si>
  <si>
    <t>72 Total Total</t>
  </si>
  <si>
    <t>73 Total Total</t>
  </si>
  <si>
    <t>74 Total Total</t>
  </si>
  <si>
    <t>75 Total Total</t>
  </si>
  <si>
    <t>76 Total Total</t>
  </si>
  <si>
    <t>77 Total Total</t>
  </si>
  <si>
    <t>78 Total Total</t>
  </si>
  <si>
    <t>79 Total Total</t>
  </si>
  <si>
    <t>80 Total Total</t>
  </si>
  <si>
    <t>81 Total Total</t>
  </si>
  <si>
    <t>82 Total Total</t>
  </si>
  <si>
    <t>Grand Total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</si>
</sst>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assignment final.xlsx]Sheet4!PivotTable7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AVERAGE MILES PER GALOON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triangle"/>
          <c:size val="5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Sheet4!$A$5:$A$33</c:f>
              <c:strCache>
                <c:ptCount val="28"/>
                <c:pt idx="0">
                  <c:v>amc ambassador sst</c:v>
                </c:pt>
                <c:pt idx="1">
                  <c:v>amc matador (sw)</c:v>
                </c:pt>
                <c:pt idx="2">
                  <c:v>buick lesabre custom</c:v>
                </c:pt>
                <c:pt idx="3">
                  <c:v>chevrolet chevelle concours (sw)</c:v>
                </c:pt>
                <c:pt idx="4">
                  <c:v>chevrolet impala</c:v>
                </c:pt>
                <c:pt idx="5">
                  <c:v>chevrolet vega</c:v>
                </c:pt>
                <c:pt idx="6">
                  <c:v>chrysler newport royal</c:v>
                </c:pt>
                <c:pt idx="7">
                  <c:v>datsun 510 (sw)</c:v>
                </c:pt>
                <c:pt idx="8">
                  <c:v>dodge colt (sw)</c:v>
                </c:pt>
                <c:pt idx="9">
                  <c:v>dodge colt hardtop</c:v>
                </c:pt>
                <c:pt idx="10">
                  <c:v>ford galaxie 500</c:v>
                </c:pt>
                <c:pt idx="11">
                  <c:v>ford gran torino (sw)</c:v>
                </c:pt>
                <c:pt idx="12">
                  <c:v>ford pinto (sw)</c:v>
                </c:pt>
                <c:pt idx="13">
                  <c:v>ford pinto runabout</c:v>
                </c:pt>
                <c:pt idx="14">
                  <c:v>mazda rx2 coupe</c:v>
                </c:pt>
                <c:pt idx="15">
                  <c:v>mercury marquis</c:v>
                </c:pt>
                <c:pt idx="16">
                  <c:v>oldsmobile delta 88 royale</c:v>
                </c:pt>
                <c:pt idx="17">
                  <c:v>peugeot 504 (sw)</c:v>
                </c:pt>
                <c:pt idx="18">
                  <c:v>plymouth fury iii</c:v>
                </c:pt>
                <c:pt idx="19">
                  <c:v>plymouth satellite custom (sw)</c:v>
                </c:pt>
                <c:pt idx="20">
                  <c:v>pontiac catalina</c:v>
                </c:pt>
                <c:pt idx="21">
                  <c:v>renault 12 (sw)</c:v>
                </c:pt>
                <c:pt idx="22">
                  <c:v>toyota corolla 1600 (sw)</c:v>
                </c:pt>
                <c:pt idx="23">
                  <c:v>toyota corona hardtop</c:v>
                </c:pt>
                <c:pt idx="24">
                  <c:v>toyouta corona mark ii (sw)</c:v>
                </c:pt>
                <c:pt idx="25">
                  <c:v>volkswagen 411 (sw)</c:v>
                </c:pt>
                <c:pt idx="26">
                  <c:v>volkswagen type 3</c:v>
                </c:pt>
                <c:pt idx="27">
                  <c:v>volvo 145e (sw)</c:v>
                </c:pt>
              </c:strCache>
            </c:strRef>
          </c:cat>
          <c:val>
            <c:numRef>
              <c:f>Sheet4!$B$5:$B$33</c:f>
              <c:numCache>
                <c:formatCode>General</c:formatCode>
                <c:ptCount val="28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20</c:v>
                </c:pt>
                <c:pt idx="6">
                  <c:v>13</c:v>
                </c:pt>
                <c:pt idx="8">
                  <c:v>28</c:v>
                </c:pt>
                <c:pt idx="9">
                  <c:v>25</c:v>
                </c:pt>
                <c:pt idx="10">
                  <c:v>14</c:v>
                </c:pt>
                <c:pt idx="11">
                  <c:v>13</c:v>
                </c:pt>
                <c:pt idx="12">
                  <c:v>22</c:v>
                </c:pt>
                <c:pt idx="13">
                  <c:v>21</c:v>
                </c:pt>
                <c:pt idx="15">
                  <c:v>11</c:v>
                </c:pt>
                <c:pt idx="16">
                  <c:v>12</c:v>
                </c:pt>
                <c:pt idx="18">
                  <c:v>15</c:v>
                </c:pt>
                <c:pt idx="19">
                  <c:v>14</c:v>
                </c:pt>
                <c:pt idx="2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BB-4DED-82E9-028C09D38D64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Sheet4!$A$5:$A$33</c:f>
              <c:strCache>
                <c:ptCount val="28"/>
                <c:pt idx="0">
                  <c:v>amc ambassador sst</c:v>
                </c:pt>
                <c:pt idx="1">
                  <c:v>amc matador (sw)</c:v>
                </c:pt>
                <c:pt idx="2">
                  <c:v>buick lesabre custom</c:v>
                </c:pt>
                <c:pt idx="3">
                  <c:v>chevrolet chevelle concours (sw)</c:v>
                </c:pt>
                <c:pt idx="4">
                  <c:v>chevrolet impala</c:v>
                </c:pt>
                <c:pt idx="5">
                  <c:v>chevrolet vega</c:v>
                </c:pt>
                <c:pt idx="6">
                  <c:v>chrysler newport royal</c:v>
                </c:pt>
                <c:pt idx="7">
                  <c:v>datsun 510 (sw)</c:v>
                </c:pt>
                <c:pt idx="8">
                  <c:v>dodge colt (sw)</c:v>
                </c:pt>
                <c:pt idx="9">
                  <c:v>dodge colt hardtop</c:v>
                </c:pt>
                <c:pt idx="10">
                  <c:v>ford galaxie 500</c:v>
                </c:pt>
                <c:pt idx="11">
                  <c:v>ford gran torino (sw)</c:v>
                </c:pt>
                <c:pt idx="12">
                  <c:v>ford pinto (sw)</c:v>
                </c:pt>
                <c:pt idx="13">
                  <c:v>ford pinto runabout</c:v>
                </c:pt>
                <c:pt idx="14">
                  <c:v>mazda rx2 coupe</c:v>
                </c:pt>
                <c:pt idx="15">
                  <c:v>mercury marquis</c:v>
                </c:pt>
                <c:pt idx="16">
                  <c:v>oldsmobile delta 88 royale</c:v>
                </c:pt>
                <c:pt idx="17">
                  <c:v>peugeot 504 (sw)</c:v>
                </c:pt>
                <c:pt idx="18">
                  <c:v>plymouth fury iii</c:v>
                </c:pt>
                <c:pt idx="19">
                  <c:v>plymouth satellite custom (sw)</c:v>
                </c:pt>
                <c:pt idx="20">
                  <c:v>pontiac catalina</c:v>
                </c:pt>
                <c:pt idx="21">
                  <c:v>renault 12 (sw)</c:v>
                </c:pt>
                <c:pt idx="22">
                  <c:v>toyota corolla 1600 (sw)</c:v>
                </c:pt>
                <c:pt idx="23">
                  <c:v>toyota corona hardtop</c:v>
                </c:pt>
                <c:pt idx="24">
                  <c:v>toyouta corona mark ii (sw)</c:v>
                </c:pt>
                <c:pt idx="25">
                  <c:v>volkswagen 411 (sw)</c:v>
                </c:pt>
                <c:pt idx="26">
                  <c:v>volkswagen type 3</c:v>
                </c:pt>
                <c:pt idx="27">
                  <c:v>volvo 145e (sw)</c:v>
                </c:pt>
              </c:strCache>
            </c:strRef>
          </c:cat>
          <c:val>
            <c:numRef>
              <c:f>Sheet4!$C$5:$C$33</c:f>
              <c:numCache>
                <c:formatCode>General</c:formatCode>
                <c:ptCount val="28"/>
                <c:pt idx="17">
                  <c:v>21</c:v>
                </c:pt>
                <c:pt idx="21">
                  <c:v>26</c:v>
                </c:pt>
                <c:pt idx="25">
                  <c:v>22</c:v>
                </c:pt>
                <c:pt idx="26">
                  <c:v>23</c:v>
                </c:pt>
                <c:pt idx="2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BB-4DED-82E9-028C09D38D64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Sheet4!$A$5:$A$33</c:f>
              <c:strCache>
                <c:ptCount val="28"/>
                <c:pt idx="0">
                  <c:v>amc ambassador sst</c:v>
                </c:pt>
                <c:pt idx="1">
                  <c:v>amc matador (sw)</c:v>
                </c:pt>
                <c:pt idx="2">
                  <c:v>buick lesabre custom</c:v>
                </c:pt>
                <c:pt idx="3">
                  <c:v>chevrolet chevelle concours (sw)</c:v>
                </c:pt>
                <c:pt idx="4">
                  <c:v>chevrolet impala</c:v>
                </c:pt>
                <c:pt idx="5">
                  <c:v>chevrolet vega</c:v>
                </c:pt>
                <c:pt idx="6">
                  <c:v>chrysler newport royal</c:v>
                </c:pt>
                <c:pt idx="7">
                  <c:v>datsun 510 (sw)</c:v>
                </c:pt>
                <c:pt idx="8">
                  <c:v>dodge colt (sw)</c:v>
                </c:pt>
                <c:pt idx="9">
                  <c:v>dodge colt hardtop</c:v>
                </c:pt>
                <c:pt idx="10">
                  <c:v>ford galaxie 500</c:v>
                </c:pt>
                <c:pt idx="11">
                  <c:v>ford gran torino (sw)</c:v>
                </c:pt>
                <c:pt idx="12">
                  <c:v>ford pinto (sw)</c:v>
                </c:pt>
                <c:pt idx="13">
                  <c:v>ford pinto runabout</c:v>
                </c:pt>
                <c:pt idx="14">
                  <c:v>mazda rx2 coupe</c:v>
                </c:pt>
                <c:pt idx="15">
                  <c:v>mercury marquis</c:v>
                </c:pt>
                <c:pt idx="16">
                  <c:v>oldsmobile delta 88 royale</c:v>
                </c:pt>
                <c:pt idx="17">
                  <c:v>peugeot 504 (sw)</c:v>
                </c:pt>
                <c:pt idx="18">
                  <c:v>plymouth fury iii</c:v>
                </c:pt>
                <c:pt idx="19">
                  <c:v>plymouth satellite custom (sw)</c:v>
                </c:pt>
                <c:pt idx="20">
                  <c:v>pontiac catalina</c:v>
                </c:pt>
                <c:pt idx="21">
                  <c:v>renault 12 (sw)</c:v>
                </c:pt>
                <c:pt idx="22">
                  <c:v>toyota corolla 1600 (sw)</c:v>
                </c:pt>
                <c:pt idx="23">
                  <c:v>toyota corona hardtop</c:v>
                </c:pt>
                <c:pt idx="24">
                  <c:v>toyouta corona mark ii (sw)</c:v>
                </c:pt>
                <c:pt idx="25">
                  <c:v>volkswagen 411 (sw)</c:v>
                </c:pt>
                <c:pt idx="26">
                  <c:v>volkswagen type 3</c:v>
                </c:pt>
                <c:pt idx="27">
                  <c:v>volvo 145e (sw)</c:v>
                </c:pt>
              </c:strCache>
            </c:strRef>
          </c:cat>
          <c:val>
            <c:numRef>
              <c:f>Sheet4!$D$5:$D$33</c:f>
              <c:numCache>
                <c:formatCode>General</c:formatCode>
                <c:ptCount val="28"/>
                <c:pt idx="7">
                  <c:v>28</c:v>
                </c:pt>
                <c:pt idx="14">
                  <c:v>19</c:v>
                </c:pt>
                <c:pt idx="22">
                  <c:v>27</c:v>
                </c:pt>
                <c:pt idx="23">
                  <c:v>24</c:v>
                </c:pt>
                <c:pt idx="2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BB-4DED-82E9-028C09D38D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28242688"/>
        <c:axId val="228236032"/>
      </c:barChart>
      <c:catAx>
        <c:axId val="228242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236032"/>
        <c:crosses val="autoZero"/>
        <c:auto val="1"/>
        <c:lblAlgn val="ctr"/>
        <c:lblOffset val="100"/>
        <c:noMultiLvlLbl val="0"/>
      </c:catAx>
      <c:valAx>
        <c:axId val="22823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origin</a:t>
                </a:r>
              </a:p>
            </c:rich>
          </c:tx>
          <c:layout>
            <c:manualLayout>
              <c:xMode val="edge"/>
              <c:yMode val="edge"/>
              <c:x val="0.53166998703475321"/>
              <c:y val="0.893587780694079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24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assignment final.xlsx]Sheet5!PivotTable8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Maximum Acceleration</a:t>
            </a:r>
          </a:p>
        </c:rich>
      </c:tx>
      <c:layout>
        <c:manualLayout>
          <c:xMode val="edge"/>
          <c:yMode val="edge"/>
          <c:x val="0.3472348427710904"/>
          <c:y val="7.2032662583843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3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4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>
        <c:manualLayout>
          <c:layoutTarget val="inner"/>
          <c:xMode val="edge"/>
          <c:yMode val="edge"/>
          <c:x val="0.1379398839512877"/>
          <c:y val="0.22018081073199183"/>
          <c:w val="0.74984382959523777"/>
          <c:h val="0.566959025955088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Sheet5!$A$5:$A$11</c:f>
              <c:strCach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(blank)</c:v>
                </c:pt>
              </c:strCache>
            </c:strRef>
          </c:cat>
          <c:val>
            <c:numRef>
              <c:f>Sheet5!$B$5:$B$11</c:f>
              <c:numCache>
                <c:formatCode>General</c:formatCode>
                <c:ptCount val="6"/>
                <c:pt idx="1">
                  <c:v>22.2</c:v>
                </c:pt>
                <c:pt idx="3">
                  <c:v>21</c:v>
                </c:pt>
                <c:pt idx="4">
                  <c:v>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9-46CE-A004-48E3CE0FAB38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Sheet5!$A$5:$A$11</c:f>
              <c:strCach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(blank)</c:v>
                </c:pt>
              </c:strCache>
            </c:strRef>
          </c:cat>
          <c:val>
            <c:numRef>
              <c:f>Sheet5!$C$5:$C$11</c:f>
              <c:numCache>
                <c:formatCode>General</c:formatCode>
                <c:ptCount val="6"/>
                <c:pt idx="1">
                  <c:v>24.8</c:v>
                </c:pt>
                <c:pt idx="2">
                  <c:v>20.100000000000001</c:v>
                </c:pt>
                <c:pt idx="3">
                  <c:v>19.600000000000001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2799-46CE-A004-48E3CE0FAB38}"/>
            </c:ext>
          </c:extLst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Sheet5!$A$5:$A$11</c:f>
              <c:strCach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(blank)</c:v>
                </c:pt>
              </c:strCache>
            </c:strRef>
          </c:cat>
          <c:val>
            <c:numRef>
              <c:f>Sheet5!$D$5:$D$11</c:f>
              <c:numCache>
                <c:formatCode>General</c:formatCode>
                <c:ptCount val="6"/>
                <c:pt idx="0">
                  <c:v>13.5</c:v>
                </c:pt>
                <c:pt idx="1">
                  <c:v>21</c:v>
                </c:pt>
                <c:pt idx="3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2799-46CE-A004-48E3CE0FAB38}"/>
            </c:ext>
          </c:extLst>
        </c:ser>
        <c:ser>
          <c:idx val="3"/>
          <c:order val="3"/>
          <c:tx>
            <c:strRef>
              <c:f>Sheet5!$E$3:$E$4</c:f>
              <c:strCache>
                <c:ptCount val="1"/>
                <c:pt idx="0">
                  <c:v>(blank)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Sheet5!$A$5:$A$11</c:f>
              <c:strCach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(blank)</c:v>
                </c:pt>
              </c:strCache>
            </c:strRef>
          </c:cat>
          <c:val>
            <c:numRef>
              <c:f>Sheet5!$E$5:$E$11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3A-2799-46CE-A004-48E3CE0FAB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0420784"/>
        <c:axId val="300421616"/>
      </c:barChart>
      <c:catAx>
        <c:axId val="30042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Cylinders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21616"/>
        <c:crosses val="autoZero"/>
        <c:auto val="1"/>
        <c:lblAlgn val="ctr"/>
        <c:lblOffset val="100"/>
        <c:noMultiLvlLbl val="0"/>
      </c:catAx>
      <c:valAx>
        <c:axId val="30042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origin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2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assignment final.xlsx]Sheet6!PivotTable9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lt1"/>
                </a:solidFill>
                <a:latin typeface="+mn-lt"/>
                <a:ea typeface="+mn-ea"/>
                <a:cs typeface="+mn-cs"/>
              </a:rPr>
              <a:t>MAXIMUM</a:t>
            </a:r>
            <a:r>
              <a:rPr lang="en-GB" baseline="0">
                <a:solidFill>
                  <a:schemeClr val="lt1"/>
                </a:solidFill>
                <a:latin typeface="+mn-lt"/>
                <a:ea typeface="+mn-ea"/>
                <a:cs typeface="+mn-cs"/>
              </a:rPr>
              <a:t> MPG AND AVERAGE  ACCELERATION</a:t>
            </a:r>
            <a:endParaRPr lang="en-GB"/>
          </a:p>
        </c:rich>
      </c:tx>
      <c:layout/>
      <c:overlay val="0"/>
      <c:spPr>
        <a:solidFill>
          <a:schemeClr val="accent1">
            <a:lumMod val="75000"/>
          </a:schemeClr>
        </a:solidFill>
        <a:ln>
          <a:solidFill>
            <a:schemeClr val="tx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Sheet6!$B$3:$B$5</c:f>
              <c:strCache>
                <c:ptCount val="1"/>
                <c:pt idx="0">
                  <c:v>2 - Max of mpg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Sheet6!$A$6:$A$9</c:f>
              <c:strCache>
                <c:ptCount val="3"/>
                <c:pt idx="0">
                  <c:v>audi 5000</c:v>
                </c:pt>
                <c:pt idx="1">
                  <c:v>audi 5000s (diesel)</c:v>
                </c:pt>
                <c:pt idx="2">
                  <c:v>mercedes benz 300d</c:v>
                </c:pt>
              </c:strCache>
            </c:strRef>
          </c:cat>
          <c:val>
            <c:numRef>
              <c:f>Sheet6!$B$6:$B$9</c:f>
              <c:numCache>
                <c:formatCode>General</c:formatCode>
                <c:ptCount val="3"/>
                <c:pt idx="0">
                  <c:v>20.3</c:v>
                </c:pt>
                <c:pt idx="1">
                  <c:v>36.4</c:v>
                </c:pt>
                <c:pt idx="2">
                  <c:v>25.4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5-46CB-88F2-095A98209CB6}"/>
            </c:ext>
          </c:extLst>
        </c:ser>
        <c:ser>
          <c:idx val="1"/>
          <c:order val="1"/>
          <c:tx>
            <c:strRef>
              <c:f>Sheet6!$C$3:$C$5</c:f>
              <c:strCache>
                <c:ptCount val="1"/>
                <c:pt idx="0">
                  <c:v>2 - Average of acceleration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Sheet6!$A$6:$A$9</c:f>
              <c:strCache>
                <c:ptCount val="3"/>
                <c:pt idx="0">
                  <c:v>audi 5000</c:v>
                </c:pt>
                <c:pt idx="1">
                  <c:v>audi 5000s (diesel)</c:v>
                </c:pt>
                <c:pt idx="2">
                  <c:v>mercedes benz 300d</c:v>
                </c:pt>
              </c:strCache>
            </c:strRef>
          </c:cat>
          <c:val>
            <c:numRef>
              <c:f>Sheet6!$C$6:$C$9</c:f>
              <c:numCache>
                <c:formatCode>General</c:formatCode>
                <c:ptCount val="3"/>
                <c:pt idx="0">
                  <c:v>15.9</c:v>
                </c:pt>
                <c:pt idx="1">
                  <c:v>19.899999999999999</c:v>
                </c:pt>
                <c:pt idx="2">
                  <c:v>20.100000000000001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5-46CB-88F2-095A98209C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977823503"/>
        <c:axId val="1977822255"/>
      </c:barChart>
      <c:catAx>
        <c:axId val="197782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names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822255"/>
        <c:crosses val="autoZero"/>
        <c:auto val="1"/>
        <c:lblAlgn val="ctr"/>
        <c:lblOffset val="100"/>
        <c:noMultiLvlLbl val="0"/>
      </c:catAx>
      <c:valAx>
        <c:axId val="197782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ORIGIN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8235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557212</xdr:colOff>
      <xdr:row>2</xdr:row>
      <xdr:rowOff>152400</xdr:rowOff>
    </xdr:from>
    <xdr:to>
      <xdr:col>9</xdr:col>
      <xdr:colOff>828674</xdr:colOff>
      <xdr:row>18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1</xdr:row>
      <xdr:rowOff>57150</xdr:rowOff>
    </xdr:from>
    <xdr:to>
      <xdr:col>21</xdr:col>
      <xdr:colOff>142875</xdr:colOff>
      <xdr:row>15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842962</xdr:colOff>
      <xdr:row>9</xdr:row>
      <xdr:rowOff>104775</xdr:rowOff>
    </xdr:from>
    <xdr:to>
      <xdr:col>11</xdr:col>
      <xdr:colOff>23812</xdr:colOff>
      <xdr:row>23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ithya santhilal" refreshedDate="45623.791918055555" createdVersion="6" refreshedVersion="6" minRefreshableVersion="3" recordCount="412">
  <cacheSource type="worksheet">
    <worksheetSource ref="A1:I439" sheet="mpg"/>
  </cacheSource>
  <cacheFields count="9">
    <cacheField name="mpg" numFmtId="0">
      <sharedItems containsString="0" containsBlank="1" containsNumber="1" minValue="9" maxValue="46.6" count="130">
        <n v="18"/>
        <n v="15"/>
        <n v="16"/>
        <n v="17"/>
        <n v="14"/>
        <n v="24"/>
        <n v="22"/>
        <n v="21"/>
        <n v="27"/>
        <n v="26"/>
        <n v="25"/>
        <n v="10"/>
        <n v="11"/>
        <n v="9"/>
        <m/>
        <n v="28"/>
        <n v="19"/>
        <n v="12"/>
        <n v="13"/>
        <n v="23"/>
        <n v="30"/>
        <n v="31"/>
        <n v="35"/>
        <n v="20"/>
        <n v="29"/>
        <n v="32"/>
        <n v="33"/>
        <n v="17.5"/>
        <n v="15.5"/>
        <n v="14.5"/>
        <n v="22.5"/>
        <n v="24.5"/>
        <n v="18.5"/>
        <n v="29.5"/>
        <n v="26.5"/>
        <n v="16.5"/>
        <n v="31.5"/>
        <n v="36"/>
        <n v="25.5"/>
        <n v="33.5"/>
        <n v="20.5"/>
        <n v="30.5"/>
        <n v="21.5"/>
        <n v="43.1"/>
        <n v="36.1"/>
        <n v="32.799999999999997"/>
        <n v="39.4"/>
        <n v="19.899999999999999"/>
        <n v="19.399999999999999"/>
        <n v="20.2"/>
        <n v="19.2"/>
        <n v="25.1"/>
        <n v="20.6"/>
        <n v="20.8"/>
        <n v="18.600000000000001"/>
        <n v="18.100000000000001"/>
        <n v="17.7"/>
        <n v="27.5"/>
        <n v="27.2"/>
        <n v="30.9"/>
        <n v="21.1"/>
        <n v="23.2"/>
        <n v="23.8"/>
        <n v="23.9"/>
        <n v="20.3"/>
        <n v="21.6"/>
        <n v="16.2"/>
        <n v="19.8"/>
        <n v="22.3"/>
        <n v="17.600000000000001"/>
        <n v="18.2"/>
        <n v="16.899999999999999"/>
        <n v="31.9"/>
        <n v="34.1"/>
        <n v="35.700000000000003"/>
        <n v="27.4"/>
        <n v="25.4"/>
        <n v="34.200000000000003"/>
        <n v="34.5"/>
        <n v="31.8"/>
        <n v="37.299999999999997"/>
        <n v="28.4"/>
        <n v="28.8"/>
        <n v="26.8"/>
        <n v="41.5"/>
        <n v="38.1"/>
        <n v="32.1"/>
        <n v="37.200000000000003"/>
        <n v="26.4"/>
        <n v="24.3"/>
        <n v="19.100000000000001"/>
        <n v="34.299999999999997"/>
        <n v="29.8"/>
        <n v="31.3"/>
        <n v="37"/>
        <n v="32.200000000000003"/>
        <n v="46.6"/>
        <n v="27.9"/>
        <n v="40.799999999999997"/>
        <n v="44.3"/>
        <n v="43.4"/>
        <n v="36.4"/>
        <n v="44.6"/>
        <n v="40.9"/>
        <n v="33.799999999999997"/>
        <n v="32.700000000000003"/>
        <n v="23.7"/>
        <n v="23.6"/>
        <n v="32.4"/>
        <n v="26.6"/>
        <n v="25.8"/>
        <n v="23.5"/>
        <n v="39.1"/>
        <n v="39"/>
        <n v="35.1"/>
        <n v="32.299999999999997"/>
        <n v="37.700000000000003"/>
        <n v="34.700000000000003"/>
        <n v="34.4"/>
        <n v="29.9"/>
        <n v="33.700000000000003"/>
        <n v="32.9"/>
        <n v="31.6"/>
        <n v="28.1"/>
        <n v="30.7"/>
        <n v="24.2"/>
        <n v="22.4"/>
        <n v="34"/>
        <n v="38"/>
        <n v="44"/>
      </sharedItems>
    </cacheField>
    <cacheField name="cylinders" numFmtId="0">
      <sharedItems containsString="0" containsBlank="1" containsNumber="1" containsInteger="1" minValue="3" maxValue="8" count="6">
        <n v="8"/>
        <n v="4"/>
        <n v="6"/>
        <m/>
        <n v="3"/>
        <n v="5"/>
      </sharedItems>
    </cacheField>
    <cacheField name="displacement" numFmtId="0">
      <sharedItems containsString="0" containsBlank="1" containsNumber="1" minValue="68" maxValue="455" count="83">
        <n v="307"/>
        <n v="350"/>
        <n v="318"/>
        <n v="304"/>
        <n v="302"/>
        <n v="429"/>
        <n v="454"/>
        <n v="440"/>
        <n v="455"/>
        <n v="390"/>
        <n v="383"/>
        <n v="340"/>
        <n v="400"/>
        <n v="113"/>
        <n v="198"/>
        <n v="199"/>
        <n v="200"/>
        <n v="97"/>
        <n v="110"/>
        <n v="107"/>
        <n v="104"/>
        <n v="121"/>
        <n v="360"/>
        <m/>
        <n v="140"/>
        <n v="98"/>
        <n v="232"/>
        <n v="225"/>
        <n v="250"/>
        <n v="351"/>
        <n v="258"/>
        <n v="122"/>
        <n v="116"/>
        <n v="79"/>
        <n v="88"/>
        <n v="71"/>
        <n v="72"/>
        <n v="91"/>
        <n v="97.5"/>
        <n v="70"/>
        <n v="120"/>
        <n v="96"/>
        <n v="108"/>
        <n v="155"/>
        <n v="68"/>
        <n v="114"/>
        <n v="156"/>
        <n v="76"/>
        <n v="83"/>
        <n v="90"/>
        <n v="231"/>
        <n v="262"/>
        <n v="134"/>
        <n v="119"/>
        <n v="171"/>
        <n v="115"/>
        <n v="101"/>
        <n v="305"/>
        <n v="85"/>
        <n v="130"/>
        <n v="168"/>
        <n v="111"/>
        <n v="260"/>
        <n v="151"/>
        <n v="146"/>
        <n v="80"/>
        <n v="78"/>
        <n v="105"/>
        <n v="131"/>
        <n v="163"/>
        <n v="89"/>
        <n v="267"/>
        <n v="86"/>
        <n v="183"/>
        <n v="141"/>
        <n v="173"/>
        <n v="135"/>
        <n v="81"/>
        <n v="100"/>
        <n v="145"/>
        <n v="112"/>
        <n v="181"/>
        <n v="144"/>
      </sharedItems>
    </cacheField>
    <cacheField name="horsepower" numFmtId="0">
      <sharedItems containsString="0" containsBlank="1" containsNumber="1" containsInteger="1" minValue="46" maxValue="230" count="95">
        <n v="130"/>
        <n v="165"/>
        <n v="150"/>
        <n v="140"/>
        <n v="198"/>
        <n v="220"/>
        <n v="215"/>
        <n v="225"/>
        <n v="190"/>
        <n v="170"/>
        <n v="160"/>
        <n v="95"/>
        <n v="97"/>
        <n v="85"/>
        <n v="88"/>
        <n v="46"/>
        <n v="87"/>
        <n v="90"/>
        <n v="113"/>
        <n v="200"/>
        <n v="210"/>
        <n v="193"/>
        <m/>
        <n v="104"/>
        <n v="100"/>
        <n v="105"/>
        <n v="175"/>
        <n v="153"/>
        <n v="180"/>
        <n v="110"/>
        <n v="72"/>
        <n v="86"/>
        <n v="70"/>
        <n v="76"/>
        <n v="65"/>
        <n v="69"/>
        <n v="60"/>
        <n v="80"/>
        <n v="54"/>
        <n v="208"/>
        <n v="155"/>
        <n v="112"/>
        <n v="92"/>
        <n v="145"/>
        <n v="137"/>
        <n v="158"/>
        <n v="167"/>
        <n v="94"/>
        <n v="107"/>
        <n v="230"/>
        <n v="49"/>
        <n v="75"/>
        <n v="91"/>
        <n v="122"/>
        <n v="67"/>
        <n v="83"/>
        <n v="78"/>
        <n v="52"/>
        <n v="61"/>
        <n v="93"/>
        <n v="148"/>
        <n v="129"/>
        <n v="96"/>
        <n v="71"/>
        <n v="98"/>
        <n v="115"/>
        <n v="53"/>
        <n v="81"/>
        <n v="79"/>
        <n v="120"/>
        <n v="152"/>
        <n v="102"/>
        <n v="108"/>
        <n v="68"/>
        <n v="58"/>
        <n v="149"/>
        <n v="89"/>
        <n v="63"/>
        <n v="48"/>
        <n v="66"/>
        <n v="139"/>
        <n v="103"/>
        <n v="125"/>
        <n v="133"/>
        <n v="138"/>
        <n v="135"/>
        <n v="142"/>
        <n v="77"/>
        <n v="62"/>
        <n v="132"/>
        <n v="84"/>
        <n v="64"/>
        <n v="74"/>
        <n v="116"/>
        <n v="82"/>
      </sharedItems>
    </cacheField>
    <cacheField name="weight" numFmtId="0">
      <sharedItems containsSemiMixedTypes="0" containsString="0" containsNumber="1" containsInteger="1" minValue="1613" maxValue="1182229" count="365">
        <n v="3504"/>
        <n v="3693"/>
        <n v="3436"/>
        <n v="3433"/>
        <n v="3449"/>
        <n v="4341"/>
        <n v="4354"/>
        <n v="4312"/>
        <n v="4425"/>
        <n v="3850"/>
        <n v="3563"/>
        <n v="3609"/>
        <n v="3761"/>
        <n v="3086"/>
        <n v="2372"/>
        <n v="2833"/>
        <n v="2774"/>
        <n v="2587"/>
        <n v="2130"/>
        <n v="1835"/>
        <n v="2672"/>
        <n v="2430"/>
        <n v="2375"/>
        <n v="2234"/>
        <n v="2648"/>
        <n v="4615"/>
        <n v="4376"/>
        <n v="4382"/>
        <n v="4732"/>
        <n v="97811"/>
        <n v="2264"/>
        <n v="2228"/>
        <n v="2046"/>
        <n v="2634"/>
        <n v="3439"/>
        <n v="3329"/>
        <n v="3302"/>
        <n v="3288"/>
        <n v="4209"/>
        <n v="4464"/>
        <n v="4154"/>
        <n v="4096"/>
        <n v="4955"/>
        <n v="4746"/>
        <n v="5140"/>
        <n v="2962"/>
        <n v="2408"/>
        <n v="3282"/>
        <n v="3139"/>
        <n v="2220"/>
        <n v="2123"/>
        <n v="2074"/>
        <n v="2065"/>
        <n v="1773"/>
        <n v="1613"/>
        <n v="1834"/>
        <n v="1955"/>
        <n v="83872"/>
        <n v="2278"/>
        <n v="2126"/>
        <n v="2254"/>
        <n v="2226"/>
        <n v="4274"/>
        <n v="4385"/>
        <n v="4135"/>
        <n v="4129"/>
        <n v="3672"/>
        <n v="4633"/>
        <n v="4502"/>
        <n v="4456"/>
        <n v="4422"/>
        <n v="2330"/>
        <n v="3892"/>
        <n v="4098"/>
        <n v="4294"/>
        <n v="4077"/>
        <n v="2933"/>
        <n v="2511"/>
        <n v="2979"/>
        <n v="2189"/>
        <n v="2395"/>
        <n v="2288"/>
        <n v="2506"/>
        <n v="2164"/>
        <n v="2100"/>
        <n v="90656"/>
        <n v="4100"/>
        <n v="3988"/>
        <n v="4042"/>
        <n v="3777"/>
        <n v="4952"/>
        <n v="4363"/>
        <n v="4237"/>
        <n v="4735"/>
        <n v="4951"/>
        <n v="3821"/>
        <n v="3121"/>
        <n v="3278"/>
        <n v="2945"/>
        <n v="3021"/>
        <n v="2904"/>
        <n v="1950"/>
        <n v="4997"/>
        <n v="4906"/>
        <n v="4654"/>
        <n v="4499"/>
        <n v="2789"/>
        <n v="2279"/>
        <n v="2401"/>
        <n v="2379"/>
        <n v="2124"/>
        <n v="2310"/>
        <n v="2472"/>
        <n v="2265"/>
        <n v="4082"/>
        <n v="4278"/>
        <n v="1867"/>
        <n v="2158"/>
        <n v="2582"/>
        <n v="2868"/>
        <n v="3399"/>
        <n v="2660"/>
        <n v="2807"/>
        <n v="3664"/>
        <n v="136761"/>
        <n v="3102"/>
        <n v="2875"/>
        <n v="2901"/>
        <n v="3336"/>
        <n v="2451"/>
        <n v="1836"/>
        <n v="2542"/>
        <n v="3781"/>
        <n v="3632"/>
        <n v="3613"/>
        <n v="4141"/>
        <n v="4699"/>
        <n v="4457"/>
        <n v="4638"/>
        <n v="4257"/>
        <n v="2219"/>
        <n v="1963"/>
        <n v="2300"/>
        <n v="1649"/>
        <n v="2003"/>
        <n v="2125"/>
        <n v="2108"/>
        <n v="2246"/>
        <n v="2489"/>
        <n v="2391"/>
        <n v="2000"/>
        <n v="77704"/>
        <n v="3264"/>
        <n v="3459"/>
        <n v="3432"/>
        <n v="3158"/>
        <n v="4668"/>
        <n v="4440"/>
        <n v="4498"/>
        <n v="4657"/>
        <n v="3907"/>
        <n v="3897"/>
        <n v="3730"/>
        <n v="3785"/>
        <n v="3039"/>
        <n v="3221"/>
        <n v="3169"/>
        <n v="2171"/>
        <n v="2639"/>
        <n v="2914"/>
        <n v="2592"/>
        <n v="2702"/>
        <n v="2223"/>
        <n v="2545"/>
        <n v="2984"/>
        <n v="1937"/>
        <n v="3211"/>
        <n v="2694"/>
        <n v="2957"/>
        <n v="2671"/>
        <n v="1795"/>
        <n v="95304"/>
        <n v="2464"/>
        <n v="2572"/>
        <n v="2255"/>
        <n v="2202"/>
        <n v="4215"/>
        <n v="4190"/>
        <n v="3962"/>
        <n v="3233"/>
        <n v="3353"/>
        <n v="3012"/>
        <n v="3085"/>
        <n v="2035"/>
        <n v="3651"/>
        <n v="3574"/>
        <n v="3645"/>
        <n v="3193"/>
        <n v="1825"/>
        <n v="1990"/>
        <n v="2155"/>
        <n v="2565"/>
        <n v="3150"/>
        <n v="3940"/>
        <n v="3270"/>
        <n v="2930"/>
        <n v="3820"/>
        <n v="4380"/>
        <n v="4055"/>
        <n v="3870"/>
        <n v="3755"/>
        <n v="104677"/>
        <n v="2045"/>
        <n v="1945"/>
        <n v="3880"/>
        <n v="4060"/>
        <n v="4140"/>
        <n v="4295"/>
        <n v="3520"/>
        <n v="3425"/>
        <n v="3630"/>
        <n v="3525"/>
        <n v="4220"/>
        <n v="4165"/>
        <n v="4325"/>
        <n v="4335"/>
        <n v="1940"/>
        <n v="2740"/>
        <n v="2755"/>
        <n v="2051"/>
        <n v="2075"/>
        <n v="1985"/>
        <n v="2190"/>
        <n v="2815"/>
        <n v="2600"/>
        <n v="2720"/>
        <n v="83926"/>
        <n v="1800"/>
        <n v="2070"/>
        <n v="3365"/>
        <n v="3735"/>
        <n v="3570"/>
        <n v="3535"/>
        <n v="3155"/>
        <n v="2965"/>
        <n v="3430"/>
        <n v="3210"/>
        <n v="3380"/>
        <n v="3070"/>
        <n v="3620"/>
        <n v="3410"/>
        <n v="3445"/>
        <n v="3205"/>
        <n v="4080"/>
        <n v="2560"/>
        <n v="2230"/>
        <n v="2515"/>
        <n v="2745"/>
        <n v="2855"/>
        <n v="2405"/>
        <n v="2830"/>
        <n v="3140"/>
        <n v="2795"/>
        <n v="2135"/>
        <n v="103025"/>
        <n v="3245"/>
        <n v="2990"/>
        <n v="2890"/>
        <n v="3265"/>
        <n v="3360"/>
        <n v="3840"/>
        <n v="3725"/>
        <n v="3955"/>
        <n v="3830"/>
        <n v="4360"/>
        <n v="4054"/>
        <n v="3605"/>
        <n v="1925"/>
        <n v="1975"/>
        <n v="1915"/>
        <n v="2670"/>
        <n v="3530"/>
        <n v="3900"/>
        <n v="3190"/>
        <n v="3420"/>
        <n v="2200"/>
        <n v="2150"/>
        <n v="2020"/>
        <n v="2595"/>
        <n v="2700"/>
        <n v="2556"/>
        <n v="88605"/>
        <n v="2144"/>
        <n v="1968"/>
        <n v="2120"/>
        <n v="2019"/>
        <n v="2678"/>
        <n v="2870"/>
        <n v="3003"/>
        <n v="3381"/>
        <n v="2188"/>
        <n v="2711"/>
        <n v="2434"/>
        <n v="2110"/>
        <n v="2800"/>
        <n v="2085"/>
        <n v="2335"/>
        <n v="2950"/>
        <n v="3250"/>
        <n v="1850"/>
        <n v="2145"/>
        <n v="1845"/>
        <n v="2910"/>
        <n v="2420"/>
        <n v="2500"/>
        <n v="2905"/>
        <n v="2290"/>
        <n v="70663"/>
        <n v="2490"/>
        <n v="2635"/>
        <n v="2620"/>
        <n v="2725"/>
        <n v="2385"/>
        <n v="1755"/>
        <n v="1875"/>
        <n v="1760"/>
        <n v="2050"/>
        <n v="2215"/>
        <n v="2380"/>
        <n v="2320"/>
        <n v="2210"/>
        <n v="2350"/>
        <n v="2615"/>
        <n v="3230"/>
        <n v="3160"/>
        <n v="2900"/>
        <n v="3415"/>
        <n v="3060"/>
        <n v="3465"/>
        <n v="73165"/>
        <n v="2605"/>
        <n v="2640"/>
        <n v="2575"/>
        <n v="2525"/>
        <n v="2735"/>
        <n v="2865"/>
        <n v="3035"/>
        <n v="1980"/>
        <n v="2025"/>
        <n v="1970"/>
        <n v="2160"/>
        <n v="2205"/>
        <n v="2245"/>
        <n v="1965"/>
        <n v="1995"/>
        <n v="3015"/>
        <n v="2585"/>
        <n v="2835"/>
        <n v="2665"/>
        <n v="2370"/>
        <n v="2790"/>
        <n v="2295"/>
        <n v="2625"/>
        <n v="76060"/>
        <n v="1182229"/>
      </sharedItems>
    </cacheField>
    <cacheField name="acceleration" numFmtId="0">
      <sharedItems containsString="0" containsBlank="1" containsNumber="1" minValue="8" maxValue="24.8" count="96">
        <n v="12"/>
        <n v="11.5"/>
        <n v="11"/>
        <n v="10.5"/>
        <n v="10"/>
        <n v="9"/>
        <n v="8.5"/>
        <n v="8"/>
        <n v="9.5"/>
        <n v="15"/>
        <n v="15.5"/>
        <n v="16"/>
        <n v="14.5"/>
        <n v="20.5"/>
        <n v="17.5"/>
        <n v="12.5"/>
        <n v="14"/>
        <n v="13.5"/>
        <n v="18.5"/>
        <m/>
        <n v="19"/>
        <n v="13"/>
        <n v="19.5"/>
        <n v="18"/>
        <n v="17"/>
        <n v="23.5"/>
        <n v="16.5"/>
        <n v="21"/>
        <n v="16.899999999999999"/>
        <n v="14.9"/>
        <n v="17.7"/>
        <n v="15.3"/>
        <n v="13.9"/>
        <n v="12.8"/>
        <n v="15.4"/>
        <n v="17.600000000000001"/>
        <n v="22.2"/>
        <n v="22.1"/>
        <n v="14.2"/>
        <n v="17.399999999999999"/>
        <n v="16.2"/>
        <n v="17.8"/>
        <n v="12.2"/>
        <n v="16.399999999999999"/>
        <n v="13.6"/>
        <n v="15.7"/>
        <n v="13.2"/>
        <n v="21.9"/>
        <n v="16.7"/>
        <n v="12.1"/>
        <n v="14.8"/>
        <n v="18.600000000000001"/>
        <n v="16.8"/>
        <n v="13.7"/>
        <n v="11.1"/>
        <n v="11.4"/>
        <n v="18.2"/>
        <n v="15.8"/>
        <n v="15.9"/>
        <n v="14.1"/>
        <n v="21.5"/>
        <n v="14.4"/>
        <n v="19.399999999999999"/>
        <n v="19.2"/>
        <n v="17.2"/>
        <n v="18.7"/>
        <n v="15.1"/>
        <n v="13.4"/>
        <n v="11.2"/>
        <n v="14.7"/>
        <n v="16.600000000000001"/>
        <n v="17.3"/>
        <n v="15.2"/>
        <n v="14.3"/>
        <n v="20.100000000000001"/>
        <n v="24.8"/>
        <n v="11.3"/>
        <n v="12.9"/>
        <n v="18.8"/>
        <n v="18.100000000000001"/>
        <n v="17.899999999999999"/>
        <n v="21.7"/>
        <n v="23.7"/>
        <n v="19.899999999999999"/>
        <n v="21.8"/>
        <n v="13.8"/>
        <n v="12.6"/>
        <n v="16.100000000000001"/>
        <n v="20.7"/>
        <n v="18.3"/>
        <n v="20.399999999999999"/>
        <n v="19.600000000000001"/>
        <n v="17.100000000000001"/>
        <n v="15.6"/>
        <n v="24.6"/>
        <n v="11.6"/>
      </sharedItems>
    </cacheField>
    <cacheField name="model_year" numFmtId="0">
      <sharedItems containsMixedTypes="1" containsNumber="1" containsInteger="1" minValue="70" maxValue="82" count="27">
        <n v="70"/>
        <s v="70 Total"/>
        <n v="71"/>
        <s v="71 Total"/>
        <n v="72"/>
        <s v="72 Total"/>
        <n v="73"/>
        <s v="73 Total"/>
        <n v="74"/>
        <s v="74 Total"/>
        <n v="75"/>
        <s v="75 Total"/>
        <n v="76"/>
        <s v="76 Total"/>
        <n v="77"/>
        <s v="77 Total"/>
        <n v="78"/>
        <s v="78 Total"/>
        <n v="79"/>
        <s v="79 Total"/>
        <n v="80"/>
        <s v="80 Total"/>
        <n v="81"/>
        <s v="81 Total"/>
        <n v="82"/>
        <s v="82 Total"/>
        <s v="Grand Total"/>
      </sharedItems>
    </cacheField>
    <cacheField name="origin" numFmtId="0">
      <sharedItems containsString="0" containsBlank="1" containsNumber="1" containsInteger="1" minValue="1" maxValue="3" count="4">
        <n v="1"/>
        <n v="3"/>
        <n v="2"/>
        <m/>
      </sharedItems>
    </cacheField>
    <cacheField name="name" numFmtId="0">
      <sharedItems containsBlank="1" count="306">
        <s v="chevrolet chevelle malibu"/>
        <s v="buick skylark 320"/>
        <s v="plymouth satellite"/>
        <s v="amc rebel sst"/>
        <s v="ford torino"/>
        <s v="ford galaxie 500"/>
        <s v="chevrolet impala"/>
        <s v="plymouth fury iii"/>
        <s v="pontiac catalina"/>
        <s v="amc ambassador dpl"/>
        <s v="dodge challenger se"/>
        <s v="plymouth 'cuda 340"/>
        <s v="chevrolet monte carlo"/>
        <s v="buick estate wagon (sw)"/>
        <s v="toyota corona mark ii"/>
        <s v="plymouth duster"/>
        <s v="amc hornet"/>
        <s v="ford maverick"/>
        <s v="datsun pl510"/>
        <s v="volkswagen 1131 deluxe sedan"/>
        <s v="peugeot 504"/>
        <s v="audi 100 ls"/>
        <s v="saab 99e"/>
        <s v="bmw 2002"/>
        <s v="amc gremlin"/>
        <s v="ford f250"/>
        <s v="chevy c20"/>
        <s v="dodge d200"/>
        <s v="hi 1200d"/>
        <m/>
        <s v="chevrolet vega 2300"/>
        <s v="toyota corona"/>
        <s v="ford pinto"/>
        <s v="plymouth satellite custom"/>
        <s v="ford torino 500"/>
        <s v="amc matador"/>
        <s v="pontiac catalina brougham"/>
        <s v="dodge monaco (sw)"/>
        <s v="ford country squire (sw)"/>
        <s v="pontiac safari (sw)"/>
        <s v="amc hornet sportabout (sw)"/>
        <s v="chevrolet vega (sw)"/>
        <s v="pontiac firebird"/>
        <s v="ford mustang"/>
        <s v="mercury capri 2000"/>
        <s v="opel 1900"/>
        <s v="peugeot 304"/>
        <s v="fiat 124b"/>
        <s v="toyota corolla 1200"/>
        <s v="datsun 1200"/>
        <s v="volkswagen model 111"/>
        <s v="plymouth cricket"/>
        <s v="toyota corona hardtop"/>
        <s v="dodge colt hardtop"/>
        <s v="volkswagen type 3"/>
        <s v="chevrolet vega"/>
        <s v="ford pinto runabout"/>
        <s v="amc ambassador sst"/>
        <s v="mercury marquis"/>
        <s v="buick lesabre custom"/>
        <s v="oldsmobile delta 88 royale"/>
        <s v="chrysler newport royal"/>
        <s v="mazda rx2 coupe"/>
        <s v="amc matador (sw)"/>
        <s v="chevrolet chevelle concours (sw)"/>
        <s v="ford gran torino (sw)"/>
        <s v="plymouth satellite custom (sw)"/>
        <s v="volvo 145e (sw)"/>
        <s v="volkswagen 411 (sw)"/>
        <s v="peugeot 504 (sw)"/>
        <s v="renault 12 (sw)"/>
        <s v="ford pinto (sw)"/>
        <s v="datsun 510 (sw)"/>
        <s v="toyouta corona mark ii (sw)"/>
        <s v="dodge colt (sw)"/>
        <s v="toyota corolla 1600 (sw)"/>
        <s v="buick century 350"/>
        <s v="chevrolet malibu"/>
        <s v="ford gran torino"/>
        <s v="dodge coronet custom"/>
        <s v="mercury marquis brougham"/>
        <s v="chevrolet caprice classic"/>
        <s v="ford ltd"/>
        <s v="plymouth fury gran sedan"/>
        <s v="chrysler new yorker brougham"/>
        <s v="buick electra 225 custom"/>
        <s v="amc ambassador brougham"/>
        <s v="plymouth valiant"/>
        <s v="chevrolet nova custom"/>
        <s v="volkswagen super beetle"/>
        <s v="ford country"/>
        <s v="plymouth custom suburb"/>
        <s v="oldsmobile vista cruiser"/>
        <s v="toyota carina"/>
        <s v="datsun 610"/>
        <s v="maxda rx3"/>
        <s v="mercury capri v6"/>
        <s v="fiat 124 sport coupe"/>
        <s v="chevrolet monte carlo s"/>
        <s v="pontiac grand prix"/>
        <s v="fiat 128"/>
        <s v="opel manta"/>
        <s v="audi 100ls"/>
        <s v="volvo 144ea"/>
        <s v="dodge dart custom"/>
        <s v="saab 99le"/>
        <s v="toyota mark ii"/>
        <s v="oldsmobile omega"/>
        <s v="chevrolet nova"/>
        <s v="datsun b210"/>
        <s v="chevrolet chevelle malibu classic"/>
        <s v="plymouth satellite sebring"/>
        <s v="buick century luxus (sw)"/>
        <s v="dodge coronet custom (sw)"/>
        <s v="audi fox"/>
        <s v="volkswagen dasher"/>
        <s v="datsun 710"/>
        <s v="dodge colt"/>
        <s v="fiat 124 tc"/>
        <s v="honda civic"/>
        <s v="subaru"/>
        <s v="fiat x1.9"/>
        <s v="plymouth valiant custom"/>
        <s v="mercury monarch"/>
        <s v="chevrolet bel air"/>
        <s v="plymouth grand fury"/>
        <s v="buick century"/>
        <s v="chevroelt chevelle malibu"/>
        <s v="plymouth fury"/>
        <s v="buick skyhawk"/>
        <s v="chevrolet monza 2+2"/>
        <s v="ford mustang ii"/>
        <s v="toyota corolla"/>
        <s v="pontiac astro"/>
        <s v="volkswagen rabbit"/>
        <s v="amc pacer"/>
        <s v="volvo 244dl"/>
        <s v="honda civic cvcc"/>
        <s v="fiat 131"/>
        <s v="capri ii"/>
        <s v="renault 12tl"/>
        <s v="dodge coronet brougham"/>
        <s v="chevrolet chevette"/>
        <s v="chevrolet woody"/>
        <s v="vw rabbit"/>
        <s v="dodge aspen se"/>
        <s v="ford granada ghia"/>
        <s v="pontiac ventura sj"/>
        <s v="amc pacer d/l"/>
        <s v="datsun b-210"/>
        <s v="volvo 245"/>
        <s v="plymouth volare premier v8"/>
        <s v="mercedes-benz 280s"/>
        <s v="cadillac seville"/>
        <s v="chevy c10"/>
        <s v="ford f108"/>
        <s v="dodge d100"/>
        <s v="honda accord cvcc"/>
        <s v="buick opel isuzu deluxe"/>
        <s v="renault 5 gtl"/>
        <s v="plymouth arrow gs"/>
        <s v="datsun f-10 hatchback"/>
        <s v="oldsmobile cutlass supreme"/>
        <s v="dodge monaco brougham"/>
        <s v="mercury cougar brougham"/>
        <s v="chevrolet concours"/>
        <s v="buick skylark"/>
        <s v="plymouth volare custom"/>
        <s v="ford granada"/>
        <s v="pontiac grand prix lj"/>
        <s v="chevrolet monte carlo landau"/>
        <s v="chrysler cordoba"/>
        <s v="ford thunderbird"/>
        <s v="volkswagen rabbit custom"/>
        <s v="pontiac sunbird coupe"/>
        <s v="toyota corolla liftback"/>
        <s v="ford mustang ii 2+2"/>
        <s v="dodge colt m/m"/>
        <s v="subaru dl"/>
        <s v="datsun 810"/>
        <s v="bmw 320i"/>
        <s v="mazda rx-4"/>
        <s v="volkswagen rabbit custom diesel"/>
        <s v="ford fiesta"/>
        <s v="mazda glc deluxe"/>
        <s v="datsun b210 gx"/>
        <s v="oldsmobile cutlass salon brougham"/>
        <s v="dodge diplomat"/>
        <s v="mercury monarch ghia"/>
        <s v="pontiac phoenix lj"/>
        <s v="ford fairmont (auto)"/>
        <s v="ford fairmont (man)"/>
        <s v="plymouth volare"/>
        <s v="amc concord"/>
        <s v="buick century special"/>
        <s v="mercury zephyr"/>
        <s v="dodge aspen"/>
        <s v="amc concord d/l"/>
        <s v="buick regal sport coupe (turbo)"/>
        <s v="ford futura"/>
        <s v="dodge magnum xe"/>
        <s v="datsun 510"/>
        <s v="dodge omni"/>
        <s v="toyota celica gt liftback"/>
        <s v="plymouth sapporo"/>
        <s v="oldsmobile starfire sx"/>
        <s v="datsun 200-sx"/>
        <s v="audi 5000"/>
        <s v="volvo 264gl"/>
        <s v="saab 99gle"/>
        <s v="peugeot 604sl"/>
        <s v="volkswagen scirocco"/>
        <s v="honda accord lx"/>
        <s v="pontiac lemans v6"/>
        <s v="mercury zephyr 6"/>
        <s v="ford fairmont 4"/>
        <s v="amc concord dl 6"/>
        <s v="dodge aspen 6"/>
        <s v="ford ltd landau"/>
        <s v="mercury grand marquis"/>
        <s v="dodge st. regis"/>
        <s v="chevrolet malibu classic (sw)"/>
        <s v="chrysler lebaron town @ country (sw)"/>
        <s v="vw rabbit custom"/>
        <s v="maxda glc deluxe"/>
        <s v="dodge colt hatchback custom"/>
        <s v="amc spirit dl"/>
        <s v="mercedes benz 300d"/>
        <s v="cadillac eldorado"/>
        <s v="plymouth horizon"/>
        <s v="plymouth horizon tc3"/>
        <s v="datsun 210"/>
        <s v="fiat strada custom"/>
        <s v="buick skylark limited"/>
        <s v="chevrolet citation"/>
        <s v="oldsmobile omega brougham"/>
        <s v="pontiac phoenix"/>
        <s v="toyota corolla tercel"/>
        <s v="datsun 310"/>
        <s v="ford fairmont"/>
        <s v="audi 4000"/>
        <s v="toyota corona liftback"/>
        <s v="mazda 626"/>
        <s v="datsun 510 hatchback"/>
        <s v="mazda glc"/>
        <s v="vw rabbit c (diesel)"/>
        <s v="vw dasher (diesel)"/>
        <s v="audi 5000s (diesel)"/>
        <s v="mercedes-benz 240d"/>
        <s v="honda civic 1500 gl"/>
        <s v="renault lecar deluxe"/>
        <s v="vokswagen rabbit"/>
        <s v="datsun 280-zx"/>
        <s v="mazda rx-7 gs"/>
        <s v="triumph tr7 coupe"/>
        <s v="ford mustang cobra"/>
        <s v="honda accord"/>
        <s v="plymouth reliant"/>
        <s v="dodge aries wagon (sw)"/>
        <s v="toyota starlet"/>
        <s v="plymouth champ"/>
        <s v="honda civic 1300"/>
        <s v="datsun 210 mpg"/>
        <s v="toyota tercel"/>
        <s v="mazda glc 4"/>
        <s v="plymouth horizon 4"/>
        <s v="ford escort 4w"/>
        <s v="ford escort 2h"/>
        <s v="volkswagen jetta"/>
        <s v="renault 18i"/>
        <s v="honda prelude"/>
        <s v="datsun 200sx"/>
        <s v="peugeot 505s turbo diesel"/>
        <s v="volvo diesel"/>
        <s v="toyota cressida"/>
        <s v="datsun 810 maxima"/>
        <s v="oldsmobile cutlass ls"/>
        <s v="ford granada gl"/>
        <s v="chrysler lebaron salon"/>
        <s v="chevrolet cavalier"/>
        <s v="chevrolet cavalier wagon"/>
        <s v="chevrolet cavalier 2-door"/>
        <s v="pontiac j2000 se hatchback"/>
        <s v="dodge aries se"/>
        <s v="ford fairmont futura"/>
        <s v="amc concord dl"/>
        <s v="volkswagen rabbit l"/>
        <s v="mazda glc custom l"/>
        <s v="mazda glc custom"/>
        <s v="plymouth horizon miser"/>
        <s v="mercury lynx l"/>
        <s v="nissan stanza xe"/>
        <s v="honda civic (auto)"/>
        <s v="datsun 310 gx"/>
        <s v="buick century limited"/>
        <s v="oldsmobile cutlass ciera (diesel)"/>
        <s v="chrysler lebaron medallion"/>
        <s v="ford granada l"/>
        <s v="toyota celica gt"/>
        <s v="dodge charger 2.2"/>
        <s v="chevrolet camaro"/>
        <s v="ford mustang gl"/>
        <s v="vw pickup"/>
        <s v="dodge rampage"/>
        <s v="ford ranger"/>
        <s v="chevy s-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2">
  <r>
    <x v="0"/>
    <x v="0"/>
    <x v="0"/>
    <x v="0"/>
    <x v="0"/>
    <x v="0"/>
    <x v="0"/>
    <x v="0"/>
    <x v="0"/>
  </r>
  <r>
    <x v="1"/>
    <x v="0"/>
    <x v="1"/>
    <x v="1"/>
    <x v="1"/>
    <x v="1"/>
    <x v="0"/>
    <x v="0"/>
    <x v="1"/>
  </r>
  <r>
    <x v="0"/>
    <x v="0"/>
    <x v="2"/>
    <x v="2"/>
    <x v="2"/>
    <x v="2"/>
    <x v="0"/>
    <x v="0"/>
    <x v="2"/>
  </r>
  <r>
    <x v="2"/>
    <x v="0"/>
    <x v="3"/>
    <x v="2"/>
    <x v="3"/>
    <x v="0"/>
    <x v="0"/>
    <x v="0"/>
    <x v="3"/>
  </r>
  <r>
    <x v="3"/>
    <x v="0"/>
    <x v="4"/>
    <x v="3"/>
    <x v="4"/>
    <x v="3"/>
    <x v="0"/>
    <x v="0"/>
    <x v="4"/>
  </r>
  <r>
    <x v="1"/>
    <x v="0"/>
    <x v="5"/>
    <x v="4"/>
    <x v="5"/>
    <x v="4"/>
    <x v="0"/>
    <x v="0"/>
    <x v="5"/>
  </r>
  <r>
    <x v="4"/>
    <x v="0"/>
    <x v="6"/>
    <x v="5"/>
    <x v="6"/>
    <x v="5"/>
    <x v="0"/>
    <x v="0"/>
    <x v="6"/>
  </r>
  <r>
    <x v="4"/>
    <x v="0"/>
    <x v="7"/>
    <x v="6"/>
    <x v="7"/>
    <x v="6"/>
    <x v="0"/>
    <x v="0"/>
    <x v="7"/>
  </r>
  <r>
    <x v="4"/>
    <x v="0"/>
    <x v="8"/>
    <x v="7"/>
    <x v="8"/>
    <x v="4"/>
    <x v="0"/>
    <x v="0"/>
    <x v="8"/>
  </r>
  <r>
    <x v="1"/>
    <x v="0"/>
    <x v="9"/>
    <x v="8"/>
    <x v="9"/>
    <x v="6"/>
    <x v="0"/>
    <x v="0"/>
    <x v="9"/>
  </r>
  <r>
    <x v="1"/>
    <x v="0"/>
    <x v="10"/>
    <x v="9"/>
    <x v="10"/>
    <x v="4"/>
    <x v="0"/>
    <x v="0"/>
    <x v="10"/>
  </r>
  <r>
    <x v="4"/>
    <x v="0"/>
    <x v="11"/>
    <x v="10"/>
    <x v="11"/>
    <x v="7"/>
    <x v="0"/>
    <x v="0"/>
    <x v="11"/>
  </r>
  <r>
    <x v="1"/>
    <x v="0"/>
    <x v="12"/>
    <x v="2"/>
    <x v="12"/>
    <x v="8"/>
    <x v="0"/>
    <x v="0"/>
    <x v="12"/>
  </r>
  <r>
    <x v="4"/>
    <x v="0"/>
    <x v="8"/>
    <x v="7"/>
    <x v="13"/>
    <x v="4"/>
    <x v="0"/>
    <x v="0"/>
    <x v="13"/>
  </r>
  <r>
    <x v="5"/>
    <x v="1"/>
    <x v="13"/>
    <x v="11"/>
    <x v="14"/>
    <x v="9"/>
    <x v="0"/>
    <x v="1"/>
    <x v="14"/>
  </r>
  <r>
    <x v="6"/>
    <x v="2"/>
    <x v="14"/>
    <x v="11"/>
    <x v="15"/>
    <x v="10"/>
    <x v="0"/>
    <x v="0"/>
    <x v="15"/>
  </r>
  <r>
    <x v="0"/>
    <x v="2"/>
    <x v="15"/>
    <x v="12"/>
    <x v="16"/>
    <x v="10"/>
    <x v="0"/>
    <x v="0"/>
    <x v="16"/>
  </r>
  <r>
    <x v="7"/>
    <x v="2"/>
    <x v="16"/>
    <x v="13"/>
    <x v="17"/>
    <x v="11"/>
    <x v="0"/>
    <x v="0"/>
    <x v="17"/>
  </r>
  <r>
    <x v="8"/>
    <x v="1"/>
    <x v="17"/>
    <x v="14"/>
    <x v="18"/>
    <x v="12"/>
    <x v="0"/>
    <x v="1"/>
    <x v="18"/>
  </r>
  <r>
    <x v="9"/>
    <x v="1"/>
    <x v="17"/>
    <x v="15"/>
    <x v="19"/>
    <x v="13"/>
    <x v="0"/>
    <x v="2"/>
    <x v="19"/>
  </r>
  <r>
    <x v="10"/>
    <x v="1"/>
    <x v="18"/>
    <x v="16"/>
    <x v="20"/>
    <x v="14"/>
    <x v="0"/>
    <x v="2"/>
    <x v="20"/>
  </r>
  <r>
    <x v="5"/>
    <x v="1"/>
    <x v="19"/>
    <x v="17"/>
    <x v="21"/>
    <x v="12"/>
    <x v="0"/>
    <x v="2"/>
    <x v="21"/>
  </r>
  <r>
    <x v="10"/>
    <x v="1"/>
    <x v="20"/>
    <x v="11"/>
    <x v="22"/>
    <x v="14"/>
    <x v="0"/>
    <x v="2"/>
    <x v="22"/>
  </r>
  <r>
    <x v="9"/>
    <x v="1"/>
    <x v="21"/>
    <x v="18"/>
    <x v="23"/>
    <x v="15"/>
    <x v="0"/>
    <x v="2"/>
    <x v="23"/>
  </r>
  <r>
    <x v="7"/>
    <x v="2"/>
    <x v="15"/>
    <x v="17"/>
    <x v="24"/>
    <x v="9"/>
    <x v="0"/>
    <x v="0"/>
    <x v="24"/>
  </r>
  <r>
    <x v="11"/>
    <x v="0"/>
    <x v="22"/>
    <x v="6"/>
    <x v="25"/>
    <x v="16"/>
    <x v="0"/>
    <x v="0"/>
    <x v="25"/>
  </r>
  <r>
    <x v="11"/>
    <x v="0"/>
    <x v="0"/>
    <x v="19"/>
    <x v="26"/>
    <x v="9"/>
    <x v="0"/>
    <x v="0"/>
    <x v="26"/>
  </r>
  <r>
    <x v="12"/>
    <x v="0"/>
    <x v="2"/>
    <x v="20"/>
    <x v="27"/>
    <x v="17"/>
    <x v="0"/>
    <x v="0"/>
    <x v="27"/>
  </r>
  <r>
    <x v="13"/>
    <x v="0"/>
    <x v="3"/>
    <x v="21"/>
    <x v="28"/>
    <x v="18"/>
    <x v="0"/>
    <x v="0"/>
    <x v="28"/>
  </r>
  <r>
    <x v="14"/>
    <x v="3"/>
    <x v="23"/>
    <x v="22"/>
    <x v="29"/>
    <x v="19"/>
    <x v="1"/>
    <x v="3"/>
    <x v="29"/>
  </r>
  <r>
    <x v="8"/>
    <x v="1"/>
    <x v="17"/>
    <x v="14"/>
    <x v="18"/>
    <x v="12"/>
    <x v="2"/>
    <x v="1"/>
    <x v="18"/>
  </r>
  <r>
    <x v="15"/>
    <x v="1"/>
    <x v="24"/>
    <x v="17"/>
    <x v="30"/>
    <x v="10"/>
    <x v="2"/>
    <x v="0"/>
    <x v="30"/>
  </r>
  <r>
    <x v="10"/>
    <x v="1"/>
    <x v="13"/>
    <x v="11"/>
    <x v="31"/>
    <x v="16"/>
    <x v="2"/>
    <x v="1"/>
    <x v="31"/>
  </r>
  <r>
    <x v="10"/>
    <x v="1"/>
    <x v="25"/>
    <x v="23"/>
    <x v="32"/>
    <x v="20"/>
    <x v="2"/>
    <x v="0"/>
    <x v="32"/>
  </r>
  <r>
    <x v="16"/>
    <x v="2"/>
    <x v="26"/>
    <x v="24"/>
    <x v="33"/>
    <x v="21"/>
    <x v="2"/>
    <x v="0"/>
    <x v="24"/>
  </r>
  <r>
    <x v="2"/>
    <x v="2"/>
    <x v="27"/>
    <x v="25"/>
    <x v="34"/>
    <x v="10"/>
    <x v="2"/>
    <x v="0"/>
    <x v="33"/>
  </r>
  <r>
    <x v="3"/>
    <x v="2"/>
    <x v="28"/>
    <x v="24"/>
    <x v="35"/>
    <x v="10"/>
    <x v="2"/>
    <x v="0"/>
    <x v="0"/>
  </r>
  <r>
    <x v="16"/>
    <x v="2"/>
    <x v="28"/>
    <x v="14"/>
    <x v="36"/>
    <x v="10"/>
    <x v="2"/>
    <x v="0"/>
    <x v="34"/>
  </r>
  <r>
    <x v="0"/>
    <x v="2"/>
    <x v="26"/>
    <x v="24"/>
    <x v="37"/>
    <x v="10"/>
    <x v="2"/>
    <x v="0"/>
    <x v="35"/>
  </r>
  <r>
    <x v="4"/>
    <x v="0"/>
    <x v="1"/>
    <x v="1"/>
    <x v="38"/>
    <x v="0"/>
    <x v="2"/>
    <x v="0"/>
    <x v="6"/>
  </r>
  <r>
    <x v="4"/>
    <x v="0"/>
    <x v="12"/>
    <x v="26"/>
    <x v="39"/>
    <x v="1"/>
    <x v="2"/>
    <x v="0"/>
    <x v="36"/>
  </r>
  <r>
    <x v="4"/>
    <x v="0"/>
    <x v="29"/>
    <x v="27"/>
    <x v="40"/>
    <x v="17"/>
    <x v="2"/>
    <x v="0"/>
    <x v="5"/>
  </r>
  <r>
    <x v="4"/>
    <x v="0"/>
    <x v="2"/>
    <x v="2"/>
    <x v="41"/>
    <x v="21"/>
    <x v="2"/>
    <x v="0"/>
    <x v="7"/>
  </r>
  <r>
    <x v="17"/>
    <x v="0"/>
    <x v="10"/>
    <x v="28"/>
    <x v="42"/>
    <x v="1"/>
    <x v="2"/>
    <x v="0"/>
    <x v="37"/>
  </r>
  <r>
    <x v="18"/>
    <x v="0"/>
    <x v="12"/>
    <x v="9"/>
    <x v="43"/>
    <x v="0"/>
    <x v="2"/>
    <x v="0"/>
    <x v="38"/>
  </r>
  <r>
    <x v="18"/>
    <x v="0"/>
    <x v="12"/>
    <x v="26"/>
    <x v="44"/>
    <x v="0"/>
    <x v="2"/>
    <x v="0"/>
    <x v="39"/>
  </r>
  <r>
    <x v="0"/>
    <x v="2"/>
    <x v="30"/>
    <x v="29"/>
    <x v="45"/>
    <x v="17"/>
    <x v="2"/>
    <x v="0"/>
    <x v="40"/>
  </r>
  <r>
    <x v="6"/>
    <x v="1"/>
    <x v="24"/>
    <x v="30"/>
    <x v="46"/>
    <x v="20"/>
    <x v="2"/>
    <x v="0"/>
    <x v="41"/>
  </r>
  <r>
    <x v="16"/>
    <x v="2"/>
    <x v="28"/>
    <x v="24"/>
    <x v="47"/>
    <x v="9"/>
    <x v="2"/>
    <x v="0"/>
    <x v="42"/>
  </r>
  <r>
    <x v="0"/>
    <x v="2"/>
    <x v="28"/>
    <x v="14"/>
    <x v="48"/>
    <x v="12"/>
    <x v="2"/>
    <x v="0"/>
    <x v="43"/>
  </r>
  <r>
    <x v="19"/>
    <x v="1"/>
    <x v="31"/>
    <x v="31"/>
    <x v="49"/>
    <x v="16"/>
    <x v="2"/>
    <x v="0"/>
    <x v="44"/>
  </r>
  <r>
    <x v="15"/>
    <x v="1"/>
    <x v="32"/>
    <x v="17"/>
    <x v="50"/>
    <x v="16"/>
    <x v="2"/>
    <x v="2"/>
    <x v="45"/>
  </r>
  <r>
    <x v="20"/>
    <x v="1"/>
    <x v="33"/>
    <x v="32"/>
    <x v="51"/>
    <x v="22"/>
    <x v="2"/>
    <x v="2"/>
    <x v="46"/>
  </r>
  <r>
    <x v="20"/>
    <x v="1"/>
    <x v="34"/>
    <x v="33"/>
    <x v="52"/>
    <x v="12"/>
    <x v="2"/>
    <x v="2"/>
    <x v="47"/>
  </r>
  <r>
    <x v="21"/>
    <x v="1"/>
    <x v="35"/>
    <x v="34"/>
    <x v="53"/>
    <x v="20"/>
    <x v="2"/>
    <x v="1"/>
    <x v="48"/>
  </r>
  <r>
    <x v="22"/>
    <x v="1"/>
    <x v="36"/>
    <x v="35"/>
    <x v="54"/>
    <x v="23"/>
    <x v="2"/>
    <x v="1"/>
    <x v="49"/>
  </r>
  <r>
    <x v="8"/>
    <x v="1"/>
    <x v="17"/>
    <x v="36"/>
    <x v="55"/>
    <x v="20"/>
    <x v="2"/>
    <x v="2"/>
    <x v="50"/>
  </r>
  <r>
    <x v="9"/>
    <x v="1"/>
    <x v="37"/>
    <x v="32"/>
    <x v="56"/>
    <x v="13"/>
    <x v="2"/>
    <x v="0"/>
    <x v="51"/>
  </r>
  <r>
    <x v="14"/>
    <x v="3"/>
    <x v="23"/>
    <x v="22"/>
    <x v="57"/>
    <x v="19"/>
    <x v="3"/>
    <x v="3"/>
    <x v="29"/>
  </r>
  <r>
    <x v="5"/>
    <x v="1"/>
    <x v="13"/>
    <x v="11"/>
    <x v="58"/>
    <x v="10"/>
    <x v="4"/>
    <x v="1"/>
    <x v="52"/>
  </r>
  <r>
    <x v="10"/>
    <x v="1"/>
    <x v="38"/>
    <x v="37"/>
    <x v="59"/>
    <x v="24"/>
    <x v="4"/>
    <x v="0"/>
    <x v="53"/>
  </r>
  <r>
    <x v="19"/>
    <x v="1"/>
    <x v="17"/>
    <x v="38"/>
    <x v="60"/>
    <x v="25"/>
    <x v="4"/>
    <x v="2"/>
    <x v="54"/>
  </r>
  <r>
    <x v="23"/>
    <x v="1"/>
    <x v="24"/>
    <x v="17"/>
    <x v="46"/>
    <x v="22"/>
    <x v="4"/>
    <x v="0"/>
    <x v="55"/>
  </r>
  <r>
    <x v="7"/>
    <x v="1"/>
    <x v="31"/>
    <x v="31"/>
    <x v="61"/>
    <x v="26"/>
    <x v="4"/>
    <x v="0"/>
    <x v="56"/>
  </r>
  <r>
    <x v="18"/>
    <x v="0"/>
    <x v="1"/>
    <x v="1"/>
    <x v="62"/>
    <x v="0"/>
    <x v="4"/>
    <x v="0"/>
    <x v="6"/>
  </r>
  <r>
    <x v="4"/>
    <x v="0"/>
    <x v="12"/>
    <x v="26"/>
    <x v="63"/>
    <x v="0"/>
    <x v="4"/>
    <x v="0"/>
    <x v="8"/>
  </r>
  <r>
    <x v="1"/>
    <x v="0"/>
    <x v="2"/>
    <x v="2"/>
    <x v="64"/>
    <x v="17"/>
    <x v="4"/>
    <x v="0"/>
    <x v="7"/>
  </r>
  <r>
    <x v="4"/>
    <x v="0"/>
    <x v="29"/>
    <x v="27"/>
    <x v="65"/>
    <x v="21"/>
    <x v="4"/>
    <x v="0"/>
    <x v="5"/>
  </r>
  <r>
    <x v="3"/>
    <x v="0"/>
    <x v="3"/>
    <x v="2"/>
    <x v="66"/>
    <x v="1"/>
    <x v="4"/>
    <x v="0"/>
    <x v="57"/>
  </r>
  <r>
    <x v="12"/>
    <x v="0"/>
    <x v="5"/>
    <x v="39"/>
    <x v="67"/>
    <x v="2"/>
    <x v="4"/>
    <x v="0"/>
    <x v="58"/>
  </r>
  <r>
    <x v="18"/>
    <x v="0"/>
    <x v="1"/>
    <x v="40"/>
    <x v="68"/>
    <x v="17"/>
    <x v="4"/>
    <x v="0"/>
    <x v="59"/>
  </r>
  <r>
    <x v="17"/>
    <x v="0"/>
    <x v="1"/>
    <x v="10"/>
    <x v="69"/>
    <x v="17"/>
    <x v="4"/>
    <x v="0"/>
    <x v="60"/>
  </r>
  <r>
    <x v="18"/>
    <x v="0"/>
    <x v="12"/>
    <x v="8"/>
    <x v="70"/>
    <x v="15"/>
    <x v="4"/>
    <x v="0"/>
    <x v="61"/>
  </r>
  <r>
    <x v="16"/>
    <x v="4"/>
    <x v="39"/>
    <x v="12"/>
    <x v="71"/>
    <x v="17"/>
    <x v="4"/>
    <x v="1"/>
    <x v="62"/>
  </r>
  <r>
    <x v="1"/>
    <x v="0"/>
    <x v="3"/>
    <x v="2"/>
    <x v="72"/>
    <x v="15"/>
    <x v="4"/>
    <x v="0"/>
    <x v="63"/>
  </r>
  <r>
    <x v="18"/>
    <x v="0"/>
    <x v="0"/>
    <x v="0"/>
    <x v="73"/>
    <x v="16"/>
    <x v="4"/>
    <x v="0"/>
    <x v="64"/>
  </r>
  <r>
    <x v="18"/>
    <x v="0"/>
    <x v="4"/>
    <x v="3"/>
    <x v="74"/>
    <x v="11"/>
    <x v="4"/>
    <x v="0"/>
    <x v="65"/>
  </r>
  <r>
    <x v="4"/>
    <x v="0"/>
    <x v="2"/>
    <x v="2"/>
    <x v="75"/>
    <x v="16"/>
    <x v="4"/>
    <x v="0"/>
    <x v="66"/>
  </r>
  <r>
    <x v="0"/>
    <x v="1"/>
    <x v="21"/>
    <x v="41"/>
    <x v="76"/>
    <x v="12"/>
    <x v="4"/>
    <x v="2"/>
    <x v="67"/>
  </r>
  <r>
    <x v="6"/>
    <x v="1"/>
    <x v="21"/>
    <x v="33"/>
    <x v="77"/>
    <x v="23"/>
    <x v="4"/>
    <x v="2"/>
    <x v="68"/>
  </r>
  <r>
    <x v="7"/>
    <x v="1"/>
    <x v="40"/>
    <x v="16"/>
    <x v="78"/>
    <x v="22"/>
    <x v="4"/>
    <x v="2"/>
    <x v="69"/>
  </r>
  <r>
    <x v="9"/>
    <x v="1"/>
    <x v="41"/>
    <x v="35"/>
    <x v="79"/>
    <x v="23"/>
    <x v="4"/>
    <x v="2"/>
    <x v="70"/>
  </r>
  <r>
    <x v="6"/>
    <x v="1"/>
    <x v="31"/>
    <x v="31"/>
    <x v="80"/>
    <x v="11"/>
    <x v="4"/>
    <x v="0"/>
    <x v="71"/>
  </r>
  <r>
    <x v="15"/>
    <x v="1"/>
    <x v="17"/>
    <x v="42"/>
    <x v="81"/>
    <x v="24"/>
    <x v="4"/>
    <x v="1"/>
    <x v="72"/>
  </r>
  <r>
    <x v="19"/>
    <x v="1"/>
    <x v="40"/>
    <x v="12"/>
    <x v="82"/>
    <x v="12"/>
    <x v="4"/>
    <x v="1"/>
    <x v="73"/>
  </r>
  <r>
    <x v="15"/>
    <x v="1"/>
    <x v="25"/>
    <x v="37"/>
    <x v="83"/>
    <x v="9"/>
    <x v="4"/>
    <x v="0"/>
    <x v="74"/>
  </r>
  <r>
    <x v="8"/>
    <x v="1"/>
    <x v="17"/>
    <x v="14"/>
    <x v="84"/>
    <x v="26"/>
    <x v="4"/>
    <x v="1"/>
    <x v="75"/>
  </r>
  <r>
    <x v="14"/>
    <x v="3"/>
    <x v="23"/>
    <x v="22"/>
    <x v="85"/>
    <x v="19"/>
    <x v="5"/>
    <x v="3"/>
    <x v="29"/>
  </r>
  <r>
    <x v="18"/>
    <x v="0"/>
    <x v="1"/>
    <x v="26"/>
    <x v="86"/>
    <x v="21"/>
    <x v="6"/>
    <x v="0"/>
    <x v="76"/>
  </r>
  <r>
    <x v="4"/>
    <x v="0"/>
    <x v="3"/>
    <x v="2"/>
    <x v="66"/>
    <x v="1"/>
    <x v="6"/>
    <x v="0"/>
    <x v="35"/>
  </r>
  <r>
    <x v="18"/>
    <x v="0"/>
    <x v="1"/>
    <x v="43"/>
    <x v="87"/>
    <x v="21"/>
    <x v="6"/>
    <x v="0"/>
    <x v="77"/>
  </r>
  <r>
    <x v="4"/>
    <x v="0"/>
    <x v="4"/>
    <x v="44"/>
    <x v="88"/>
    <x v="12"/>
    <x v="6"/>
    <x v="0"/>
    <x v="78"/>
  </r>
  <r>
    <x v="1"/>
    <x v="0"/>
    <x v="2"/>
    <x v="2"/>
    <x v="89"/>
    <x v="15"/>
    <x v="6"/>
    <x v="0"/>
    <x v="79"/>
  </r>
  <r>
    <x v="17"/>
    <x v="0"/>
    <x v="5"/>
    <x v="4"/>
    <x v="90"/>
    <x v="1"/>
    <x v="6"/>
    <x v="0"/>
    <x v="80"/>
  </r>
  <r>
    <x v="18"/>
    <x v="0"/>
    <x v="12"/>
    <x v="2"/>
    <x v="39"/>
    <x v="0"/>
    <x v="6"/>
    <x v="0"/>
    <x v="81"/>
  </r>
  <r>
    <x v="18"/>
    <x v="0"/>
    <x v="29"/>
    <x v="45"/>
    <x v="91"/>
    <x v="21"/>
    <x v="6"/>
    <x v="0"/>
    <x v="82"/>
  </r>
  <r>
    <x v="4"/>
    <x v="0"/>
    <x v="2"/>
    <x v="2"/>
    <x v="92"/>
    <x v="12"/>
    <x v="6"/>
    <x v="0"/>
    <x v="83"/>
  </r>
  <r>
    <x v="18"/>
    <x v="0"/>
    <x v="7"/>
    <x v="6"/>
    <x v="93"/>
    <x v="2"/>
    <x v="6"/>
    <x v="0"/>
    <x v="84"/>
  </r>
  <r>
    <x v="17"/>
    <x v="0"/>
    <x v="8"/>
    <x v="7"/>
    <x v="94"/>
    <x v="2"/>
    <x v="6"/>
    <x v="0"/>
    <x v="85"/>
  </r>
  <r>
    <x v="18"/>
    <x v="0"/>
    <x v="22"/>
    <x v="26"/>
    <x v="95"/>
    <x v="2"/>
    <x v="6"/>
    <x v="0"/>
    <x v="86"/>
  </r>
  <r>
    <x v="0"/>
    <x v="2"/>
    <x v="27"/>
    <x v="25"/>
    <x v="96"/>
    <x v="26"/>
    <x v="6"/>
    <x v="0"/>
    <x v="87"/>
  </r>
  <r>
    <x v="2"/>
    <x v="2"/>
    <x v="28"/>
    <x v="24"/>
    <x v="97"/>
    <x v="23"/>
    <x v="6"/>
    <x v="0"/>
    <x v="88"/>
  </r>
  <r>
    <x v="0"/>
    <x v="2"/>
    <x v="26"/>
    <x v="24"/>
    <x v="98"/>
    <x v="11"/>
    <x v="6"/>
    <x v="0"/>
    <x v="16"/>
  </r>
  <r>
    <x v="0"/>
    <x v="2"/>
    <x v="28"/>
    <x v="14"/>
    <x v="99"/>
    <x v="26"/>
    <x v="6"/>
    <x v="0"/>
    <x v="17"/>
  </r>
  <r>
    <x v="19"/>
    <x v="2"/>
    <x v="14"/>
    <x v="11"/>
    <x v="100"/>
    <x v="11"/>
    <x v="6"/>
    <x v="0"/>
    <x v="15"/>
  </r>
  <r>
    <x v="9"/>
    <x v="1"/>
    <x v="17"/>
    <x v="15"/>
    <x v="101"/>
    <x v="27"/>
    <x v="6"/>
    <x v="2"/>
    <x v="89"/>
  </r>
  <r>
    <x v="12"/>
    <x v="0"/>
    <x v="12"/>
    <x v="2"/>
    <x v="102"/>
    <x v="16"/>
    <x v="6"/>
    <x v="0"/>
    <x v="6"/>
  </r>
  <r>
    <x v="17"/>
    <x v="0"/>
    <x v="12"/>
    <x v="46"/>
    <x v="103"/>
    <x v="15"/>
    <x v="6"/>
    <x v="0"/>
    <x v="90"/>
  </r>
  <r>
    <x v="18"/>
    <x v="0"/>
    <x v="22"/>
    <x v="9"/>
    <x v="104"/>
    <x v="21"/>
    <x v="6"/>
    <x v="0"/>
    <x v="91"/>
  </r>
  <r>
    <x v="17"/>
    <x v="0"/>
    <x v="1"/>
    <x v="28"/>
    <x v="105"/>
    <x v="15"/>
    <x v="6"/>
    <x v="0"/>
    <x v="92"/>
  </r>
  <r>
    <x v="0"/>
    <x v="2"/>
    <x v="26"/>
    <x v="24"/>
    <x v="106"/>
    <x v="9"/>
    <x v="6"/>
    <x v="0"/>
    <x v="24"/>
  </r>
  <r>
    <x v="23"/>
    <x v="1"/>
    <x v="17"/>
    <x v="14"/>
    <x v="107"/>
    <x v="20"/>
    <x v="6"/>
    <x v="1"/>
    <x v="93"/>
  </r>
  <r>
    <x v="7"/>
    <x v="1"/>
    <x v="24"/>
    <x v="30"/>
    <x v="108"/>
    <x v="22"/>
    <x v="6"/>
    <x v="0"/>
    <x v="55"/>
  </r>
  <r>
    <x v="6"/>
    <x v="1"/>
    <x v="42"/>
    <x v="47"/>
    <x v="109"/>
    <x v="26"/>
    <x v="6"/>
    <x v="1"/>
    <x v="94"/>
  </r>
  <r>
    <x v="0"/>
    <x v="4"/>
    <x v="39"/>
    <x v="17"/>
    <x v="110"/>
    <x v="17"/>
    <x v="6"/>
    <x v="1"/>
    <x v="95"/>
  </r>
  <r>
    <x v="16"/>
    <x v="1"/>
    <x v="31"/>
    <x v="13"/>
    <x v="111"/>
    <x v="18"/>
    <x v="6"/>
    <x v="0"/>
    <x v="32"/>
  </r>
  <r>
    <x v="7"/>
    <x v="2"/>
    <x v="43"/>
    <x v="48"/>
    <x v="112"/>
    <x v="16"/>
    <x v="6"/>
    <x v="0"/>
    <x v="96"/>
  </r>
  <r>
    <x v="9"/>
    <x v="1"/>
    <x v="25"/>
    <x v="17"/>
    <x v="113"/>
    <x v="10"/>
    <x v="6"/>
    <x v="2"/>
    <x v="97"/>
  </r>
  <r>
    <x v="1"/>
    <x v="0"/>
    <x v="1"/>
    <x v="43"/>
    <x v="114"/>
    <x v="21"/>
    <x v="6"/>
    <x v="0"/>
    <x v="98"/>
  </r>
  <r>
    <x v="2"/>
    <x v="0"/>
    <x v="12"/>
    <x v="49"/>
    <x v="115"/>
    <x v="8"/>
    <x v="6"/>
    <x v="0"/>
    <x v="99"/>
  </r>
  <r>
    <x v="24"/>
    <x v="1"/>
    <x v="44"/>
    <x v="50"/>
    <x v="116"/>
    <x v="22"/>
    <x v="6"/>
    <x v="2"/>
    <x v="100"/>
  </r>
  <r>
    <x v="5"/>
    <x v="1"/>
    <x v="32"/>
    <x v="51"/>
    <x v="117"/>
    <x v="10"/>
    <x v="6"/>
    <x v="2"/>
    <x v="101"/>
  </r>
  <r>
    <x v="23"/>
    <x v="1"/>
    <x v="45"/>
    <x v="52"/>
    <x v="118"/>
    <x v="16"/>
    <x v="6"/>
    <x v="2"/>
    <x v="102"/>
  </r>
  <r>
    <x v="16"/>
    <x v="1"/>
    <x v="21"/>
    <x v="41"/>
    <x v="119"/>
    <x v="10"/>
    <x v="6"/>
    <x v="2"/>
    <x v="103"/>
  </r>
  <r>
    <x v="1"/>
    <x v="0"/>
    <x v="2"/>
    <x v="2"/>
    <x v="120"/>
    <x v="2"/>
    <x v="6"/>
    <x v="0"/>
    <x v="104"/>
  </r>
  <r>
    <x v="5"/>
    <x v="1"/>
    <x v="21"/>
    <x v="29"/>
    <x v="121"/>
    <x v="16"/>
    <x v="6"/>
    <x v="2"/>
    <x v="105"/>
  </r>
  <r>
    <x v="23"/>
    <x v="2"/>
    <x v="46"/>
    <x v="53"/>
    <x v="122"/>
    <x v="17"/>
    <x v="6"/>
    <x v="1"/>
    <x v="106"/>
  </r>
  <r>
    <x v="12"/>
    <x v="0"/>
    <x v="1"/>
    <x v="28"/>
    <x v="123"/>
    <x v="2"/>
    <x v="6"/>
    <x v="0"/>
    <x v="107"/>
  </r>
  <r>
    <x v="14"/>
    <x v="3"/>
    <x v="23"/>
    <x v="22"/>
    <x v="124"/>
    <x v="19"/>
    <x v="7"/>
    <x v="3"/>
    <x v="29"/>
  </r>
  <r>
    <x v="23"/>
    <x v="2"/>
    <x v="14"/>
    <x v="11"/>
    <x v="125"/>
    <x v="26"/>
    <x v="8"/>
    <x v="0"/>
    <x v="15"/>
  </r>
  <r>
    <x v="7"/>
    <x v="2"/>
    <x v="16"/>
    <x v="23"/>
    <x v="126"/>
    <x v="24"/>
    <x v="8"/>
    <x v="0"/>
    <x v="17"/>
  </r>
  <r>
    <x v="16"/>
    <x v="2"/>
    <x v="26"/>
    <x v="24"/>
    <x v="127"/>
    <x v="11"/>
    <x v="8"/>
    <x v="0"/>
    <x v="16"/>
  </r>
  <r>
    <x v="1"/>
    <x v="2"/>
    <x v="28"/>
    <x v="24"/>
    <x v="128"/>
    <x v="24"/>
    <x v="8"/>
    <x v="0"/>
    <x v="108"/>
  </r>
  <r>
    <x v="21"/>
    <x v="1"/>
    <x v="33"/>
    <x v="54"/>
    <x v="101"/>
    <x v="20"/>
    <x v="8"/>
    <x v="1"/>
    <x v="109"/>
  </r>
  <r>
    <x v="9"/>
    <x v="1"/>
    <x v="31"/>
    <x v="37"/>
    <x v="129"/>
    <x v="26"/>
    <x v="8"/>
    <x v="0"/>
    <x v="32"/>
  </r>
  <r>
    <x v="25"/>
    <x v="1"/>
    <x v="35"/>
    <x v="34"/>
    <x v="130"/>
    <x v="27"/>
    <x v="8"/>
    <x v="1"/>
    <x v="48"/>
  </r>
  <r>
    <x v="10"/>
    <x v="1"/>
    <x v="24"/>
    <x v="51"/>
    <x v="131"/>
    <x v="24"/>
    <x v="8"/>
    <x v="0"/>
    <x v="55"/>
  </r>
  <r>
    <x v="2"/>
    <x v="2"/>
    <x v="28"/>
    <x v="24"/>
    <x v="132"/>
    <x v="24"/>
    <x v="8"/>
    <x v="0"/>
    <x v="110"/>
  </r>
  <r>
    <x v="2"/>
    <x v="2"/>
    <x v="30"/>
    <x v="29"/>
    <x v="133"/>
    <x v="23"/>
    <x v="8"/>
    <x v="0"/>
    <x v="35"/>
  </r>
  <r>
    <x v="0"/>
    <x v="2"/>
    <x v="27"/>
    <x v="25"/>
    <x v="134"/>
    <x v="26"/>
    <x v="8"/>
    <x v="0"/>
    <x v="111"/>
  </r>
  <r>
    <x v="2"/>
    <x v="0"/>
    <x v="4"/>
    <x v="3"/>
    <x v="135"/>
    <x v="16"/>
    <x v="8"/>
    <x v="0"/>
    <x v="78"/>
  </r>
  <r>
    <x v="18"/>
    <x v="0"/>
    <x v="1"/>
    <x v="2"/>
    <x v="136"/>
    <x v="12"/>
    <x v="8"/>
    <x v="0"/>
    <x v="112"/>
  </r>
  <r>
    <x v="4"/>
    <x v="0"/>
    <x v="2"/>
    <x v="2"/>
    <x v="137"/>
    <x v="17"/>
    <x v="8"/>
    <x v="0"/>
    <x v="113"/>
  </r>
  <r>
    <x v="4"/>
    <x v="0"/>
    <x v="4"/>
    <x v="3"/>
    <x v="138"/>
    <x v="11"/>
    <x v="8"/>
    <x v="0"/>
    <x v="65"/>
  </r>
  <r>
    <x v="4"/>
    <x v="0"/>
    <x v="3"/>
    <x v="2"/>
    <x v="139"/>
    <x v="10"/>
    <x v="8"/>
    <x v="0"/>
    <x v="63"/>
  </r>
  <r>
    <x v="24"/>
    <x v="1"/>
    <x v="25"/>
    <x v="55"/>
    <x v="140"/>
    <x v="26"/>
    <x v="8"/>
    <x v="2"/>
    <x v="114"/>
  </r>
  <r>
    <x v="9"/>
    <x v="1"/>
    <x v="33"/>
    <x v="54"/>
    <x v="141"/>
    <x v="10"/>
    <x v="8"/>
    <x v="2"/>
    <x v="115"/>
  </r>
  <r>
    <x v="9"/>
    <x v="1"/>
    <x v="17"/>
    <x v="56"/>
    <x v="142"/>
    <x v="12"/>
    <x v="8"/>
    <x v="2"/>
    <x v="101"/>
  </r>
  <r>
    <x v="21"/>
    <x v="1"/>
    <x v="47"/>
    <x v="57"/>
    <x v="143"/>
    <x v="26"/>
    <x v="8"/>
    <x v="1"/>
    <x v="31"/>
  </r>
  <r>
    <x v="25"/>
    <x v="1"/>
    <x v="48"/>
    <x v="58"/>
    <x v="144"/>
    <x v="20"/>
    <x v="8"/>
    <x v="1"/>
    <x v="116"/>
  </r>
  <r>
    <x v="15"/>
    <x v="1"/>
    <x v="49"/>
    <x v="51"/>
    <x v="145"/>
    <x v="12"/>
    <x v="8"/>
    <x v="0"/>
    <x v="117"/>
  </r>
  <r>
    <x v="5"/>
    <x v="1"/>
    <x v="49"/>
    <x v="51"/>
    <x v="146"/>
    <x v="10"/>
    <x v="8"/>
    <x v="2"/>
    <x v="100"/>
  </r>
  <r>
    <x v="9"/>
    <x v="1"/>
    <x v="32"/>
    <x v="51"/>
    <x v="147"/>
    <x v="16"/>
    <x v="8"/>
    <x v="2"/>
    <x v="118"/>
  </r>
  <r>
    <x v="5"/>
    <x v="1"/>
    <x v="40"/>
    <x v="12"/>
    <x v="148"/>
    <x v="9"/>
    <x v="8"/>
    <x v="1"/>
    <x v="119"/>
  </r>
  <r>
    <x v="9"/>
    <x v="1"/>
    <x v="42"/>
    <x v="59"/>
    <x v="149"/>
    <x v="10"/>
    <x v="8"/>
    <x v="1"/>
    <x v="120"/>
  </r>
  <r>
    <x v="21"/>
    <x v="1"/>
    <x v="33"/>
    <x v="54"/>
    <x v="150"/>
    <x v="11"/>
    <x v="8"/>
    <x v="2"/>
    <x v="121"/>
  </r>
  <r>
    <x v="14"/>
    <x v="3"/>
    <x v="23"/>
    <x v="22"/>
    <x v="151"/>
    <x v="19"/>
    <x v="9"/>
    <x v="3"/>
    <x v="29"/>
  </r>
  <r>
    <x v="16"/>
    <x v="2"/>
    <x v="27"/>
    <x v="11"/>
    <x v="152"/>
    <x v="11"/>
    <x v="10"/>
    <x v="0"/>
    <x v="122"/>
  </r>
  <r>
    <x v="0"/>
    <x v="2"/>
    <x v="28"/>
    <x v="25"/>
    <x v="153"/>
    <x v="11"/>
    <x v="10"/>
    <x v="0"/>
    <x v="108"/>
  </r>
  <r>
    <x v="1"/>
    <x v="2"/>
    <x v="28"/>
    <x v="30"/>
    <x v="154"/>
    <x v="27"/>
    <x v="10"/>
    <x v="0"/>
    <x v="123"/>
  </r>
  <r>
    <x v="1"/>
    <x v="2"/>
    <x v="28"/>
    <x v="30"/>
    <x v="155"/>
    <x v="22"/>
    <x v="10"/>
    <x v="0"/>
    <x v="17"/>
  </r>
  <r>
    <x v="2"/>
    <x v="0"/>
    <x v="12"/>
    <x v="9"/>
    <x v="156"/>
    <x v="1"/>
    <x v="10"/>
    <x v="0"/>
    <x v="8"/>
  </r>
  <r>
    <x v="1"/>
    <x v="0"/>
    <x v="1"/>
    <x v="43"/>
    <x v="157"/>
    <x v="16"/>
    <x v="10"/>
    <x v="0"/>
    <x v="124"/>
  </r>
  <r>
    <x v="2"/>
    <x v="0"/>
    <x v="2"/>
    <x v="2"/>
    <x v="158"/>
    <x v="12"/>
    <x v="10"/>
    <x v="0"/>
    <x v="125"/>
  </r>
  <r>
    <x v="4"/>
    <x v="0"/>
    <x v="29"/>
    <x v="60"/>
    <x v="159"/>
    <x v="17"/>
    <x v="10"/>
    <x v="0"/>
    <x v="82"/>
  </r>
  <r>
    <x v="3"/>
    <x v="2"/>
    <x v="50"/>
    <x v="29"/>
    <x v="160"/>
    <x v="27"/>
    <x v="10"/>
    <x v="0"/>
    <x v="126"/>
  </r>
  <r>
    <x v="2"/>
    <x v="2"/>
    <x v="28"/>
    <x v="25"/>
    <x v="161"/>
    <x v="18"/>
    <x v="10"/>
    <x v="0"/>
    <x v="127"/>
  </r>
  <r>
    <x v="1"/>
    <x v="2"/>
    <x v="30"/>
    <x v="29"/>
    <x v="162"/>
    <x v="20"/>
    <x v="10"/>
    <x v="0"/>
    <x v="35"/>
  </r>
  <r>
    <x v="0"/>
    <x v="2"/>
    <x v="27"/>
    <x v="11"/>
    <x v="163"/>
    <x v="20"/>
    <x v="10"/>
    <x v="0"/>
    <x v="128"/>
  </r>
  <r>
    <x v="7"/>
    <x v="2"/>
    <x v="50"/>
    <x v="29"/>
    <x v="164"/>
    <x v="9"/>
    <x v="10"/>
    <x v="0"/>
    <x v="129"/>
  </r>
  <r>
    <x v="23"/>
    <x v="0"/>
    <x v="51"/>
    <x v="29"/>
    <x v="165"/>
    <x v="17"/>
    <x v="10"/>
    <x v="0"/>
    <x v="130"/>
  </r>
  <r>
    <x v="18"/>
    <x v="0"/>
    <x v="4"/>
    <x v="61"/>
    <x v="166"/>
    <x v="0"/>
    <x v="10"/>
    <x v="0"/>
    <x v="131"/>
  </r>
  <r>
    <x v="24"/>
    <x v="1"/>
    <x v="17"/>
    <x v="51"/>
    <x v="167"/>
    <x v="11"/>
    <x v="10"/>
    <x v="1"/>
    <x v="132"/>
  </r>
  <r>
    <x v="19"/>
    <x v="1"/>
    <x v="24"/>
    <x v="55"/>
    <x v="168"/>
    <x v="24"/>
    <x v="10"/>
    <x v="0"/>
    <x v="32"/>
  </r>
  <r>
    <x v="23"/>
    <x v="2"/>
    <x v="26"/>
    <x v="24"/>
    <x v="169"/>
    <x v="11"/>
    <x v="10"/>
    <x v="0"/>
    <x v="24"/>
  </r>
  <r>
    <x v="19"/>
    <x v="1"/>
    <x v="24"/>
    <x v="56"/>
    <x v="170"/>
    <x v="18"/>
    <x v="10"/>
    <x v="0"/>
    <x v="133"/>
  </r>
  <r>
    <x v="5"/>
    <x v="1"/>
    <x v="52"/>
    <x v="62"/>
    <x v="171"/>
    <x v="17"/>
    <x v="10"/>
    <x v="1"/>
    <x v="31"/>
  </r>
  <r>
    <x v="10"/>
    <x v="1"/>
    <x v="49"/>
    <x v="63"/>
    <x v="172"/>
    <x v="26"/>
    <x v="10"/>
    <x v="2"/>
    <x v="115"/>
  </r>
  <r>
    <x v="5"/>
    <x v="1"/>
    <x v="53"/>
    <x v="12"/>
    <x v="173"/>
    <x v="24"/>
    <x v="10"/>
    <x v="1"/>
    <x v="116"/>
  </r>
  <r>
    <x v="0"/>
    <x v="2"/>
    <x v="54"/>
    <x v="12"/>
    <x v="174"/>
    <x v="12"/>
    <x v="10"/>
    <x v="0"/>
    <x v="32"/>
  </r>
  <r>
    <x v="24"/>
    <x v="1"/>
    <x v="49"/>
    <x v="32"/>
    <x v="175"/>
    <x v="16"/>
    <x v="10"/>
    <x v="2"/>
    <x v="134"/>
  </r>
  <r>
    <x v="16"/>
    <x v="2"/>
    <x v="26"/>
    <x v="17"/>
    <x v="176"/>
    <x v="24"/>
    <x v="10"/>
    <x v="0"/>
    <x v="135"/>
  </r>
  <r>
    <x v="19"/>
    <x v="1"/>
    <x v="55"/>
    <x v="11"/>
    <x v="177"/>
    <x v="9"/>
    <x v="10"/>
    <x v="2"/>
    <x v="102"/>
  </r>
  <r>
    <x v="19"/>
    <x v="1"/>
    <x v="40"/>
    <x v="14"/>
    <x v="178"/>
    <x v="24"/>
    <x v="10"/>
    <x v="2"/>
    <x v="20"/>
  </r>
  <r>
    <x v="6"/>
    <x v="1"/>
    <x v="21"/>
    <x v="64"/>
    <x v="98"/>
    <x v="12"/>
    <x v="10"/>
    <x v="2"/>
    <x v="136"/>
  </r>
  <r>
    <x v="10"/>
    <x v="1"/>
    <x v="21"/>
    <x v="65"/>
    <x v="179"/>
    <x v="17"/>
    <x v="10"/>
    <x v="2"/>
    <x v="105"/>
  </r>
  <r>
    <x v="26"/>
    <x v="1"/>
    <x v="37"/>
    <x v="66"/>
    <x v="180"/>
    <x v="14"/>
    <x v="10"/>
    <x v="1"/>
    <x v="137"/>
  </r>
  <r>
    <x v="14"/>
    <x v="3"/>
    <x v="23"/>
    <x v="22"/>
    <x v="181"/>
    <x v="19"/>
    <x v="11"/>
    <x v="3"/>
    <x v="29"/>
  </r>
  <r>
    <x v="15"/>
    <x v="1"/>
    <x v="19"/>
    <x v="31"/>
    <x v="182"/>
    <x v="10"/>
    <x v="12"/>
    <x v="2"/>
    <x v="138"/>
  </r>
  <r>
    <x v="10"/>
    <x v="1"/>
    <x v="32"/>
    <x v="67"/>
    <x v="49"/>
    <x v="28"/>
    <x v="12"/>
    <x v="2"/>
    <x v="45"/>
  </r>
  <r>
    <x v="10"/>
    <x v="1"/>
    <x v="24"/>
    <x v="42"/>
    <x v="183"/>
    <x v="29"/>
    <x v="12"/>
    <x v="0"/>
    <x v="139"/>
  </r>
  <r>
    <x v="9"/>
    <x v="1"/>
    <x v="25"/>
    <x v="68"/>
    <x v="184"/>
    <x v="30"/>
    <x v="12"/>
    <x v="0"/>
    <x v="117"/>
  </r>
  <r>
    <x v="8"/>
    <x v="1"/>
    <x v="56"/>
    <x v="55"/>
    <x v="185"/>
    <x v="31"/>
    <x v="12"/>
    <x v="2"/>
    <x v="140"/>
  </r>
  <r>
    <x v="27"/>
    <x v="0"/>
    <x v="57"/>
    <x v="3"/>
    <x v="186"/>
    <x v="21"/>
    <x v="12"/>
    <x v="0"/>
    <x v="110"/>
  </r>
  <r>
    <x v="2"/>
    <x v="0"/>
    <x v="2"/>
    <x v="2"/>
    <x v="187"/>
    <x v="21"/>
    <x v="12"/>
    <x v="0"/>
    <x v="141"/>
  </r>
  <r>
    <x v="28"/>
    <x v="0"/>
    <x v="3"/>
    <x v="69"/>
    <x v="188"/>
    <x v="32"/>
    <x v="12"/>
    <x v="0"/>
    <x v="35"/>
  </r>
  <r>
    <x v="29"/>
    <x v="0"/>
    <x v="29"/>
    <x v="70"/>
    <x v="186"/>
    <x v="33"/>
    <x v="12"/>
    <x v="0"/>
    <x v="78"/>
  </r>
  <r>
    <x v="6"/>
    <x v="2"/>
    <x v="27"/>
    <x v="24"/>
    <x v="189"/>
    <x v="34"/>
    <x v="12"/>
    <x v="0"/>
    <x v="87"/>
  </r>
  <r>
    <x v="6"/>
    <x v="2"/>
    <x v="28"/>
    <x v="25"/>
    <x v="190"/>
    <x v="12"/>
    <x v="12"/>
    <x v="0"/>
    <x v="108"/>
  </r>
  <r>
    <x v="5"/>
    <x v="2"/>
    <x v="16"/>
    <x v="67"/>
    <x v="191"/>
    <x v="35"/>
    <x v="12"/>
    <x v="0"/>
    <x v="17"/>
  </r>
  <r>
    <x v="30"/>
    <x v="2"/>
    <x v="26"/>
    <x v="17"/>
    <x v="192"/>
    <x v="35"/>
    <x v="12"/>
    <x v="0"/>
    <x v="16"/>
  </r>
  <r>
    <x v="24"/>
    <x v="1"/>
    <x v="58"/>
    <x v="57"/>
    <x v="193"/>
    <x v="36"/>
    <x v="12"/>
    <x v="0"/>
    <x v="142"/>
  </r>
  <r>
    <x v="31"/>
    <x v="1"/>
    <x v="25"/>
    <x v="36"/>
    <x v="83"/>
    <x v="37"/>
    <x v="12"/>
    <x v="0"/>
    <x v="143"/>
  </r>
  <r>
    <x v="24"/>
    <x v="1"/>
    <x v="49"/>
    <x v="32"/>
    <x v="175"/>
    <x v="38"/>
    <x v="12"/>
    <x v="2"/>
    <x v="144"/>
  </r>
  <r>
    <x v="26"/>
    <x v="1"/>
    <x v="37"/>
    <x v="66"/>
    <x v="180"/>
    <x v="39"/>
    <x v="12"/>
    <x v="1"/>
    <x v="119"/>
  </r>
  <r>
    <x v="23"/>
    <x v="2"/>
    <x v="27"/>
    <x v="24"/>
    <x v="194"/>
    <x v="30"/>
    <x v="12"/>
    <x v="0"/>
    <x v="145"/>
  </r>
  <r>
    <x v="0"/>
    <x v="2"/>
    <x v="28"/>
    <x v="56"/>
    <x v="195"/>
    <x v="27"/>
    <x v="12"/>
    <x v="0"/>
    <x v="146"/>
  </r>
  <r>
    <x v="32"/>
    <x v="2"/>
    <x v="28"/>
    <x v="29"/>
    <x v="196"/>
    <x v="40"/>
    <x v="12"/>
    <x v="0"/>
    <x v="147"/>
  </r>
  <r>
    <x v="27"/>
    <x v="2"/>
    <x v="30"/>
    <x v="11"/>
    <x v="197"/>
    <x v="41"/>
    <x v="12"/>
    <x v="0"/>
    <x v="148"/>
  </r>
  <r>
    <x v="33"/>
    <x v="1"/>
    <x v="17"/>
    <x v="63"/>
    <x v="198"/>
    <x v="42"/>
    <x v="12"/>
    <x v="2"/>
    <x v="134"/>
  </r>
  <r>
    <x v="25"/>
    <x v="1"/>
    <x v="58"/>
    <x v="32"/>
    <x v="199"/>
    <x v="24"/>
    <x v="12"/>
    <x v="1"/>
    <x v="149"/>
  </r>
  <r>
    <x v="15"/>
    <x v="1"/>
    <x v="17"/>
    <x v="51"/>
    <x v="200"/>
    <x v="43"/>
    <x v="12"/>
    <x v="1"/>
    <x v="132"/>
  </r>
  <r>
    <x v="34"/>
    <x v="1"/>
    <x v="24"/>
    <x v="30"/>
    <x v="201"/>
    <x v="44"/>
    <x v="12"/>
    <x v="0"/>
    <x v="32"/>
  </r>
  <r>
    <x v="23"/>
    <x v="1"/>
    <x v="59"/>
    <x v="71"/>
    <x v="202"/>
    <x v="45"/>
    <x v="12"/>
    <x v="2"/>
    <x v="150"/>
  </r>
  <r>
    <x v="18"/>
    <x v="0"/>
    <x v="2"/>
    <x v="2"/>
    <x v="203"/>
    <x v="46"/>
    <x v="12"/>
    <x v="0"/>
    <x v="151"/>
  </r>
  <r>
    <x v="16"/>
    <x v="1"/>
    <x v="40"/>
    <x v="14"/>
    <x v="204"/>
    <x v="47"/>
    <x v="12"/>
    <x v="2"/>
    <x v="20"/>
  </r>
  <r>
    <x v="16"/>
    <x v="2"/>
    <x v="46"/>
    <x v="72"/>
    <x v="205"/>
    <x v="10"/>
    <x v="12"/>
    <x v="1"/>
    <x v="106"/>
  </r>
  <r>
    <x v="35"/>
    <x v="2"/>
    <x v="60"/>
    <x v="69"/>
    <x v="206"/>
    <x v="48"/>
    <x v="12"/>
    <x v="2"/>
    <x v="152"/>
  </r>
  <r>
    <x v="35"/>
    <x v="0"/>
    <x v="1"/>
    <x v="28"/>
    <x v="207"/>
    <x v="49"/>
    <x v="12"/>
    <x v="0"/>
    <x v="153"/>
  </r>
  <r>
    <x v="18"/>
    <x v="0"/>
    <x v="1"/>
    <x v="43"/>
    <x v="208"/>
    <x v="0"/>
    <x v="12"/>
    <x v="0"/>
    <x v="154"/>
  </r>
  <r>
    <x v="18"/>
    <x v="0"/>
    <x v="4"/>
    <x v="0"/>
    <x v="209"/>
    <x v="9"/>
    <x v="12"/>
    <x v="0"/>
    <x v="155"/>
  </r>
  <r>
    <x v="18"/>
    <x v="0"/>
    <x v="2"/>
    <x v="2"/>
    <x v="210"/>
    <x v="16"/>
    <x v="12"/>
    <x v="0"/>
    <x v="156"/>
  </r>
  <r>
    <x v="14"/>
    <x v="3"/>
    <x v="23"/>
    <x v="22"/>
    <x v="211"/>
    <x v="19"/>
    <x v="13"/>
    <x v="3"/>
    <x v="29"/>
  </r>
  <r>
    <x v="36"/>
    <x v="1"/>
    <x v="25"/>
    <x v="73"/>
    <x v="212"/>
    <x v="18"/>
    <x v="14"/>
    <x v="1"/>
    <x v="157"/>
  </r>
  <r>
    <x v="20"/>
    <x v="1"/>
    <x v="61"/>
    <x v="37"/>
    <x v="200"/>
    <x v="50"/>
    <x v="14"/>
    <x v="0"/>
    <x v="158"/>
  </r>
  <r>
    <x v="37"/>
    <x v="1"/>
    <x v="33"/>
    <x v="74"/>
    <x v="198"/>
    <x v="51"/>
    <x v="14"/>
    <x v="2"/>
    <x v="159"/>
  </r>
  <r>
    <x v="38"/>
    <x v="1"/>
    <x v="31"/>
    <x v="62"/>
    <x v="142"/>
    <x v="10"/>
    <x v="14"/>
    <x v="0"/>
    <x v="160"/>
  </r>
  <r>
    <x v="39"/>
    <x v="1"/>
    <x v="58"/>
    <x v="32"/>
    <x v="213"/>
    <x v="52"/>
    <x v="14"/>
    <x v="1"/>
    <x v="161"/>
  </r>
  <r>
    <x v="27"/>
    <x v="0"/>
    <x v="57"/>
    <x v="43"/>
    <x v="214"/>
    <x v="15"/>
    <x v="14"/>
    <x v="0"/>
    <x v="81"/>
  </r>
  <r>
    <x v="3"/>
    <x v="0"/>
    <x v="62"/>
    <x v="29"/>
    <x v="215"/>
    <x v="20"/>
    <x v="14"/>
    <x v="0"/>
    <x v="162"/>
  </r>
  <r>
    <x v="28"/>
    <x v="0"/>
    <x v="2"/>
    <x v="43"/>
    <x v="216"/>
    <x v="53"/>
    <x v="14"/>
    <x v="0"/>
    <x v="163"/>
  </r>
  <r>
    <x v="1"/>
    <x v="0"/>
    <x v="4"/>
    <x v="0"/>
    <x v="217"/>
    <x v="29"/>
    <x v="14"/>
    <x v="0"/>
    <x v="164"/>
  </r>
  <r>
    <x v="27"/>
    <x v="2"/>
    <x v="28"/>
    <x v="29"/>
    <x v="218"/>
    <x v="43"/>
    <x v="14"/>
    <x v="0"/>
    <x v="165"/>
  </r>
  <r>
    <x v="40"/>
    <x v="2"/>
    <x v="50"/>
    <x v="25"/>
    <x v="219"/>
    <x v="28"/>
    <x v="14"/>
    <x v="0"/>
    <x v="166"/>
  </r>
  <r>
    <x v="16"/>
    <x v="2"/>
    <x v="27"/>
    <x v="24"/>
    <x v="220"/>
    <x v="30"/>
    <x v="14"/>
    <x v="0"/>
    <x v="167"/>
  </r>
  <r>
    <x v="32"/>
    <x v="2"/>
    <x v="28"/>
    <x v="64"/>
    <x v="221"/>
    <x v="20"/>
    <x v="14"/>
    <x v="0"/>
    <x v="168"/>
  </r>
  <r>
    <x v="2"/>
    <x v="0"/>
    <x v="12"/>
    <x v="28"/>
    <x v="222"/>
    <x v="54"/>
    <x v="14"/>
    <x v="0"/>
    <x v="169"/>
  </r>
  <r>
    <x v="28"/>
    <x v="0"/>
    <x v="1"/>
    <x v="9"/>
    <x v="223"/>
    <x v="55"/>
    <x v="14"/>
    <x v="0"/>
    <x v="170"/>
  </r>
  <r>
    <x v="28"/>
    <x v="0"/>
    <x v="12"/>
    <x v="8"/>
    <x v="224"/>
    <x v="42"/>
    <x v="14"/>
    <x v="0"/>
    <x v="171"/>
  </r>
  <r>
    <x v="2"/>
    <x v="0"/>
    <x v="29"/>
    <x v="75"/>
    <x v="225"/>
    <x v="12"/>
    <x v="14"/>
    <x v="0"/>
    <x v="172"/>
  </r>
  <r>
    <x v="24"/>
    <x v="1"/>
    <x v="17"/>
    <x v="56"/>
    <x v="226"/>
    <x v="12"/>
    <x v="14"/>
    <x v="2"/>
    <x v="173"/>
  </r>
  <r>
    <x v="31"/>
    <x v="1"/>
    <x v="63"/>
    <x v="14"/>
    <x v="227"/>
    <x v="11"/>
    <x v="14"/>
    <x v="0"/>
    <x v="174"/>
  </r>
  <r>
    <x v="9"/>
    <x v="1"/>
    <x v="17"/>
    <x v="51"/>
    <x v="113"/>
    <x v="56"/>
    <x v="14"/>
    <x v="1"/>
    <x v="175"/>
  </r>
  <r>
    <x v="38"/>
    <x v="1"/>
    <x v="24"/>
    <x v="76"/>
    <x v="228"/>
    <x v="57"/>
    <x v="14"/>
    <x v="0"/>
    <x v="176"/>
  </r>
  <r>
    <x v="41"/>
    <x v="1"/>
    <x v="25"/>
    <x v="77"/>
    <x v="229"/>
    <x v="24"/>
    <x v="14"/>
    <x v="0"/>
    <x v="142"/>
  </r>
  <r>
    <x v="39"/>
    <x v="1"/>
    <x v="25"/>
    <x v="55"/>
    <x v="230"/>
    <x v="58"/>
    <x v="14"/>
    <x v="0"/>
    <x v="177"/>
  </r>
  <r>
    <x v="20"/>
    <x v="1"/>
    <x v="17"/>
    <x v="54"/>
    <x v="231"/>
    <x v="43"/>
    <x v="14"/>
    <x v="1"/>
    <x v="178"/>
  </r>
  <r>
    <x v="41"/>
    <x v="1"/>
    <x v="17"/>
    <x v="56"/>
    <x v="232"/>
    <x v="59"/>
    <x v="14"/>
    <x v="2"/>
    <x v="115"/>
  </r>
  <r>
    <x v="6"/>
    <x v="2"/>
    <x v="64"/>
    <x v="12"/>
    <x v="233"/>
    <x v="12"/>
    <x v="14"/>
    <x v="1"/>
    <x v="179"/>
  </r>
  <r>
    <x v="42"/>
    <x v="1"/>
    <x v="21"/>
    <x v="29"/>
    <x v="234"/>
    <x v="33"/>
    <x v="14"/>
    <x v="2"/>
    <x v="180"/>
  </r>
  <r>
    <x v="42"/>
    <x v="4"/>
    <x v="65"/>
    <x v="29"/>
    <x v="235"/>
    <x v="17"/>
    <x v="14"/>
    <x v="1"/>
    <x v="181"/>
  </r>
  <r>
    <x v="14"/>
    <x v="3"/>
    <x v="23"/>
    <x v="22"/>
    <x v="236"/>
    <x v="19"/>
    <x v="15"/>
    <x v="3"/>
    <x v="29"/>
  </r>
  <r>
    <x v="43"/>
    <x v="1"/>
    <x v="49"/>
    <x v="78"/>
    <x v="231"/>
    <x v="60"/>
    <x v="16"/>
    <x v="2"/>
    <x v="182"/>
  </r>
  <r>
    <x v="44"/>
    <x v="1"/>
    <x v="25"/>
    <x v="79"/>
    <x v="237"/>
    <x v="61"/>
    <x v="16"/>
    <x v="0"/>
    <x v="183"/>
  </r>
  <r>
    <x v="45"/>
    <x v="1"/>
    <x v="66"/>
    <x v="57"/>
    <x v="231"/>
    <x v="62"/>
    <x v="16"/>
    <x v="1"/>
    <x v="184"/>
  </r>
  <r>
    <x v="46"/>
    <x v="1"/>
    <x v="58"/>
    <x v="32"/>
    <x v="238"/>
    <x v="51"/>
    <x v="16"/>
    <x v="1"/>
    <x v="185"/>
  </r>
  <r>
    <x v="44"/>
    <x v="1"/>
    <x v="37"/>
    <x v="36"/>
    <x v="237"/>
    <x v="43"/>
    <x v="16"/>
    <x v="1"/>
    <x v="137"/>
  </r>
  <r>
    <x v="47"/>
    <x v="0"/>
    <x v="62"/>
    <x v="29"/>
    <x v="239"/>
    <x v="10"/>
    <x v="16"/>
    <x v="0"/>
    <x v="186"/>
  </r>
  <r>
    <x v="48"/>
    <x v="0"/>
    <x v="2"/>
    <x v="3"/>
    <x v="240"/>
    <x v="46"/>
    <x v="16"/>
    <x v="0"/>
    <x v="187"/>
  </r>
  <r>
    <x v="49"/>
    <x v="0"/>
    <x v="4"/>
    <x v="80"/>
    <x v="241"/>
    <x v="33"/>
    <x v="16"/>
    <x v="0"/>
    <x v="188"/>
  </r>
  <r>
    <x v="50"/>
    <x v="2"/>
    <x v="50"/>
    <x v="25"/>
    <x v="242"/>
    <x v="63"/>
    <x v="16"/>
    <x v="0"/>
    <x v="189"/>
  </r>
  <r>
    <x v="40"/>
    <x v="2"/>
    <x v="16"/>
    <x v="11"/>
    <x v="243"/>
    <x v="56"/>
    <x v="16"/>
    <x v="0"/>
    <x v="77"/>
  </r>
  <r>
    <x v="49"/>
    <x v="2"/>
    <x v="16"/>
    <x v="13"/>
    <x v="244"/>
    <x v="57"/>
    <x v="16"/>
    <x v="0"/>
    <x v="190"/>
  </r>
  <r>
    <x v="51"/>
    <x v="1"/>
    <x v="24"/>
    <x v="14"/>
    <x v="235"/>
    <x v="34"/>
    <x v="16"/>
    <x v="0"/>
    <x v="191"/>
  </r>
  <r>
    <x v="40"/>
    <x v="2"/>
    <x v="27"/>
    <x v="24"/>
    <x v="245"/>
    <x v="64"/>
    <x v="16"/>
    <x v="0"/>
    <x v="192"/>
  </r>
  <r>
    <x v="48"/>
    <x v="2"/>
    <x v="26"/>
    <x v="17"/>
    <x v="246"/>
    <x v="64"/>
    <x v="16"/>
    <x v="0"/>
    <x v="193"/>
  </r>
  <r>
    <x v="52"/>
    <x v="2"/>
    <x v="50"/>
    <x v="25"/>
    <x v="247"/>
    <x v="57"/>
    <x v="16"/>
    <x v="0"/>
    <x v="194"/>
  </r>
  <r>
    <x v="53"/>
    <x v="2"/>
    <x v="16"/>
    <x v="13"/>
    <x v="248"/>
    <x v="48"/>
    <x v="16"/>
    <x v="0"/>
    <x v="195"/>
  </r>
  <r>
    <x v="54"/>
    <x v="2"/>
    <x v="27"/>
    <x v="29"/>
    <x v="249"/>
    <x v="65"/>
    <x v="16"/>
    <x v="0"/>
    <x v="196"/>
  </r>
  <r>
    <x v="55"/>
    <x v="2"/>
    <x v="30"/>
    <x v="69"/>
    <x v="250"/>
    <x v="66"/>
    <x v="16"/>
    <x v="0"/>
    <x v="197"/>
  </r>
  <r>
    <x v="50"/>
    <x v="0"/>
    <x v="57"/>
    <x v="43"/>
    <x v="219"/>
    <x v="46"/>
    <x v="16"/>
    <x v="0"/>
    <x v="170"/>
  </r>
  <r>
    <x v="56"/>
    <x v="2"/>
    <x v="50"/>
    <x v="1"/>
    <x v="251"/>
    <x v="67"/>
    <x v="16"/>
    <x v="0"/>
    <x v="198"/>
  </r>
  <r>
    <x v="55"/>
    <x v="0"/>
    <x v="4"/>
    <x v="80"/>
    <x v="252"/>
    <x v="68"/>
    <x v="16"/>
    <x v="0"/>
    <x v="199"/>
  </r>
  <r>
    <x v="27"/>
    <x v="0"/>
    <x v="2"/>
    <x v="3"/>
    <x v="253"/>
    <x v="53"/>
    <x v="16"/>
    <x v="0"/>
    <x v="200"/>
  </r>
  <r>
    <x v="20"/>
    <x v="1"/>
    <x v="25"/>
    <x v="73"/>
    <x v="200"/>
    <x v="26"/>
    <x v="16"/>
    <x v="0"/>
    <x v="142"/>
  </r>
  <r>
    <x v="57"/>
    <x v="1"/>
    <x v="52"/>
    <x v="11"/>
    <x v="254"/>
    <x v="38"/>
    <x v="16"/>
    <x v="1"/>
    <x v="31"/>
  </r>
  <r>
    <x v="58"/>
    <x v="1"/>
    <x v="53"/>
    <x v="12"/>
    <x v="142"/>
    <x v="69"/>
    <x v="16"/>
    <x v="1"/>
    <x v="201"/>
  </r>
  <r>
    <x v="59"/>
    <x v="1"/>
    <x v="67"/>
    <x v="51"/>
    <x v="255"/>
    <x v="12"/>
    <x v="16"/>
    <x v="0"/>
    <x v="202"/>
  </r>
  <r>
    <x v="60"/>
    <x v="1"/>
    <x v="52"/>
    <x v="11"/>
    <x v="256"/>
    <x v="50"/>
    <x v="16"/>
    <x v="1"/>
    <x v="203"/>
  </r>
  <r>
    <x v="61"/>
    <x v="1"/>
    <x v="46"/>
    <x v="25"/>
    <x v="257"/>
    <x v="48"/>
    <x v="16"/>
    <x v="0"/>
    <x v="204"/>
  </r>
  <r>
    <x v="62"/>
    <x v="1"/>
    <x v="63"/>
    <x v="13"/>
    <x v="258"/>
    <x v="35"/>
    <x v="16"/>
    <x v="0"/>
    <x v="205"/>
  </r>
  <r>
    <x v="63"/>
    <x v="1"/>
    <x v="53"/>
    <x v="12"/>
    <x v="259"/>
    <x v="29"/>
    <x v="16"/>
    <x v="1"/>
    <x v="206"/>
  </r>
  <r>
    <x v="64"/>
    <x v="5"/>
    <x v="68"/>
    <x v="81"/>
    <x v="260"/>
    <x v="58"/>
    <x v="16"/>
    <x v="2"/>
    <x v="207"/>
  </r>
  <r>
    <x v="3"/>
    <x v="2"/>
    <x v="69"/>
    <x v="82"/>
    <x v="261"/>
    <x v="44"/>
    <x v="16"/>
    <x v="2"/>
    <x v="208"/>
  </r>
  <r>
    <x v="65"/>
    <x v="1"/>
    <x v="21"/>
    <x v="65"/>
    <x v="262"/>
    <x v="45"/>
    <x v="16"/>
    <x v="2"/>
    <x v="209"/>
  </r>
  <r>
    <x v="66"/>
    <x v="2"/>
    <x v="69"/>
    <x v="83"/>
    <x v="250"/>
    <x v="57"/>
    <x v="16"/>
    <x v="2"/>
    <x v="210"/>
  </r>
  <r>
    <x v="36"/>
    <x v="1"/>
    <x v="70"/>
    <x v="63"/>
    <x v="199"/>
    <x v="29"/>
    <x v="16"/>
    <x v="2"/>
    <x v="211"/>
  </r>
  <r>
    <x v="33"/>
    <x v="1"/>
    <x v="25"/>
    <x v="73"/>
    <x v="263"/>
    <x v="70"/>
    <x v="16"/>
    <x v="1"/>
    <x v="212"/>
  </r>
  <r>
    <x v="14"/>
    <x v="3"/>
    <x v="23"/>
    <x v="22"/>
    <x v="264"/>
    <x v="19"/>
    <x v="17"/>
    <x v="3"/>
    <x v="29"/>
  </r>
  <r>
    <x v="42"/>
    <x v="2"/>
    <x v="50"/>
    <x v="65"/>
    <x v="265"/>
    <x v="34"/>
    <x v="18"/>
    <x v="0"/>
    <x v="213"/>
  </r>
  <r>
    <x v="67"/>
    <x v="2"/>
    <x v="16"/>
    <x v="13"/>
    <x v="266"/>
    <x v="56"/>
    <x v="18"/>
    <x v="0"/>
    <x v="214"/>
  </r>
  <r>
    <x v="68"/>
    <x v="1"/>
    <x v="24"/>
    <x v="14"/>
    <x v="267"/>
    <x v="71"/>
    <x v="18"/>
    <x v="0"/>
    <x v="215"/>
  </r>
  <r>
    <x v="49"/>
    <x v="2"/>
    <x v="26"/>
    <x v="17"/>
    <x v="268"/>
    <x v="56"/>
    <x v="18"/>
    <x v="0"/>
    <x v="216"/>
  </r>
  <r>
    <x v="52"/>
    <x v="2"/>
    <x v="27"/>
    <x v="29"/>
    <x v="269"/>
    <x v="70"/>
    <x v="18"/>
    <x v="0"/>
    <x v="217"/>
  </r>
  <r>
    <x v="3"/>
    <x v="0"/>
    <x v="57"/>
    <x v="0"/>
    <x v="270"/>
    <x v="34"/>
    <x v="18"/>
    <x v="0"/>
    <x v="81"/>
  </r>
  <r>
    <x v="69"/>
    <x v="0"/>
    <x v="4"/>
    <x v="61"/>
    <x v="271"/>
    <x v="67"/>
    <x v="18"/>
    <x v="0"/>
    <x v="218"/>
  </r>
  <r>
    <x v="35"/>
    <x v="0"/>
    <x v="29"/>
    <x v="84"/>
    <x v="272"/>
    <x v="46"/>
    <x v="18"/>
    <x v="0"/>
    <x v="219"/>
  </r>
  <r>
    <x v="70"/>
    <x v="0"/>
    <x v="2"/>
    <x v="85"/>
    <x v="273"/>
    <x v="72"/>
    <x v="18"/>
    <x v="0"/>
    <x v="220"/>
  </r>
  <r>
    <x v="71"/>
    <x v="0"/>
    <x v="1"/>
    <x v="40"/>
    <x v="274"/>
    <x v="29"/>
    <x v="18"/>
    <x v="0"/>
    <x v="13"/>
  </r>
  <r>
    <x v="28"/>
    <x v="0"/>
    <x v="29"/>
    <x v="86"/>
    <x v="275"/>
    <x v="73"/>
    <x v="18"/>
    <x v="0"/>
    <x v="38"/>
  </r>
  <r>
    <x v="50"/>
    <x v="0"/>
    <x v="71"/>
    <x v="82"/>
    <x v="276"/>
    <x v="9"/>
    <x v="18"/>
    <x v="0"/>
    <x v="221"/>
  </r>
  <r>
    <x v="32"/>
    <x v="0"/>
    <x v="22"/>
    <x v="2"/>
    <x v="203"/>
    <x v="21"/>
    <x v="18"/>
    <x v="0"/>
    <x v="222"/>
  </r>
  <r>
    <x v="72"/>
    <x v="1"/>
    <x v="70"/>
    <x v="63"/>
    <x v="277"/>
    <x v="16"/>
    <x v="18"/>
    <x v="2"/>
    <x v="223"/>
  </r>
  <r>
    <x v="73"/>
    <x v="1"/>
    <x v="72"/>
    <x v="34"/>
    <x v="278"/>
    <x v="72"/>
    <x v="18"/>
    <x v="1"/>
    <x v="224"/>
  </r>
  <r>
    <x v="74"/>
    <x v="1"/>
    <x v="25"/>
    <x v="37"/>
    <x v="279"/>
    <x v="61"/>
    <x v="18"/>
    <x v="0"/>
    <x v="225"/>
  </r>
  <r>
    <x v="75"/>
    <x v="1"/>
    <x v="21"/>
    <x v="37"/>
    <x v="280"/>
    <x v="9"/>
    <x v="18"/>
    <x v="0"/>
    <x v="226"/>
  </r>
  <r>
    <x v="76"/>
    <x v="5"/>
    <x v="73"/>
    <x v="87"/>
    <x v="281"/>
    <x v="74"/>
    <x v="18"/>
    <x v="2"/>
    <x v="227"/>
  </r>
  <r>
    <x v="19"/>
    <x v="0"/>
    <x v="1"/>
    <x v="82"/>
    <x v="282"/>
    <x v="39"/>
    <x v="18"/>
    <x v="0"/>
    <x v="228"/>
  </r>
  <r>
    <x v="58"/>
    <x v="1"/>
    <x v="74"/>
    <x v="63"/>
    <x v="283"/>
    <x v="75"/>
    <x v="18"/>
    <x v="2"/>
    <x v="20"/>
  </r>
  <r>
    <x v="63"/>
    <x v="0"/>
    <x v="62"/>
    <x v="17"/>
    <x v="284"/>
    <x v="36"/>
    <x v="18"/>
    <x v="0"/>
    <x v="186"/>
  </r>
  <r>
    <x v="77"/>
    <x v="1"/>
    <x v="67"/>
    <x v="32"/>
    <x v="285"/>
    <x v="46"/>
    <x v="18"/>
    <x v="0"/>
    <x v="229"/>
  </r>
  <r>
    <x v="78"/>
    <x v="1"/>
    <x v="67"/>
    <x v="32"/>
    <x v="286"/>
    <x v="29"/>
    <x v="18"/>
    <x v="0"/>
    <x v="230"/>
  </r>
  <r>
    <x v="79"/>
    <x v="1"/>
    <x v="58"/>
    <x v="34"/>
    <x v="287"/>
    <x v="63"/>
    <x v="18"/>
    <x v="1"/>
    <x v="231"/>
  </r>
  <r>
    <x v="80"/>
    <x v="1"/>
    <x v="37"/>
    <x v="35"/>
    <x v="18"/>
    <x v="69"/>
    <x v="18"/>
    <x v="2"/>
    <x v="232"/>
  </r>
  <r>
    <x v="81"/>
    <x v="1"/>
    <x v="63"/>
    <x v="17"/>
    <x v="280"/>
    <x v="11"/>
    <x v="18"/>
    <x v="0"/>
    <x v="233"/>
  </r>
  <r>
    <x v="82"/>
    <x v="2"/>
    <x v="75"/>
    <x v="65"/>
    <x v="288"/>
    <x v="76"/>
    <x v="18"/>
    <x v="0"/>
    <x v="234"/>
  </r>
  <r>
    <x v="83"/>
    <x v="2"/>
    <x v="75"/>
    <x v="65"/>
    <x v="289"/>
    <x v="77"/>
    <x v="18"/>
    <x v="0"/>
    <x v="235"/>
  </r>
  <r>
    <x v="39"/>
    <x v="1"/>
    <x v="63"/>
    <x v="17"/>
    <x v="290"/>
    <x v="46"/>
    <x v="18"/>
    <x v="0"/>
    <x v="236"/>
  </r>
  <r>
    <x v="14"/>
    <x v="3"/>
    <x v="23"/>
    <x v="22"/>
    <x v="291"/>
    <x v="19"/>
    <x v="19"/>
    <x v="3"/>
    <x v="29"/>
  </r>
  <r>
    <x v="84"/>
    <x v="1"/>
    <x v="25"/>
    <x v="33"/>
    <x v="292"/>
    <x v="69"/>
    <x v="20"/>
    <x v="2"/>
    <x v="144"/>
  </r>
  <r>
    <x v="85"/>
    <x v="1"/>
    <x v="70"/>
    <x v="36"/>
    <x v="293"/>
    <x v="78"/>
    <x v="20"/>
    <x v="1"/>
    <x v="237"/>
  </r>
  <r>
    <x v="86"/>
    <x v="1"/>
    <x v="25"/>
    <x v="32"/>
    <x v="294"/>
    <x v="10"/>
    <x v="20"/>
    <x v="0"/>
    <x v="142"/>
  </r>
  <r>
    <x v="87"/>
    <x v="1"/>
    <x v="72"/>
    <x v="34"/>
    <x v="295"/>
    <x v="43"/>
    <x v="20"/>
    <x v="1"/>
    <x v="238"/>
  </r>
  <r>
    <x v="15"/>
    <x v="1"/>
    <x v="63"/>
    <x v="17"/>
    <x v="296"/>
    <x v="26"/>
    <x v="20"/>
    <x v="0"/>
    <x v="234"/>
  </r>
  <r>
    <x v="88"/>
    <x v="1"/>
    <x v="24"/>
    <x v="14"/>
    <x v="297"/>
    <x v="79"/>
    <x v="20"/>
    <x v="0"/>
    <x v="239"/>
  </r>
  <r>
    <x v="89"/>
    <x v="1"/>
    <x v="63"/>
    <x v="17"/>
    <x v="298"/>
    <x v="74"/>
    <x v="20"/>
    <x v="0"/>
    <x v="193"/>
  </r>
  <r>
    <x v="90"/>
    <x v="2"/>
    <x v="27"/>
    <x v="17"/>
    <x v="299"/>
    <x v="65"/>
    <x v="20"/>
    <x v="0"/>
    <x v="196"/>
  </r>
  <r>
    <x v="91"/>
    <x v="1"/>
    <x v="17"/>
    <x v="56"/>
    <x v="300"/>
    <x v="57"/>
    <x v="20"/>
    <x v="2"/>
    <x v="240"/>
  </r>
  <r>
    <x v="92"/>
    <x v="1"/>
    <x v="52"/>
    <x v="17"/>
    <x v="301"/>
    <x v="10"/>
    <x v="20"/>
    <x v="1"/>
    <x v="241"/>
  </r>
  <r>
    <x v="93"/>
    <x v="1"/>
    <x v="40"/>
    <x v="51"/>
    <x v="131"/>
    <x v="14"/>
    <x v="20"/>
    <x v="1"/>
    <x v="242"/>
  </r>
  <r>
    <x v="94"/>
    <x v="1"/>
    <x v="53"/>
    <x v="42"/>
    <x v="302"/>
    <x v="9"/>
    <x v="20"/>
    <x v="1"/>
    <x v="243"/>
  </r>
  <r>
    <x v="95"/>
    <x v="1"/>
    <x v="42"/>
    <x v="51"/>
    <x v="113"/>
    <x v="72"/>
    <x v="20"/>
    <x v="1"/>
    <x v="132"/>
  </r>
  <r>
    <x v="96"/>
    <x v="1"/>
    <x v="72"/>
    <x v="34"/>
    <x v="303"/>
    <x v="80"/>
    <x v="20"/>
    <x v="1"/>
    <x v="244"/>
  </r>
  <r>
    <x v="97"/>
    <x v="1"/>
    <x v="46"/>
    <x v="25"/>
    <x v="304"/>
    <x v="61"/>
    <x v="20"/>
    <x v="0"/>
    <x v="117"/>
  </r>
  <r>
    <x v="98"/>
    <x v="1"/>
    <x v="58"/>
    <x v="34"/>
    <x v="303"/>
    <x v="63"/>
    <x v="20"/>
    <x v="1"/>
    <x v="231"/>
  </r>
  <r>
    <x v="99"/>
    <x v="1"/>
    <x v="49"/>
    <x v="78"/>
    <x v="305"/>
    <x v="81"/>
    <x v="20"/>
    <x v="2"/>
    <x v="245"/>
  </r>
  <r>
    <x v="100"/>
    <x v="1"/>
    <x v="49"/>
    <x v="78"/>
    <x v="306"/>
    <x v="82"/>
    <x v="20"/>
    <x v="2"/>
    <x v="246"/>
  </r>
  <r>
    <x v="101"/>
    <x v="5"/>
    <x v="21"/>
    <x v="54"/>
    <x v="307"/>
    <x v="83"/>
    <x v="20"/>
    <x v="2"/>
    <x v="247"/>
  </r>
  <r>
    <x v="20"/>
    <x v="1"/>
    <x v="64"/>
    <x v="54"/>
    <x v="308"/>
    <x v="84"/>
    <x v="20"/>
    <x v="2"/>
    <x v="248"/>
  </r>
  <r>
    <x v="102"/>
    <x v="1"/>
    <x v="37"/>
    <x v="54"/>
    <x v="309"/>
    <x v="85"/>
    <x v="20"/>
    <x v="1"/>
    <x v="249"/>
  </r>
  <r>
    <x v="103"/>
    <x v="1"/>
    <x v="58"/>
    <x v="23"/>
    <x v="19"/>
    <x v="71"/>
    <x v="20"/>
    <x v="2"/>
    <x v="250"/>
  </r>
  <r>
    <x v="104"/>
    <x v="1"/>
    <x v="17"/>
    <x v="54"/>
    <x v="310"/>
    <x v="23"/>
    <x v="20"/>
    <x v="1"/>
    <x v="178"/>
  </r>
  <r>
    <x v="92"/>
    <x v="1"/>
    <x v="70"/>
    <x v="88"/>
    <x v="311"/>
    <x v="31"/>
    <x v="20"/>
    <x v="2"/>
    <x v="251"/>
  </r>
  <r>
    <x v="105"/>
    <x v="2"/>
    <x v="60"/>
    <x v="89"/>
    <x v="312"/>
    <x v="55"/>
    <x v="20"/>
    <x v="1"/>
    <x v="252"/>
  </r>
  <r>
    <x v="106"/>
    <x v="4"/>
    <x v="39"/>
    <x v="24"/>
    <x v="313"/>
    <x v="15"/>
    <x v="20"/>
    <x v="1"/>
    <x v="253"/>
  </r>
  <r>
    <x v="22"/>
    <x v="1"/>
    <x v="31"/>
    <x v="14"/>
    <x v="314"/>
    <x v="66"/>
    <x v="20"/>
    <x v="2"/>
    <x v="254"/>
  </r>
  <r>
    <x v="107"/>
    <x v="1"/>
    <x v="24"/>
    <x v="23"/>
    <x v="315"/>
    <x v="73"/>
    <x v="20"/>
    <x v="0"/>
    <x v="255"/>
  </r>
  <r>
    <x v="108"/>
    <x v="1"/>
    <x v="19"/>
    <x v="30"/>
    <x v="316"/>
    <x v="24"/>
    <x v="20"/>
    <x v="1"/>
    <x v="256"/>
  </r>
  <r>
    <x v="14"/>
    <x v="3"/>
    <x v="23"/>
    <x v="22"/>
    <x v="317"/>
    <x v="19"/>
    <x v="21"/>
    <x v="3"/>
    <x v="29"/>
  </r>
  <r>
    <x v="58"/>
    <x v="1"/>
    <x v="76"/>
    <x v="90"/>
    <x v="318"/>
    <x v="45"/>
    <x v="22"/>
    <x v="0"/>
    <x v="257"/>
  </r>
  <r>
    <x v="109"/>
    <x v="1"/>
    <x v="63"/>
    <x v="90"/>
    <x v="319"/>
    <x v="43"/>
    <x v="22"/>
    <x v="0"/>
    <x v="166"/>
  </r>
  <r>
    <x v="110"/>
    <x v="1"/>
    <x v="46"/>
    <x v="42"/>
    <x v="320"/>
    <x v="61"/>
    <x v="22"/>
    <x v="0"/>
    <x v="258"/>
  </r>
  <r>
    <x v="111"/>
    <x v="2"/>
    <x v="75"/>
    <x v="29"/>
    <x v="321"/>
    <x v="86"/>
    <x v="22"/>
    <x v="0"/>
    <x v="234"/>
  </r>
  <r>
    <x v="20"/>
    <x v="1"/>
    <x v="76"/>
    <x v="90"/>
    <x v="322"/>
    <x v="77"/>
    <x v="22"/>
    <x v="0"/>
    <x v="257"/>
  </r>
  <r>
    <x v="112"/>
    <x v="1"/>
    <x v="33"/>
    <x v="74"/>
    <x v="323"/>
    <x v="28"/>
    <x v="22"/>
    <x v="1"/>
    <x v="259"/>
  </r>
  <r>
    <x v="113"/>
    <x v="1"/>
    <x v="72"/>
    <x v="91"/>
    <x v="324"/>
    <x v="43"/>
    <x v="22"/>
    <x v="0"/>
    <x v="260"/>
  </r>
  <r>
    <x v="114"/>
    <x v="1"/>
    <x v="77"/>
    <x v="36"/>
    <x v="325"/>
    <x v="87"/>
    <x v="22"/>
    <x v="1"/>
    <x v="261"/>
  </r>
  <r>
    <x v="115"/>
    <x v="1"/>
    <x v="17"/>
    <x v="54"/>
    <x v="52"/>
    <x v="41"/>
    <x v="22"/>
    <x v="1"/>
    <x v="120"/>
  </r>
  <r>
    <x v="94"/>
    <x v="1"/>
    <x v="58"/>
    <x v="34"/>
    <x v="278"/>
    <x v="62"/>
    <x v="22"/>
    <x v="1"/>
    <x v="262"/>
  </r>
  <r>
    <x v="116"/>
    <x v="1"/>
    <x v="70"/>
    <x v="88"/>
    <x v="326"/>
    <x v="71"/>
    <x v="22"/>
    <x v="1"/>
    <x v="263"/>
  </r>
  <r>
    <x v="73"/>
    <x v="1"/>
    <x v="37"/>
    <x v="73"/>
    <x v="231"/>
    <x v="11"/>
    <x v="22"/>
    <x v="1"/>
    <x v="264"/>
  </r>
  <r>
    <x v="117"/>
    <x v="1"/>
    <x v="67"/>
    <x v="77"/>
    <x v="327"/>
    <x v="29"/>
    <x v="22"/>
    <x v="0"/>
    <x v="265"/>
  </r>
  <r>
    <x v="118"/>
    <x v="1"/>
    <x v="25"/>
    <x v="34"/>
    <x v="212"/>
    <x v="40"/>
    <x v="22"/>
    <x v="0"/>
    <x v="266"/>
  </r>
  <r>
    <x v="119"/>
    <x v="1"/>
    <x v="25"/>
    <x v="34"/>
    <x v="328"/>
    <x v="88"/>
    <x v="22"/>
    <x v="0"/>
    <x v="267"/>
  </r>
  <r>
    <x v="26"/>
    <x v="1"/>
    <x v="67"/>
    <x v="92"/>
    <x v="232"/>
    <x v="38"/>
    <x v="22"/>
    <x v="2"/>
    <x v="268"/>
  </r>
  <r>
    <x v="78"/>
    <x v="1"/>
    <x v="78"/>
    <x v="23"/>
    <x v="329"/>
    <x v="57"/>
    <x v="22"/>
    <x v="2"/>
    <x v="269"/>
  </r>
  <r>
    <x v="120"/>
    <x v="1"/>
    <x v="19"/>
    <x v="51"/>
    <x v="330"/>
    <x v="61"/>
    <x v="22"/>
    <x v="1"/>
    <x v="270"/>
  </r>
  <r>
    <x v="108"/>
    <x v="1"/>
    <x v="42"/>
    <x v="51"/>
    <x v="331"/>
    <x v="52"/>
    <x v="22"/>
    <x v="1"/>
    <x v="132"/>
  </r>
  <r>
    <x v="121"/>
    <x v="1"/>
    <x v="53"/>
    <x v="24"/>
    <x v="332"/>
    <x v="50"/>
    <x v="22"/>
    <x v="1"/>
    <x v="271"/>
  </r>
  <r>
    <x v="122"/>
    <x v="1"/>
    <x v="40"/>
    <x v="92"/>
    <x v="319"/>
    <x v="89"/>
    <x v="22"/>
    <x v="1"/>
    <x v="242"/>
  </r>
  <r>
    <x v="123"/>
    <x v="1"/>
    <x v="74"/>
    <x v="37"/>
    <x v="333"/>
    <x v="90"/>
    <x v="22"/>
    <x v="2"/>
    <x v="272"/>
  </r>
  <r>
    <x v="124"/>
    <x v="2"/>
    <x v="79"/>
    <x v="33"/>
    <x v="334"/>
    <x v="91"/>
    <x v="22"/>
    <x v="2"/>
    <x v="273"/>
  </r>
  <r>
    <x v="76"/>
    <x v="2"/>
    <x v="60"/>
    <x v="93"/>
    <x v="335"/>
    <x v="86"/>
    <x v="22"/>
    <x v="1"/>
    <x v="274"/>
  </r>
  <r>
    <x v="125"/>
    <x v="2"/>
    <x v="64"/>
    <x v="69"/>
    <x v="205"/>
    <x v="85"/>
    <x v="22"/>
    <x v="1"/>
    <x v="275"/>
  </r>
  <r>
    <x v="126"/>
    <x v="2"/>
    <x v="50"/>
    <x v="29"/>
    <x v="336"/>
    <x v="57"/>
    <x v="22"/>
    <x v="0"/>
    <x v="126"/>
  </r>
  <r>
    <x v="109"/>
    <x v="0"/>
    <x v="1"/>
    <x v="25"/>
    <x v="271"/>
    <x v="20"/>
    <x v="22"/>
    <x v="0"/>
    <x v="276"/>
  </r>
  <r>
    <x v="49"/>
    <x v="2"/>
    <x v="16"/>
    <x v="14"/>
    <x v="337"/>
    <x v="92"/>
    <x v="22"/>
    <x v="0"/>
    <x v="277"/>
  </r>
  <r>
    <x v="69"/>
    <x v="2"/>
    <x v="27"/>
    <x v="13"/>
    <x v="338"/>
    <x v="70"/>
    <x v="22"/>
    <x v="0"/>
    <x v="278"/>
  </r>
  <r>
    <x v="14"/>
    <x v="3"/>
    <x v="23"/>
    <x v="22"/>
    <x v="339"/>
    <x v="19"/>
    <x v="23"/>
    <x v="3"/>
    <x v="29"/>
  </r>
  <r>
    <x v="15"/>
    <x v="1"/>
    <x v="80"/>
    <x v="14"/>
    <x v="340"/>
    <x v="91"/>
    <x v="24"/>
    <x v="0"/>
    <x v="279"/>
  </r>
  <r>
    <x v="8"/>
    <x v="1"/>
    <x v="80"/>
    <x v="14"/>
    <x v="341"/>
    <x v="51"/>
    <x v="24"/>
    <x v="0"/>
    <x v="280"/>
  </r>
  <r>
    <x v="127"/>
    <x v="1"/>
    <x v="80"/>
    <x v="14"/>
    <x v="80"/>
    <x v="23"/>
    <x v="24"/>
    <x v="0"/>
    <x v="281"/>
  </r>
  <r>
    <x v="21"/>
    <x v="1"/>
    <x v="80"/>
    <x v="13"/>
    <x v="342"/>
    <x v="40"/>
    <x v="24"/>
    <x v="0"/>
    <x v="282"/>
  </r>
  <r>
    <x v="24"/>
    <x v="1"/>
    <x v="76"/>
    <x v="90"/>
    <x v="343"/>
    <x v="11"/>
    <x v="24"/>
    <x v="0"/>
    <x v="283"/>
  </r>
  <r>
    <x v="8"/>
    <x v="1"/>
    <x v="63"/>
    <x v="17"/>
    <x v="344"/>
    <x v="23"/>
    <x v="24"/>
    <x v="0"/>
    <x v="236"/>
  </r>
  <r>
    <x v="5"/>
    <x v="1"/>
    <x v="24"/>
    <x v="42"/>
    <x v="345"/>
    <x v="43"/>
    <x v="24"/>
    <x v="0"/>
    <x v="284"/>
  </r>
  <r>
    <x v="19"/>
    <x v="1"/>
    <x v="63"/>
    <x v="23"/>
    <x v="346"/>
    <x v="13"/>
    <x v="24"/>
    <x v="0"/>
    <x v="285"/>
  </r>
  <r>
    <x v="37"/>
    <x v="1"/>
    <x v="67"/>
    <x v="92"/>
    <x v="347"/>
    <x v="31"/>
    <x v="24"/>
    <x v="2"/>
    <x v="286"/>
  </r>
  <r>
    <x v="94"/>
    <x v="1"/>
    <x v="37"/>
    <x v="73"/>
    <x v="348"/>
    <x v="56"/>
    <x v="24"/>
    <x v="1"/>
    <x v="287"/>
  </r>
  <r>
    <x v="21"/>
    <x v="1"/>
    <x v="37"/>
    <x v="73"/>
    <x v="349"/>
    <x v="35"/>
    <x v="24"/>
    <x v="1"/>
    <x v="288"/>
  </r>
  <r>
    <x v="128"/>
    <x v="1"/>
    <x v="67"/>
    <x v="77"/>
    <x v="145"/>
    <x v="69"/>
    <x v="24"/>
    <x v="0"/>
    <x v="289"/>
  </r>
  <r>
    <x v="37"/>
    <x v="1"/>
    <x v="25"/>
    <x v="32"/>
    <x v="145"/>
    <x v="71"/>
    <x v="24"/>
    <x v="0"/>
    <x v="290"/>
  </r>
  <r>
    <x v="37"/>
    <x v="1"/>
    <x v="40"/>
    <x v="14"/>
    <x v="350"/>
    <x v="12"/>
    <x v="24"/>
    <x v="1"/>
    <x v="291"/>
  </r>
  <r>
    <x v="37"/>
    <x v="1"/>
    <x v="19"/>
    <x v="51"/>
    <x v="351"/>
    <x v="12"/>
    <x v="24"/>
    <x v="1"/>
    <x v="256"/>
  </r>
  <r>
    <x v="127"/>
    <x v="1"/>
    <x v="42"/>
    <x v="32"/>
    <x v="352"/>
    <x v="28"/>
    <x v="24"/>
    <x v="1"/>
    <x v="132"/>
  </r>
  <r>
    <x v="128"/>
    <x v="1"/>
    <x v="37"/>
    <x v="54"/>
    <x v="353"/>
    <x v="9"/>
    <x v="24"/>
    <x v="1"/>
    <x v="119"/>
  </r>
  <r>
    <x v="25"/>
    <x v="1"/>
    <x v="37"/>
    <x v="54"/>
    <x v="353"/>
    <x v="45"/>
    <x v="24"/>
    <x v="1"/>
    <x v="292"/>
  </r>
  <r>
    <x v="128"/>
    <x v="1"/>
    <x v="37"/>
    <x v="54"/>
    <x v="354"/>
    <x v="40"/>
    <x v="24"/>
    <x v="1"/>
    <x v="293"/>
  </r>
  <r>
    <x v="10"/>
    <x v="2"/>
    <x v="81"/>
    <x v="29"/>
    <x v="98"/>
    <x v="43"/>
    <x v="24"/>
    <x v="0"/>
    <x v="294"/>
  </r>
  <r>
    <x v="128"/>
    <x v="2"/>
    <x v="51"/>
    <x v="13"/>
    <x v="355"/>
    <x v="24"/>
    <x v="24"/>
    <x v="0"/>
    <x v="295"/>
  </r>
  <r>
    <x v="9"/>
    <x v="1"/>
    <x v="46"/>
    <x v="42"/>
    <x v="356"/>
    <x v="12"/>
    <x v="24"/>
    <x v="0"/>
    <x v="296"/>
  </r>
  <r>
    <x v="6"/>
    <x v="2"/>
    <x v="26"/>
    <x v="41"/>
    <x v="357"/>
    <x v="69"/>
    <x v="24"/>
    <x v="0"/>
    <x v="297"/>
  </r>
  <r>
    <x v="25"/>
    <x v="1"/>
    <x v="82"/>
    <x v="62"/>
    <x v="358"/>
    <x v="32"/>
    <x v="24"/>
    <x v="1"/>
    <x v="298"/>
  </r>
  <r>
    <x v="37"/>
    <x v="1"/>
    <x v="76"/>
    <x v="90"/>
    <x v="359"/>
    <x v="21"/>
    <x v="24"/>
    <x v="0"/>
    <x v="299"/>
  </r>
  <r>
    <x v="8"/>
    <x v="1"/>
    <x v="63"/>
    <x v="17"/>
    <x v="307"/>
    <x v="71"/>
    <x v="24"/>
    <x v="0"/>
    <x v="300"/>
  </r>
  <r>
    <x v="8"/>
    <x v="1"/>
    <x v="24"/>
    <x v="31"/>
    <x v="360"/>
    <x v="93"/>
    <x v="24"/>
    <x v="0"/>
    <x v="301"/>
  </r>
  <r>
    <x v="129"/>
    <x v="1"/>
    <x v="17"/>
    <x v="57"/>
    <x v="18"/>
    <x v="94"/>
    <x v="24"/>
    <x v="2"/>
    <x v="302"/>
  </r>
  <r>
    <x v="25"/>
    <x v="1"/>
    <x v="76"/>
    <x v="90"/>
    <x v="361"/>
    <x v="95"/>
    <x v="24"/>
    <x v="0"/>
    <x v="303"/>
  </r>
  <r>
    <x v="15"/>
    <x v="1"/>
    <x v="40"/>
    <x v="68"/>
    <x v="362"/>
    <x v="51"/>
    <x v="24"/>
    <x v="0"/>
    <x v="304"/>
  </r>
  <r>
    <x v="21"/>
    <x v="1"/>
    <x v="53"/>
    <x v="94"/>
    <x v="235"/>
    <x v="62"/>
    <x v="24"/>
    <x v="0"/>
    <x v="305"/>
  </r>
  <r>
    <x v="14"/>
    <x v="3"/>
    <x v="23"/>
    <x v="22"/>
    <x v="363"/>
    <x v="19"/>
    <x v="25"/>
    <x v="3"/>
    <x v="29"/>
  </r>
  <r>
    <x v="14"/>
    <x v="3"/>
    <x v="23"/>
    <x v="22"/>
    <x v="364"/>
    <x v="19"/>
    <x v="26"/>
    <x v="3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33" firstHeaderRow="1" firstDataRow="2" firstDataCol="1" rowPageCount="1" colPageCount="1"/>
  <pivotFields count="9">
    <pivotField dataField="1" showAll="0">
      <items count="131">
        <item x="13"/>
        <item x="11"/>
        <item x="12"/>
        <item x="17"/>
        <item x="18"/>
        <item x="4"/>
        <item x="29"/>
        <item x="1"/>
        <item x="28"/>
        <item x="2"/>
        <item x="66"/>
        <item x="35"/>
        <item x="71"/>
        <item x="3"/>
        <item x="27"/>
        <item x="69"/>
        <item x="56"/>
        <item x="0"/>
        <item x="55"/>
        <item x="70"/>
        <item x="32"/>
        <item x="54"/>
        <item x="16"/>
        <item x="90"/>
        <item x="50"/>
        <item x="48"/>
        <item x="67"/>
        <item x="47"/>
        <item x="23"/>
        <item x="49"/>
        <item x="64"/>
        <item x="40"/>
        <item x="52"/>
        <item x="53"/>
        <item x="7"/>
        <item x="60"/>
        <item x="42"/>
        <item x="65"/>
        <item x="6"/>
        <item x="68"/>
        <item x="126"/>
        <item x="30"/>
        <item x="19"/>
        <item x="61"/>
        <item x="111"/>
        <item x="107"/>
        <item x="106"/>
        <item x="62"/>
        <item x="63"/>
        <item x="5"/>
        <item x="125"/>
        <item x="89"/>
        <item x="31"/>
        <item x="10"/>
        <item x="51"/>
        <item x="76"/>
        <item x="38"/>
        <item x="110"/>
        <item x="9"/>
        <item x="88"/>
        <item x="34"/>
        <item x="109"/>
        <item x="83"/>
        <item x="8"/>
        <item x="58"/>
        <item x="75"/>
        <item x="57"/>
        <item x="97"/>
        <item x="15"/>
        <item x="123"/>
        <item x="81"/>
        <item x="82"/>
        <item x="24"/>
        <item x="33"/>
        <item x="92"/>
        <item x="119"/>
        <item x="20"/>
        <item x="41"/>
        <item x="124"/>
        <item x="59"/>
        <item x="21"/>
        <item x="93"/>
        <item x="36"/>
        <item x="122"/>
        <item x="79"/>
        <item x="72"/>
        <item x="25"/>
        <item x="86"/>
        <item x="95"/>
        <item x="115"/>
        <item x="108"/>
        <item x="105"/>
        <item x="45"/>
        <item x="121"/>
        <item x="26"/>
        <item x="39"/>
        <item x="120"/>
        <item x="104"/>
        <item x="127"/>
        <item x="73"/>
        <item x="77"/>
        <item x="91"/>
        <item x="118"/>
        <item x="78"/>
        <item x="117"/>
        <item x="22"/>
        <item x="114"/>
        <item x="74"/>
        <item x="37"/>
        <item x="44"/>
        <item x="101"/>
        <item x="94"/>
        <item x="87"/>
        <item x="80"/>
        <item x="116"/>
        <item x="128"/>
        <item x="85"/>
        <item x="113"/>
        <item x="112"/>
        <item x="46"/>
        <item x="98"/>
        <item x="103"/>
        <item x="84"/>
        <item x="43"/>
        <item x="100"/>
        <item x="129"/>
        <item x="99"/>
        <item x="102"/>
        <item x="96"/>
        <item x="14"/>
        <item t="default"/>
      </items>
    </pivotField>
    <pivotField showAll="0"/>
    <pivotField showAll="0"/>
    <pivotField showAll="0"/>
    <pivotField showAll="0"/>
    <pivotField showAll="0">
      <items count="97">
        <item x="7"/>
        <item x="6"/>
        <item x="5"/>
        <item x="8"/>
        <item x="4"/>
        <item x="3"/>
        <item x="2"/>
        <item x="54"/>
        <item x="68"/>
        <item x="76"/>
        <item x="55"/>
        <item x="1"/>
        <item x="95"/>
        <item x="0"/>
        <item x="49"/>
        <item x="42"/>
        <item x="15"/>
        <item x="86"/>
        <item x="33"/>
        <item x="77"/>
        <item x="21"/>
        <item x="46"/>
        <item x="67"/>
        <item x="17"/>
        <item x="44"/>
        <item x="53"/>
        <item x="85"/>
        <item x="32"/>
        <item x="16"/>
        <item x="59"/>
        <item x="38"/>
        <item x="73"/>
        <item x="61"/>
        <item x="12"/>
        <item x="69"/>
        <item x="50"/>
        <item x="29"/>
        <item x="9"/>
        <item x="66"/>
        <item x="72"/>
        <item x="31"/>
        <item x="34"/>
        <item x="10"/>
        <item x="93"/>
        <item x="45"/>
        <item x="57"/>
        <item x="58"/>
        <item x="11"/>
        <item x="87"/>
        <item x="40"/>
        <item x="43"/>
        <item x="26"/>
        <item x="70"/>
        <item x="48"/>
        <item x="52"/>
        <item x="28"/>
        <item x="24"/>
        <item x="92"/>
        <item x="64"/>
        <item x="71"/>
        <item x="39"/>
        <item x="14"/>
        <item x="35"/>
        <item x="30"/>
        <item x="41"/>
        <item x="80"/>
        <item x="23"/>
        <item x="79"/>
        <item x="56"/>
        <item x="89"/>
        <item x="18"/>
        <item x="51"/>
        <item x="65"/>
        <item x="78"/>
        <item x="20"/>
        <item x="63"/>
        <item x="62"/>
        <item x="22"/>
        <item x="91"/>
        <item x="83"/>
        <item x="74"/>
        <item x="90"/>
        <item x="13"/>
        <item x="88"/>
        <item x="27"/>
        <item x="60"/>
        <item x="81"/>
        <item x="84"/>
        <item x="47"/>
        <item x="37"/>
        <item x="36"/>
        <item x="25"/>
        <item x="82"/>
        <item x="94"/>
        <item x="75"/>
        <item x="19"/>
        <item t="default"/>
      </items>
    </pivotField>
    <pivotField axis="axisPage" showAll="0">
      <items count="28">
        <item x="0"/>
        <item x="2"/>
        <item x="4"/>
        <item x="6"/>
        <item x="8"/>
        <item x="10"/>
        <item x="12"/>
        <item x="14"/>
        <item x="16"/>
        <item x="18"/>
        <item x="20"/>
        <item x="22"/>
        <item x="24"/>
        <item x="1"/>
        <item x="3"/>
        <item x="5"/>
        <item x="7"/>
        <item x="9"/>
        <item x="11"/>
        <item x="13"/>
        <item x="15"/>
        <item x="17"/>
        <item x="19"/>
        <item x="21"/>
        <item x="23"/>
        <item x="25"/>
        <item x="26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axis="axisRow" showAll="0">
      <items count="307">
        <item x="86"/>
        <item x="9"/>
        <item x="57"/>
        <item x="193"/>
        <item x="197"/>
        <item x="285"/>
        <item x="216"/>
        <item x="24"/>
        <item x="16"/>
        <item x="40"/>
        <item x="35"/>
        <item x="63"/>
        <item x="135"/>
        <item x="148"/>
        <item x="3"/>
        <item x="226"/>
        <item x="21"/>
        <item x="102"/>
        <item x="240"/>
        <item x="207"/>
        <item x="247"/>
        <item x="114"/>
        <item x="23"/>
        <item x="180"/>
        <item x="126"/>
        <item x="76"/>
        <item x="294"/>
        <item x="112"/>
        <item x="194"/>
        <item x="85"/>
        <item x="13"/>
        <item x="59"/>
        <item x="158"/>
        <item x="198"/>
        <item x="129"/>
        <item x="166"/>
        <item x="1"/>
        <item x="233"/>
        <item x="228"/>
        <item x="153"/>
        <item x="139"/>
        <item x="127"/>
        <item x="124"/>
        <item x="300"/>
        <item x="81"/>
        <item x="279"/>
        <item x="281"/>
        <item x="280"/>
        <item x="64"/>
        <item x="0"/>
        <item x="110"/>
        <item x="142"/>
        <item x="234"/>
        <item x="165"/>
        <item x="6"/>
        <item x="77"/>
        <item x="221"/>
        <item x="12"/>
        <item x="170"/>
        <item x="98"/>
        <item x="130"/>
        <item x="108"/>
        <item x="88"/>
        <item x="55"/>
        <item x="41"/>
        <item x="30"/>
        <item x="143"/>
        <item x="154"/>
        <item x="26"/>
        <item x="305"/>
        <item x="171"/>
        <item x="296"/>
        <item x="278"/>
        <item x="222"/>
        <item x="84"/>
        <item x="61"/>
        <item x="49"/>
        <item x="271"/>
        <item x="206"/>
        <item x="231"/>
        <item x="262"/>
        <item x="252"/>
        <item x="238"/>
        <item x="293"/>
        <item x="201"/>
        <item x="72"/>
        <item x="243"/>
        <item x="94"/>
        <item x="116"/>
        <item x="179"/>
        <item x="275"/>
        <item x="109"/>
        <item x="149"/>
        <item x="185"/>
        <item x="161"/>
        <item x="18"/>
        <item x="283"/>
        <item x="258"/>
        <item x="196"/>
        <item x="217"/>
        <item x="145"/>
        <item x="10"/>
        <item x="299"/>
        <item x="117"/>
        <item x="74"/>
        <item x="53"/>
        <item x="225"/>
        <item x="177"/>
        <item x="141"/>
        <item x="79"/>
        <item x="113"/>
        <item x="156"/>
        <item x="27"/>
        <item x="104"/>
        <item x="187"/>
        <item x="200"/>
        <item x="37"/>
        <item x="163"/>
        <item x="202"/>
        <item x="303"/>
        <item x="220"/>
        <item x="97"/>
        <item x="118"/>
        <item x="47"/>
        <item x="100"/>
        <item x="138"/>
        <item x="232"/>
        <item x="121"/>
        <item x="90"/>
        <item x="38"/>
        <item x="267"/>
        <item x="266"/>
        <item x="155"/>
        <item x="25"/>
        <item x="239"/>
        <item x="190"/>
        <item x="191"/>
        <item x="215"/>
        <item x="284"/>
        <item x="183"/>
        <item x="199"/>
        <item x="5"/>
        <item x="78"/>
        <item x="65"/>
        <item x="168"/>
        <item x="146"/>
        <item x="277"/>
        <item x="297"/>
        <item x="82"/>
        <item x="218"/>
        <item x="17"/>
        <item x="43"/>
        <item x="255"/>
        <item x="301"/>
        <item x="131"/>
        <item x="176"/>
        <item x="32"/>
        <item x="71"/>
        <item x="56"/>
        <item x="304"/>
        <item x="172"/>
        <item x="4"/>
        <item x="34"/>
        <item x="28"/>
        <item x="256"/>
        <item x="157"/>
        <item x="212"/>
        <item x="119"/>
        <item x="292"/>
        <item x="261"/>
        <item x="249"/>
        <item x="137"/>
        <item x="270"/>
        <item x="224"/>
        <item x="95"/>
        <item x="242"/>
        <item x="244"/>
        <item x="264"/>
        <item x="288"/>
        <item x="287"/>
        <item x="184"/>
        <item x="62"/>
        <item x="181"/>
        <item x="253"/>
        <item x="227"/>
        <item x="248"/>
        <item x="152"/>
        <item x="44"/>
        <item x="96"/>
        <item x="164"/>
        <item x="219"/>
        <item x="290"/>
        <item x="58"/>
        <item x="80"/>
        <item x="123"/>
        <item x="188"/>
        <item x="195"/>
        <item x="214"/>
        <item x="291"/>
        <item x="295"/>
        <item x="276"/>
        <item x="186"/>
        <item x="162"/>
        <item x="60"/>
        <item x="107"/>
        <item x="235"/>
        <item x="205"/>
        <item x="92"/>
        <item x="45"/>
        <item x="101"/>
        <item x="46"/>
        <item x="20"/>
        <item x="69"/>
        <item x="272"/>
        <item x="210"/>
        <item x="160"/>
        <item x="260"/>
        <item x="51"/>
        <item x="11"/>
        <item x="91"/>
        <item x="15"/>
        <item x="128"/>
        <item x="83"/>
        <item x="7"/>
        <item x="125"/>
        <item x="229"/>
        <item x="265"/>
        <item x="289"/>
        <item x="230"/>
        <item x="257"/>
        <item x="204"/>
        <item x="2"/>
        <item x="33"/>
        <item x="66"/>
        <item x="111"/>
        <item x="87"/>
        <item x="122"/>
        <item x="192"/>
        <item x="167"/>
        <item x="151"/>
        <item x="133"/>
        <item x="8"/>
        <item x="36"/>
        <item x="42"/>
        <item x="99"/>
        <item x="169"/>
        <item x="282"/>
        <item x="213"/>
        <item x="236"/>
        <item x="189"/>
        <item x="39"/>
        <item x="174"/>
        <item x="147"/>
        <item x="70"/>
        <item x="140"/>
        <item x="269"/>
        <item x="159"/>
        <item x="250"/>
        <item x="22"/>
        <item x="209"/>
        <item x="105"/>
        <item x="120"/>
        <item x="178"/>
        <item x="93"/>
        <item x="298"/>
        <item x="203"/>
        <item x="132"/>
        <item x="48"/>
        <item x="75"/>
        <item x="175"/>
        <item x="237"/>
        <item x="31"/>
        <item x="52"/>
        <item x="241"/>
        <item x="14"/>
        <item x="274"/>
        <item x="106"/>
        <item x="259"/>
        <item x="263"/>
        <item x="73"/>
        <item x="254"/>
        <item x="251"/>
        <item x="19"/>
        <item x="68"/>
        <item x="115"/>
        <item x="268"/>
        <item x="50"/>
        <item x="134"/>
        <item x="173"/>
        <item x="182"/>
        <item x="286"/>
        <item x="211"/>
        <item x="89"/>
        <item x="54"/>
        <item x="103"/>
        <item x="67"/>
        <item x="136"/>
        <item x="150"/>
        <item x="208"/>
        <item x="273"/>
        <item x="246"/>
        <item x="302"/>
        <item x="144"/>
        <item x="245"/>
        <item x="223"/>
        <item x="29"/>
        <item t="default"/>
      </items>
    </pivotField>
  </pivotFields>
  <rowFields count="1">
    <field x="8"/>
  </rowFields>
  <rowItems count="29">
    <i>
      <x v="2"/>
    </i>
    <i>
      <x v="11"/>
    </i>
    <i>
      <x v="31"/>
    </i>
    <i>
      <x v="48"/>
    </i>
    <i>
      <x v="54"/>
    </i>
    <i>
      <x v="63"/>
    </i>
    <i>
      <x v="75"/>
    </i>
    <i>
      <x v="85"/>
    </i>
    <i>
      <x v="104"/>
    </i>
    <i>
      <x v="105"/>
    </i>
    <i>
      <x v="141"/>
    </i>
    <i>
      <x v="143"/>
    </i>
    <i>
      <x v="157"/>
    </i>
    <i>
      <x v="158"/>
    </i>
    <i>
      <x v="181"/>
    </i>
    <i>
      <x v="192"/>
    </i>
    <i>
      <x v="203"/>
    </i>
    <i>
      <x v="212"/>
    </i>
    <i>
      <x v="223"/>
    </i>
    <i>
      <x v="233"/>
    </i>
    <i>
      <x v="241"/>
    </i>
    <i>
      <x v="253"/>
    </i>
    <i>
      <x v="268"/>
    </i>
    <i>
      <x v="272"/>
    </i>
    <i>
      <x v="279"/>
    </i>
    <i>
      <x v="283"/>
    </i>
    <i>
      <x v="293"/>
    </i>
    <i>
      <x v="295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1">
    <pageField fld="6" item="2" hier="-1"/>
  </pageFields>
  <dataFields count="1">
    <dataField name="Average of mpg" fld="0" subtotal="average" baseField="8" baseItem="0"/>
  </dataFields>
  <chartFormats count="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1" firstHeaderRow="1" firstDataRow="2" firstDataCol="1" rowPageCount="1" colPageCount="1"/>
  <pivotFields count="9">
    <pivotField axis="axisPage" showAll="0">
      <items count="131">
        <item x="13"/>
        <item x="11"/>
        <item x="12"/>
        <item x="17"/>
        <item x="18"/>
        <item x="4"/>
        <item x="29"/>
        <item x="1"/>
        <item x="28"/>
        <item x="2"/>
        <item x="66"/>
        <item x="35"/>
        <item x="71"/>
        <item x="3"/>
        <item x="27"/>
        <item x="69"/>
        <item x="56"/>
        <item x="0"/>
        <item x="55"/>
        <item x="70"/>
        <item x="32"/>
        <item x="54"/>
        <item x="16"/>
        <item x="90"/>
        <item x="50"/>
        <item x="48"/>
        <item x="67"/>
        <item x="47"/>
        <item x="23"/>
        <item x="49"/>
        <item x="64"/>
        <item x="40"/>
        <item x="52"/>
        <item x="53"/>
        <item x="7"/>
        <item x="60"/>
        <item x="42"/>
        <item x="65"/>
        <item x="6"/>
        <item x="68"/>
        <item x="126"/>
        <item x="30"/>
        <item x="19"/>
        <item x="61"/>
        <item x="111"/>
        <item x="107"/>
        <item x="106"/>
        <item x="62"/>
        <item x="63"/>
        <item x="5"/>
        <item x="125"/>
        <item x="89"/>
        <item x="31"/>
        <item x="10"/>
        <item x="51"/>
        <item x="76"/>
        <item x="38"/>
        <item x="110"/>
        <item x="9"/>
        <item x="88"/>
        <item x="34"/>
        <item x="109"/>
        <item x="83"/>
        <item x="8"/>
        <item x="58"/>
        <item x="75"/>
        <item x="57"/>
        <item x="97"/>
        <item x="15"/>
        <item x="123"/>
        <item x="81"/>
        <item x="82"/>
        <item x="24"/>
        <item x="33"/>
        <item x="92"/>
        <item x="119"/>
        <item x="20"/>
        <item x="41"/>
        <item x="124"/>
        <item x="59"/>
        <item x="21"/>
        <item x="93"/>
        <item x="36"/>
        <item x="122"/>
        <item x="79"/>
        <item x="72"/>
        <item x="25"/>
        <item x="86"/>
        <item x="95"/>
        <item x="115"/>
        <item x="108"/>
        <item x="105"/>
        <item x="45"/>
        <item x="121"/>
        <item x="26"/>
        <item x="39"/>
        <item x="120"/>
        <item x="104"/>
        <item x="127"/>
        <item x="73"/>
        <item x="77"/>
        <item x="91"/>
        <item x="118"/>
        <item x="78"/>
        <item x="117"/>
        <item x="22"/>
        <item x="114"/>
        <item x="74"/>
        <item x="37"/>
        <item x="44"/>
        <item x="101"/>
        <item x="94"/>
        <item x="87"/>
        <item x="80"/>
        <item x="116"/>
        <item x="128"/>
        <item x="85"/>
        <item x="113"/>
        <item x="112"/>
        <item x="46"/>
        <item x="98"/>
        <item x="103"/>
        <item x="84"/>
        <item x="43"/>
        <item x="100"/>
        <item x="129"/>
        <item x="99"/>
        <item x="102"/>
        <item x="96"/>
        <item x="14"/>
        <item t="default"/>
      </items>
    </pivotField>
    <pivotField axis="axisRow" showAll="0">
      <items count="7">
        <item x="4"/>
        <item x="1"/>
        <item x="5"/>
        <item x="2"/>
        <item x="0"/>
        <item x="3"/>
        <item t="default"/>
      </items>
    </pivotField>
    <pivotField showAll="0"/>
    <pivotField showAll="0">
      <items count="96">
        <item x="15"/>
        <item x="78"/>
        <item x="50"/>
        <item x="57"/>
        <item x="66"/>
        <item x="38"/>
        <item x="74"/>
        <item x="36"/>
        <item x="58"/>
        <item x="88"/>
        <item x="77"/>
        <item x="91"/>
        <item x="34"/>
        <item x="79"/>
        <item x="54"/>
        <item x="73"/>
        <item x="35"/>
        <item x="32"/>
        <item x="63"/>
        <item x="30"/>
        <item x="92"/>
        <item x="51"/>
        <item x="33"/>
        <item x="87"/>
        <item x="56"/>
        <item x="68"/>
        <item x="37"/>
        <item x="67"/>
        <item x="94"/>
        <item x="55"/>
        <item x="90"/>
        <item x="13"/>
        <item x="31"/>
        <item x="16"/>
        <item x="14"/>
        <item x="76"/>
        <item x="17"/>
        <item x="52"/>
        <item x="42"/>
        <item x="59"/>
        <item x="47"/>
        <item x="11"/>
        <item x="62"/>
        <item x="12"/>
        <item x="64"/>
        <item x="24"/>
        <item x="71"/>
        <item x="81"/>
        <item x="23"/>
        <item x="25"/>
        <item x="48"/>
        <item x="72"/>
        <item x="29"/>
        <item x="41"/>
        <item x="18"/>
        <item x="65"/>
        <item x="93"/>
        <item x="69"/>
        <item x="53"/>
        <item x="82"/>
        <item x="61"/>
        <item x="0"/>
        <item x="89"/>
        <item x="83"/>
        <item x="85"/>
        <item x="44"/>
        <item x="84"/>
        <item x="80"/>
        <item x="3"/>
        <item x="86"/>
        <item x="43"/>
        <item x="60"/>
        <item x="75"/>
        <item x="2"/>
        <item x="70"/>
        <item x="27"/>
        <item x="40"/>
        <item x="45"/>
        <item x="10"/>
        <item x="1"/>
        <item x="46"/>
        <item x="9"/>
        <item x="26"/>
        <item x="28"/>
        <item x="8"/>
        <item x="21"/>
        <item x="4"/>
        <item x="19"/>
        <item x="39"/>
        <item x="20"/>
        <item x="6"/>
        <item x="5"/>
        <item x="7"/>
        <item x="49"/>
        <item x="22"/>
        <item t="default"/>
      </items>
    </pivotField>
    <pivotField showAll="0">
      <items count="366">
        <item x="54"/>
        <item x="143"/>
        <item x="323"/>
        <item x="325"/>
        <item x="53"/>
        <item x="180"/>
        <item x="237"/>
        <item x="198"/>
        <item x="55"/>
        <item x="19"/>
        <item x="130"/>
        <item x="311"/>
        <item x="309"/>
        <item x="116"/>
        <item x="324"/>
        <item x="279"/>
        <item x="277"/>
        <item x="175"/>
        <item x="226"/>
        <item x="213"/>
        <item x="101"/>
        <item x="56"/>
        <item x="141"/>
        <item x="353"/>
        <item x="293"/>
        <item x="349"/>
        <item x="278"/>
        <item x="347"/>
        <item x="231"/>
        <item x="199"/>
        <item x="354"/>
        <item x="150"/>
        <item x="144"/>
        <item x="295"/>
        <item x="287"/>
        <item x="348"/>
        <item x="193"/>
        <item x="212"/>
        <item x="32"/>
        <item x="326"/>
        <item x="229"/>
        <item x="52"/>
        <item x="238"/>
        <item x="51"/>
        <item x="230"/>
        <item x="305"/>
        <item x="84"/>
        <item x="146"/>
        <item x="303"/>
        <item x="294"/>
        <item x="50"/>
        <item x="110"/>
        <item x="145"/>
        <item x="59"/>
        <item x="18"/>
        <item x="263"/>
        <item x="292"/>
        <item x="310"/>
        <item x="286"/>
        <item x="200"/>
        <item x="117"/>
        <item x="350"/>
        <item x="83"/>
        <item x="167"/>
        <item x="300"/>
        <item x="79"/>
        <item x="232"/>
        <item x="285"/>
        <item x="185"/>
        <item x="351"/>
        <item x="330"/>
        <item x="327"/>
        <item x="140"/>
        <item x="49"/>
        <item x="172"/>
        <item x="61"/>
        <item x="31"/>
        <item x="255"/>
        <item x="23"/>
        <item x="352"/>
        <item x="147"/>
        <item x="60"/>
        <item x="184"/>
        <item x="30"/>
        <item x="113"/>
        <item x="58"/>
        <item x="107"/>
        <item x="81"/>
        <item x="316"/>
        <item x="361"/>
        <item x="142"/>
        <item x="111"/>
        <item x="329"/>
        <item x="71"/>
        <item x="306"/>
        <item x="331"/>
        <item x="359"/>
        <item x="14"/>
        <item x="22"/>
        <item x="109"/>
        <item x="328"/>
        <item x="322"/>
        <item x="149"/>
        <item x="80"/>
        <item x="108"/>
        <item x="259"/>
        <item x="46"/>
        <item x="313"/>
        <item x="21"/>
        <item x="302"/>
        <item x="129"/>
        <item x="182"/>
        <item x="112"/>
        <item x="148"/>
        <item x="318"/>
        <item x="314"/>
        <item x="82"/>
        <item x="77"/>
        <item x="256"/>
        <item x="343"/>
        <item x="131"/>
        <item x="173"/>
        <item x="290"/>
        <item x="254"/>
        <item x="201"/>
        <item x="183"/>
        <item x="342"/>
        <item x="118"/>
        <item x="356"/>
        <item x="17"/>
        <item x="170"/>
        <item x="288"/>
        <item x="234"/>
        <item x="340"/>
        <item x="332"/>
        <item x="320"/>
        <item x="362"/>
        <item x="33"/>
        <item x="319"/>
        <item x="168"/>
        <item x="341"/>
        <item x="24"/>
        <item x="121"/>
        <item x="358"/>
        <item x="280"/>
        <item x="179"/>
        <item x="20"/>
        <item x="296"/>
        <item x="177"/>
        <item x="289"/>
        <item x="171"/>
        <item x="301"/>
        <item x="235"/>
        <item x="321"/>
        <item x="344"/>
        <item x="227"/>
        <item x="257"/>
        <item x="228"/>
        <item x="16"/>
        <item x="106"/>
        <item x="360"/>
        <item x="262"/>
        <item x="304"/>
        <item x="122"/>
        <item x="233"/>
        <item x="260"/>
        <item x="15"/>
        <item x="357"/>
        <item x="258"/>
        <item x="345"/>
        <item x="119"/>
        <item x="297"/>
        <item x="126"/>
        <item x="267"/>
        <item x="335"/>
        <item x="127"/>
        <item x="100"/>
        <item x="315"/>
        <item x="312"/>
        <item x="169"/>
        <item x="205"/>
        <item x="76"/>
        <item x="98"/>
        <item x="307"/>
        <item x="178"/>
        <item x="45"/>
        <item x="244"/>
        <item x="78"/>
        <item x="174"/>
        <item x="266"/>
        <item x="298"/>
        <item x="191"/>
        <item x="355"/>
        <item x="99"/>
        <item x="346"/>
        <item x="164"/>
        <item x="337"/>
        <item x="248"/>
        <item x="192"/>
        <item x="13"/>
        <item x="125"/>
        <item x="96"/>
        <item x="48"/>
        <item x="261"/>
        <item x="202"/>
        <item x="243"/>
        <item x="155"/>
        <item x="334"/>
        <item x="166"/>
        <item x="283"/>
        <item x="197"/>
        <item x="252"/>
        <item x="246"/>
        <item x="176"/>
        <item x="165"/>
        <item x="333"/>
        <item x="189"/>
        <item x="265"/>
        <item x="308"/>
        <item x="152"/>
        <item x="268"/>
        <item x="204"/>
        <item x="97"/>
        <item x="47"/>
        <item x="37"/>
        <item x="36"/>
        <item x="35"/>
        <item x="128"/>
        <item x="190"/>
        <item x="269"/>
        <item x="239"/>
        <item x="247"/>
        <item x="299"/>
        <item x="120"/>
        <item x="250"/>
        <item x="336"/>
        <item x="284"/>
        <item x="219"/>
        <item x="245"/>
        <item x="154"/>
        <item x="3"/>
        <item x="2"/>
        <item x="34"/>
        <item x="251"/>
        <item x="4"/>
        <item x="153"/>
        <item x="338"/>
        <item x="0"/>
        <item x="218"/>
        <item x="221"/>
        <item x="281"/>
        <item x="242"/>
        <item x="10"/>
        <item x="241"/>
        <item x="195"/>
        <item x="276"/>
        <item x="11"/>
        <item x="134"/>
        <item x="249"/>
        <item x="220"/>
        <item x="133"/>
        <item x="196"/>
        <item x="194"/>
        <item x="123"/>
        <item x="66"/>
        <item x="1"/>
        <item x="271"/>
        <item x="162"/>
        <item x="240"/>
        <item x="210"/>
        <item x="12"/>
        <item x="89"/>
        <item x="132"/>
        <item x="163"/>
        <item x="206"/>
        <item x="95"/>
        <item x="273"/>
        <item x="270"/>
        <item x="9"/>
        <item x="209"/>
        <item x="214"/>
        <item x="72"/>
        <item x="161"/>
        <item x="282"/>
        <item x="160"/>
        <item x="203"/>
        <item x="272"/>
        <item x="188"/>
        <item x="87"/>
        <item x="88"/>
        <item x="275"/>
        <item x="208"/>
        <item x="215"/>
        <item x="75"/>
        <item x="253"/>
        <item x="114"/>
        <item x="41"/>
        <item x="73"/>
        <item x="86"/>
        <item x="65"/>
        <item x="64"/>
        <item x="216"/>
        <item x="135"/>
        <item x="40"/>
        <item x="223"/>
        <item x="187"/>
        <item x="38"/>
        <item x="186"/>
        <item x="222"/>
        <item x="92"/>
        <item x="139"/>
        <item x="62"/>
        <item x="115"/>
        <item x="74"/>
        <item x="217"/>
        <item x="7"/>
        <item x="224"/>
        <item x="225"/>
        <item x="5"/>
        <item x="6"/>
        <item x="274"/>
        <item x="91"/>
        <item x="26"/>
        <item x="207"/>
        <item x="27"/>
        <item x="63"/>
        <item x="70"/>
        <item x="8"/>
        <item x="157"/>
        <item x="69"/>
        <item x="137"/>
        <item x="39"/>
        <item x="158"/>
        <item x="105"/>
        <item x="68"/>
        <item x="25"/>
        <item x="67"/>
        <item x="138"/>
        <item x="104"/>
        <item x="159"/>
        <item x="156"/>
        <item x="136"/>
        <item x="28"/>
        <item x="93"/>
        <item x="43"/>
        <item x="103"/>
        <item x="94"/>
        <item x="90"/>
        <item x="42"/>
        <item x="102"/>
        <item x="44"/>
        <item x="317"/>
        <item x="339"/>
        <item x="363"/>
        <item x="151"/>
        <item x="57"/>
        <item x="236"/>
        <item x="291"/>
        <item x="85"/>
        <item x="181"/>
        <item x="29"/>
        <item x="264"/>
        <item x="211"/>
        <item x="124"/>
        <item x="364"/>
        <item t="default"/>
      </items>
    </pivotField>
    <pivotField dataField="1" showAll="0"/>
    <pivotField showAll="0">
      <items count="28">
        <item x="0"/>
        <item x="2"/>
        <item x="4"/>
        <item x="6"/>
        <item x="8"/>
        <item x="10"/>
        <item x="12"/>
        <item x="14"/>
        <item x="16"/>
        <item x="18"/>
        <item x="20"/>
        <item x="22"/>
        <item x="24"/>
        <item x="1"/>
        <item x="3"/>
        <item x="5"/>
        <item x="7"/>
        <item x="9"/>
        <item x="11"/>
        <item x="13"/>
        <item x="15"/>
        <item x="17"/>
        <item x="19"/>
        <item x="21"/>
        <item x="23"/>
        <item x="25"/>
        <item x="26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0" hier="-1"/>
  </pageFields>
  <dataFields count="1">
    <dataField name="Max of acceleration" fld="5" subtotal="max" baseField="7" baseItem="1"/>
  </dataFields>
  <chartFormats count="4"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E9" firstHeaderRow="1" firstDataRow="3" firstDataCol="1" rowPageCount="1" colPageCount="1"/>
  <pivotFields count="9">
    <pivotField dataField="1" showAll="0">
      <items count="131">
        <item x="13"/>
        <item x="11"/>
        <item x="12"/>
        <item x="17"/>
        <item x="18"/>
        <item x="4"/>
        <item x="29"/>
        <item x="1"/>
        <item x="28"/>
        <item x="2"/>
        <item x="66"/>
        <item x="35"/>
        <item x="71"/>
        <item x="3"/>
        <item x="27"/>
        <item x="69"/>
        <item x="56"/>
        <item x="0"/>
        <item x="55"/>
        <item x="70"/>
        <item x="32"/>
        <item x="54"/>
        <item x="16"/>
        <item x="90"/>
        <item x="50"/>
        <item x="48"/>
        <item x="67"/>
        <item x="47"/>
        <item x="23"/>
        <item x="49"/>
        <item x="64"/>
        <item x="40"/>
        <item x="52"/>
        <item x="53"/>
        <item x="7"/>
        <item x="60"/>
        <item x="42"/>
        <item x="65"/>
        <item x="6"/>
        <item x="68"/>
        <item x="126"/>
        <item x="30"/>
        <item x="19"/>
        <item x="61"/>
        <item x="111"/>
        <item x="107"/>
        <item x="106"/>
        <item x="62"/>
        <item x="63"/>
        <item x="5"/>
        <item x="125"/>
        <item x="89"/>
        <item x="31"/>
        <item x="10"/>
        <item x="51"/>
        <item x="76"/>
        <item x="38"/>
        <item x="110"/>
        <item x="9"/>
        <item x="88"/>
        <item x="34"/>
        <item x="109"/>
        <item x="83"/>
        <item x="8"/>
        <item x="58"/>
        <item x="75"/>
        <item x="57"/>
        <item x="97"/>
        <item x="15"/>
        <item x="123"/>
        <item x="81"/>
        <item x="82"/>
        <item x="24"/>
        <item x="33"/>
        <item x="92"/>
        <item x="119"/>
        <item x="20"/>
        <item x="41"/>
        <item x="124"/>
        <item x="59"/>
        <item x="21"/>
        <item x="93"/>
        <item x="36"/>
        <item x="122"/>
        <item x="79"/>
        <item x="72"/>
        <item x="25"/>
        <item x="86"/>
        <item x="95"/>
        <item x="115"/>
        <item x="108"/>
        <item x="105"/>
        <item x="45"/>
        <item x="121"/>
        <item x="26"/>
        <item x="39"/>
        <item x="120"/>
        <item x="104"/>
        <item x="127"/>
        <item x="73"/>
        <item x="77"/>
        <item x="91"/>
        <item x="118"/>
        <item x="78"/>
        <item x="117"/>
        <item x="22"/>
        <item x="114"/>
        <item x="74"/>
        <item x="37"/>
        <item x="44"/>
        <item x="101"/>
        <item x="94"/>
        <item x="87"/>
        <item x="80"/>
        <item x="116"/>
        <item x="128"/>
        <item x="85"/>
        <item x="113"/>
        <item x="112"/>
        <item x="46"/>
        <item x="98"/>
        <item x="103"/>
        <item x="84"/>
        <item x="43"/>
        <item x="100"/>
        <item x="129"/>
        <item x="99"/>
        <item x="102"/>
        <item x="96"/>
        <item x="14"/>
        <item t="default"/>
      </items>
    </pivotField>
    <pivotField axis="axisPage" showAll="0">
      <items count="7">
        <item x="4"/>
        <item x="1"/>
        <item x="5"/>
        <item x="2"/>
        <item x="0"/>
        <item x="3"/>
        <item t="default"/>
      </items>
    </pivotField>
    <pivotField showAll="0">
      <items count="84">
        <item x="44"/>
        <item x="39"/>
        <item x="35"/>
        <item x="36"/>
        <item x="47"/>
        <item x="66"/>
        <item x="33"/>
        <item x="65"/>
        <item x="77"/>
        <item x="48"/>
        <item x="58"/>
        <item x="72"/>
        <item x="34"/>
        <item x="70"/>
        <item x="49"/>
        <item x="37"/>
        <item x="41"/>
        <item x="17"/>
        <item x="38"/>
        <item x="25"/>
        <item x="78"/>
        <item x="56"/>
        <item x="20"/>
        <item x="67"/>
        <item x="19"/>
        <item x="42"/>
        <item x="18"/>
        <item x="61"/>
        <item x="80"/>
        <item x="13"/>
        <item x="45"/>
        <item x="55"/>
        <item x="32"/>
        <item x="53"/>
        <item x="40"/>
        <item x="21"/>
        <item x="31"/>
        <item x="59"/>
        <item x="68"/>
        <item x="52"/>
        <item x="76"/>
        <item x="24"/>
        <item x="74"/>
        <item x="82"/>
        <item x="79"/>
        <item x="64"/>
        <item x="63"/>
        <item x="43"/>
        <item x="46"/>
        <item x="69"/>
        <item x="60"/>
        <item x="54"/>
        <item x="75"/>
        <item x="81"/>
        <item x="73"/>
        <item x="14"/>
        <item x="15"/>
        <item x="16"/>
        <item x="27"/>
        <item x="50"/>
        <item x="26"/>
        <item x="28"/>
        <item x="30"/>
        <item x="62"/>
        <item x="51"/>
        <item x="71"/>
        <item x="4"/>
        <item x="3"/>
        <item x="57"/>
        <item x="0"/>
        <item x="2"/>
        <item x="11"/>
        <item x="1"/>
        <item x="29"/>
        <item x="22"/>
        <item x="10"/>
        <item x="9"/>
        <item x="12"/>
        <item x="5"/>
        <item x="7"/>
        <item x="6"/>
        <item x="8"/>
        <item x="23"/>
        <item t="default"/>
      </items>
    </pivotField>
    <pivotField showAll="0">
      <items count="96">
        <item x="15"/>
        <item x="78"/>
        <item x="50"/>
        <item x="57"/>
        <item x="66"/>
        <item x="38"/>
        <item x="74"/>
        <item x="36"/>
        <item x="58"/>
        <item x="88"/>
        <item x="77"/>
        <item x="91"/>
        <item x="34"/>
        <item x="79"/>
        <item x="54"/>
        <item x="73"/>
        <item x="35"/>
        <item x="32"/>
        <item x="63"/>
        <item x="30"/>
        <item x="92"/>
        <item x="51"/>
        <item x="33"/>
        <item x="87"/>
        <item x="56"/>
        <item x="68"/>
        <item x="37"/>
        <item x="67"/>
        <item x="94"/>
        <item x="55"/>
        <item x="90"/>
        <item x="13"/>
        <item x="31"/>
        <item x="16"/>
        <item x="14"/>
        <item x="76"/>
        <item x="17"/>
        <item x="52"/>
        <item x="42"/>
        <item x="59"/>
        <item x="47"/>
        <item x="11"/>
        <item x="62"/>
        <item x="12"/>
        <item x="64"/>
        <item x="24"/>
        <item x="71"/>
        <item x="81"/>
        <item x="23"/>
        <item x="25"/>
        <item x="48"/>
        <item x="72"/>
        <item x="29"/>
        <item x="41"/>
        <item x="18"/>
        <item x="65"/>
        <item x="93"/>
        <item x="69"/>
        <item x="53"/>
        <item x="82"/>
        <item x="61"/>
        <item x="0"/>
        <item x="89"/>
        <item x="83"/>
        <item x="85"/>
        <item x="44"/>
        <item x="84"/>
        <item x="80"/>
        <item x="3"/>
        <item x="86"/>
        <item x="43"/>
        <item x="60"/>
        <item x="75"/>
        <item x="2"/>
        <item x="70"/>
        <item x="27"/>
        <item x="40"/>
        <item x="45"/>
        <item x="10"/>
        <item x="1"/>
        <item x="46"/>
        <item x="9"/>
        <item x="26"/>
        <item x="28"/>
        <item x="8"/>
        <item x="21"/>
        <item x="4"/>
        <item x="19"/>
        <item x="39"/>
        <item x="20"/>
        <item x="6"/>
        <item x="5"/>
        <item x="7"/>
        <item x="49"/>
        <item x="22"/>
        <item t="default"/>
      </items>
    </pivotField>
    <pivotField showAll="0">
      <items count="366">
        <item x="54"/>
        <item x="143"/>
        <item x="323"/>
        <item x="325"/>
        <item x="53"/>
        <item x="180"/>
        <item x="237"/>
        <item x="198"/>
        <item x="55"/>
        <item x="19"/>
        <item x="130"/>
        <item x="311"/>
        <item x="309"/>
        <item x="116"/>
        <item x="324"/>
        <item x="279"/>
        <item x="277"/>
        <item x="175"/>
        <item x="226"/>
        <item x="213"/>
        <item x="101"/>
        <item x="56"/>
        <item x="141"/>
        <item x="353"/>
        <item x="293"/>
        <item x="349"/>
        <item x="278"/>
        <item x="347"/>
        <item x="231"/>
        <item x="199"/>
        <item x="354"/>
        <item x="150"/>
        <item x="144"/>
        <item x="295"/>
        <item x="287"/>
        <item x="348"/>
        <item x="193"/>
        <item x="212"/>
        <item x="32"/>
        <item x="326"/>
        <item x="229"/>
        <item x="52"/>
        <item x="238"/>
        <item x="51"/>
        <item x="230"/>
        <item x="305"/>
        <item x="84"/>
        <item x="146"/>
        <item x="303"/>
        <item x="294"/>
        <item x="50"/>
        <item x="110"/>
        <item x="145"/>
        <item x="59"/>
        <item x="18"/>
        <item x="263"/>
        <item x="292"/>
        <item x="310"/>
        <item x="286"/>
        <item x="200"/>
        <item x="117"/>
        <item x="350"/>
        <item x="83"/>
        <item x="167"/>
        <item x="300"/>
        <item x="79"/>
        <item x="232"/>
        <item x="285"/>
        <item x="185"/>
        <item x="351"/>
        <item x="330"/>
        <item x="327"/>
        <item x="140"/>
        <item x="49"/>
        <item x="172"/>
        <item x="61"/>
        <item x="31"/>
        <item x="255"/>
        <item x="23"/>
        <item x="352"/>
        <item x="147"/>
        <item x="60"/>
        <item x="184"/>
        <item x="30"/>
        <item x="113"/>
        <item x="58"/>
        <item x="107"/>
        <item x="81"/>
        <item x="316"/>
        <item x="361"/>
        <item x="142"/>
        <item x="111"/>
        <item x="329"/>
        <item x="71"/>
        <item x="306"/>
        <item x="331"/>
        <item x="359"/>
        <item x="14"/>
        <item x="22"/>
        <item x="109"/>
        <item x="328"/>
        <item x="322"/>
        <item x="149"/>
        <item x="80"/>
        <item x="108"/>
        <item x="259"/>
        <item x="46"/>
        <item x="313"/>
        <item x="21"/>
        <item x="302"/>
        <item x="129"/>
        <item x="182"/>
        <item x="112"/>
        <item x="148"/>
        <item x="318"/>
        <item x="314"/>
        <item x="82"/>
        <item x="77"/>
        <item x="256"/>
        <item x="343"/>
        <item x="131"/>
        <item x="173"/>
        <item x="290"/>
        <item x="254"/>
        <item x="201"/>
        <item x="183"/>
        <item x="342"/>
        <item x="118"/>
        <item x="356"/>
        <item x="17"/>
        <item x="170"/>
        <item x="288"/>
        <item x="234"/>
        <item x="340"/>
        <item x="332"/>
        <item x="320"/>
        <item x="362"/>
        <item x="33"/>
        <item x="319"/>
        <item x="168"/>
        <item x="341"/>
        <item x="24"/>
        <item x="121"/>
        <item x="358"/>
        <item x="280"/>
        <item x="179"/>
        <item x="20"/>
        <item x="296"/>
        <item x="177"/>
        <item x="289"/>
        <item x="171"/>
        <item x="301"/>
        <item x="235"/>
        <item x="321"/>
        <item x="344"/>
        <item x="227"/>
        <item x="257"/>
        <item x="228"/>
        <item x="16"/>
        <item x="106"/>
        <item x="360"/>
        <item x="262"/>
        <item x="304"/>
        <item x="122"/>
        <item x="233"/>
        <item x="260"/>
        <item x="15"/>
        <item x="357"/>
        <item x="258"/>
        <item x="345"/>
        <item x="119"/>
        <item x="297"/>
        <item x="126"/>
        <item x="267"/>
        <item x="335"/>
        <item x="127"/>
        <item x="100"/>
        <item x="315"/>
        <item x="312"/>
        <item x="169"/>
        <item x="205"/>
        <item x="76"/>
        <item x="98"/>
        <item x="307"/>
        <item x="178"/>
        <item x="45"/>
        <item x="244"/>
        <item x="78"/>
        <item x="174"/>
        <item x="266"/>
        <item x="298"/>
        <item x="191"/>
        <item x="355"/>
        <item x="99"/>
        <item x="346"/>
        <item x="164"/>
        <item x="337"/>
        <item x="248"/>
        <item x="192"/>
        <item x="13"/>
        <item x="125"/>
        <item x="96"/>
        <item x="48"/>
        <item x="261"/>
        <item x="202"/>
        <item x="243"/>
        <item x="155"/>
        <item x="334"/>
        <item x="166"/>
        <item x="283"/>
        <item x="197"/>
        <item x="252"/>
        <item x="246"/>
        <item x="176"/>
        <item x="165"/>
        <item x="333"/>
        <item x="189"/>
        <item x="265"/>
        <item x="308"/>
        <item x="152"/>
        <item x="268"/>
        <item x="204"/>
        <item x="97"/>
        <item x="47"/>
        <item x="37"/>
        <item x="36"/>
        <item x="35"/>
        <item x="128"/>
        <item x="190"/>
        <item x="269"/>
        <item x="239"/>
        <item x="247"/>
        <item x="299"/>
        <item x="120"/>
        <item x="250"/>
        <item x="336"/>
        <item x="284"/>
        <item x="219"/>
        <item x="245"/>
        <item x="154"/>
        <item x="3"/>
        <item x="2"/>
        <item x="34"/>
        <item x="251"/>
        <item x="4"/>
        <item x="153"/>
        <item x="338"/>
        <item x="0"/>
        <item x="218"/>
        <item x="221"/>
        <item x="281"/>
        <item x="242"/>
        <item x="10"/>
        <item x="241"/>
        <item x="195"/>
        <item x="276"/>
        <item x="11"/>
        <item x="134"/>
        <item x="249"/>
        <item x="220"/>
        <item x="133"/>
        <item x="196"/>
        <item x="194"/>
        <item x="123"/>
        <item x="66"/>
        <item x="1"/>
        <item x="271"/>
        <item x="162"/>
        <item x="240"/>
        <item x="210"/>
        <item x="12"/>
        <item x="89"/>
        <item x="132"/>
        <item x="163"/>
        <item x="206"/>
        <item x="95"/>
        <item x="273"/>
        <item x="270"/>
        <item x="9"/>
        <item x="209"/>
        <item x="214"/>
        <item x="72"/>
        <item x="161"/>
        <item x="282"/>
        <item x="160"/>
        <item x="203"/>
        <item x="272"/>
        <item x="188"/>
        <item x="87"/>
        <item x="88"/>
        <item x="275"/>
        <item x="208"/>
        <item x="215"/>
        <item x="75"/>
        <item x="253"/>
        <item x="114"/>
        <item x="41"/>
        <item x="73"/>
        <item x="86"/>
        <item x="65"/>
        <item x="64"/>
        <item x="216"/>
        <item x="135"/>
        <item x="40"/>
        <item x="223"/>
        <item x="187"/>
        <item x="38"/>
        <item x="186"/>
        <item x="222"/>
        <item x="92"/>
        <item x="139"/>
        <item x="62"/>
        <item x="115"/>
        <item x="74"/>
        <item x="217"/>
        <item x="7"/>
        <item x="224"/>
        <item x="225"/>
        <item x="5"/>
        <item x="6"/>
        <item x="274"/>
        <item x="91"/>
        <item x="26"/>
        <item x="207"/>
        <item x="27"/>
        <item x="63"/>
        <item x="70"/>
        <item x="8"/>
        <item x="157"/>
        <item x="69"/>
        <item x="137"/>
        <item x="39"/>
        <item x="158"/>
        <item x="105"/>
        <item x="68"/>
        <item x="25"/>
        <item x="67"/>
        <item x="138"/>
        <item x="104"/>
        <item x="159"/>
        <item x="156"/>
        <item x="136"/>
        <item x="28"/>
        <item x="93"/>
        <item x="43"/>
        <item x="103"/>
        <item x="94"/>
        <item x="90"/>
        <item x="42"/>
        <item x="102"/>
        <item x="44"/>
        <item x="317"/>
        <item x="339"/>
        <item x="363"/>
        <item x="151"/>
        <item x="57"/>
        <item x="236"/>
        <item x="291"/>
        <item x="85"/>
        <item x="181"/>
        <item x="29"/>
        <item x="264"/>
        <item x="211"/>
        <item x="124"/>
        <item x="364"/>
        <item t="default"/>
      </items>
    </pivotField>
    <pivotField dataField="1" showAll="0">
      <items count="97">
        <item x="7"/>
        <item x="6"/>
        <item x="5"/>
        <item x="8"/>
        <item x="4"/>
        <item x="3"/>
        <item x="2"/>
        <item x="54"/>
        <item x="68"/>
        <item x="76"/>
        <item x="55"/>
        <item x="1"/>
        <item x="95"/>
        <item x="0"/>
        <item x="49"/>
        <item x="42"/>
        <item x="15"/>
        <item x="86"/>
        <item x="33"/>
        <item x="77"/>
        <item x="21"/>
        <item x="46"/>
        <item x="67"/>
        <item x="17"/>
        <item x="44"/>
        <item x="53"/>
        <item x="85"/>
        <item x="32"/>
        <item x="16"/>
        <item x="59"/>
        <item x="38"/>
        <item x="73"/>
        <item x="61"/>
        <item x="12"/>
        <item x="69"/>
        <item x="50"/>
        <item x="29"/>
        <item x="9"/>
        <item x="66"/>
        <item x="72"/>
        <item x="31"/>
        <item x="34"/>
        <item x="10"/>
        <item x="93"/>
        <item x="45"/>
        <item x="57"/>
        <item x="58"/>
        <item x="11"/>
        <item x="87"/>
        <item x="40"/>
        <item x="43"/>
        <item x="26"/>
        <item x="70"/>
        <item x="48"/>
        <item x="52"/>
        <item x="28"/>
        <item x="24"/>
        <item x="92"/>
        <item x="64"/>
        <item x="71"/>
        <item x="39"/>
        <item x="14"/>
        <item x="35"/>
        <item x="30"/>
        <item x="41"/>
        <item x="80"/>
        <item x="23"/>
        <item x="79"/>
        <item x="56"/>
        <item x="89"/>
        <item x="18"/>
        <item x="51"/>
        <item x="65"/>
        <item x="78"/>
        <item x="20"/>
        <item x="63"/>
        <item x="62"/>
        <item x="22"/>
        <item x="91"/>
        <item x="83"/>
        <item x="74"/>
        <item x="90"/>
        <item x="13"/>
        <item x="88"/>
        <item x="27"/>
        <item x="60"/>
        <item x="81"/>
        <item x="84"/>
        <item x="47"/>
        <item x="37"/>
        <item x="36"/>
        <item x="25"/>
        <item x="82"/>
        <item x="94"/>
        <item x="75"/>
        <item x="19"/>
        <item t="default"/>
      </items>
    </pivotField>
    <pivotField showAll="0">
      <items count="28">
        <item x="0"/>
        <item x="2"/>
        <item x="4"/>
        <item x="6"/>
        <item x="8"/>
        <item x="10"/>
        <item x="12"/>
        <item x="14"/>
        <item sd="0" x="16"/>
        <item sd="0" x="18"/>
        <item x="20"/>
        <item x="22"/>
        <item x="24"/>
        <item x="1"/>
        <item x="3"/>
        <item x="5"/>
        <item x="7"/>
        <item x="9"/>
        <item x="11"/>
        <item x="13"/>
        <item x="15"/>
        <item x="17"/>
        <item x="19"/>
        <item x="21"/>
        <item x="23"/>
        <item x="25"/>
        <item x="26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axis="axisRow" showAll="0">
      <items count="307">
        <item x="86"/>
        <item x="9"/>
        <item x="57"/>
        <item x="193"/>
        <item x="197"/>
        <item x="285"/>
        <item x="216"/>
        <item x="24"/>
        <item x="16"/>
        <item x="40"/>
        <item x="35"/>
        <item x="63"/>
        <item x="135"/>
        <item x="148"/>
        <item x="3"/>
        <item x="226"/>
        <item x="21"/>
        <item x="102"/>
        <item x="240"/>
        <item x="207"/>
        <item x="247"/>
        <item x="114"/>
        <item x="23"/>
        <item x="180"/>
        <item x="126"/>
        <item x="76"/>
        <item x="294"/>
        <item x="112"/>
        <item x="194"/>
        <item x="85"/>
        <item x="13"/>
        <item x="59"/>
        <item x="158"/>
        <item x="198"/>
        <item x="129"/>
        <item x="166"/>
        <item x="1"/>
        <item x="233"/>
        <item x="228"/>
        <item x="153"/>
        <item x="139"/>
        <item x="127"/>
        <item x="124"/>
        <item x="300"/>
        <item x="81"/>
        <item x="279"/>
        <item x="281"/>
        <item x="280"/>
        <item x="64"/>
        <item x="0"/>
        <item x="110"/>
        <item x="142"/>
        <item x="234"/>
        <item x="165"/>
        <item x="6"/>
        <item x="77"/>
        <item x="221"/>
        <item x="12"/>
        <item x="170"/>
        <item x="98"/>
        <item x="130"/>
        <item x="108"/>
        <item x="88"/>
        <item x="55"/>
        <item x="41"/>
        <item x="30"/>
        <item x="143"/>
        <item x="154"/>
        <item x="26"/>
        <item x="305"/>
        <item x="171"/>
        <item x="296"/>
        <item x="278"/>
        <item x="222"/>
        <item x="84"/>
        <item x="61"/>
        <item x="49"/>
        <item x="271"/>
        <item x="206"/>
        <item x="231"/>
        <item x="262"/>
        <item x="252"/>
        <item x="238"/>
        <item x="293"/>
        <item x="201"/>
        <item x="72"/>
        <item x="243"/>
        <item x="94"/>
        <item x="116"/>
        <item x="179"/>
        <item x="275"/>
        <item x="109"/>
        <item x="149"/>
        <item x="185"/>
        <item x="161"/>
        <item x="18"/>
        <item x="283"/>
        <item x="258"/>
        <item x="196"/>
        <item x="217"/>
        <item x="145"/>
        <item x="10"/>
        <item x="299"/>
        <item x="117"/>
        <item x="74"/>
        <item x="53"/>
        <item x="225"/>
        <item x="177"/>
        <item x="141"/>
        <item x="79"/>
        <item x="113"/>
        <item x="156"/>
        <item x="27"/>
        <item x="104"/>
        <item x="187"/>
        <item x="200"/>
        <item x="37"/>
        <item x="163"/>
        <item x="202"/>
        <item x="303"/>
        <item x="220"/>
        <item x="97"/>
        <item x="118"/>
        <item x="47"/>
        <item x="100"/>
        <item x="138"/>
        <item x="232"/>
        <item x="121"/>
        <item x="90"/>
        <item x="38"/>
        <item x="267"/>
        <item x="266"/>
        <item x="155"/>
        <item x="25"/>
        <item x="239"/>
        <item x="190"/>
        <item x="191"/>
        <item x="215"/>
        <item x="284"/>
        <item x="183"/>
        <item x="199"/>
        <item x="5"/>
        <item x="78"/>
        <item x="65"/>
        <item x="168"/>
        <item x="146"/>
        <item x="277"/>
        <item x="297"/>
        <item x="82"/>
        <item x="218"/>
        <item x="17"/>
        <item x="43"/>
        <item x="255"/>
        <item x="301"/>
        <item x="131"/>
        <item x="176"/>
        <item x="32"/>
        <item x="71"/>
        <item x="56"/>
        <item x="304"/>
        <item x="172"/>
        <item x="4"/>
        <item x="34"/>
        <item x="28"/>
        <item x="256"/>
        <item x="157"/>
        <item x="212"/>
        <item x="119"/>
        <item x="292"/>
        <item x="261"/>
        <item x="249"/>
        <item x="137"/>
        <item x="270"/>
        <item x="224"/>
        <item x="95"/>
        <item x="242"/>
        <item x="244"/>
        <item x="264"/>
        <item x="288"/>
        <item x="287"/>
        <item x="184"/>
        <item x="62"/>
        <item x="181"/>
        <item x="253"/>
        <item x="227"/>
        <item x="248"/>
        <item x="152"/>
        <item x="44"/>
        <item x="96"/>
        <item x="164"/>
        <item x="219"/>
        <item x="290"/>
        <item x="58"/>
        <item x="80"/>
        <item x="123"/>
        <item x="188"/>
        <item x="195"/>
        <item x="214"/>
        <item x="291"/>
        <item x="295"/>
        <item x="276"/>
        <item x="186"/>
        <item x="162"/>
        <item x="60"/>
        <item x="107"/>
        <item x="235"/>
        <item x="205"/>
        <item x="92"/>
        <item x="45"/>
        <item x="101"/>
        <item x="46"/>
        <item x="20"/>
        <item x="69"/>
        <item x="272"/>
        <item x="210"/>
        <item x="160"/>
        <item x="260"/>
        <item x="51"/>
        <item x="11"/>
        <item x="91"/>
        <item x="15"/>
        <item x="128"/>
        <item x="83"/>
        <item x="7"/>
        <item x="125"/>
        <item x="229"/>
        <item x="265"/>
        <item x="289"/>
        <item x="230"/>
        <item x="257"/>
        <item x="204"/>
        <item x="2"/>
        <item x="33"/>
        <item x="66"/>
        <item x="111"/>
        <item x="87"/>
        <item x="122"/>
        <item x="192"/>
        <item x="167"/>
        <item x="151"/>
        <item x="133"/>
        <item x="8"/>
        <item x="36"/>
        <item x="42"/>
        <item x="99"/>
        <item x="169"/>
        <item x="282"/>
        <item x="213"/>
        <item x="236"/>
        <item x="189"/>
        <item x="39"/>
        <item x="174"/>
        <item x="147"/>
        <item x="70"/>
        <item x="140"/>
        <item x="269"/>
        <item x="159"/>
        <item x="250"/>
        <item x="22"/>
        <item x="209"/>
        <item x="105"/>
        <item x="120"/>
        <item x="178"/>
        <item x="93"/>
        <item x="298"/>
        <item x="203"/>
        <item x="132"/>
        <item x="48"/>
        <item x="75"/>
        <item x="175"/>
        <item x="237"/>
        <item x="31"/>
        <item x="52"/>
        <item x="241"/>
        <item x="14"/>
        <item x="274"/>
        <item x="106"/>
        <item x="259"/>
        <item x="263"/>
        <item x="73"/>
        <item x="254"/>
        <item x="251"/>
        <item x="19"/>
        <item x="68"/>
        <item x="115"/>
        <item x="268"/>
        <item x="50"/>
        <item x="134"/>
        <item x="173"/>
        <item x="182"/>
        <item x="286"/>
        <item x="211"/>
        <item x="89"/>
        <item x="54"/>
        <item x="103"/>
        <item x="67"/>
        <item x="136"/>
        <item x="150"/>
        <item x="208"/>
        <item x="273"/>
        <item x="246"/>
        <item x="302"/>
        <item x="144"/>
        <item x="245"/>
        <item x="223"/>
        <item x="29"/>
        <item t="default"/>
      </items>
    </pivotField>
  </pivotFields>
  <rowFields count="1">
    <field x="8"/>
  </rowFields>
  <rowItems count="4">
    <i>
      <x v="19"/>
    </i>
    <i>
      <x v="20"/>
    </i>
    <i>
      <x v="184"/>
    </i>
    <i t="grand">
      <x/>
    </i>
  </rowItems>
  <colFields count="2">
    <field x="7"/>
    <field x="-2"/>
  </colFields>
  <colItems count="4">
    <i>
      <x v="1"/>
      <x/>
    </i>
    <i r="1" i="1">
      <x v="1"/>
    </i>
    <i t="grand">
      <x/>
    </i>
    <i t="grand" i="1">
      <x/>
    </i>
  </colItems>
  <pageFields count="1">
    <pageField fld="1" item="2" hier="-1"/>
  </pageFields>
  <dataFields count="2">
    <dataField name="Max of mpg" fld="0" subtotal="max" baseField="7" baseItem="0"/>
    <dataField name="Average of acceleration" fld="5" subtotal="average" baseField="8" baseItem="0"/>
  </dataFields>
  <chartFormats count="2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B1" sqref="B1"/>
    </sheetView>
  </sheetViews>
  <sheetFormatPr defaultRowHeight="15" x14ac:dyDescent="0.25"/>
  <cols>
    <col min="1" max="1" width="30.7109375" customWidth="1"/>
    <col min="2" max="2" width="16.28515625" bestFit="1" customWidth="1"/>
    <col min="3" max="3" width="3" customWidth="1"/>
    <col min="4" max="4" width="5" customWidth="1"/>
    <col min="5" max="6" width="12" customWidth="1"/>
    <col min="7" max="7" width="18.7109375" bestFit="1" customWidth="1"/>
    <col min="8" max="8" width="15" bestFit="1" customWidth="1"/>
    <col min="9" max="9" width="18.7109375" bestFit="1" customWidth="1"/>
    <col min="10" max="10" width="20" bestFit="1" customWidth="1"/>
    <col min="11" max="11" width="23.7109375" bestFit="1" customWidth="1"/>
  </cols>
  <sheetData>
    <row r="1" spans="1:5" x14ac:dyDescent="0.25">
      <c r="A1" s="1" t="s">
        <v>6</v>
      </c>
      <c r="B1" s="2">
        <v>72</v>
      </c>
    </row>
    <row r="3" spans="1:5" x14ac:dyDescent="0.25">
      <c r="A3" s="1" t="s">
        <v>334</v>
      </c>
      <c r="B3" s="1" t="s">
        <v>333</v>
      </c>
    </row>
    <row r="4" spans="1:5" x14ac:dyDescent="0.25">
      <c r="A4" s="1" t="s">
        <v>329</v>
      </c>
      <c r="B4">
        <v>1</v>
      </c>
      <c r="C4">
        <v>2</v>
      </c>
      <c r="D4">
        <v>3</v>
      </c>
      <c r="E4" t="s">
        <v>327</v>
      </c>
    </row>
    <row r="5" spans="1:5" x14ac:dyDescent="0.25">
      <c r="A5" s="2" t="s">
        <v>67</v>
      </c>
      <c r="B5" s="3">
        <v>17</v>
      </c>
      <c r="C5" s="3"/>
      <c r="D5" s="3"/>
      <c r="E5" s="3">
        <v>17</v>
      </c>
    </row>
    <row r="6" spans="1:5" x14ac:dyDescent="0.25">
      <c r="A6" s="2" t="s">
        <v>73</v>
      </c>
      <c r="B6" s="3">
        <v>15</v>
      </c>
      <c r="C6" s="3"/>
      <c r="D6" s="3"/>
      <c r="E6" s="3">
        <v>15</v>
      </c>
    </row>
    <row r="7" spans="1:5" x14ac:dyDescent="0.25">
      <c r="A7" s="2" t="s">
        <v>69</v>
      </c>
      <c r="B7" s="3">
        <v>13</v>
      </c>
      <c r="C7" s="3"/>
      <c r="D7" s="3"/>
      <c r="E7" s="3">
        <v>13</v>
      </c>
    </row>
    <row r="8" spans="1:5" x14ac:dyDescent="0.25">
      <c r="A8" s="2" t="s">
        <v>74</v>
      </c>
      <c r="B8" s="3">
        <v>13</v>
      </c>
      <c r="C8" s="3"/>
      <c r="D8" s="3"/>
      <c r="E8" s="3">
        <v>13</v>
      </c>
    </row>
    <row r="9" spans="1:5" x14ac:dyDescent="0.25">
      <c r="A9" s="2" t="s">
        <v>15</v>
      </c>
      <c r="B9" s="3">
        <v>13</v>
      </c>
      <c r="C9" s="3"/>
      <c r="D9" s="3"/>
      <c r="E9" s="3">
        <v>13</v>
      </c>
    </row>
    <row r="10" spans="1:5" x14ac:dyDescent="0.25">
      <c r="A10" s="2" t="s">
        <v>65</v>
      </c>
      <c r="B10" s="3">
        <v>20</v>
      </c>
      <c r="C10" s="3"/>
      <c r="D10" s="3"/>
      <c r="E10" s="3">
        <v>20</v>
      </c>
    </row>
    <row r="11" spans="1:5" x14ac:dyDescent="0.25">
      <c r="A11" s="2" t="s">
        <v>71</v>
      </c>
      <c r="B11" s="3">
        <v>13</v>
      </c>
      <c r="C11" s="3"/>
      <c r="D11" s="3"/>
      <c r="E11" s="3">
        <v>13</v>
      </c>
    </row>
    <row r="12" spans="1:5" x14ac:dyDescent="0.25">
      <c r="A12" s="2" t="s">
        <v>82</v>
      </c>
      <c r="B12" s="3"/>
      <c r="C12" s="3"/>
      <c r="D12" s="3">
        <v>28</v>
      </c>
      <c r="E12" s="3">
        <v>28</v>
      </c>
    </row>
    <row r="13" spans="1:5" x14ac:dyDescent="0.25">
      <c r="A13" s="2" t="s">
        <v>84</v>
      </c>
      <c r="B13" s="3">
        <v>28</v>
      </c>
      <c r="C13" s="3"/>
      <c r="D13" s="3"/>
      <c r="E13" s="3">
        <v>28</v>
      </c>
    </row>
    <row r="14" spans="1:5" x14ac:dyDescent="0.25">
      <c r="A14" s="2" t="s">
        <v>63</v>
      </c>
      <c r="B14" s="3">
        <v>25</v>
      </c>
      <c r="C14" s="3"/>
      <c r="D14" s="3"/>
      <c r="E14" s="3">
        <v>25</v>
      </c>
    </row>
    <row r="15" spans="1:5" x14ac:dyDescent="0.25">
      <c r="A15" s="2" t="s">
        <v>14</v>
      </c>
      <c r="B15" s="3">
        <v>14</v>
      </c>
      <c r="C15" s="3"/>
      <c r="D15" s="3"/>
      <c r="E15" s="3">
        <v>14</v>
      </c>
    </row>
    <row r="16" spans="1:5" x14ac:dyDescent="0.25">
      <c r="A16" s="2" t="s">
        <v>75</v>
      </c>
      <c r="B16" s="3">
        <v>13</v>
      </c>
      <c r="C16" s="3"/>
      <c r="D16" s="3"/>
      <c r="E16" s="3">
        <v>13</v>
      </c>
    </row>
    <row r="17" spans="1:5" x14ac:dyDescent="0.25">
      <c r="A17" s="2" t="s">
        <v>81</v>
      </c>
      <c r="B17" s="3">
        <v>22</v>
      </c>
      <c r="C17" s="3"/>
      <c r="D17" s="3"/>
      <c r="E17" s="3">
        <v>22</v>
      </c>
    </row>
    <row r="18" spans="1:5" x14ac:dyDescent="0.25">
      <c r="A18" s="2" t="s">
        <v>66</v>
      </c>
      <c r="B18" s="3">
        <v>21</v>
      </c>
      <c r="C18" s="3"/>
      <c r="D18" s="3"/>
      <c r="E18" s="3">
        <v>21</v>
      </c>
    </row>
    <row r="19" spans="1:5" x14ac:dyDescent="0.25">
      <c r="A19" s="2" t="s">
        <v>72</v>
      </c>
      <c r="B19" s="3"/>
      <c r="C19" s="3"/>
      <c r="D19" s="3">
        <v>19</v>
      </c>
      <c r="E19" s="3">
        <v>19</v>
      </c>
    </row>
    <row r="20" spans="1:5" x14ac:dyDescent="0.25">
      <c r="A20" s="2" t="s">
        <v>68</v>
      </c>
      <c r="B20" s="3">
        <v>11</v>
      </c>
      <c r="C20" s="3"/>
      <c r="D20" s="3"/>
      <c r="E20" s="3">
        <v>11</v>
      </c>
    </row>
    <row r="21" spans="1:5" x14ac:dyDescent="0.25">
      <c r="A21" s="2" t="s">
        <v>70</v>
      </c>
      <c r="B21" s="3">
        <v>12</v>
      </c>
      <c r="C21" s="3"/>
      <c r="D21" s="3"/>
      <c r="E21" s="3">
        <v>12</v>
      </c>
    </row>
    <row r="22" spans="1:5" x14ac:dyDescent="0.25">
      <c r="A22" s="2" t="s">
        <v>79</v>
      </c>
      <c r="B22" s="3"/>
      <c r="C22" s="3">
        <v>21</v>
      </c>
      <c r="D22" s="3"/>
      <c r="E22" s="3">
        <v>21</v>
      </c>
    </row>
    <row r="23" spans="1:5" x14ac:dyDescent="0.25">
      <c r="A23" s="2" t="s">
        <v>16</v>
      </c>
      <c r="B23" s="3">
        <v>15</v>
      </c>
      <c r="C23" s="3"/>
      <c r="D23" s="3"/>
      <c r="E23" s="3">
        <v>15</v>
      </c>
    </row>
    <row r="24" spans="1:5" x14ac:dyDescent="0.25">
      <c r="A24" s="2" t="s">
        <v>76</v>
      </c>
      <c r="B24" s="3">
        <v>14</v>
      </c>
      <c r="C24" s="3"/>
      <c r="D24" s="3"/>
      <c r="E24" s="3">
        <v>14</v>
      </c>
    </row>
    <row r="25" spans="1:5" x14ac:dyDescent="0.25">
      <c r="A25" s="2" t="s">
        <v>17</v>
      </c>
      <c r="B25" s="3">
        <v>14</v>
      </c>
      <c r="C25" s="3"/>
      <c r="D25" s="3"/>
      <c r="E25" s="3">
        <v>14</v>
      </c>
    </row>
    <row r="26" spans="1:5" x14ac:dyDescent="0.25">
      <c r="A26" s="2" t="s">
        <v>80</v>
      </c>
      <c r="B26" s="3"/>
      <c r="C26" s="3">
        <v>26</v>
      </c>
      <c r="D26" s="3"/>
      <c r="E26" s="3">
        <v>26</v>
      </c>
    </row>
    <row r="27" spans="1:5" x14ac:dyDescent="0.25">
      <c r="A27" s="2" t="s">
        <v>85</v>
      </c>
      <c r="B27" s="3"/>
      <c r="C27" s="3"/>
      <c r="D27" s="3">
        <v>27</v>
      </c>
      <c r="E27" s="3">
        <v>27</v>
      </c>
    </row>
    <row r="28" spans="1:5" x14ac:dyDescent="0.25">
      <c r="A28" s="2" t="s">
        <v>62</v>
      </c>
      <c r="B28" s="3"/>
      <c r="C28" s="3"/>
      <c r="D28" s="3">
        <v>24</v>
      </c>
      <c r="E28" s="3">
        <v>24</v>
      </c>
    </row>
    <row r="29" spans="1:5" x14ac:dyDescent="0.25">
      <c r="A29" s="2" t="s">
        <v>83</v>
      </c>
      <c r="B29" s="3"/>
      <c r="C29" s="3"/>
      <c r="D29" s="3">
        <v>23</v>
      </c>
      <c r="E29" s="3">
        <v>23</v>
      </c>
    </row>
    <row r="30" spans="1:5" x14ac:dyDescent="0.25">
      <c r="A30" s="2" t="s">
        <v>78</v>
      </c>
      <c r="B30" s="3"/>
      <c r="C30" s="3">
        <v>22</v>
      </c>
      <c r="D30" s="3"/>
      <c r="E30" s="3">
        <v>22</v>
      </c>
    </row>
    <row r="31" spans="1:5" x14ac:dyDescent="0.25">
      <c r="A31" s="2" t="s">
        <v>64</v>
      </c>
      <c r="B31" s="3"/>
      <c r="C31" s="3">
        <v>23</v>
      </c>
      <c r="D31" s="3"/>
      <c r="E31" s="3">
        <v>23</v>
      </c>
    </row>
    <row r="32" spans="1:5" x14ac:dyDescent="0.25">
      <c r="A32" s="2" t="s">
        <v>77</v>
      </c>
      <c r="B32" s="3"/>
      <c r="C32" s="3">
        <v>18</v>
      </c>
      <c r="D32" s="3"/>
      <c r="E32" s="3">
        <v>18</v>
      </c>
    </row>
    <row r="33" spans="1:5" x14ac:dyDescent="0.25">
      <c r="A33" s="2" t="s">
        <v>327</v>
      </c>
      <c r="B33" s="3">
        <v>16.277777777777779</v>
      </c>
      <c r="C33" s="3">
        <v>22</v>
      </c>
      <c r="D33" s="3">
        <v>24.2</v>
      </c>
      <c r="E33" s="3">
        <v>18.714285714285715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K22" sqref="K22"/>
    </sheetView>
  </sheetViews>
  <sheetFormatPr defaultRowHeight="15" x14ac:dyDescent="0.25"/>
  <cols>
    <col min="1" max="1" width="18.7109375" customWidth="1"/>
    <col min="2" max="2" width="16.28515625" customWidth="1"/>
    <col min="3" max="4" width="5" customWidth="1"/>
    <col min="5" max="5" width="7.28515625" customWidth="1"/>
    <col min="6" max="6" width="11.28515625" customWidth="1"/>
    <col min="7" max="7" width="5" customWidth="1"/>
    <col min="8" max="8" width="3" customWidth="1"/>
    <col min="9" max="9" width="7.85546875" customWidth="1"/>
    <col min="10" max="11" width="5" customWidth="1"/>
    <col min="12" max="12" width="3" customWidth="1"/>
    <col min="13" max="13" width="7.85546875" customWidth="1"/>
    <col min="14" max="14" width="5" customWidth="1"/>
    <col min="15" max="16" width="3" customWidth="1"/>
    <col min="17" max="17" width="7.85546875" customWidth="1"/>
    <col min="18" max="18" width="4.85546875" customWidth="1"/>
    <col min="19" max="19" width="5" customWidth="1"/>
    <col min="20" max="20" width="3" customWidth="1"/>
    <col min="21" max="21" width="7.85546875" customWidth="1"/>
    <col min="22" max="22" width="4.85546875" customWidth="1"/>
    <col min="23" max="23" width="3" customWidth="1"/>
    <col min="24" max="24" width="5" customWidth="1"/>
    <col min="25" max="25" width="7.85546875" customWidth="1"/>
    <col min="26" max="28" width="5" customWidth="1"/>
    <col min="29" max="29" width="7.85546875" customWidth="1"/>
    <col min="30" max="30" width="4.85546875" customWidth="1"/>
    <col min="31" max="32" width="5" customWidth="1"/>
    <col min="33" max="33" width="7.85546875" customWidth="1"/>
    <col min="34" max="36" width="5" customWidth="1"/>
    <col min="37" max="37" width="7.85546875" customWidth="1"/>
    <col min="38" max="40" width="5" customWidth="1"/>
    <col min="41" max="41" width="7.85546875" customWidth="1"/>
    <col min="42" max="44" width="5" customWidth="1"/>
    <col min="45" max="45" width="7.85546875" customWidth="1"/>
    <col min="46" max="48" width="5" customWidth="1"/>
    <col min="49" max="49" width="7.85546875" customWidth="1"/>
    <col min="50" max="52" width="5" customWidth="1"/>
    <col min="53" max="53" width="7.85546875" customWidth="1"/>
    <col min="54" max="54" width="9.7109375" bestFit="1" customWidth="1"/>
    <col min="55" max="55" width="12.7109375" bestFit="1" customWidth="1"/>
    <col min="56" max="56" width="9.7109375" bestFit="1" customWidth="1"/>
    <col min="57" max="57" width="12.7109375" bestFit="1" customWidth="1"/>
    <col min="58" max="58" width="9.7109375" bestFit="1" customWidth="1"/>
    <col min="59" max="59" width="12.7109375" bestFit="1" customWidth="1"/>
    <col min="60" max="60" width="9.7109375" bestFit="1" customWidth="1"/>
    <col min="61" max="61" width="12.7109375" bestFit="1" customWidth="1"/>
    <col min="62" max="62" width="9.7109375" bestFit="1" customWidth="1"/>
    <col min="63" max="63" width="12.7109375" bestFit="1" customWidth="1"/>
    <col min="64" max="64" width="9.7109375" bestFit="1" customWidth="1"/>
    <col min="65" max="65" width="12.7109375" bestFit="1" customWidth="1"/>
    <col min="66" max="66" width="9.7109375" bestFit="1" customWidth="1"/>
    <col min="67" max="67" width="12.7109375" bestFit="1" customWidth="1"/>
    <col min="68" max="68" width="9.7109375" bestFit="1" customWidth="1"/>
    <col min="69" max="69" width="12.7109375" bestFit="1" customWidth="1"/>
    <col min="70" max="70" width="9.7109375" bestFit="1" customWidth="1"/>
    <col min="71" max="71" width="12.7109375" bestFit="1" customWidth="1"/>
    <col min="72" max="72" width="9.7109375" bestFit="1" customWidth="1"/>
    <col min="73" max="73" width="12.7109375" bestFit="1" customWidth="1"/>
    <col min="74" max="74" width="9.7109375" bestFit="1" customWidth="1"/>
    <col min="75" max="75" width="12.7109375" bestFit="1" customWidth="1"/>
    <col min="76" max="76" width="9.7109375" bestFit="1" customWidth="1"/>
    <col min="77" max="77" width="12.7109375" bestFit="1" customWidth="1"/>
    <col min="78" max="78" width="9.7109375" bestFit="1" customWidth="1"/>
    <col min="79" max="79" width="12.7109375" bestFit="1" customWidth="1"/>
    <col min="80" max="80" width="13.140625" bestFit="1" customWidth="1"/>
    <col min="81" max="81" width="16.28515625" bestFit="1" customWidth="1"/>
    <col min="82" max="82" width="11.28515625" bestFit="1" customWidth="1"/>
  </cols>
  <sheetData>
    <row r="1" spans="1:6" x14ac:dyDescent="0.25">
      <c r="A1" s="1" t="s">
        <v>0</v>
      </c>
      <c r="B1" t="s">
        <v>328</v>
      </c>
    </row>
    <row r="3" spans="1:6" x14ac:dyDescent="0.25">
      <c r="A3" s="1" t="s">
        <v>332</v>
      </c>
      <c r="B3" s="1" t="s">
        <v>333</v>
      </c>
    </row>
    <row r="4" spans="1:6" x14ac:dyDescent="0.25">
      <c r="A4" s="1" t="s">
        <v>329</v>
      </c>
      <c r="B4">
        <v>1</v>
      </c>
      <c r="C4">
        <v>2</v>
      </c>
      <c r="D4">
        <v>3</v>
      </c>
      <c r="E4" t="s">
        <v>330</v>
      </c>
      <c r="F4" t="s">
        <v>327</v>
      </c>
    </row>
    <row r="5" spans="1:6" x14ac:dyDescent="0.25">
      <c r="A5" s="2">
        <v>3</v>
      </c>
      <c r="B5" s="3"/>
      <c r="C5" s="3"/>
      <c r="D5" s="3">
        <v>13.5</v>
      </c>
      <c r="E5" s="3"/>
      <c r="F5" s="3">
        <v>13.5</v>
      </c>
    </row>
    <row r="6" spans="1:6" x14ac:dyDescent="0.25">
      <c r="A6" s="2">
        <v>4</v>
      </c>
      <c r="B6" s="3">
        <v>22.2</v>
      </c>
      <c r="C6" s="3">
        <v>24.8</v>
      </c>
      <c r="D6" s="3">
        <v>21</v>
      </c>
      <c r="E6" s="3"/>
      <c r="F6" s="3">
        <v>24.8</v>
      </c>
    </row>
    <row r="7" spans="1:6" x14ac:dyDescent="0.25">
      <c r="A7" s="2">
        <v>5</v>
      </c>
      <c r="B7" s="3"/>
      <c r="C7" s="3">
        <v>20.100000000000001</v>
      </c>
      <c r="D7" s="3"/>
      <c r="E7" s="3"/>
      <c r="F7" s="3">
        <v>20.100000000000001</v>
      </c>
    </row>
    <row r="8" spans="1:6" x14ac:dyDescent="0.25">
      <c r="A8" s="2">
        <v>6</v>
      </c>
      <c r="B8" s="3">
        <v>21</v>
      </c>
      <c r="C8" s="3">
        <v>19.600000000000001</v>
      </c>
      <c r="D8" s="3">
        <v>15.5</v>
      </c>
      <c r="E8" s="3"/>
      <c r="F8" s="3">
        <v>21</v>
      </c>
    </row>
    <row r="9" spans="1:6" x14ac:dyDescent="0.25">
      <c r="A9" s="2">
        <v>8</v>
      </c>
      <c r="B9" s="3">
        <v>22.2</v>
      </c>
      <c r="C9" s="3"/>
      <c r="D9" s="3"/>
      <c r="E9" s="3"/>
      <c r="F9" s="3">
        <v>22.2</v>
      </c>
    </row>
    <row r="10" spans="1:6" x14ac:dyDescent="0.25">
      <c r="A10" s="2" t="s">
        <v>330</v>
      </c>
      <c r="B10" s="3"/>
      <c r="C10" s="3"/>
      <c r="D10" s="3"/>
      <c r="E10" s="3"/>
      <c r="F10" s="3"/>
    </row>
    <row r="11" spans="1:6" x14ac:dyDescent="0.25">
      <c r="A11" s="2" t="s">
        <v>327</v>
      </c>
      <c r="B11" s="3">
        <v>22.2</v>
      </c>
      <c r="C11" s="3">
        <v>24.8</v>
      </c>
      <c r="D11" s="3">
        <v>21</v>
      </c>
      <c r="E11" s="3"/>
      <c r="F11" s="3">
        <v>24.8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I8" sqref="I8"/>
    </sheetView>
  </sheetViews>
  <sheetFormatPr defaultRowHeight="15" x14ac:dyDescent="0.25"/>
  <cols>
    <col min="1" max="1" width="19.28515625" customWidth="1"/>
    <col min="2" max="2" width="16.28515625" customWidth="1"/>
    <col min="3" max="3" width="22.28515625" customWidth="1"/>
    <col min="4" max="4" width="16.42578125" customWidth="1"/>
    <col min="5" max="5" width="27.28515625" customWidth="1"/>
    <col min="6" max="6" width="11.28515625" customWidth="1"/>
    <col min="7" max="352" width="5" customWidth="1"/>
    <col min="353" max="362" width="6" customWidth="1"/>
    <col min="363" max="365" width="7" customWidth="1"/>
    <col min="366" max="366" width="8" customWidth="1"/>
    <col min="367" max="367" width="11.28515625" customWidth="1"/>
    <col min="368" max="368" width="19.42578125" bestFit="1" customWidth="1"/>
    <col min="369" max="369" width="14.28515625" bestFit="1" customWidth="1"/>
    <col min="370" max="370" width="21.42578125" bestFit="1" customWidth="1"/>
    <col min="371" max="371" width="14.140625" bestFit="1" customWidth="1"/>
    <col min="372" max="372" width="18.5703125" bestFit="1" customWidth="1"/>
    <col min="373" max="373" width="18.7109375" bestFit="1" customWidth="1"/>
    <col min="374" max="374" width="16" bestFit="1" customWidth="1"/>
    <col min="375" max="376" width="9.42578125" bestFit="1" customWidth="1"/>
    <col min="377" max="377" width="10.140625" bestFit="1" customWidth="1"/>
    <col min="378" max="378" width="15.7109375" bestFit="1" customWidth="1"/>
    <col min="379" max="379" width="25.140625" bestFit="1" customWidth="1"/>
    <col min="380" max="380" width="20.7109375" bestFit="1" customWidth="1"/>
    <col min="381" max="381" width="34.85546875" bestFit="1" customWidth="1"/>
    <col min="382" max="382" width="28.42578125" bestFit="1" customWidth="1"/>
    <col min="383" max="383" width="21.140625" bestFit="1" customWidth="1"/>
    <col min="384" max="384" width="11.42578125" bestFit="1" customWidth="1"/>
    <col min="385" max="385" width="12.28515625" bestFit="1" customWidth="1"/>
    <col min="386" max="386" width="13.140625" bestFit="1" customWidth="1"/>
    <col min="387" max="387" width="10.42578125" bestFit="1" customWidth="1"/>
    <col min="388" max="388" width="14.85546875" bestFit="1" customWidth="1"/>
    <col min="389" max="389" width="13.140625" bestFit="1" customWidth="1"/>
    <col min="390" max="390" width="10.42578125" bestFit="1" customWidth="1"/>
    <col min="391" max="391" width="12.85546875" bestFit="1" customWidth="1"/>
    <col min="392" max="392" width="10.42578125" bestFit="1" customWidth="1"/>
    <col min="393" max="393" width="14.85546875" bestFit="1" customWidth="1"/>
    <col min="394" max="394" width="20" bestFit="1" customWidth="1"/>
    <col min="395" max="397" width="10.42578125" bestFit="1" customWidth="1"/>
    <col min="398" max="398" width="18.140625" bestFit="1" customWidth="1"/>
    <col min="399" max="399" width="11.5703125" bestFit="1" customWidth="1"/>
    <col min="400" max="400" width="12.28515625" bestFit="1" customWidth="1"/>
    <col min="401" max="401" width="14.140625" bestFit="1" customWidth="1"/>
    <col min="402" max="402" width="20.42578125" bestFit="1" customWidth="1"/>
    <col min="403" max="403" width="12.140625" bestFit="1" customWidth="1"/>
    <col min="404" max="404" width="13.85546875" bestFit="1" customWidth="1"/>
    <col min="405" max="405" width="22.28515625" bestFit="1" customWidth="1"/>
    <col min="406" max="406" width="12.28515625" bestFit="1" customWidth="1"/>
    <col min="407" max="407" width="13.85546875" bestFit="1" customWidth="1"/>
    <col min="408" max="408" width="14.85546875" bestFit="1" customWidth="1"/>
    <col min="409" max="409" width="19" bestFit="1" customWidth="1"/>
    <col min="410" max="410" width="16.7109375" bestFit="1" customWidth="1"/>
    <col min="411" max="411" width="10.28515625" bestFit="1" customWidth="1"/>
    <col min="412" max="412" width="14.7109375" bestFit="1" customWidth="1"/>
    <col min="413" max="413" width="18" bestFit="1" customWidth="1"/>
    <col min="414" max="414" width="27" bestFit="1" customWidth="1"/>
    <col min="415" max="415" width="15.140625" bestFit="1" customWidth="1"/>
    <col min="416" max="416" width="23.7109375" bestFit="1" customWidth="1"/>
    <col min="417" max="417" width="21" bestFit="1" customWidth="1"/>
    <col min="418" max="418" width="25.5703125" bestFit="1" customWidth="1"/>
    <col min="419" max="420" width="11.140625" bestFit="1" customWidth="1"/>
    <col min="421" max="421" width="17.7109375" bestFit="1" customWidth="1"/>
    <col min="422" max="422" width="15.140625" bestFit="1" customWidth="1"/>
    <col min="423" max="423" width="17.5703125" bestFit="1" customWidth="1"/>
    <col min="424" max="424" width="18.5703125" bestFit="1" customWidth="1"/>
    <col min="425" max="425" width="23.85546875" bestFit="1" customWidth="1"/>
    <col min="426" max="426" width="11.5703125" bestFit="1" customWidth="1"/>
    <col min="427" max="427" width="14.85546875" bestFit="1" customWidth="1"/>
    <col min="428" max="428" width="14" bestFit="1" customWidth="1"/>
    <col min="429" max="429" width="18.5703125" bestFit="1" customWidth="1"/>
    <col min="430" max="430" width="9.42578125" bestFit="1" customWidth="1"/>
    <col min="431" max="431" width="8.5703125" customWidth="1"/>
    <col min="432" max="433" width="7.42578125" customWidth="1"/>
    <col min="434" max="434" width="16.85546875" bestFit="1" customWidth="1"/>
    <col min="435" max="435" width="8" customWidth="1"/>
    <col min="436" max="436" width="11.85546875" bestFit="1" customWidth="1"/>
    <col min="437" max="437" width="22.5703125" bestFit="1" customWidth="1"/>
    <col min="438" max="438" width="13.28515625" bestFit="1" customWidth="1"/>
    <col min="439" max="439" width="13.7109375" bestFit="1" customWidth="1"/>
    <col min="440" max="441" width="8.85546875" customWidth="1"/>
    <col min="442" max="442" width="12.85546875" bestFit="1" customWidth="1"/>
    <col min="443" max="443" width="19" bestFit="1" customWidth="1"/>
    <col min="444" max="444" width="18.85546875" bestFit="1" customWidth="1"/>
    <col min="445" max="445" width="14.42578125" bestFit="1" customWidth="1"/>
    <col min="446" max="446" width="19" bestFit="1" customWidth="1"/>
    <col min="447" max="447" width="10.140625" bestFit="1" customWidth="1"/>
    <col min="448" max="448" width="10.5703125" bestFit="1" customWidth="1"/>
    <col min="449" max="450" width="15" bestFit="1" customWidth="1"/>
    <col min="451" max="451" width="19.42578125" bestFit="1" customWidth="1"/>
    <col min="452" max="452" width="12.140625" bestFit="1" customWidth="1"/>
    <col min="453" max="453" width="16.42578125" bestFit="1" customWidth="1"/>
    <col min="454" max="454" width="14.28515625" bestFit="1" customWidth="1"/>
    <col min="455" max="455" width="13.28515625" bestFit="1" customWidth="1"/>
    <col min="456" max="456" width="7.5703125" customWidth="1"/>
    <col min="457" max="457" width="14.140625" bestFit="1" customWidth="1"/>
    <col min="458" max="458" width="13.28515625" bestFit="1" customWidth="1"/>
    <col min="459" max="459" width="12.7109375" bestFit="1" customWidth="1"/>
    <col min="460" max="460" width="18.28515625" bestFit="1" customWidth="1"/>
    <col min="461" max="461" width="14.85546875" bestFit="1" customWidth="1"/>
    <col min="462" max="462" width="14.42578125" bestFit="1" customWidth="1"/>
    <col min="463" max="463" width="18" bestFit="1" customWidth="1"/>
    <col min="464" max="464" width="9.85546875" bestFit="1" customWidth="1"/>
    <col min="465" max="465" width="14.28515625" bestFit="1" customWidth="1"/>
    <col min="466" max="466" width="18.7109375" bestFit="1" customWidth="1"/>
    <col min="467" max="467" width="10.85546875" bestFit="1" customWidth="1"/>
    <col min="468" max="468" width="16" bestFit="1" customWidth="1"/>
    <col min="469" max="469" width="10.5703125" bestFit="1" customWidth="1"/>
    <col min="470" max="470" width="14.140625" bestFit="1" customWidth="1"/>
    <col min="471" max="471" width="8.28515625" customWidth="1"/>
    <col min="472" max="472" width="12.7109375" bestFit="1" customWidth="1"/>
    <col min="473" max="473" width="16.85546875" bestFit="1" customWidth="1"/>
    <col min="474" max="474" width="14.85546875" bestFit="1" customWidth="1"/>
    <col min="475" max="475" width="10.85546875" bestFit="1" customWidth="1"/>
    <col min="476" max="476" width="16.85546875" bestFit="1" customWidth="1"/>
    <col min="477" max="477" width="15.42578125" bestFit="1" customWidth="1"/>
    <col min="478" max="478" width="17.5703125" bestFit="1" customWidth="1"/>
    <col min="479" max="479" width="15" bestFit="1" customWidth="1"/>
    <col min="480" max="480" width="14.140625" bestFit="1" customWidth="1"/>
    <col min="481" max="481" width="16.42578125" bestFit="1" customWidth="1"/>
    <col min="482" max="482" width="10" bestFit="1" customWidth="1"/>
    <col min="483" max="483" width="10.140625" bestFit="1" customWidth="1"/>
    <col min="484" max="484" width="9.5703125" bestFit="1" customWidth="1"/>
    <col min="485" max="485" width="11" bestFit="1" customWidth="1"/>
    <col min="486" max="486" width="16.5703125" bestFit="1" customWidth="1"/>
    <col min="487" max="487" width="17.7109375" bestFit="1" customWidth="1"/>
    <col min="488" max="488" width="16.28515625" bestFit="1" customWidth="1"/>
    <col min="489" max="489" width="15.85546875" bestFit="1" customWidth="1"/>
    <col min="490" max="490" width="10.5703125" bestFit="1" customWidth="1"/>
    <col min="491" max="491" width="12.85546875" bestFit="1" customWidth="1"/>
    <col min="492" max="492" width="19.28515625" bestFit="1" customWidth="1"/>
    <col min="493" max="493" width="19.5703125" bestFit="1" customWidth="1"/>
    <col min="494" max="494" width="19.28515625" bestFit="1" customWidth="1"/>
    <col min="495" max="495" width="17.7109375" bestFit="1" customWidth="1"/>
    <col min="496" max="496" width="15.5703125" bestFit="1" customWidth="1"/>
    <col min="497" max="497" width="24.42578125" bestFit="1" customWidth="1"/>
    <col min="498" max="498" width="21.7109375" bestFit="1" customWidth="1"/>
    <col min="499" max="499" width="13.5703125" bestFit="1" customWidth="1"/>
    <col min="500" max="500" width="16" bestFit="1" customWidth="1"/>
    <col min="501" max="501" width="25.85546875" bestFit="1" customWidth="1"/>
    <col min="502" max="502" width="16.5703125" bestFit="1" customWidth="1"/>
    <col min="503" max="503" width="20.85546875" bestFit="1" customWidth="1"/>
    <col min="504" max="504" width="14.85546875" bestFit="1" customWidth="1"/>
    <col min="505" max="505" width="16.28515625" bestFit="1" customWidth="1"/>
    <col min="506" max="506" width="15.28515625" bestFit="1" customWidth="1"/>
    <col min="507" max="507" width="30.140625" bestFit="1" customWidth="1"/>
    <col min="508" max="508" width="19.5703125" bestFit="1" customWidth="1"/>
    <col min="509" max="509" width="32.7109375" bestFit="1" customWidth="1"/>
    <col min="510" max="510" width="26.28515625" bestFit="1" customWidth="1"/>
    <col min="511" max="511" width="24.85546875" bestFit="1" customWidth="1"/>
    <col min="512" max="512" width="17.7109375" bestFit="1" customWidth="1"/>
    <col min="513" max="513" width="27.42578125" bestFit="1" customWidth="1"/>
    <col min="514" max="514" width="20.42578125" bestFit="1" customWidth="1"/>
    <col min="515" max="515" width="22.42578125" bestFit="1" customWidth="1"/>
    <col min="516" max="516" width="9.42578125" bestFit="1" customWidth="1"/>
    <col min="517" max="517" width="11" bestFit="1" customWidth="1"/>
    <col min="518" max="519" width="11.85546875" bestFit="1" customWidth="1"/>
    <col min="520" max="520" width="16.28515625" bestFit="1" customWidth="1"/>
    <col min="521" max="521" width="24.28515625" bestFit="1" customWidth="1"/>
    <col min="522" max="522" width="13.42578125" bestFit="1" customWidth="1"/>
    <col min="523" max="523" width="17.7109375" bestFit="1" customWidth="1"/>
    <col min="524" max="525" width="16" bestFit="1" customWidth="1"/>
    <col min="526" max="526" width="18.42578125" bestFit="1" customWidth="1"/>
    <col min="527" max="527" width="23.42578125" bestFit="1" customWidth="1"/>
    <col min="528" max="528" width="15.85546875" bestFit="1" customWidth="1"/>
    <col min="529" max="529" width="13.7109375" bestFit="1" customWidth="1"/>
    <col min="530" max="530" width="24" bestFit="1" customWidth="1"/>
    <col min="531" max="531" width="15.85546875" bestFit="1" customWidth="1"/>
    <col min="532" max="532" width="19.28515625" bestFit="1" customWidth="1"/>
    <col min="533" max="533" width="16.85546875" bestFit="1" customWidth="1"/>
    <col min="534" max="534" width="18.42578125" bestFit="1" customWidth="1"/>
    <col min="535" max="535" width="22.5703125" bestFit="1" customWidth="1"/>
    <col min="536" max="536" width="20" bestFit="1" customWidth="1"/>
    <col min="537" max="537" width="16" bestFit="1" customWidth="1"/>
    <col min="538" max="538" width="17.42578125" bestFit="1" customWidth="1"/>
    <col min="539" max="539" width="17.5703125" bestFit="1" customWidth="1"/>
    <col min="540" max="540" width="24.5703125" bestFit="1" customWidth="1"/>
    <col min="541" max="541" width="29" bestFit="1" customWidth="1"/>
    <col min="542" max="542" width="24.7109375" bestFit="1" customWidth="1"/>
    <col min="543" max="543" width="16.140625" bestFit="1" customWidth="1"/>
    <col min="544" max="544" width="23.28515625" bestFit="1" customWidth="1"/>
    <col min="545" max="545" width="15.7109375" bestFit="1" customWidth="1"/>
    <col min="546" max="546" width="22.85546875" bestFit="1" customWidth="1"/>
    <col min="547" max="547" width="26.140625" bestFit="1" customWidth="1"/>
    <col min="548" max="548" width="12.42578125" bestFit="1" customWidth="1"/>
    <col min="549" max="549" width="15" bestFit="1" customWidth="1"/>
    <col min="550" max="550" width="24.7109375" bestFit="1" customWidth="1"/>
    <col min="551" max="551" width="14.85546875" bestFit="1" customWidth="1"/>
    <col min="552" max="552" width="17" bestFit="1" customWidth="1"/>
    <col min="553" max="553" width="18.7109375" bestFit="1" customWidth="1"/>
    <col min="554" max="554" width="24.7109375" bestFit="1" customWidth="1"/>
    <col min="555" max="555" width="17" bestFit="1" customWidth="1"/>
    <col min="556" max="556" width="15.42578125" bestFit="1" customWidth="1"/>
    <col min="557" max="557" width="17" bestFit="1" customWidth="1"/>
    <col min="558" max="558" width="17.42578125" bestFit="1" customWidth="1"/>
    <col min="559" max="559" width="20.85546875" bestFit="1" customWidth="1"/>
    <col min="560" max="560" width="16.85546875" bestFit="1" customWidth="1"/>
    <col min="561" max="561" width="14.28515625" bestFit="1" customWidth="1"/>
    <col min="562" max="562" width="11.140625" bestFit="1" customWidth="1"/>
    <col min="563" max="563" width="10.42578125" bestFit="1" customWidth="1"/>
    <col min="564" max="564" width="11.5703125" bestFit="1" customWidth="1"/>
    <col min="565" max="565" width="19" bestFit="1" customWidth="1"/>
    <col min="566" max="566" width="8.5703125" customWidth="1"/>
    <col min="567" max="567" width="10.140625" bestFit="1" customWidth="1"/>
    <col min="569" max="569" width="7" customWidth="1"/>
    <col min="571" max="571" width="12.42578125" bestFit="1" customWidth="1"/>
    <col min="572" max="572" width="14.42578125" bestFit="1" customWidth="1"/>
    <col min="573" max="573" width="21.7109375" bestFit="1" customWidth="1"/>
    <col min="574" max="574" width="13.28515625" bestFit="1" customWidth="1"/>
    <col min="575" max="575" width="17.85546875" bestFit="1" customWidth="1"/>
    <col min="576" max="576" width="22.28515625" bestFit="1" customWidth="1"/>
    <col min="577" max="577" width="20.42578125" bestFit="1" customWidth="1"/>
    <col min="578" max="578" width="19" bestFit="1" customWidth="1"/>
    <col min="579" max="579" width="13.28515625" bestFit="1" customWidth="1"/>
    <col min="580" max="580" width="20.85546875" bestFit="1" customWidth="1"/>
    <col min="581" max="581" width="20.42578125" bestFit="1" customWidth="1"/>
    <col min="582" max="582" width="19.85546875" bestFit="1" customWidth="1"/>
    <col min="583" max="583" width="14.42578125" bestFit="1" customWidth="1"/>
    <col min="584" max="584" width="13.28515625" bestFit="1" customWidth="1"/>
    <col min="585" max="585" width="12.85546875" bestFit="1" customWidth="1"/>
    <col min="586" max="586" width="12.28515625" bestFit="1" customWidth="1"/>
    <col min="587" max="587" width="25.5703125" bestFit="1" customWidth="1"/>
    <col min="588" max="588" width="17" bestFit="1" customWidth="1"/>
    <col min="589" max="589" width="16.7109375" bestFit="1" customWidth="1"/>
    <col min="590" max="590" width="28.7109375" bestFit="1" customWidth="1"/>
    <col min="591" max="591" width="19.42578125" bestFit="1" customWidth="1"/>
    <col min="592" max="592" width="18.140625" bestFit="1" customWidth="1"/>
    <col min="593" max="593" width="16.140625" bestFit="1" customWidth="1"/>
    <col min="594" max="594" width="21.42578125" bestFit="1" customWidth="1"/>
    <col min="595" max="595" width="17.42578125" bestFit="1" customWidth="1"/>
    <col min="596" max="596" width="24.42578125" bestFit="1" customWidth="1"/>
    <col min="597" max="597" width="30.5703125" bestFit="1" customWidth="1"/>
    <col min="598" max="598" width="18.42578125" bestFit="1" customWidth="1"/>
    <col min="599" max="599" width="19.140625" bestFit="1" customWidth="1"/>
    <col min="600" max="600" width="23.5703125" bestFit="1" customWidth="1"/>
    <col min="601" max="601" width="17.5703125" bestFit="1" customWidth="1"/>
    <col min="602" max="602" width="11.42578125" bestFit="1" customWidth="1"/>
    <col min="603" max="603" width="14.85546875" bestFit="1" customWidth="1"/>
    <col min="604" max="604" width="11" bestFit="1" customWidth="1"/>
    <col min="605" max="605" width="9.28515625" bestFit="1" customWidth="1"/>
    <col min="606" max="606" width="10.85546875" bestFit="1" customWidth="1"/>
    <col min="607" max="607" width="11.7109375" bestFit="1" customWidth="1"/>
    <col min="608" max="608" width="17.5703125" bestFit="1" customWidth="1"/>
    <col min="609" max="609" width="9.85546875" bestFit="1" customWidth="1"/>
    <col min="610" max="610" width="9.28515625" bestFit="1" customWidth="1"/>
    <col min="611" max="611" width="18.140625" bestFit="1" customWidth="1"/>
    <col min="612" max="612" width="16.28515625" bestFit="1" customWidth="1"/>
    <col min="613" max="613" width="7.28515625" customWidth="1"/>
    <col min="614" max="614" width="23.5703125" bestFit="1" customWidth="1"/>
    <col min="615" max="615" width="23.7109375" bestFit="1" customWidth="1"/>
  </cols>
  <sheetData>
    <row r="1" spans="1:5" x14ac:dyDescent="0.25">
      <c r="A1" s="1" t="s">
        <v>1</v>
      </c>
      <c r="B1" s="2">
        <v>5</v>
      </c>
    </row>
    <row r="3" spans="1:5" x14ac:dyDescent="0.25">
      <c r="B3" s="1" t="s">
        <v>333</v>
      </c>
    </row>
    <row r="4" spans="1:5" x14ac:dyDescent="0.25">
      <c r="B4">
        <v>2</v>
      </c>
      <c r="D4" t="s">
        <v>336</v>
      </c>
      <c r="E4" t="s">
        <v>337</v>
      </c>
    </row>
    <row r="5" spans="1:5" x14ac:dyDescent="0.25">
      <c r="A5" s="1" t="s">
        <v>329</v>
      </c>
      <c r="B5" t="s">
        <v>335</v>
      </c>
      <c r="C5" t="s">
        <v>331</v>
      </c>
    </row>
    <row r="6" spans="1:5" x14ac:dyDescent="0.25">
      <c r="A6" s="2" t="s">
        <v>223</v>
      </c>
      <c r="B6" s="3">
        <v>20.3</v>
      </c>
      <c r="C6" s="3">
        <v>15.9</v>
      </c>
      <c r="D6" s="3">
        <v>20.3</v>
      </c>
      <c r="E6" s="3">
        <v>15.9</v>
      </c>
    </row>
    <row r="7" spans="1:5" x14ac:dyDescent="0.25">
      <c r="A7" s="2" t="s">
        <v>265</v>
      </c>
      <c r="B7" s="3">
        <v>36.4</v>
      </c>
      <c r="C7" s="3">
        <v>19.899999999999999</v>
      </c>
      <c r="D7" s="3">
        <v>36.4</v>
      </c>
      <c r="E7" s="3">
        <v>19.899999999999999</v>
      </c>
    </row>
    <row r="8" spans="1:5" x14ac:dyDescent="0.25">
      <c r="A8" s="2" t="s">
        <v>244</v>
      </c>
      <c r="B8" s="3">
        <v>25.4</v>
      </c>
      <c r="C8" s="3">
        <v>20.100000000000001</v>
      </c>
      <c r="D8" s="3">
        <v>25.4</v>
      </c>
      <c r="E8" s="3">
        <v>20.100000000000001</v>
      </c>
    </row>
    <row r="9" spans="1:5" x14ac:dyDescent="0.25">
      <c r="A9" s="2" t="s">
        <v>327</v>
      </c>
      <c r="B9" s="3">
        <v>36.4</v>
      </c>
      <c r="C9" s="3">
        <v>18.633333333333333</v>
      </c>
      <c r="D9" s="3">
        <v>36.4</v>
      </c>
      <c r="E9" s="3">
        <v>18.633333333333333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1"/>
  <sheetViews>
    <sheetView workbookViewId="0">
      <selection activeCell="AV12" sqref="AV12"/>
    </sheetView>
  </sheetViews>
  <sheetFormatPr defaultRowHeight="15" outlineLevelRow="2" x14ac:dyDescent="0.25"/>
  <cols>
    <col min="2" max="2" width="9.85546875" customWidth="1"/>
    <col min="3" max="3" width="11.5703125" customWidth="1"/>
    <col min="4" max="4" width="12.5703125" customWidth="1"/>
    <col min="5" max="5" width="9.85546875" customWidth="1"/>
    <col min="6" max="6" width="11.28515625" customWidth="1"/>
    <col min="7" max="7" width="12.28515625" customWidth="1"/>
    <col min="8" max="8" width="11.140625" customWidth="1"/>
    <col min="9" max="9" width="12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outlineLevel="2" x14ac:dyDescent="0.25">
      <c r="A2">
        <v>18</v>
      </c>
      <c r="B2">
        <v>8</v>
      </c>
      <c r="C2">
        <v>307</v>
      </c>
      <c r="D2">
        <v>130</v>
      </c>
      <c r="E2">
        <v>3504</v>
      </c>
      <c r="F2">
        <v>12</v>
      </c>
      <c r="G2">
        <v>70</v>
      </c>
      <c r="H2">
        <v>1</v>
      </c>
      <c r="I2" t="s">
        <v>9</v>
      </c>
    </row>
    <row r="3" spans="1:9" outlineLevel="2" x14ac:dyDescent="0.25">
      <c r="A3">
        <v>15</v>
      </c>
      <c r="B3">
        <v>8</v>
      </c>
      <c r="C3">
        <v>350</v>
      </c>
      <c r="D3">
        <v>165</v>
      </c>
      <c r="E3">
        <v>3693</v>
      </c>
      <c r="F3">
        <v>11.5</v>
      </c>
      <c r="G3">
        <v>70</v>
      </c>
      <c r="H3">
        <v>1</v>
      </c>
      <c r="I3" t="s">
        <v>10</v>
      </c>
    </row>
    <row r="4" spans="1:9" outlineLevel="2" x14ac:dyDescent="0.25">
      <c r="A4">
        <v>18</v>
      </c>
      <c r="B4">
        <v>8</v>
      </c>
      <c r="C4">
        <v>318</v>
      </c>
      <c r="D4">
        <v>150</v>
      </c>
      <c r="E4">
        <v>3436</v>
      </c>
      <c r="F4">
        <v>11</v>
      </c>
      <c r="G4">
        <v>70</v>
      </c>
      <c r="H4">
        <v>1</v>
      </c>
      <c r="I4" t="s">
        <v>11</v>
      </c>
    </row>
    <row r="5" spans="1:9" outlineLevel="2" x14ac:dyDescent="0.25">
      <c r="A5">
        <v>16</v>
      </c>
      <c r="B5">
        <v>8</v>
      </c>
      <c r="C5">
        <v>304</v>
      </c>
      <c r="D5">
        <v>150</v>
      </c>
      <c r="E5">
        <v>3433</v>
      </c>
      <c r="F5">
        <v>12</v>
      </c>
      <c r="G5">
        <v>70</v>
      </c>
      <c r="H5">
        <v>1</v>
      </c>
      <c r="I5" t="s">
        <v>12</v>
      </c>
    </row>
    <row r="6" spans="1:9" outlineLevel="2" x14ac:dyDescent="0.25">
      <c r="A6">
        <v>17</v>
      </c>
      <c r="B6">
        <v>8</v>
      </c>
      <c r="C6">
        <v>302</v>
      </c>
      <c r="D6">
        <v>140</v>
      </c>
      <c r="E6">
        <v>3449</v>
      </c>
      <c r="F6">
        <v>10.5</v>
      </c>
      <c r="G6">
        <v>70</v>
      </c>
      <c r="H6">
        <v>1</v>
      </c>
      <c r="I6" t="s">
        <v>13</v>
      </c>
    </row>
    <row r="7" spans="1:9" outlineLevel="2" x14ac:dyDescent="0.25">
      <c r="A7">
        <v>15</v>
      </c>
      <c r="B7">
        <v>8</v>
      </c>
      <c r="C7">
        <v>429</v>
      </c>
      <c r="D7">
        <v>198</v>
      </c>
      <c r="E7">
        <v>4341</v>
      </c>
      <c r="F7">
        <v>10</v>
      </c>
      <c r="G7">
        <v>70</v>
      </c>
      <c r="H7">
        <v>1</v>
      </c>
      <c r="I7" t="s">
        <v>14</v>
      </c>
    </row>
    <row r="8" spans="1:9" outlineLevel="2" x14ac:dyDescent="0.25">
      <c r="A8">
        <v>14</v>
      </c>
      <c r="B8">
        <v>8</v>
      </c>
      <c r="C8">
        <v>454</v>
      </c>
      <c r="D8">
        <v>220</v>
      </c>
      <c r="E8">
        <v>4354</v>
      </c>
      <c r="F8">
        <v>9</v>
      </c>
      <c r="G8">
        <v>70</v>
      </c>
      <c r="H8">
        <v>1</v>
      </c>
      <c r="I8" t="s">
        <v>15</v>
      </c>
    </row>
    <row r="9" spans="1:9" outlineLevel="2" x14ac:dyDescent="0.25">
      <c r="A9">
        <v>14</v>
      </c>
      <c r="B9">
        <v>8</v>
      </c>
      <c r="C9">
        <v>440</v>
      </c>
      <c r="D9">
        <v>215</v>
      </c>
      <c r="E9">
        <v>4312</v>
      </c>
      <c r="F9">
        <v>8.5</v>
      </c>
      <c r="G9">
        <v>70</v>
      </c>
      <c r="H9">
        <v>1</v>
      </c>
      <c r="I9" t="s">
        <v>16</v>
      </c>
    </row>
    <row r="10" spans="1:9" outlineLevel="2" x14ac:dyDescent="0.25">
      <c r="A10">
        <v>14</v>
      </c>
      <c r="B10">
        <v>8</v>
      </c>
      <c r="C10">
        <v>455</v>
      </c>
      <c r="D10">
        <v>225</v>
      </c>
      <c r="E10">
        <v>4425</v>
      </c>
      <c r="F10">
        <v>10</v>
      </c>
      <c r="G10">
        <v>70</v>
      </c>
      <c r="H10">
        <v>1</v>
      </c>
      <c r="I10" t="s">
        <v>17</v>
      </c>
    </row>
    <row r="11" spans="1:9" outlineLevel="2" x14ac:dyDescent="0.25">
      <c r="A11">
        <v>15</v>
      </c>
      <c r="B11">
        <v>8</v>
      </c>
      <c r="C11">
        <v>390</v>
      </c>
      <c r="D11">
        <v>190</v>
      </c>
      <c r="E11">
        <v>3850</v>
      </c>
      <c r="F11">
        <v>8.5</v>
      </c>
      <c r="G11">
        <v>70</v>
      </c>
      <c r="H11">
        <v>1</v>
      </c>
      <c r="I11" t="s">
        <v>18</v>
      </c>
    </row>
    <row r="12" spans="1:9" outlineLevel="2" x14ac:dyDescent="0.25">
      <c r="A12">
        <v>15</v>
      </c>
      <c r="B12">
        <v>8</v>
      </c>
      <c r="C12">
        <v>383</v>
      </c>
      <c r="D12">
        <v>170</v>
      </c>
      <c r="E12">
        <v>3563</v>
      </c>
      <c r="F12">
        <v>10</v>
      </c>
      <c r="G12">
        <v>70</v>
      </c>
      <c r="H12">
        <v>1</v>
      </c>
      <c r="I12" t="s">
        <v>19</v>
      </c>
    </row>
    <row r="13" spans="1:9" outlineLevel="2" x14ac:dyDescent="0.25">
      <c r="A13">
        <v>14</v>
      </c>
      <c r="B13">
        <v>8</v>
      </c>
      <c r="C13">
        <v>340</v>
      </c>
      <c r="D13">
        <v>160</v>
      </c>
      <c r="E13">
        <v>3609</v>
      </c>
      <c r="F13">
        <v>8</v>
      </c>
      <c r="G13">
        <v>70</v>
      </c>
      <c r="H13">
        <v>1</v>
      </c>
      <c r="I13" t="s">
        <v>20</v>
      </c>
    </row>
    <row r="14" spans="1:9" outlineLevel="2" x14ac:dyDescent="0.25">
      <c r="A14">
        <v>15</v>
      </c>
      <c r="B14">
        <v>8</v>
      </c>
      <c r="C14">
        <v>400</v>
      </c>
      <c r="D14">
        <v>150</v>
      </c>
      <c r="E14">
        <v>3761</v>
      </c>
      <c r="F14">
        <v>9.5</v>
      </c>
      <c r="G14">
        <v>70</v>
      </c>
      <c r="H14">
        <v>1</v>
      </c>
      <c r="I14" t="s">
        <v>21</v>
      </c>
    </row>
    <row r="15" spans="1:9" outlineLevel="2" x14ac:dyDescent="0.25">
      <c r="A15">
        <v>14</v>
      </c>
      <c r="B15">
        <v>8</v>
      </c>
      <c r="C15">
        <v>455</v>
      </c>
      <c r="D15">
        <v>225</v>
      </c>
      <c r="E15">
        <v>3086</v>
      </c>
      <c r="F15">
        <v>10</v>
      </c>
      <c r="G15">
        <v>70</v>
      </c>
      <c r="H15">
        <v>1</v>
      </c>
      <c r="I15" t="s">
        <v>22</v>
      </c>
    </row>
    <row r="16" spans="1:9" outlineLevel="2" x14ac:dyDescent="0.25">
      <c r="A16">
        <v>24</v>
      </c>
      <c r="B16">
        <v>4</v>
      </c>
      <c r="C16">
        <v>113</v>
      </c>
      <c r="D16">
        <v>95</v>
      </c>
      <c r="E16">
        <v>2372</v>
      </c>
      <c r="F16">
        <v>15</v>
      </c>
      <c r="G16">
        <v>70</v>
      </c>
      <c r="H16">
        <v>3</v>
      </c>
      <c r="I16" t="s">
        <v>23</v>
      </c>
    </row>
    <row r="17" spans="1:9" outlineLevel="2" x14ac:dyDescent="0.25">
      <c r="A17">
        <v>22</v>
      </c>
      <c r="B17">
        <v>6</v>
      </c>
      <c r="C17">
        <v>198</v>
      </c>
      <c r="D17">
        <v>95</v>
      </c>
      <c r="E17">
        <v>2833</v>
      </c>
      <c r="F17">
        <v>15.5</v>
      </c>
      <c r="G17">
        <v>70</v>
      </c>
      <c r="H17">
        <v>1</v>
      </c>
      <c r="I17" t="s">
        <v>24</v>
      </c>
    </row>
    <row r="18" spans="1:9" outlineLevel="2" x14ac:dyDescent="0.25">
      <c r="A18">
        <v>18</v>
      </c>
      <c r="B18">
        <v>6</v>
      </c>
      <c r="C18">
        <v>199</v>
      </c>
      <c r="D18">
        <v>97</v>
      </c>
      <c r="E18">
        <v>2774</v>
      </c>
      <c r="F18">
        <v>15.5</v>
      </c>
      <c r="G18">
        <v>70</v>
      </c>
      <c r="H18">
        <v>1</v>
      </c>
      <c r="I18" t="s">
        <v>25</v>
      </c>
    </row>
    <row r="19" spans="1:9" outlineLevel="2" x14ac:dyDescent="0.25">
      <c r="A19">
        <v>21</v>
      </c>
      <c r="B19">
        <v>6</v>
      </c>
      <c r="C19">
        <v>200</v>
      </c>
      <c r="D19">
        <v>85</v>
      </c>
      <c r="E19">
        <v>2587</v>
      </c>
      <c r="F19">
        <v>16</v>
      </c>
      <c r="G19">
        <v>70</v>
      </c>
      <c r="H19">
        <v>1</v>
      </c>
      <c r="I19" t="s">
        <v>26</v>
      </c>
    </row>
    <row r="20" spans="1:9" outlineLevel="2" x14ac:dyDescent="0.25">
      <c r="A20">
        <v>27</v>
      </c>
      <c r="B20">
        <v>4</v>
      </c>
      <c r="C20">
        <v>97</v>
      </c>
      <c r="D20">
        <v>88</v>
      </c>
      <c r="E20">
        <v>2130</v>
      </c>
      <c r="F20">
        <v>14.5</v>
      </c>
      <c r="G20">
        <v>70</v>
      </c>
      <c r="H20">
        <v>3</v>
      </c>
      <c r="I20" t="s">
        <v>27</v>
      </c>
    </row>
    <row r="21" spans="1:9" outlineLevel="2" x14ac:dyDescent="0.25">
      <c r="A21">
        <v>26</v>
      </c>
      <c r="B21">
        <v>4</v>
      </c>
      <c r="C21">
        <v>97</v>
      </c>
      <c r="D21">
        <v>46</v>
      </c>
      <c r="E21">
        <v>1835</v>
      </c>
      <c r="F21">
        <v>20.5</v>
      </c>
      <c r="G21">
        <v>70</v>
      </c>
      <c r="H21">
        <v>2</v>
      </c>
      <c r="I21" t="s">
        <v>28</v>
      </c>
    </row>
    <row r="22" spans="1:9" outlineLevel="2" x14ac:dyDescent="0.25">
      <c r="A22">
        <v>25</v>
      </c>
      <c r="B22">
        <v>4</v>
      </c>
      <c r="C22">
        <v>110</v>
      </c>
      <c r="D22">
        <v>87</v>
      </c>
      <c r="E22">
        <v>2672</v>
      </c>
      <c r="F22">
        <v>17.5</v>
      </c>
      <c r="G22">
        <v>70</v>
      </c>
      <c r="H22">
        <v>2</v>
      </c>
      <c r="I22" t="s">
        <v>29</v>
      </c>
    </row>
    <row r="23" spans="1:9" outlineLevel="2" x14ac:dyDescent="0.25">
      <c r="A23">
        <v>24</v>
      </c>
      <c r="B23">
        <v>4</v>
      </c>
      <c r="C23">
        <v>107</v>
      </c>
      <c r="D23">
        <v>90</v>
      </c>
      <c r="E23">
        <v>2430</v>
      </c>
      <c r="F23">
        <v>14.5</v>
      </c>
      <c r="G23">
        <v>70</v>
      </c>
      <c r="H23">
        <v>2</v>
      </c>
      <c r="I23" t="s">
        <v>30</v>
      </c>
    </row>
    <row r="24" spans="1:9" outlineLevel="2" x14ac:dyDescent="0.25">
      <c r="A24">
        <v>25</v>
      </c>
      <c r="B24">
        <v>4</v>
      </c>
      <c r="C24">
        <v>104</v>
      </c>
      <c r="D24">
        <v>95</v>
      </c>
      <c r="E24">
        <v>2375</v>
      </c>
      <c r="F24">
        <v>17.5</v>
      </c>
      <c r="G24">
        <v>70</v>
      </c>
      <c r="H24">
        <v>2</v>
      </c>
      <c r="I24" t="s">
        <v>31</v>
      </c>
    </row>
    <row r="25" spans="1:9" outlineLevel="2" x14ac:dyDescent="0.25">
      <c r="A25">
        <v>26</v>
      </c>
      <c r="B25">
        <v>4</v>
      </c>
      <c r="C25">
        <v>121</v>
      </c>
      <c r="D25">
        <v>113</v>
      </c>
      <c r="E25">
        <v>2234</v>
      </c>
      <c r="F25">
        <v>12.5</v>
      </c>
      <c r="G25">
        <v>70</v>
      </c>
      <c r="H25">
        <v>2</v>
      </c>
      <c r="I25" t="s">
        <v>32</v>
      </c>
    </row>
    <row r="26" spans="1:9" outlineLevel="2" x14ac:dyDescent="0.25">
      <c r="A26">
        <v>21</v>
      </c>
      <c r="B26">
        <v>6</v>
      </c>
      <c r="C26">
        <v>199</v>
      </c>
      <c r="D26">
        <v>90</v>
      </c>
      <c r="E26">
        <v>2648</v>
      </c>
      <c r="F26">
        <v>15</v>
      </c>
      <c r="G26">
        <v>70</v>
      </c>
      <c r="H26">
        <v>1</v>
      </c>
      <c r="I26" t="s">
        <v>33</v>
      </c>
    </row>
    <row r="27" spans="1:9" outlineLevel="2" x14ac:dyDescent="0.25">
      <c r="A27">
        <v>10</v>
      </c>
      <c r="B27">
        <v>8</v>
      </c>
      <c r="C27">
        <v>360</v>
      </c>
      <c r="D27">
        <v>215</v>
      </c>
      <c r="E27">
        <v>4615</v>
      </c>
      <c r="F27">
        <v>14</v>
      </c>
      <c r="G27">
        <v>70</v>
      </c>
      <c r="H27">
        <v>1</v>
      </c>
      <c r="I27" t="s">
        <v>34</v>
      </c>
    </row>
    <row r="28" spans="1:9" outlineLevel="2" x14ac:dyDescent="0.25">
      <c r="A28">
        <v>10</v>
      </c>
      <c r="B28">
        <v>8</v>
      </c>
      <c r="C28">
        <v>307</v>
      </c>
      <c r="D28">
        <v>200</v>
      </c>
      <c r="E28">
        <v>4376</v>
      </c>
      <c r="F28">
        <v>15</v>
      </c>
      <c r="G28">
        <v>70</v>
      </c>
      <c r="H28">
        <v>1</v>
      </c>
      <c r="I28" t="s">
        <v>35</v>
      </c>
    </row>
    <row r="29" spans="1:9" outlineLevel="2" x14ac:dyDescent="0.25">
      <c r="A29">
        <v>11</v>
      </c>
      <c r="B29">
        <v>8</v>
      </c>
      <c r="C29">
        <v>318</v>
      </c>
      <c r="D29">
        <v>210</v>
      </c>
      <c r="E29">
        <v>4382</v>
      </c>
      <c r="F29">
        <v>13.5</v>
      </c>
      <c r="G29">
        <v>70</v>
      </c>
      <c r="H29">
        <v>1</v>
      </c>
      <c r="I29" t="s">
        <v>36</v>
      </c>
    </row>
    <row r="30" spans="1:9" outlineLevel="2" x14ac:dyDescent="0.25">
      <c r="A30">
        <v>9</v>
      </c>
      <c r="B30">
        <v>8</v>
      </c>
      <c r="C30">
        <v>304</v>
      </c>
      <c r="D30">
        <v>193</v>
      </c>
      <c r="E30">
        <v>4732</v>
      </c>
      <c r="F30">
        <v>18.5</v>
      </c>
      <c r="G30">
        <v>70</v>
      </c>
      <c r="H30">
        <v>1</v>
      </c>
      <c r="I30" t="s">
        <v>37</v>
      </c>
    </row>
    <row r="31" spans="1:9" outlineLevel="1" x14ac:dyDescent="0.25">
      <c r="E31">
        <f>SUBTOTAL(9,E2:E30)</f>
        <v>97811</v>
      </c>
      <c r="G31" s="4" t="s">
        <v>38</v>
      </c>
      <c r="I31">
        <f>SUBTOTAL(9,I2:I30)</f>
        <v>0</v>
      </c>
    </row>
    <row r="32" spans="1:9" outlineLevel="2" x14ac:dyDescent="0.25">
      <c r="E32">
        <v>97811</v>
      </c>
      <c r="G32" t="s">
        <v>38</v>
      </c>
    </row>
    <row r="33" spans="1:9" outlineLevel="1" x14ac:dyDescent="0.25">
      <c r="E33">
        <f>SUBTOTAL(9,E32:E32)</f>
        <v>97811</v>
      </c>
      <c r="G33" s="4" t="s">
        <v>338</v>
      </c>
      <c r="I33">
        <f>SUBTOTAL(9,I32:I32)</f>
        <v>0</v>
      </c>
    </row>
    <row r="34" spans="1:9" outlineLevel="2" x14ac:dyDescent="0.25">
      <c r="A34">
        <v>27</v>
      </c>
      <c r="B34">
        <v>4</v>
      </c>
      <c r="C34">
        <v>97</v>
      </c>
      <c r="D34">
        <v>88</v>
      </c>
      <c r="E34">
        <v>2130</v>
      </c>
      <c r="F34">
        <v>14.5</v>
      </c>
      <c r="G34">
        <v>71</v>
      </c>
      <c r="H34">
        <v>3</v>
      </c>
      <c r="I34" t="s">
        <v>27</v>
      </c>
    </row>
    <row r="35" spans="1:9" outlineLevel="2" x14ac:dyDescent="0.25">
      <c r="A35">
        <v>28</v>
      </c>
      <c r="B35">
        <v>4</v>
      </c>
      <c r="C35">
        <v>140</v>
      </c>
      <c r="D35">
        <v>90</v>
      </c>
      <c r="E35">
        <v>2264</v>
      </c>
      <c r="F35">
        <v>15.5</v>
      </c>
      <c r="G35">
        <v>71</v>
      </c>
      <c r="H35">
        <v>1</v>
      </c>
      <c r="I35" t="s">
        <v>39</v>
      </c>
    </row>
    <row r="36" spans="1:9" outlineLevel="2" x14ac:dyDescent="0.25">
      <c r="A36">
        <v>25</v>
      </c>
      <c r="B36">
        <v>4</v>
      </c>
      <c r="C36">
        <v>113</v>
      </c>
      <c r="D36">
        <v>95</v>
      </c>
      <c r="E36">
        <v>2228</v>
      </c>
      <c r="F36">
        <v>14</v>
      </c>
      <c r="G36">
        <v>71</v>
      </c>
      <c r="H36">
        <v>3</v>
      </c>
      <c r="I36" t="s">
        <v>40</v>
      </c>
    </row>
    <row r="37" spans="1:9" outlineLevel="2" x14ac:dyDescent="0.25">
      <c r="A37">
        <v>25</v>
      </c>
      <c r="B37">
        <v>4</v>
      </c>
      <c r="C37">
        <v>98</v>
      </c>
      <c r="D37">
        <v>104</v>
      </c>
      <c r="E37">
        <v>2046</v>
      </c>
      <c r="F37">
        <v>19</v>
      </c>
      <c r="G37">
        <v>71</v>
      </c>
      <c r="H37">
        <v>1</v>
      </c>
      <c r="I37" t="s">
        <v>41</v>
      </c>
    </row>
    <row r="38" spans="1:9" outlineLevel="2" x14ac:dyDescent="0.25">
      <c r="A38">
        <v>19</v>
      </c>
      <c r="B38">
        <v>6</v>
      </c>
      <c r="C38">
        <v>232</v>
      </c>
      <c r="D38">
        <v>100</v>
      </c>
      <c r="E38">
        <v>2634</v>
      </c>
      <c r="F38">
        <v>13</v>
      </c>
      <c r="G38">
        <v>71</v>
      </c>
      <c r="H38">
        <v>1</v>
      </c>
      <c r="I38" t="s">
        <v>33</v>
      </c>
    </row>
    <row r="39" spans="1:9" outlineLevel="2" x14ac:dyDescent="0.25">
      <c r="A39">
        <v>16</v>
      </c>
      <c r="B39">
        <v>6</v>
      </c>
      <c r="C39">
        <v>225</v>
      </c>
      <c r="D39">
        <v>105</v>
      </c>
      <c r="E39">
        <v>3439</v>
      </c>
      <c r="F39">
        <v>15.5</v>
      </c>
      <c r="G39">
        <v>71</v>
      </c>
      <c r="H39">
        <v>1</v>
      </c>
      <c r="I39" t="s">
        <v>42</v>
      </c>
    </row>
    <row r="40" spans="1:9" outlineLevel="2" x14ac:dyDescent="0.25">
      <c r="A40">
        <v>17</v>
      </c>
      <c r="B40">
        <v>6</v>
      </c>
      <c r="C40">
        <v>250</v>
      </c>
      <c r="D40">
        <v>100</v>
      </c>
      <c r="E40">
        <v>3329</v>
      </c>
      <c r="F40">
        <v>15.5</v>
      </c>
      <c r="G40">
        <v>71</v>
      </c>
      <c r="H40">
        <v>1</v>
      </c>
      <c r="I40" t="s">
        <v>9</v>
      </c>
    </row>
    <row r="41" spans="1:9" outlineLevel="2" x14ac:dyDescent="0.25">
      <c r="A41">
        <v>19</v>
      </c>
      <c r="B41">
        <v>6</v>
      </c>
      <c r="C41">
        <v>250</v>
      </c>
      <c r="D41">
        <v>88</v>
      </c>
      <c r="E41">
        <v>3302</v>
      </c>
      <c r="F41">
        <v>15.5</v>
      </c>
      <c r="G41">
        <v>71</v>
      </c>
      <c r="H41">
        <v>1</v>
      </c>
      <c r="I41" t="s">
        <v>43</v>
      </c>
    </row>
    <row r="42" spans="1:9" outlineLevel="2" x14ac:dyDescent="0.25">
      <c r="A42">
        <v>18</v>
      </c>
      <c r="B42">
        <v>6</v>
      </c>
      <c r="C42">
        <v>232</v>
      </c>
      <c r="D42">
        <v>100</v>
      </c>
      <c r="E42">
        <v>3288</v>
      </c>
      <c r="F42">
        <v>15.5</v>
      </c>
      <c r="G42">
        <v>71</v>
      </c>
      <c r="H42">
        <v>1</v>
      </c>
      <c r="I42" t="s">
        <v>44</v>
      </c>
    </row>
    <row r="43" spans="1:9" outlineLevel="2" x14ac:dyDescent="0.25">
      <c r="A43">
        <v>14</v>
      </c>
      <c r="B43">
        <v>8</v>
      </c>
      <c r="C43">
        <v>350</v>
      </c>
      <c r="D43">
        <v>165</v>
      </c>
      <c r="E43">
        <v>4209</v>
      </c>
      <c r="F43">
        <v>12</v>
      </c>
      <c r="G43">
        <v>71</v>
      </c>
      <c r="H43">
        <v>1</v>
      </c>
      <c r="I43" t="s">
        <v>15</v>
      </c>
    </row>
    <row r="44" spans="1:9" outlineLevel="2" x14ac:dyDescent="0.25">
      <c r="A44">
        <v>14</v>
      </c>
      <c r="B44">
        <v>8</v>
      </c>
      <c r="C44">
        <v>400</v>
      </c>
      <c r="D44">
        <v>175</v>
      </c>
      <c r="E44">
        <v>4464</v>
      </c>
      <c r="F44">
        <v>11.5</v>
      </c>
      <c r="G44">
        <v>71</v>
      </c>
      <c r="H44">
        <v>1</v>
      </c>
      <c r="I44" t="s">
        <v>45</v>
      </c>
    </row>
    <row r="45" spans="1:9" outlineLevel="2" x14ac:dyDescent="0.25">
      <c r="A45">
        <v>14</v>
      </c>
      <c r="B45">
        <v>8</v>
      </c>
      <c r="C45">
        <v>351</v>
      </c>
      <c r="D45">
        <v>153</v>
      </c>
      <c r="E45">
        <v>4154</v>
      </c>
      <c r="F45">
        <v>13.5</v>
      </c>
      <c r="G45">
        <v>71</v>
      </c>
      <c r="H45">
        <v>1</v>
      </c>
      <c r="I45" t="s">
        <v>14</v>
      </c>
    </row>
    <row r="46" spans="1:9" outlineLevel="2" x14ac:dyDescent="0.25">
      <c r="A46">
        <v>14</v>
      </c>
      <c r="B46">
        <v>8</v>
      </c>
      <c r="C46">
        <v>318</v>
      </c>
      <c r="D46">
        <v>150</v>
      </c>
      <c r="E46">
        <v>4096</v>
      </c>
      <c r="F46">
        <v>13</v>
      </c>
      <c r="G46">
        <v>71</v>
      </c>
      <c r="H46">
        <v>1</v>
      </c>
      <c r="I46" t="s">
        <v>16</v>
      </c>
    </row>
    <row r="47" spans="1:9" outlineLevel="2" x14ac:dyDescent="0.25">
      <c r="A47">
        <v>12</v>
      </c>
      <c r="B47">
        <v>8</v>
      </c>
      <c r="C47">
        <v>383</v>
      </c>
      <c r="D47">
        <v>180</v>
      </c>
      <c r="E47">
        <v>4955</v>
      </c>
      <c r="F47">
        <v>11.5</v>
      </c>
      <c r="G47">
        <v>71</v>
      </c>
      <c r="H47">
        <v>1</v>
      </c>
      <c r="I47" t="s">
        <v>46</v>
      </c>
    </row>
    <row r="48" spans="1:9" outlineLevel="2" x14ac:dyDescent="0.25">
      <c r="A48">
        <v>13</v>
      </c>
      <c r="B48">
        <v>8</v>
      </c>
      <c r="C48">
        <v>400</v>
      </c>
      <c r="D48">
        <v>170</v>
      </c>
      <c r="E48">
        <v>4746</v>
      </c>
      <c r="F48">
        <v>12</v>
      </c>
      <c r="G48">
        <v>71</v>
      </c>
      <c r="H48">
        <v>1</v>
      </c>
      <c r="I48" t="s">
        <v>47</v>
      </c>
    </row>
    <row r="49" spans="1:9" outlineLevel="2" x14ac:dyDescent="0.25">
      <c r="A49">
        <v>13</v>
      </c>
      <c r="B49">
        <v>8</v>
      </c>
      <c r="C49">
        <v>400</v>
      </c>
      <c r="D49">
        <v>175</v>
      </c>
      <c r="E49">
        <v>5140</v>
      </c>
      <c r="F49">
        <v>12</v>
      </c>
      <c r="G49">
        <v>71</v>
      </c>
      <c r="H49">
        <v>1</v>
      </c>
      <c r="I49" t="s">
        <v>48</v>
      </c>
    </row>
    <row r="50" spans="1:9" outlineLevel="2" x14ac:dyDescent="0.25">
      <c r="A50">
        <v>18</v>
      </c>
      <c r="B50">
        <v>6</v>
      </c>
      <c r="C50">
        <v>258</v>
      </c>
      <c r="D50">
        <v>110</v>
      </c>
      <c r="E50">
        <v>2962</v>
      </c>
      <c r="F50">
        <v>13.5</v>
      </c>
      <c r="G50">
        <v>71</v>
      </c>
      <c r="H50">
        <v>1</v>
      </c>
      <c r="I50" t="s">
        <v>49</v>
      </c>
    </row>
    <row r="51" spans="1:9" outlineLevel="2" x14ac:dyDescent="0.25">
      <c r="A51">
        <v>22</v>
      </c>
      <c r="B51">
        <v>4</v>
      </c>
      <c r="C51">
        <v>140</v>
      </c>
      <c r="D51">
        <v>72</v>
      </c>
      <c r="E51">
        <v>2408</v>
      </c>
      <c r="F51">
        <v>19</v>
      </c>
      <c r="G51">
        <v>71</v>
      </c>
      <c r="H51">
        <v>1</v>
      </c>
      <c r="I51" t="s">
        <v>50</v>
      </c>
    </row>
    <row r="52" spans="1:9" outlineLevel="2" x14ac:dyDescent="0.25">
      <c r="A52">
        <v>19</v>
      </c>
      <c r="B52">
        <v>6</v>
      </c>
      <c r="C52">
        <v>250</v>
      </c>
      <c r="D52">
        <v>100</v>
      </c>
      <c r="E52">
        <v>3282</v>
      </c>
      <c r="F52">
        <v>15</v>
      </c>
      <c r="G52">
        <v>71</v>
      </c>
      <c r="H52">
        <v>1</v>
      </c>
      <c r="I52" t="s">
        <v>51</v>
      </c>
    </row>
    <row r="53" spans="1:9" outlineLevel="2" x14ac:dyDescent="0.25">
      <c r="A53">
        <v>18</v>
      </c>
      <c r="B53">
        <v>6</v>
      </c>
      <c r="C53">
        <v>250</v>
      </c>
      <c r="D53">
        <v>88</v>
      </c>
      <c r="E53">
        <v>3139</v>
      </c>
      <c r="F53">
        <v>14.5</v>
      </c>
      <c r="G53">
        <v>71</v>
      </c>
      <c r="H53">
        <v>1</v>
      </c>
      <c r="I53" t="s">
        <v>52</v>
      </c>
    </row>
    <row r="54" spans="1:9" outlineLevel="2" x14ac:dyDescent="0.25">
      <c r="A54">
        <v>23</v>
      </c>
      <c r="B54">
        <v>4</v>
      </c>
      <c r="C54">
        <v>122</v>
      </c>
      <c r="D54">
        <v>86</v>
      </c>
      <c r="E54">
        <v>2220</v>
      </c>
      <c r="F54">
        <v>14</v>
      </c>
      <c r="G54">
        <v>71</v>
      </c>
      <c r="H54">
        <v>1</v>
      </c>
      <c r="I54" t="s">
        <v>53</v>
      </c>
    </row>
    <row r="55" spans="1:9" outlineLevel="2" x14ac:dyDescent="0.25">
      <c r="A55">
        <v>28</v>
      </c>
      <c r="B55">
        <v>4</v>
      </c>
      <c r="C55">
        <v>116</v>
      </c>
      <c r="D55">
        <v>90</v>
      </c>
      <c r="E55">
        <v>2123</v>
      </c>
      <c r="F55">
        <v>14</v>
      </c>
      <c r="G55">
        <v>71</v>
      </c>
      <c r="H55">
        <v>2</v>
      </c>
      <c r="I55" t="s">
        <v>54</v>
      </c>
    </row>
    <row r="56" spans="1:9" outlineLevel="2" x14ac:dyDescent="0.25">
      <c r="A56">
        <v>30</v>
      </c>
      <c r="B56">
        <v>4</v>
      </c>
      <c r="C56">
        <v>79</v>
      </c>
      <c r="D56">
        <v>70</v>
      </c>
      <c r="E56">
        <v>2074</v>
      </c>
      <c r="F56">
        <v>19.5</v>
      </c>
      <c r="G56">
        <v>71</v>
      </c>
      <c r="H56">
        <v>2</v>
      </c>
      <c r="I56" t="s">
        <v>55</v>
      </c>
    </row>
    <row r="57" spans="1:9" outlineLevel="2" x14ac:dyDescent="0.25">
      <c r="A57">
        <v>30</v>
      </c>
      <c r="B57">
        <v>4</v>
      </c>
      <c r="C57">
        <v>88</v>
      </c>
      <c r="D57">
        <v>76</v>
      </c>
      <c r="E57">
        <v>2065</v>
      </c>
      <c r="F57">
        <v>14.5</v>
      </c>
      <c r="G57">
        <v>71</v>
      </c>
      <c r="H57">
        <v>2</v>
      </c>
      <c r="I57" t="s">
        <v>56</v>
      </c>
    </row>
    <row r="58" spans="1:9" outlineLevel="2" x14ac:dyDescent="0.25">
      <c r="A58">
        <v>31</v>
      </c>
      <c r="B58">
        <v>4</v>
      </c>
      <c r="C58">
        <v>71</v>
      </c>
      <c r="D58">
        <v>65</v>
      </c>
      <c r="E58">
        <v>1773</v>
      </c>
      <c r="F58">
        <v>19</v>
      </c>
      <c r="G58">
        <v>71</v>
      </c>
      <c r="H58">
        <v>3</v>
      </c>
      <c r="I58" t="s">
        <v>57</v>
      </c>
    </row>
    <row r="59" spans="1:9" outlineLevel="2" x14ac:dyDescent="0.25">
      <c r="A59">
        <v>35</v>
      </c>
      <c r="B59">
        <v>4</v>
      </c>
      <c r="C59">
        <v>72</v>
      </c>
      <c r="D59">
        <v>69</v>
      </c>
      <c r="E59">
        <v>1613</v>
      </c>
      <c r="F59">
        <v>18</v>
      </c>
      <c r="G59">
        <v>71</v>
      </c>
      <c r="H59">
        <v>3</v>
      </c>
      <c r="I59" t="s">
        <v>58</v>
      </c>
    </row>
    <row r="60" spans="1:9" outlineLevel="2" x14ac:dyDescent="0.25">
      <c r="A60">
        <v>27</v>
      </c>
      <c r="B60">
        <v>4</v>
      </c>
      <c r="C60">
        <v>97</v>
      </c>
      <c r="D60">
        <v>60</v>
      </c>
      <c r="E60">
        <v>1834</v>
      </c>
      <c r="F60">
        <v>19</v>
      </c>
      <c r="G60">
        <v>71</v>
      </c>
      <c r="H60">
        <v>2</v>
      </c>
      <c r="I60" t="s">
        <v>59</v>
      </c>
    </row>
    <row r="61" spans="1:9" outlineLevel="2" x14ac:dyDescent="0.25">
      <c r="A61">
        <v>26</v>
      </c>
      <c r="B61">
        <v>4</v>
      </c>
      <c r="C61">
        <v>91</v>
      </c>
      <c r="D61">
        <v>70</v>
      </c>
      <c r="E61">
        <v>1955</v>
      </c>
      <c r="F61">
        <v>20.5</v>
      </c>
      <c r="G61">
        <v>71</v>
      </c>
      <c r="H61">
        <v>1</v>
      </c>
      <c r="I61" t="s">
        <v>60</v>
      </c>
    </row>
    <row r="62" spans="1:9" outlineLevel="1" x14ac:dyDescent="0.25">
      <c r="E62">
        <f>SUBTOTAL(9,E34:E61)</f>
        <v>83872</v>
      </c>
      <c r="G62" s="4" t="s">
        <v>61</v>
      </c>
      <c r="I62">
        <f>SUBTOTAL(9,I34:I61)</f>
        <v>0</v>
      </c>
    </row>
    <row r="63" spans="1:9" outlineLevel="2" x14ac:dyDescent="0.25">
      <c r="E63">
        <v>83872</v>
      </c>
      <c r="G63" t="s">
        <v>61</v>
      </c>
    </row>
    <row r="64" spans="1:9" outlineLevel="1" x14ac:dyDescent="0.25">
      <c r="E64">
        <f>SUBTOTAL(9,E63:E63)</f>
        <v>83872</v>
      </c>
      <c r="G64" s="4" t="s">
        <v>339</v>
      </c>
      <c r="I64">
        <f>SUBTOTAL(9,I63:I63)</f>
        <v>0</v>
      </c>
    </row>
    <row r="65" spans="1:9" outlineLevel="2" x14ac:dyDescent="0.25">
      <c r="A65">
        <v>24</v>
      </c>
      <c r="B65">
        <v>4</v>
      </c>
      <c r="C65">
        <v>113</v>
      </c>
      <c r="D65">
        <v>95</v>
      </c>
      <c r="E65">
        <v>2278</v>
      </c>
      <c r="F65">
        <v>15.5</v>
      </c>
      <c r="G65">
        <v>72</v>
      </c>
      <c r="H65">
        <v>3</v>
      </c>
      <c r="I65" t="s">
        <v>62</v>
      </c>
    </row>
    <row r="66" spans="1:9" outlineLevel="2" x14ac:dyDescent="0.25">
      <c r="A66">
        <v>25</v>
      </c>
      <c r="B66">
        <v>4</v>
      </c>
      <c r="C66">
        <v>97.5</v>
      </c>
      <c r="D66">
        <v>80</v>
      </c>
      <c r="E66">
        <v>2126</v>
      </c>
      <c r="F66">
        <v>17</v>
      </c>
      <c r="G66">
        <v>72</v>
      </c>
      <c r="H66">
        <v>1</v>
      </c>
      <c r="I66" t="s">
        <v>63</v>
      </c>
    </row>
    <row r="67" spans="1:9" outlineLevel="2" x14ac:dyDescent="0.25">
      <c r="A67">
        <v>23</v>
      </c>
      <c r="B67">
        <v>4</v>
      </c>
      <c r="C67">
        <v>97</v>
      </c>
      <c r="D67">
        <v>54</v>
      </c>
      <c r="E67">
        <v>2254</v>
      </c>
      <c r="F67">
        <v>23.5</v>
      </c>
      <c r="G67">
        <v>72</v>
      </c>
      <c r="H67">
        <v>2</v>
      </c>
      <c r="I67" t="s">
        <v>64</v>
      </c>
    </row>
    <row r="68" spans="1:9" outlineLevel="2" x14ac:dyDescent="0.25">
      <c r="A68">
        <v>20</v>
      </c>
      <c r="B68">
        <v>4</v>
      </c>
      <c r="C68">
        <v>140</v>
      </c>
      <c r="D68">
        <v>90</v>
      </c>
      <c r="E68">
        <v>2408</v>
      </c>
      <c r="F68">
        <v>19.5</v>
      </c>
      <c r="G68">
        <v>72</v>
      </c>
      <c r="H68">
        <v>1</v>
      </c>
      <c r="I68" t="s">
        <v>65</v>
      </c>
    </row>
    <row r="69" spans="1:9" outlineLevel="2" x14ac:dyDescent="0.25">
      <c r="A69">
        <v>21</v>
      </c>
      <c r="B69">
        <v>4</v>
      </c>
      <c r="C69">
        <v>122</v>
      </c>
      <c r="D69">
        <v>86</v>
      </c>
      <c r="E69">
        <v>2226</v>
      </c>
      <c r="F69">
        <v>16.5</v>
      </c>
      <c r="G69">
        <v>72</v>
      </c>
      <c r="H69">
        <v>1</v>
      </c>
      <c r="I69" t="s">
        <v>66</v>
      </c>
    </row>
    <row r="70" spans="1:9" outlineLevel="2" x14ac:dyDescent="0.25">
      <c r="A70">
        <v>13</v>
      </c>
      <c r="B70">
        <v>8</v>
      </c>
      <c r="C70">
        <v>350</v>
      </c>
      <c r="D70">
        <v>165</v>
      </c>
      <c r="E70">
        <v>4274</v>
      </c>
      <c r="F70">
        <v>12</v>
      </c>
      <c r="G70">
        <v>72</v>
      </c>
      <c r="H70">
        <v>1</v>
      </c>
      <c r="I70" t="s">
        <v>15</v>
      </c>
    </row>
    <row r="71" spans="1:9" outlineLevel="2" x14ac:dyDescent="0.25">
      <c r="A71">
        <v>14</v>
      </c>
      <c r="B71">
        <v>8</v>
      </c>
      <c r="C71">
        <v>400</v>
      </c>
      <c r="D71">
        <v>175</v>
      </c>
      <c r="E71">
        <v>4385</v>
      </c>
      <c r="F71">
        <v>12</v>
      </c>
      <c r="G71">
        <v>72</v>
      </c>
      <c r="H71">
        <v>1</v>
      </c>
      <c r="I71" t="s">
        <v>17</v>
      </c>
    </row>
    <row r="72" spans="1:9" outlineLevel="2" x14ac:dyDescent="0.25">
      <c r="A72">
        <v>15</v>
      </c>
      <c r="B72">
        <v>8</v>
      </c>
      <c r="C72">
        <v>318</v>
      </c>
      <c r="D72">
        <v>150</v>
      </c>
      <c r="E72">
        <v>4135</v>
      </c>
      <c r="F72">
        <v>13.5</v>
      </c>
      <c r="G72">
        <v>72</v>
      </c>
      <c r="H72">
        <v>1</v>
      </c>
      <c r="I72" t="s">
        <v>16</v>
      </c>
    </row>
    <row r="73" spans="1:9" outlineLevel="2" x14ac:dyDescent="0.25">
      <c r="A73">
        <v>14</v>
      </c>
      <c r="B73">
        <v>8</v>
      </c>
      <c r="C73">
        <v>351</v>
      </c>
      <c r="D73">
        <v>153</v>
      </c>
      <c r="E73">
        <v>4129</v>
      </c>
      <c r="F73">
        <v>13</v>
      </c>
      <c r="G73">
        <v>72</v>
      </c>
      <c r="H73">
        <v>1</v>
      </c>
      <c r="I73" t="s">
        <v>14</v>
      </c>
    </row>
    <row r="74" spans="1:9" outlineLevel="2" x14ac:dyDescent="0.25">
      <c r="A74">
        <v>17</v>
      </c>
      <c r="B74">
        <v>8</v>
      </c>
      <c r="C74">
        <v>304</v>
      </c>
      <c r="D74">
        <v>150</v>
      </c>
      <c r="E74">
        <v>3672</v>
      </c>
      <c r="F74">
        <v>11.5</v>
      </c>
      <c r="G74">
        <v>72</v>
      </c>
      <c r="H74">
        <v>1</v>
      </c>
      <c r="I74" t="s">
        <v>67</v>
      </c>
    </row>
    <row r="75" spans="1:9" outlineLevel="2" x14ac:dyDescent="0.25">
      <c r="A75">
        <v>11</v>
      </c>
      <c r="B75">
        <v>8</v>
      </c>
      <c r="C75">
        <v>429</v>
      </c>
      <c r="D75">
        <v>208</v>
      </c>
      <c r="E75">
        <v>4633</v>
      </c>
      <c r="F75">
        <v>11</v>
      </c>
      <c r="G75">
        <v>72</v>
      </c>
      <c r="H75">
        <v>1</v>
      </c>
      <c r="I75" t="s">
        <v>68</v>
      </c>
    </row>
    <row r="76" spans="1:9" outlineLevel="2" x14ac:dyDescent="0.25">
      <c r="A76">
        <v>13</v>
      </c>
      <c r="B76">
        <v>8</v>
      </c>
      <c r="C76">
        <v>350</v>
      </c>
      <c r="D76">
        <v>155</v>
      </c>
      <c r="E76">
        <v>4502</v>
      </c>
      <c r="F76">
        <v>13.5</v>
      </c>
      <c r="G76">
        <v>72</v>
      </c>
      <c r="H76">
        <v>1</v>
      </c>
      <c r="I76" t="s">
        <v>69</v>
      </c>
    </row>
    <row r="77" spans="1:9" outlineLevel="2" x14ac:dyDescent="0.25">
      <c r="A77">
        <v>12</v>
      </c>
      <c r="B77">
        <v>8</v>
      </c>
      <c r="C77">
        <v>350</v>
      </c>
      <c r="D77">
        <v>160</v>
      </c>
      <c r="E77">
        <v>4456</v>
      </c>
      <c r="F77">
        <v>13.5</v>
      </c>
      <c r="G77">
        <v>72</v>
      </c>
      <c r="H77">
        <v>1</v>
      </c>
      <c r="I77" t="s">
        <v>70</v>
      </c>
    </row>
    <row r="78" spans="1:9" outlineLevel="2" x14ac:dyDescent="0.25">
      <c r="A78">
        <v>13</v>
      </c>
      <c r="B78">
        <v>8</v>
      </c>
      <c r="C78">
        <v>400</v>
      </c>
      <c r="D78">
        <v>190</v>
      </c>
      <c r="E78">
        <v>4422</v>
      </c>
      <c r="F78">
        <v>12.5</v>
      </c>
      <c r="G78">
        <v>72</v>
      </c>
      <c r="H78">
        <v>1</v>
      </c>
      <c r="I78" t="s">
        <v>71</v>
      </c>
    </row>
    <row r="79" spans="1:9" outlineLevel="2" x14ac:dyDescent="0.25">
      <c r="A79">
        <v>19</v>
      </c>
      <c r="B79">
        <v>3</v>
      </c>
      <c r="C79">
        <v>70</v>
      </c>
      <c r="D79">
        <v>97</v>
      </c>
      <c r="E79">
        <v>2330</v>
      </c>
      <c r="F79">
        <v>13.5</v>
      </c>
      <c r="G79">
        <v>72</v>
      </c>
      <c r="H79">
        <v>3</v>
      </c>
      <c r="I79" t="s">
        <v>72</v>
      </c>
    </row>
    <row r="80" spans="1:9" outlineLevel="2" x14ac:dyDescent="0.25">
      <c r="A80">
        <v>15</v>
      </c>
      <c r="B80">
        <v>8</v>
      </c>
      <c r="C80">
        <v>304</v>
      </c>
      <c r="D80">
        <v>150</v>
      </c>
      <c r="E80">
        <v>3892</v>
      </c>
      <c r="F80">
        <v>12.5</v>
      </c>
      <c r="G80">
        <v>72</v>
      </c>
      <c r="H80">
        <v>1</v>
      </c>
      <c r="I80" t="s">
        <v>73</v>
      </c>
    </row>
    <row r="81" spans="1:9" outlineLevel="2" x14ac:dyDescent="0.25">
      <c r="A81">
        <v>13</v>
      </c>
      <c r="B81">
        <v>8</v>
      </c>
      <c r="C81">
        <v>307</v>
      </c>
      <c r="D81">
        <v>130</v>
      </c>
      <c r="E81">
        <v>4098</v>
      </c>
      <c r="F81">
        <v>14</v>
      </c>
      <c r="G81">
        <v>72</v>
      </c>
      <c r="H81">
        <v>1</v>
      </c>
      <c r="I81" t="s">
        <v>74</v>
      </c>
    </row>
    <row r="82" spans="1:9" outlineLevel="2" x14ac:dyDescent="0.25">
      <c r="A82">
        <v>13</v>
      </c>
      <c r="B82">
        <v>8</v>
      </c>
      <c r="C82">
        <v>302</v>
      </c>
      <c r="D82">
        <v>140</v>
      </c>
      <c r="E82">
        <v>4294</v>
      </c>
      <c r="F82">
        <v>16</v>
      </c>
      <c r="G82">
        <v>72</v>
      </c>
      <c r="H82">
        <v>1</v>
      </c>
      <c r="I82" t="s">
        <v>75</v>
      </c>
    </row>
    <row r="83" spans="1:9" outlineLevel="2" x14ac:dyDescent="0.25">
      <c r="A83">
        <v>14</v>
      </c>
      <c r="B83">
        <v>8</v>
      </c>
      <c r="C83">
        <v>318</v>
      </c>
      <c r="D83">
        <v>150</v>
      </c>
      <c r="E83">
        <v>4077</v>
      </c>
      <c r="F83">
        <v>14</v>
      </c>
      <c r="G83">
        <v>72</v>
      </c>
      <c r="H83">
        <v>1</v>
      </c>
      <c r="I83" t="s">
        <v>76</v>
      </c>
    </row>
    <row r="84" spans="1:9" outlineLevel="2" x14ac:dyDescent="0.25">
      <c r="A84">
        <v>18</v>
      </c>
      <c r="B84">
        <v>4</v>
      </c>
      <c r="C84">
        <v>121</v>
      </c>
      <c r="D84">
        <v>112</v>
      </c>
      <c r="E84">
        <v>2933</v>
      </c>
      <c r="F84">
        <v>14.5</v>
      </c>
      <c r="G84">
        <v>72</v>
      </c>
      <c r="H84">
        <v>2</v>
      </c>
      <c r="I84" t="s">
        <v>77</v>
      </c>
    </row>
    <row r="85" spans="1:9" outlineLevel="2" x14ac:dyDescent="0.25">
      <c r="A85">
        <v>22</v>
      </c>
      <c r="B85">
        <v>4</v>
      </c>
      <c r="C85">
        <v>121</v>
      </c>
      <c r="D85">
        <v>76</v>
      </c>
      <c r="E85">
        <v>2511</v>
      </c>
      <c r="F85">
        <v>18</v>
      </c>
      <c r="G85">
        <v>72</v>
      </c>
      <c r="H85">
        <v>2</v>
      </c>
      <c r="I85" t="s">
        <v>78</v>
      </c>
    </row>
    <row r="86" spans="1:9" outlineLevel="2" x14ac:dyDescent="0.25">
      <c r="A86">
        <v>21</v>
      </c>
      <c r="B86">
        <v>4</v>
      </c>
      <c r="C86">
        <v>120</v>
      </c>
      <c r="D86">
        <v>87</v>
      </c>
      <c r="E86">
        <v>2979</v>
      </c>
      <c r="F86">
        <v>19.5</v>
      </c>
      <c r="G86">
        <v>72</v>
      </c>
      <c r="H86">
        <v>2</v>
      </c>
      <c r="I86" t="s">
        <v>79</v>
      </c>
    </row>
    <row r="87" spans="1:9" outlineLevel="2" x14ac:dyDescent="0.25">
      <c r="A87">
        <v>26</v>
      </c>
      <c r="B87">
        <v>4</v>
      </c>
      <c r="C87">
        <v>96</v>
      </c>
      <c r="D87">
        <v>69</v>
      </c>
      <c r="E87">
        <v>2189</v>
      </c>
      <c r="F87">
        <v>18</v>
      </c>
      <c r="G87">
        <v>72</v>
      </c>
      <c r="H87">
        <v>2</v>
      </c>
      <c r="I87" t="s">
        <v>80</v>
      </c>
    </row>
    <row r="88" spans="1:9" outlineLevel="2" x14ac:dyDescent="0.25">
      <c r="A88">
        <v>22</v>
      </c>
      <c r="B88">
        <v>4</v>
      </c>
      <c r="C88">
        <v>122</v>
      </c>
      <c r="D88">
        <v>86</v>
      </c>
      <c r="E88">
        <v>2395</v>
      </c>
      <c r="F88">
        <v>16</v>
      </c>
      <c r="G88">
        <v>72</v>
      </c>
      <c r="H88">
        <v>1</v>
      </c>
      <c r="I88" t="s">
        <v>81</v>
      </c>
    </row>
    <row r="89" spans="1:9" outlineLevel="2" x14ac:dyDescent="0.25">
      <c r="A89">
        <v>28</v>
      </c>
      <c r="B89">
        <v>4</v>
      </c>
      <c r="C89">
        <v>97</v>
      </c>
      <c r="D89">
        <v>92</v>
      </c>
      <c r="E89">
        <v>2288</v>
      </c>
      <c r="F89">
        <v>17</v>
      </c>
      <c r="G89">
        <v>72</v>
      </c>
      <c r="H89">
        <v>3</v>
      </c>
      <c r="I89" t="s">
        <v>82</v>
      </c>
    </row>
    <row r="90" spans="1:9" outlineLevel="2" x14ac:dyDescent="0.25">
      <c r="A90">
        <v>23</v>
      </c>
      <c r="B90">
        <v>4</v>
      </c>
      <c r="C90">
        <v>120</v>
      </c>
      <c r="D90">
        <v>97</v>
      </c>
      <c r="E90">
        <v>2506</v>
      </c>
      <c r="F90">
        <v>14.5</v>
      </c>
      <c r="G90">
        <v>72</v>
      </c>
      <c r="H90">
        <v>3</v>
      </c>
      <c r="I90" t="s">
        <v>83</v>
      </c>
    </row>
    <row r="91" spans="1:9" outlineLevel="2" x14ac:dyDescent="0.25">
      <c r="A91">
        <v>28</v>
      </c>
      <c r="B91">
        <v>4</v>
      </c>
      <c r="C91">
        <v>98</v>
      </c>
      <c r="D91">
        <v>80</v>
      </c>
      <c r="E91">
        <v>2164</v>
      </c>
      <c r="F91">
        <v>15</v>
      </c>
      <c r="G91">
        <v>72</v>
      </c>
      <c r="H91">
        <v>1</v>
      </c>
      <c r="I91" t="s">
        <v>84</v>
      </c>
    </row>
    <row r="92" spans="1:9" outlineLevel="2" x14ac:dyDescent="0.25">
      <c r="A92">
        <v>27</v>
      </c>
      <c r="B92">
        <v>4</v>
      </c>
      <c r="C92">
        <v>97</v>
      </c>
      <c r="D92">
        <v>88</v>
      </c>
      <c r="E92">
        <v>2100</v>
      </c>
      <c r="F92">
        <v>16.5</v>
      </c>
      <c r="G92">
        <v>72</v>
      </c>
      <c r="H92">
        <v>3</v>
      </c>
      <c r="I92" t="s">
        <v>85</v>
      </c>
    </row>
    <row r="93" spans="1:9" outlineLevel="1" x14ac:dyDescent="0.25">
      <c r="E93">
        <f>SUBTOTAL(9,E65:E92)</f>
        <v>90656</v>
      </c>
      <c r="G93" s="4" t="s">
        <v>86</v>
      </c>
      <c r="I93">
        <f>SUBTOTAL(9,I65:I92)</f>
        <v>0</v>
      </c>
    </row>
    <row r="94" spans="1:9" outlineLevel="2" x14ac:dyDescent="0.25">
      <c r="E94">
        <v>90656</v>
      </c>
      <c r="G94" t="s">
        <v>86</v>
      </c>
    </row>
    <row r="95" spans="1:9" outlineLevel="1" x14ac:dyDescent="0.25">
      <c r="E95">
        <f>SUBTOTAL(9,E94:E94)</f>
        <v>90656</v>
      </c>
      <c r="G95" s="4" t="s">
        <v>340</v>
      </c>
      <c r="I95">
        <f>SUBTOTAL(9,I94:I94)</f>
        <v>0</v>
      </c>
    </row>
    <row r="96" spans="1:9" outlineLevel="2" x14ac:dyDescent="0.25">
      <c r="A96">
        <v>13</v>
      </c>
      <c r="B96">
        <v>8</v>
      </c>
      <c r="C96">
        <v>350</v>
      </c>
      <c r="D96">
        <v>175</v>
      </c>
      <c r="E96">
        <v>4100</v>
      </c>
      <c r="F96">
        <v>13</v>
      </c>
      <c r="G96">
        <v>73</v>
      </c>
      <c r="H96">
        <v>1</v>
      </c>
      <c r="I96" t="s">
        <v>87</v>
      </c>
    </row>
    <row r="97" spans="1:9" outlineLevel="2" x14ac:dyDescent="0.25">
      <c r="A97">
        <v>14</v>
      </c>
      <c r="B97">
        <v>8</v>
      </c>
      <c r="C97">
        <v>304</v>
      </c>
      <c r="D97">
        <v>150</v>
      </c>
      <c r="E97">
        <v>3672</v>
      </c>
      <c r="F97">
        <v>11.5</v>
      </c>
      <c r="G97">
        <v>73</v>
      </c>
      <c r="H97">
        <v>1</v>
      </c>
      <c r="I97" t="s">
        <v>44</v>
      </c>
    </row>
    <row r="98" spans="1:9" outlineLevel="2" x14ac:dyDescent="0.25">
      <c r="A98">
        <v>13</v>
      </c>
      <c r="B98">
        <v>8</v>
      </c>
      <c r="C98">
        <v>350</v>
      </c>
      <c r="D98">
        <v>145</v>
      </c>
      <c r="E98">
        <v>3988</v>
      </c>
      <c r="F98">
        <v>13</v>
      </c>
      <c r="G98">
        <v>73</v>
      </c>
      <c r="H98">
        <v>1</v>
      </c>
      <c r="I98" t="s">
        <v>88</v>
      </c>
    </row>
    <row r="99" spans="1:9" outlineLevel="2" x14ac:dyDescent="0.25">
      <c r="A99">
        <v>14</v>
      </c>
      <c r="B99">
        <v>8</v>
      </c>
      <c r="C99">
        <v>302</v>
      </c>
      <c r="D99">
        <v>137</v>
      </c>
      <c r="E99">
        <v>4042</v>
      </c>
      <c r="F99">
        <v>14.5</v>
      </c>
      <c r="G99">
        <v>73</v>
      </c>
      <c r="H99">
        <v>1</v>
      </c>
      <c r="I99" t="s">
        <v>89</v>
      </c>
    </row>
    <row r="100" spans="1:9" outlineLevel="2" x14ac:dyDescent="0.25">
      <c r="A100">
        <v>15</v>
      </c>
      <c r="B100">
        <v>8</v>
      </c>
      <c r="C100">
        <v>318</v>
      </c>
      <c r="D100">
        <v>150</v>
      </c>
      <c r="E100">
        <v>3777</v>
      </c>
      <c r="F100">
        <v>12.5</v>
      </c>
      <c r="G100">
        <v>73</v>
      </c>
      <c r="H100">
        <v>1</v>
      </c>
      <c r="I100" t="s">
        <v>90</v>
      </c>
    </row>
    <row r="101" spans="1:9" outlineLevel="2" x14ac:dyDescent="0.25">
      <c r="A101">
        <v>12</v>
      </c>
      <c r="B101">
        <v>8</v>
      </c>
      <c r="C101">
        <v>429</v>
      </c>
      <c r="D101">
        <v>198</v>
      </c>
      <c r="E101">
        <v>4952</v>
      </c>
      <c r="F101">
        <v>11.5</v>
      </c>
      <c r="G101">
        <v>73</v>
      </c>
      <c r="H101">
        <v>1</v>
      </c>
      <c r="I101" t="s">
        <v>91</v>
      </c>
    </row>
    <row r="102" spans="1:9" outlineLevel="2" x14ac:dyDescent="0.25">
      <c r="A102">
        <v>13</v>
      </c>
      <c r="B102">
        <v>8</v>
      </c>
      <c r="C102">
        <v>400</v>
      </c>
      <c r="D102">
        <v>150</v>
      </c>
      <c r="E102">
        <v>4464</v>
      </c>
      <c r="F102">
        <v>12</v>
      </c>
      <c r="G102">
        <v>73</v>
      </c>
      <c r="H102">
        <v>1</v>
      </c>
      <c r="I102" t="s">
        <v>92</v>
      </c>
    </row>
    <row r="103" spans="1:9" outlineLevel="2" x14ac:dyDescent="0.25">
      <c r="A103">
        <v>13</v>
      </c>
      <c r="B103">
        <v>8</v>
      </c>
      <c r="C103">
        <v>351</v>
      </c>
      <c r="D103">
        <v>158</v>
      </c>
      <c r="E103">
        <v>4363</v>
      </c>
      <c r="F103">
        <v>13</v>
      </c>
      <c r="G103">
        <v>73</v>
      </c>
      <c r="H103">
        <v>1</v>
      </c>
      <c r="I103" t="s">
        <v>93</v>
      </c>
    </row>
    <row r="104" spans="1:9" outlineLevel="2" x14ac:dyDescent="0.25">
      <c r="A104">
        <v>14</v>
      </c>
      <c r="B104">
        <v>8</v>
      </c>
      <c r="C104">
        <v>318</v>
      </c>
      <c r="D104">
        <v>150</v>
      </c>
      <c r="E104">
        <v>4237</v>
      </c>
      <c r="F104">
        <v>14.5</v>
      </c>
      <c r="G104">
        <v>73</v>
      </c>
      <c r="H104">
        <v>1</v>
      </c>
      <c r="I104" t="s">
        <v>94</v>
      </c>
    </row>
    <row r="105" spans="1:9" outlineLevel="2" x14ac:dyDescent="0.25">
      <c r="A105">
        <v>13</v>
      </c>
      <c r="B105">
        <v>8</v>
      </c>
      <c r="C105">
        <v>440</v>
      </c>
      <c r="D105">
        <v>215</v>
      </c>
      <c r="E105">
        <v>4735</v>
      </c>
      <c r="F105">
        <v>11</v>
      </c>
      <c r="G105">
        <v>73</v>
      </c>
      <c r="H105">
        <v>1</v>
      </c>
      <c r="I105" t="s">
        <v>95</v>
      </c>
    </row>
    <row r="106" spans="1:9" outlineLevel="2" x14ac:dyDescent="0.25">
      <c r="A106">
        <v>12</v>
      </c>
      <c r="B106">
        <v>8</v>
      </c>
      <c r="C106">
        <v>455</v>
      </c>
      <c r="D106">
        <v>225</v>
      </c>
      <c r="E106">
        <v>4951</v>
      </c>
      <c r="F106">
        <v>11</v>
      </c>
      <c r="G106">
        <v>73</v>
      </c>
      <c r="H106">
        <v>1</v>
      </c>
      <c r="I106" t="s">
        <v>96</v>
      </c>
    </row>
    <row r="107" spans="1:9" outlineLevel="2" x14ac:dyDescent="0.25">
      <c r="A107">
        <v>13</v>
      </c>
      <c r="B107">
        <v>8</v>
      </c>
      <c r="C107">
        <v>360</v>
      </c>
      <c r="D107">
        <v>175</v>
      </c>
      <c r="E107">
        <v>3821</v>
      </c>
      <c r="F107">
        <v>11</v>
      </c>
      <c r="G107">
        <v>73</v>
      </c>
      <c r="H107">
        <v>1</v>
      </c>
      <c r="I107" t="s">
        <v>97</v>
      </c>
    </row>
    <row r="108" spans="1:9" outlineLevel="2" x14ac:dyDescent="0.25">
      <c r="A108">
        <v>18</v>
      </c>
      <c r="B108">
        <v>6</v>
      </c>
      <c r="C108">
        <v>225</v>
      </c>
      <c r="D108">
        <v>105</v>
      </c>
      <c r="E108">
        <v>3121</v>
      </c>
      <c r="F108">
        <v>16.5</v>
      </c>
      <c r="G108">
        <v>73</v>
      </c>
      <c r="H108">
        <v>1</v>
      </c>
      <c r="I108" t="s">
        <v>98</v>
      </c>
    </row>
    <row r="109" spans="1:9" outlineLevel="2" x14ac:dyDescent="0.25">
      <c r="A109">
        <v>16</v>
      </c>
      <c r="B109">
        <v>6</v>
      </c>
      <c r="C109">
        <v>250</v>
      </c>
      <c r="D109">
        <v>100</v>
      </c>
      <c r="E109">
        <v>3278</v>
      </c>
      <c r="F109">
        <v>18</v>
      </c>
      <c r="G109">
        <v>73</v>
      </c>
      <c r="H109">
        <v>1</v>
      </c>
      <c r="I109" t="s">
        <v>99</v>
      </c>
    </row>
    <row r="110" spans="1:9" outlineLevel="2" x14ac:dyDescent="0.25">
      <c r="A110">
        <v>18</v>
      </c>
      <c r="B110">
        <v>6</v>
      </c>
      <c r="C110">
        <v>232</v>
      </c>
      <c r="D110">
        <v>100</v>
      </c>
      <c r="E110">
        <v>2945</v>
      </c>
      <c r="F110">
        <v>16</v>
      </c>
      <c r="G110">
        <v>73</v>
      </c>
      <c r="H110">
        <v>1</v>
      </c>
      <c r="I110" t="s">
        <v>25</v>
      </c>
    </row>
    <row r="111" spans="1:9" outlineLevel="2" x14ac:dyDescent="0.25">
      <c r="A111">
        <v>18</v>
      </c>
      <c r="B111">
        <v>6</v>
      </c>
      <c r="C111">
        <v>250</v>
      </c>
      <c r="D111">
        <v>88</v>
      </c>
      <c r="E111">
        <v>3021</v>
      </c>
      <c r="F111">
        <v>16.5</v>
      </c>
      <c r="G111">
        <v>73</v>
      </c>
      <c r="H111">
        <v>1</v>
      </c>
      <c r="I111" t="s">
        <v>26</v>
      </c>
    </row>
    <row r="112" spans="1:9" outlineLevel="2" x14ac:dyDescent="0.25">
      <c r="A112">
        <v>23</v>
      </c>
      <c r="B112">
        <v>6</v>
      </c>
      <c r="C112">
        <v>198</v>
      </c>
      <c r="D112">
        <v>95</v>
      </c>
      <c r="E112">
        <v>2904</v>
      </c>
      <c r="F112">
        <v>16</v>
      </c>
      <c r="G112">
        <v>73</v>
      </c>
      <c r="H112">
        <v>1</v>
      </c>
      <c r="I112" t="s">
        <v>24</v>
      </c>
    </row>
    <row r="113" spans="1:9" outlineLevel="2" x14ac:dyDescent="0.25">
      <c r="A113">
        <v>26</v>
      </c>
      <c r="B113">
        <v>4</v>
      </c>
      <c r="C113">
        <v>97</v>
      </c>
      <c r="D113">
        <v>46</v>
      </c>
      <c r="E113">
        <v>1950</v>
      </c>
      <c r="F113">
        <v>21</v>
      </c>
      <c r="G113">
        <v>73</v>
      </c>
      <c r="H113">
        <v>2</v>
      </c>
      <c r="I113" t="s">
        <v>100</v>
      </c>
    </row>
    <row r="114" spans="1:9" outlineLevel="2" x14ac:dyDescent="0.25">
      <c r="A114">
        <v>11</v>
      </c>
      <c r="B114">
        <v>8</v>
      </c>
      <c r="C114">
        <v>400</v>
      </c>
      <c r="D114">
        <v>150</v>
      </c>
      <c r="E114">
        <v>4997</v>
      </c>
      <c r="F114">
        <v>14</v>
      </c>
      <c r="G114">
        <v>73</v>
      </c>
      <c r="H114">
        <v>1</v>
      </c>
      <c r="I114" t="s">
        <v>15</v>
      </c>
    </row>
    <row r="115" spans="1:9" outlineLevel="2" x14ac:dyDescent="0.25">
      <c r="A115">
        <v>12</v>
      </c>
      <c r="B115">
        <v>8</v>
      </c>
      <c r="C115">
        <v>400</v>
      </c>
      <c r="D115">
        <v>167</v>
      </c>
      <c r="E115">
        <v>4906</v>
      </c>
      <c r="F115">
        <v>12.5</v>
      </c>
      <c r="G115">
        <v>73</v>
      </c>
      <c r="H115">
        <v>1</v>
      </c>
      <c r="I115" t="s">
        <v>101</v>
      </c>
    </row>
    <row r="116" spans="1:9" outlineLevel="2" x14ac:dyDescent="0.25">
      <c r="A116">
        <v>13</v>
      </c>
      <c r="B116">
        <v>8</v>
      </c>
      <c r="C116">
        <v>360</v>
      </c>
      <c r="D116">
        <v>170</v>
      </c>
      <c r="E116">
        <v>4654</v>
      </c>
      <c r="F116">
        <v>13</v>
      </c>
      <c r="G116">
        <v>73</v>
      </c>
      <c r="H116">
        <v>1</v>
      </c>
      <c r="I116" t="s">
        <v>102</v>
      </c>
    </row>
    <row r="117" spans="1:9" outlineLevel="2" x14ac:dyDescent="0.25">
      <c r="A117">
        <v>12</v>
      </c>
      <c r="B117">
        <v>8</v>
      </c>
      <c r="C117">
        <v>350</v>
      </c>
      <c r="D117">
        <v>180</v>
      </c>
      <c r="E117">
        <v>4499</v>
      </c>
      <c r="F117">
        <v>12.5</v>
      </c>
      <c r="G117">
        <v>73</v>
      </c>
      <c r="H117">
        <v>1</v>
      </c>
      <c r="I117" t="s">
        <v>103</v>
      </c>
    </row>
    <row r="118" spans="1:9" outlineLevel="2" x14ac:dyDescent="0.25">
      <c r="A118">
        <v>18</v>
      </c>
      <c r="B118">
        <v>6</v>
      </c>
      <c r="C118">
        <v>232</v>
      </c>
      <c r="D118">
        <v>100</v>
      </c>
      <c r="E118">
        <v>2789</v>
      </c>
      <c r="F118">
        <v>15</v>
      </c>
      <c r="G118">
        <v>73</v>
      </c>
      <c r="H118">
        <v>1</v>
      </c>
      <c r="I118" t="s">
        <v>33</v>
      </c>
    </row>
    <row r="119" spans="1:9" outlineLevel="2" x14ac:dyDescent="0.25">
      <c r="A119">
        <v>20</v>
      </c>
      <c r="B119">
        <v>4</v>
      </c>
      <c r="C119">
        <v>97</v>
      </c>
      <c r="D119">
        <v>88</v>
      </c>
      <c r="E119">
        <v>2279</v>
      </c>
      <c r="F119">
        <v>19</v>
      </c>
      <c r="G119">
        <v>73</v>
      </c>
      <c r="H119">
        <v>3</v>
      </c>
      <c r="I119" t="s">
        <v>104</v>
      </c>
    </row>
    <row r="120" spans="1:9" outlineLevel="2" x14ac:dyDescent="0.25">
      <c r="A120">
        <v>21</v>
      </c>
      <c r="B120">
        <v>4</v>
      </c>
      <c r="C120">
        <v>140</v>
      </c>
      <c r="D120">
        <v>72</v>
      </c>
      <c r="E120">
        <v>2401</v>
      </c>
      <c r="F120">
        <v>19.5</v>
      </c>
      <c r="G120">
        <v>73</v>
      </c>
      <c r="H120">
        <v>1</v>
      </c>
      <c r="I120" t="s">
        <v>65</v>
      </c>
    </row>
    <row r="121" spans="1:9" outlineLevel="2" x14ac:dyDescent="0.25">
      <c r="A121">
        <v>22</v>
      </c>
      <c r="B121">
        <v>4</v>
      </c>
      <c r="C121">
        <v>108</v>
      </c>
      <c r="D121">
        <v>94</v>
      </c>
      <c r="E121">
        <v>2379</v>
      </c>
      <c r="F121">
        <v>16.5</v>
      </c>
      <c r="G121">
        <v>73</v>
      </c>
      <c r="H121">
        <v>3</v>
      </c>
      <c r="I121" t="s">
        <v>105</v>
      </c>
    </row>
    <row r="122" spans="1:9" outlineLevel="2" x14ac:dyDescent="0.25">
      <c r="A122">
        <v>18</v>
      </c>
      <c r="B122">
        <v>3</v>
      </c>
      <c r="C122">
        <v>70</v>
      </c>
      <c r="D122">
        <v>90</v>
      </c>
      <c r="E122">
        <v>2124</v>
      </c>
      <c r="F122">
        <v>13.5</v>
      </c>
      <c r="G122">
        <v>73</v>
      </c>
      <c r="H122">
        <v>3</v>
      </c>
      <c r="I122" t="s">
        <v>106</v>
      </c>
    </row>
    <row r="123" spans="1:9" outlineLevel="2" x14ac:dyDescent="0.25">
      <c r="A123">
        <v>19</v>
      </c>
      <c r="B123">
        <v>4</v>
      </c>
      <c r="C123">
        <v>122</v>
      </c>
      <c r="D123">
        <v>85</v>
      </c>
      <c r="E123">
        <v>2310</v>
      </c>
      <c r="F123">
        <v>18.5</v>
      </c>
      <c r="G123">
        <v>73</v>
      </c>
      <c r="H123">
        <v>1</v>
      </c>
      <c r="I123" t="s">
        <v>41</v>
      </c>
    </row>
    <row r="124" spans="1:9" outlineLevel="2" x14ac:dyDescent="0.25">
      <c r="A124">
        <v>21</v>
      </c>
      <c r="B124">
        <v>6</v>
      </c>
      <c r="C124">
        <v>155</v>
      </c>
      <c r="D124">
        <v>107</v>
      </c>
      <c r="E124">
        <v>2472</v>
      </c>
      <c r="F124">
        <v>14</v>
      </c>
      <c r="G124">
        <v>73</v>
      </c>
      <c r="H124">
        <v>1</v>
      </c>
      <c r="I124" t="s">
        <v>107</v>
      </c>
    </row>
    <row r="125" spans="1:9" outlineLevel="2" x14ac:dyDescent="0.25">
      <c r="A125">
        <v>26</v>
      </c>
      <c r="B125">
        <v>4</v>
      </c>
      <c r="C125">
        <v>98</v>
      </c>
      <c r="D125">
        <v>90</v>
      </c>
      <c r="E125">
        <v>2265</v>
      </c>
      <c r="F125">
        <v>15.5</v>
      </c>
      <c r="G125">
        <v>73</v>
      </c>
      <c r="H125">
        <v>2</v>
      </c>
      <c r="I125" t="s">
        <v>108</v>
      </c>
    </row>
    <row r="126" spans="1:9" outlineLevel="2" x14ac:dyDescent="0.25">
      <c r="A126">
        <v>15</v>
      </c>
      <c r="B126">
        <v>8</v>
      </c>
      <c r="C126">
        <v>350</v>
      </c>
      <c r="D126">
        <v>145</v>
      </c>
      <c r="E126">
        <v>4082</v>
      </c>
      <c r="F126">
        <v>13</v>
      </c>
      <c r="G126">
        <v>73</v>
      </c>
      <c r="H126">
        <v>1</v>
      </c>
      <c r="I126" t="s">
        <v>109</v>
      </c>
    </row>
    <row r="127" spans="1:9" outlineLevel="2" x14ac:dyDescent="0.25">
      <c r="A127">
        <v>16</v>
      </c>
      <c r="B127">
        <v>8</v>
      </c>
      <c r="C127">
        <v>400</v>
      </c>
      <c r="D127">
        <v>230</v>
      </c>
      <c r="E127">
        <v>4278</v>
      </c>
      <c r="F127">
        <v>9.5</v>
      </c>
      <c r="G127">
        <v>73</v>
      </c>
      <c r="H127">
        <v>1</v>
      </c>
      <c r="I127" t="s">
        <v>110</v>
      </c>
    </row>
    <row r="128" spans="1:9" outlineLevel="2" x14ac:dyDescent="0.25">
      <c r="A128">
        <v>29</v>
      </c>
      <c r="B128">
        <v>4</v>
      </c>
      <c r="C128">
        <v>68</v>
      </c>
      <c r="D128">
        <v>49</v>
      </c>
      <c r="E128">
        <v>1867</v>
      </c>
      <c r="F128">
        <v>19.5</v>
      </c>
      <c r="G128">
        <v>73</v>
      </c>
      <c r="H128">
        <v>2</v>
      </c>
      <c r="I128" t="s">
        <v>111</v>
      </c>
    </row>
    <row r="129" spans="1:9" outlineLevel="2" x14ac:dyDescent="0.25">
      <c r="A129">
        <v>24</v>
      </c>
      <c r="B129">
        <v>4</v>
      </c>
      <c r="C129">
        <v>116</v>
      </c>
      <c r="D129">
        <v>75</v>
      </c>
      <c r="E129">
        <v>2158</v>
      </c>
      <c r="F129">
        <v>15.5</v>
      </c>
      <c r="G129">
        <v>73</v>
      </c>
      <c r="H129">
        <v>2</v>
      </c>
      <c r="I129" t="s">
        <v>112</v>
      </c>
    </row>
    <row r="130" spans="1:9" outlineLevel="2" x14ac:dyDescent="0.25">
      <c r="A130">
        <v>20</v>
      </c>
      <c r="B130">
        <v>4</v>
      </c>
      <c r="C130">
        <v>114</v>
      </c>
      <c r="D130">
        <v>91</v>
      </c>
      <c r="E130">
        <v>2582</v>
      </c>
      <c r="F130">
        <v>14</v>
      </c>
      <c r="G130">
        <v>73</v>
      </c>
      <c r="H130">
        <v>2</v>
      </c>
      <c r="I130" t="s">
        <v>113</v>
      </c>
    </row>
    <row r="131" spans="1:9" outlineLevel="2" x14ac:dyDescent="0.25">
      <c r="A131">
        <v>19</v>
      </c>
      <c r="B131">
        <v>4</v>
      </c>
      <c r="C131">
        <v>121</v>
      </c>
      <c r="D131">
        <v>112</v>
      </c>
      <c r="E131">
        <v>2868</v>
      </c>
      <c r="F131">
        <v>15.5</v>
      </c>
      <c r="G131">
        <v>73</v>
      </c>
      <c r="H131">
        <v>2</v>
      </c>
      <c r="I131" t="s">
        <v>114</v>
      </c>
    </row>
    <row r="132" spans="1:9" outlineLevel="2" x14ac:dyDescent="0.25">
      <c r="A132">
        <v>15</v>
      </c>
      <c r="B132">
        <v>8</v>
      </c>
      <c r="C132">
        <v>318</v>
      </c>
      <c r="D132">
        <v>150</v>
      </c>
      <c r="E132">
        <v>3399</v>
      </c>
      <c r="F132">
        <v>11</v>
      </c>
      <c r="G132">
        <v>73</v>
      </c>
      <c r="H132">
        <v>1</v>
      </c>
      <c r="I132" t="s">
        <v>115</v>
      </c>
    </row>
    <row r="133" spans="1:9" outlineLevel="2" x14ac:dyDescent="0.25">
      <c r="A133">
        <v>24</v>
      </c>
      <c r="B133">
        <v>4</v>
      </c>
      <c r="C133">
        <v>121</v>
      </c>
      <c r="D133">
        <v>110</v>
      </c>
      <c r="E133">
        <v>2660</v>
      </c>
      <c r="F133">
        <v>14</v>
      </c>
      <c r="G133">
        <v>73</v>
      </c>
      <c r="H133">
        <v>2</v>
      </c>
      <c r="I133" t="s">
        <v>116</v>
      </c>
    </row>
    <row r="134" spans="1:9" outlineLevel="2" x14ac:dyDescent="0.25">
      <c r="A134">
        <v>20</v>
      </c>
      <c r="B134">
        <v>6</v>
      </c>
      <c r="C134">
        <v>156</v>
      </c>
      <c r="D134">
        <v>122</v>
      </c>
      <c r="E134">
        <v>2807</v>
      </c>
      <c r="F134">
        <v>13.5</v>
      </c>
      <c r="G134">
        <v>73</v>
      </c>
      <c r="H134">
        <v>3</v>
      </c>
      <c r="I134" t="s">
        <v>117</v>
      </c>
    </row>
    <row r="135" spans="1:9" outlineLevel="2" x14ac:dyDescent="0.25">
      <c r="A135">
        <v>11</v>
      </c>
      <c r="B135">
        <v>8</v>
      </c>
      <c r="C135">
        <v>350</v>
      </c>
      <c r="D135">
        <v>180</v>
      </c>
      <c r="E135">
        <v>3664</v>
      </c>
      <c r="F135">
        <v>11</v>
      </c>
      <c r="G135">
        <v>73</v>
      </c>
      <c r="H135">
        <v>1</v>
      </c>
      <c r="I135" t="s">
        <v>118</v>
      </c>
    </row>
    <row r="136" spans="1:9" outlineLevel="1" x14ac:dyDescent="0.25">
      <c r="E136">
        <f>SUBTOTAL(9,E96:E135)</f>
        <v>136761</v>
      </c>
      <c r="G136" s="4" t="s">
        <v>119</v>
      </c>
      <c r="I136">
        <f>SUBTOTAL(9,I96:I135)</f>
        <v>0</v>
      </c>
    </row>
    <row r="137" spans="1:9" outlineLevel="2" x14ac:dyDescent="0.25">
      <c r="E137">
        <v>136761</v>
      </c>
      <c r="G137" t="s">
        <v>119</v>
      </c>
    </row>
    <row r="138" spans="1:9" outlineLevel="1" x14ac:dyDescent="0.25">
      <c r="E138">
        <f>SUBTOTAL(9,E137:E137)</f>
        <v>136761</v>
      </c>
      <c r="G138" s="4" t="s">
        <v>341</v>
      </c>
      <c r="I138">
        <f>SUBTOTAL(9,I137:I137)</f>
        <v>0</v>
      </c>
    </row>
    <row r="139" spans="1:9" outlineLevel="2" x14ac:dyDescent="0.25">
      <c r="A139">
        <v>20</v>
      </c>
      <c r="B139">
        <v>6</v>
      </c>
      <c r="C139">
        <v>198</v>
      </c>
      <c r="D139">
        <v>95</v>
      </c>
      <c r="E139">
        <v>3102</v>
      </c>
      <c r="F139">
        <v>16.5</v>
      </c>
      <c r="G139">
        <v>74</v>
      </c>
      <c r="H139">
        <v>1</v>
      </c>
      <c r="I139" t="s">
        <v>24</v>
      </c>
    </row>
    <row r="140" spans="1:9" outlineLevel="2" x14ac:dyDescent="0.25">
      <c r="A140">
        <v>21</v>
      </c>
      <c r="B140">
        <v>6</v>
      </c>
      <c r="C140">
        <v>200</v>
      </c>
      <c r="D140">
        <v>104</v>
      </c>
      <c r="E140">
        <v>2875</v>
      </c>
      <c r="F140">
        <v>17</v>
      </c>
      <c r="G140">
        <v>74</v>
      </c>
      <c r="H140">
        <v>1</v>
      </c>
      <c r="I140" t="s">
        <v>26</v>
      </c>
    </row>
    <row r="141" spans="1:9" outlineLevel="2" x14ac:dyDescent="0.25">
      <c r="A141">
        <v>19</v>
      </c>
      <c r="B141">
        <v>6</v>
      </c>
      <c r="C141">
        <v>232</v>
      </c>
      <c r="D141">
        <v>100</v>
      </c>
      <c r="E141">
        <v>2901</v>
      </c>
      <c r="F141">
        <v>16</v>
      </c>
      <c r="G141">
        <v>74</v>
      </c>
      <c r="H141">
        <v>1</v>
      </c>
      <c r="I141" t="s">
        <v>25</v>
      </c>
    </row>
    <row r="142" spans="1:9" outlineLevel="2" x14ac:dyDescent="0.25">
      <c r="A142">
        <v>15</v>
      </c>
      <c r="B142">
        <v>6</v>
      </c>
      <c r="C142">
        <v>250</v>
      </c>
      <c r="D142">
        <v>100</v>
      </c>
      <c r="E142">
        <v>3336</v>
      </c>
      <c r="F142">
        <v>17</v>
      </c>
      <c r="G142">
        <v>74</v>
      </c>
      <c r="H142">
        <v>1</v>
      </c>
      <c r="I142" t="s">
        <v>120</v>
      </c>
    </row>
    <row r="143" spans="1:9" outlineLevel="2" x14ac:dyDescent="0.25">
      <c r="A143">
        <v>31</v>
      </c>
      <c r="B143">
        <v>4</v>
      </c>
      <c r="C143">
        <v>79</v>
      </c>
      <c r="D143">
        <v>67</v>
      </c>
      <c r="E143">
        <v>1950</v>
      </c>
      <c r="F143">
        <v>19</v>
      </c>
      <c r="G143">
        <v>74</v>
      </c>
      <c r="H143">
        <v>3</v>
      </c>
      <c r="I143" t="s">
        <v>121</v>
      </c>
    </row>
    <row r="144" spans="1:9" outlineLevel="2" x14ac:dyDescent="0.25">
      <c r="A144">
        <v>26</v>
      </c>
      <c r="B144">
        <v>4</v>
      </c>
      <c r="C144">
        <v>122</v>
      </c>
      <c r="D144">
        <v>80</v>
      </c>
      <c r="E144">
        <v>2451</v>
      </c>
      <c r="F144">
        <v>16.5</v>
      </c>
      <c r="G144">
        <v>74</v>
      </c>
      <c r="H144">
        <v>1</v>
      </c>
      <c r="I144" t="s">
        <v>41</v>
      </c>
    </row>
    <row r="145" spans="1:9" outlineLevel="2" x14ac:dyDescent="0.25">
      <c r="A145">
        <v>32</v>
      </c>
      <c r="B145">
        <v>4</v>
      </c>
      <c r="C145">
        <v>71</v>
      </c>
      <c r="D145">
        <v>65</v>
      </c>
      <c r="E145">
        <v>1836</v>
      </c>
      <c r="F145">
        <v>21</v>
      </c>
      <c r="G145">
        <v>74</v>
      </c>
      <c r="H145">
        <v>3</v>
      </c>
      <c r="I145" t="s">
        <v>57</v>
      </c>
    </row>
    <row r="146" spans="1:9" outlineLevel="2" x14ac:dyDescent="0.25">
      <c r="A146">
        <v>25</v>
      </c>
      <c r="B146">
        <v>4</v>
      </c>
      <c r="C146">
        <v>140</v>
      </c>
      <c r="D146">
        <v>75</v>
      </c>
      <c r="E146">
        <v>2542</v>
      </c>
      <c r="F146">
        <v>17</v>
      </c>
      <c r="G146">
        <v>74</v>
      </c>
      <c r="H146">
        <v>1</v>
      </c>
      <c r="I146" t="s">
        <v>65</v>
      </c>
    </row>
    <row r="147" spans="1:9" outlineLevel="2" x14ac:dyDescent="0.25">
      <c r="A147">
        <v>16</v>
      </c>
      <c r="B147">
        <v>6</v>
      </c>
      <c r="C147">
        <v>250</v>
      </c>
      <c r="D147">
        <v>100</v>
      </c>
      <c r="E147">
        <v>3781</v>
      </c>
      <c r="F147">
        <v>17</v>
      </c>
      <c r="G147">
        <v>74</v>
      </c>
      <c r="H147">
        <v>1</v>
      </c>
      <c r="I147" t="s">
        <v>122</v>
      </c>
    </row>
    <row r="148" spans="1:9" outlineLevel="2" x14ac:dyDescent="0.25">
      <c r="A148">
        <v>16</v>
      </c>
      <c r="B148">
        <v>6</v>
      </c>
      <c r="C148">
        <v>258</v>
      </c>
      <c r="D148">
        <v>110</v>
      </c>
      <c r="E148">
        <v>3632</v>
      </c>
      <c r="F148">
        <v>18</v>
      </c>
      <c r="G148">
        <v>74</v>
      </c>
      <c r="H148">
        <v>1</v>
      </c>
      <c r="I148" t="s">
        <v>44</v>
      </c>
    </row>
    <row r="149" spans="1:9" outlineLevel="2" x14ac:dyDescent="0.25">
      <c r="A149">
        <v>18</v>
      </c>
      <c r="B149">
        <v>6</v>
      </c>
      <c r="C149">
        <v>225</v>
      </c>
      <c r="D149">
        <v>105</v>
      </c>
      <c r="E149">
        <v>3613</v>
      </c>
      <c r="F149">
        <v>16.5</v>
      </c>
      <c r="G149">
        <v>74</v>
      </c>
      <c r="H149">
        <v>1</v>
      </c>
      <c r="I149" t="s">
        <v>123</v>
      </c>
    </row>
    <row r="150" spans="1:9" outlineLevel="2" x14ac:dyDescent="0.25">
      <c r="A150">
        <v>16</v>
      </c>
      <c r="B150">
        <v>8</v>
      </c>
      <c r="C150">
        <v>302</v>
      </c>
      <c r="D150">
        <v>140</v>
      </c>
      <c r="E150">
        <v>4141</v>
      </c>
      <c r="F150">
        <v>14</v>
      </c>
      <c r="G150">
        <v>74</v>
      </c>
      <c r="H150">
        <v>1</v>
      </c>
      <c r="I150" t="s">
        <v>89</v>
      </c>
    </row>
    <row r="151" spans="1:9" outlineLevel="2" x14ac:dyDescent="0.25">
      <c r="A151">
        <v>13</v>
      </c>
      <c r="B151">
        <v>8</v>
      </c>
      <c r="C151">
        <v>350</v>
      </c>
      <c r="D151">
        <v>150</v>
      </c>
      <c r="E151">
        <v>4699</v>
      </c>
      <c r="F151">
        <v>14.5</v>
      </c>
      <c r="G151">
        <v>74</v>
      </c>
      <c r="H151">
        <v>1</v>
      </c>
      <c r="I151" t="s">
        <v>124</v>
      </c>
    </row>
    <row r="152" spans="1:9" outlineLevel="2" x14ac:dyDescent="0.25">
      <c r="A152">
        <v>14</v>
      </c>
      <c r="B152">
        <v>8</v>
      </c>
      <c r="C152">
        <v>318</v>
      </c>
      <c r="D152">
        <v>150</v>
      </c>
      <c r="E152">
        <v>4457</v>
      </c>
      <c r="F152">
        <v>13.5</v>
      </c>
      <c r="G152">
        <v>74</v>
      </c>
      <c r="H152">
        <v>1</v>
      </c>
      <c r="I152" t="s">
        <v>125</v>
      </c>
    </row>
    <row r="153" spans="1:9" outlineLevel="2" x14ac:dyDescent="0.25">
      <c r="A153">
        <v>14</v>
      </c>
      <c r="B153">
        <v>8</v>
      </c>
      <c r="C153">
        <v>302</v>
      </c>
      <c r="D153">
        <v>140</v>
      </c>
      <c r="E153">
        <v>4638</v>
      </c>
      <c r="F153">
        <v>16</v>
      </c>
      <c r="G153">
        <v>74</v>
      </c>
      <c r="H153">
        <v>1</v>
      </c>
      <c r="I153" t="s">
        <v>75</v>
      </c>
    </row>
    <row r="154" spans="1:9" outlineLevel="2" x14ac:dyDescent="0.25">
      <c r="A154">
        <v>14</v>
      </c>
      <c r="B154">
        <v>8</v>
      </c>
      <c r="C154">
        <v>304</v>
      </c>
      <c r="D154">
        <v>150</v>
      </c>
      <c r="E154">
        <v>4257</v>
      </c>
      <c r="F154">
        <v>15.5</v>
      </c>
      <c r="G154">
        <v>74</v>
      </c>
      <c r="H154">
        <v>1</v>
      </c>
      <c r="I154" t="s">
        <v>73</v>
      </c>
    </row>
    <row r="155" spans="1:9" outlineLevel="2" x14ac:dyDescent="0.25">
      <c r="A155">
        <v>29</v>
      </c>
      <c r="B155">
        <v>4</v>
      </c>
      <c r="C155">
        <v>98</v>
      </c>
      <c r="D155">
        <v>83</v>
      </c>
      <c r="E155">
        <v>2219</v>
      </c>
      <c r="F155">
        <v>16.5</v>
      </c>
      <c r="G155">
        <v>74</v>
      </c>
      <c r="H155">
        <v>2</v>
      </c>
      <c r="I155" t="s">
        <v>126</v>
      </c>
    </row>
    <row r="156" spans="1:9" outlineLevel="2" x14ac:dyDescent="0.25">
      <c r="A156">
        <v>26</v>
      </c>
      <c r="B156">
        <v>4</v>
      </c>
      <c r="C156">
        <v>79</v>
      </c>
      <c r="D156">
        <v>67</v>
      </c>
      <c r="E156">
        <v>1963</v>
      </c>
      <c r="F156">
        <v>15.5</v>
      </c>
      <c r="G156">
        <v>74</v>
      </c>
      <c r="H156">
        <v>2</v>
      </c>
      <c r="I156" t="s">
        <v>127</v>
      </c>
    </row>
    <row r="157" spans="1:9" outlineLevel="2" x14ac:dyDescent="0.25">
      <c r="A157">
        <v>26</v>
      </c>
      <c r="B157">
        <v>4</v>
      </c>
      <c r="C157">
        <v>97</v>
      </c>
      <c r="D157">
        <v>78</v>
      </c>
      <c r="E157">
        <v>2300</v>
      </c>
      <c r="F157">
        <v>14.5</v>
      </c>
      <c r="G157">
        <v>74</v>
      </c>
      <c r="H157">
        <v>2</v>
      </c>
      <c r="I157" t="s">
        <v>112</v>
      </c>
    </row>
    <row r="158" spans="1:9" outlineLevel="2" x14ac:dyDescent="0.25">
      <c r="A158">
        <v>31</v>
      </c>
      <c r="B158">
        <v>4</v>
      </c>
      <c r="C158">
        <v>76</v>
      </c>
      <c r="D158">
        <v>52</v>
      </c>
      <c r="E158">
        <v>1649</v>
      </c>
      <c r="F158">
        <v>16.5</v>
      </c>
      <c r="G158">
        <v>74</v>
      </c>
      <c r="H158">
        <v>3</v>
      </c>
      <c r="I158" t="s">
        <v>40</v>
      </c>
    </row>
    <row r="159" spans="1:9" outlineLevel="2" x14ac:dyDescent="0.25">
      <c r="A159">
        <v>32</v>
      </c>
      <c r="B159">
        <v>4</v>
      </c>
      <c r="C159">
        <v>83</v>
      </c>
      <c r="D159">
        <v>61</v>
      </c>
      <c r="E159">
        <v>2003</v>
      </c>
      <c r="F159">
        <v>19</v>
      </c>
      <c r="G159">
        <v>74</v>
      </c>
      <c r="H159">
        <v>3</v>
      </c>
      <c r="I159" t="s">
        <v>128</v>
      </c>
    </row>
    <row r="160" spans="1:9" outlineLevel="2" x14ac:dyDescent="0.25">
      <c r="A160">
        <v>28</v>
      </c>
      <c r="B160">
        <v>4</v>
      </c>
      <c r="C160">
        <v>90</v>
      </c>
      <c r="D160">
        <v>75</v>
      </c>
      <c r="E160">
        <v>2125</v>
      </c>
      <c r="F160">
        <v>14.5</v>
      </c>
      <c r="G160">
        <v>74</v>
      </c>
      <c r="H160">
        <v>1</v>
      </c>
      <c r="I160" t="s">
        <v>129</v>
      </c>
    </row>
    <row r="161" spans="1:9" outlineLevel="2" x14ac:dyDescent="0.25">
      <c r="A161">
        <v>24</v>
      </c>
      <c r="B161">
        <v>4</v>
      </c>
      <c r="C161">
        <v>90</v>
      </c>
      <c r="D161">
        <v>75</v>
      </c>
      <c r="E161">
        <v>2108</v>
      </c>
      <c r="F161">
        <v>15.5</v>
      </c>
      <c r="G161">
        <v>74</v>
      </c>
      <c r="H161">
        <v>2</v>
      </c>
      <c r="I161" t="s">
        <v>111</v>
      </c>
    </row>
    <row r="162" spans="1:9" outlineLevel="2" x14ac:dyDescent="0.25">
      <c r="A162">
        <v>26</v>
      </c>
      <c r="B162">
        <v>4</v>
      </c>
      <c r="C162">
        <v>116</v>
      </c>
      <c r="D162">
        <v>75</v>
      </c>
      <c r="E162">
        <v>2246</v>
      </c>
      <c r="F162">
        <v>14</v>
      </c>
      <c r="G162">
        <v>74</v>
      </c>
      <c r="H162">
        <v>2</v>
      </c>
      <c r="I162" t="s">
        <v>130</v>
      </c>
    </row>
    <row r="163" spans="1:9" outlineLevel="2" x14ac:dyDescent="0.25">
      <c r="A163">
        <v>24</v>
      </c>
      <c r="B163">
        <v>4</v>
      </c>
      <c r="C163">
        <v>120</v>
      </c>
      <c r="D163">
        <v>97</v>
      </c>
      <c r="E163">
        <v>2489</v>
      </c>
      <c r="F163">
        <v>15</v>
      </c>
      <c r="G163">
        <v>74</v>
      </c>
      <c r="H163">
        <v>3</v>
      </c>
      <c r="I163" t="s">
        <v>131</v>
      </c>
    </row>
    <row r="164" spans="1:9" outlineLevel="2" x14ac:dyDescent="0.25">
      <c r="A164">
        <v>26</v>
      </c>
      <c r="B164">
        <v>4</v>
      </c>
      <c r="C164">
        <v>108</v>
      </c>
      <c r="D164">
        <v>93</v>
      </c>
      <c r="E164">
        <v>2391</v>
      </c>
      <c r="F164">
        <v>15.5</v>
      </c>
      <c r="G164">
        <v>74</v>
      </c>
      <c r="H164">
        <v>3</v>
      </c>
      <c r="I164" t="s">
        <v>132</v>
      </c>
    </row>
    <row r="165" spans="1:9" outlineLevel="2" x14ac:dyDescent="0.25">
      <c r="A165">
        <v>31</v>
      </c>
      <c r="B165">
        <v>4</v>
      </c>
      <c r="C165">
        <v>79</v>
      </c>
      <c r="D165">
        <v>67</v>
      </c>
      <c r="E165">
        <v>2000</v>
      </c>
      <c r="F165">
        <v>16</v>
      </c>
      <c r="G165">
        <v>74</v>
      </c>
      <c r="H165">
        <v>2</v>
      </c>
      <c r="I165" t="s">
        <v>133</v>
      </c>
    </row>
    <row r="166" spans="1:9" outlineLevel="1" x14ac:dyDescent="0.25">
      <c r="E166">
        <f>SUBTOTAL(9,E139:E165)</f>
        <v>77704</v>
      </c>
      <c r="G166" s="4" t="s">
        <v>134</v>
      </c>
      <c r="I166">
        <f>SUBTOTAL(9,I139:I165)</f>
        <v>0</v>
      </c>
    </row>
    <row r="167" spans="1:9" outlineLevel="2" x14ac:dyDescent="0.25">
      <c r="E167">
        <v>77704</v>
      </c>
      <c r="G167" t="s">
        <v>134</v>
      </c>
    </row>
    <row r="168" spans="1:9" outlineLevel="1" x14ac:dyDescent="0.25">
      <c r="E168">
        <f>SUBTOTAL(9,E167:E167)</f>
        <v>77704</v>
      </c>
      <c r="G168" s="4" t="s">
        <v>342</v>
      </c>
      <c r="I168">
        <f>SUBTOTAL(9,I167:I167)</f>
        <v>0</v>
      </c>
    </row>
    <row r="169" spans="1:9" outlineLevel="2" x14ac:dyDescent="0.25">
      <c r="A169">
        <v>19</v>
      </c>
      <c r="B169">
        <v>6</v>
      </c>
      <c r="C169">
        <v>225</v>
      </c>
      <c r="D169">
        <v>95</v>
      </c>
      <c r="E169">
        <v>3264</v>
      </c>
      <c r="F169">
        <v>16</v>
      </c>
      <c r="G169">
        <v>75</v>
      </c>
      <c r="H169">
        <v>1</v>
      </c>
      <c r="I169" t="s">
        <v>135</v>
      </c>
    </row>
    <row r="170" spans="1:9" outlineLevel="2" x14ac:dyDescent="0.25">
      <c r="A170">
        <v>18</v>
      </c>
      <c r="B170">
        <v>6</v>
      </c>
      <c r="C170">
        <v>250</v>
      </c>
      <c r="D170">
        <v>105</v>
      </c>
      <c r="E170">
        <v>3459</v>
      </c>
      <c r="F170">
        <v>16</v>
      </c>
      <c r="G170">
        <v>75</v>
      </c>
      <c r="H170">
        <v>1</v>
      </c>
      <c r="I170" t="s">
        <v>120</v>
      </c>
    </row>
    <row r="171" spans="1:9" outlineLevel="2" x14ac:dyDescent="0.25">
      <c r="A171">
        <v>15</v>
      </c>
      <c r="B171">
        <v>6</v>
      </c>
      <c r="C171">
        <v>250</v>
      </c>
      <c r="D171">
        <v>72</v>
      </c>
      <c r="E171">
        <v>3432</v>
      </c>
      <c r="F171">
        <v>21</v>
      </c>
      <c r="G171">
        <v>75</v>
      </c>
      <c r="H171">
        <v>1</v>
      </c>
      <c r="I171" t="s">
        <v>136</v>
      </c>
    </row>
    <row r="172" spans="1:9" outlineLevel="2" x14ac:dyDescent="0.25">
      <c r="A172">
        <v>15</v>
      </c>
      <c r="B172">
        <v>6</v>
      </c>
      <c r="C172">
        <v>250</v>
      </c>
      <c r="D172">
        <v>72</v>
      </c>
      <c r="E172">
        <v>3158</v>
      </c>
      <c r="F172">
        <v>19.5</v>
      </c>
      <c r="G172">
        <v>75</v>
      </c>
      <c r="H172">
        <v>1</v>
      </c>
      <c r="I172" t="s">
        <v>26</v>
      </c>
    </row>
    <row r="173" spans="1:9" outlineLevel="2" x14ac:dyDescent="0.25">
      <c r="A173">
        <v>16</v>
      </c>
      <c r="B173">
        <v>8</v>
      </c>
      <c r="C173">
        <v>400</v>
      </c>
      <c r="D173">
        <v>170</v>
      </c>
      <c r="E173">
        <v>4668</v>
      </c>
      <c r="F173">
        <v>11.5</v>
      </c>
      <c r="G173">
        <v>75</v>
      </c>
      <c r="H173">
        <v>1</v>
      </c>
      <c r="I173" t="s">
        <v>17</v>
      </c>
    </row>
    <row r="174" spans="1:9" outlineLevel="2" x14ac:dyDescent="0.25">
      <c r="A174">
        <v>15</v>
      </c>
      <c r="B174">
        <v>8</v>
      </c>
      <c r="C174">
        <v>350</v>
      </c>
      <c r="D174">
        <v>145</v>
      </c>
      <c r="E174">
        <v>4440</v>
      </c>
      <c r="F174">
        <v>14</v>
      </c>
      <c r="G174">
        <v>75</v>
      </c>
      <c r="H174">
        <v>1</v>
      </c>
      <c r="I174" t="s">
        <v>137</v>
      </c>
    </row>
    <row r="175" spans="1:9" outlineLevel="2" x14ac:dyDescent="0.25">
      <c r="A175">
        <v>16</v>
      </c>
      <c r="B175">
        <v>8</v>
      </c>
      <c r="C175">
        <v>318</v>
      </c>
      <c r="D175">
        <v>150</v>
      </c>
      <c r="E175">
        <v>4498</v>
      </c>
      <c r="F175">
        <v>14.5</v>
      </c>
      <c r="G175">
        <v>75</v>
      </c>
      <c r="H175">
        <v>1</v>
      </c>
      <c r="I175" t="s">
        <v>138</v>
      </c>
    </row>
    <row r="176" spans="1:9" outlineLevel="2" x14ac:dyDescent="0.25">
      <c r="A176">
        <v>14</v>
      </c>
      <c r="B176">
        <v>8</v>
      </c>
      <c r="C176">
        <v>351</v>
      </c>
      <c r="D176">
        <v>148</v>
      </c>
      <c r="E176">
        <v>4657</v>
      </c>
      <c r="F176">
        <v>13.5</v>
      </c>
      <c r="G176">
        <v>75</v>
      </c>
      <c r="H176">
        <v>1</v>
      </c>
      <c r="I176" t="s">
        <v>93</v>
      </c>
    </row>
    <row r="177" spans="1:9" outlineLevel="2" x14ac:dyDescent="0.25">
      <c r="A177">
        <v>17</v>
      </c>
      <c r="B177">
        <v>6</v>
      </c>
      <c r="C177">
        <v>231</v>
      </c>
      <c r="D177">
        <v>110</v>
      </c>
      <c r="E177">
        <v>3907</v>
      </c>
      <c r="F177">
        <v>21</v>
      </c>
      <c r="G177">
        <v>75</v>
      </c>
      <c r="H177">
        <v>1</v>
      </c>
      <c r="I177" t="s">
        <v>139</v>
      </c>
    </row>
    <row r="178" spans="1:9" outlineLevel="2" x14ac:dyDescent="0.25">
      <c r="A178">
        <v>16</v>
      </c>
      <c r="B178">
        <v>6</v>
      </c>
      <c r="C178">
        <v>250</v>
      </c>
      <c r="D178">
        <v>105</v>
      </c>
      <c r="E178">
        <v>3897</v>
      </c>
      <c r="F178">
        <v>18.5</v>
      </c>
      <c r="G178">
        <v>75</v>
      </c>
      <c r="H178">
        <v>1</v>
      </c>
      <c r="I178" t="s">
        <v>140</v>
      </c>
    </row>
    <row r="179" spans="1:9" outlineLevel="2" x14ac:dyDescent="0.25">
      <c r="A179">
        <v>15</v>
      </c>
      <c r="B179">
        <v>6</v>
      </c>
      <c r="C179">
        <v>258</v>
      </c>
      <c r="D179">
        <v>110</v>
      </c>
      <c r="E179">
        <v>3730</v>
      </c>
      <c r="F179">
        <v>19</v>
      </c>
      <c r="G179">
        <v>75</v>
      </c>
      <c r="H179">
        <v>1</v>
      </c>
      <c r="I179" t="s">
        <v>44</v>
      </c>
    </row>
    <row r="180" spans="1:9" outlineLevel="2" x14ac:dyDescent="0.25">
      <c r="A180">
        <v>18</v>
      </c>
      <c r="B180">
        <v>6</v>
      </c>
      <c r="C180">
        <v>225</v>
      </c>
      <c r="D180">
        <v>95</v>
      </c>
      <c r="E180">
        <v>3785</v>
      </c>
      <c r="F180">
        <v>19</v>
      </c>
      <c r="G180">
        <v>75</v>
      </c>
      <c r="H180">
        <v>1</v>
      </c>
      <c r="I180" t="s">
        <v>141</v>
      </c>
    </row>
    <row r="181" spans="1:9" outlineLevel="2" x14ac:dyDescent="0.25">
      <c r="A181">
        <v>21</v>
      </c>
      <c r="B181">
        <v>6</v>
      </c>
      <c r="C181">
        <v>231</v>
      </c>
      <c r="D181">
        <v>110</v>
      </c>
      <c r="E181">
        <v>3039</v>
      </c>
      <c r="F181">
        <v>15</v>
      </c>
      <c r="G181">
        <v>75</v>
      </c>
      <c r="H181">
        <v>1</v>
      </c>
      <c r="I181" t="s">
        <v>142</v>
      </c>
    </row>
    <row r="182" spans="1:9" outlineLevel="2" x14ac:dyDescent="0.25">
      <c r="A182">
        <v>20</v>
      </c>
      <c r="B182">
        <v>8</v>
      </c>
      <c r="C182">
        <v>262</v>
      </c>
      <c r="D182">
        <v>110</v>
      </c>
      <c r="E182">
        <v>3221</v>
      </c>
      <c r="F182">
        <v>13.5</v>
      </c>
      <c r="G182">
        <v>75</v>
      </c>
      <c r="H182">
        <v>1</v>
      </c>
      <c r="I182" t="s">
        <v>143</v>
      </c>
    </row>
    <row r="183" spans="1:9" outlineLevel="2" x14ac:dyDescent="0.25">
      <c r="A183">
        <v>13</v>
      </c>
      <c r="B183">
        <v>8</v>
      </c>
      <c r="C183">
        <v>302</v>
      </c>
      <c r="D183">
        <v>129</v>
      </c>
      <c r="E183">
        <v>3169</v>
      </c>
      <c r="F183">
        <v>12</v>
      </c>
      <c r="G183">
        <v>75</v>
      </c>
      <c r="H183">
        <v>1</v>
      </c>
      <c r="I183" t="s">
        <v>144</v>
      </c>
    </row>
    <row r="184" spans="1:9" outlineLevel="2" x14ac:dyDescent="0.25">
      <c r="A184">
        <v>29</v>
      </c>
      <c r="B184">
        <v>4</v>
      </c>
      <c r="C184">
        <v>97</v>
      </c>
      <c r="D184">
        <v>75</v>
      </c>
      <c r="E184">
        <v>2171</v>
      </c>
      <c r="F184">
        <v>16</v>
      </c>
      <c r="G184">
        <v>75</v>
      </c>
      <c r="H184">
        <v>3</v>
      </c>
      <c r="I184" t="s">
        <v>145</v>
      </c>
    </row>
    <row r="185" spans="1:9" outlineLevel="2" x14ac:dyDescent="0.25">
      <c r="A185">
        <v>23</v>
      </c>
      <c r="B185">
        <v>4</v>
      </c>
      <c r="C185">
        <v>140</v>
      </c>
      <c r="D185">
        <v>83</v>
      </c>
      <c r="E185">
        <v>2639</v>
      </c>
      <c r="F185">
        <v>17</v>
      </c>
      <c r="G185">
        <v>75</v>
      </c>
      <c r="H185">
        <v>1</v>
      </c>
      <c r="I185" t="s">
        <v>41</v>
      </c>
    </row>
    <row r="186" spans="1:9" outlineLevel="2" x14ac:dyDescent="0.25">
      <c r="A186">
        <v>20</v>
      </c>
      <c r="B186">
        <v>6</v>
      </c>
      <c r="C186">
        <v>232</v>
      </c>
      <c r="D186">
        <v>100</v>
      </c>
      <c r="E186">
        <v>2914</v>
      </c>
      <c r="F186">
        <v>16</v>
      </c>
      <c r="G186">
        <v>75</v>
      </c>
      <c r="H186">
        <v>1</v>
      </c>
      <c r="I186" t="s">
        <v>33</v>
      </c>
    </row>
    <row r="187" spans="1:9" outlineLevel="2" x14ac:dyDescent="0.25">
      <c r="A187">
        <v>23</v>
      </c>
      <c r="B187">
        <v>4</v>
      </c>
      <c r="C187">
        <v>140</v>
      </c>
      <c r="D187">
        <v>78</v>
      </c>
      <c r="E187">
        <v>2592</v>
      </c>
      <c r="F187">
        <v>18.5</v>
      </c>
      <c r="G187">
        <v>75</v>
      </c>
      <c r="H187">
        <v>1</v>
      </c>
      <c r="I187" t="s">
        <v>146</v>
      </c>
    </row>
    <row r="188" spans="1:9" outlineLevel="2" x14ac:dyDescent="0.25">
      <c r="A188">
        <v>24</v>
      </c>
      <c r="B188">
        <v>4</v>
      </c>
      <c r="C188">
        <v>134</v>
      </c>
      <c r="D188">
        <v>96</v>
      </c>
      <c r="E188">
        <v>2702</v>
      </c>
      <c r="F188">
        <v>13.5</v>
      </c>
      <c r="G188">
        <v>75</v>
      </c>
      <c r="H188">
        <v>3</v>
      </c>
      <c r="I188" t="s">
        <v>40</v>
      </c>
    </row>
    <row r="189" spans="1:9" outlineLevel="2" x14ac:dyDescent="0.25">
      <c r="A189">
        <v>25</v>
      </c>
      <c r="B189">
        <v>4</v>
      </c>
      <c r="C189">
        <v>90</v>
      </c>
      <c r="D189">
        <v>71</v>
      </c>
      <c r="E189">
        <v>2223</v>
      </c>
      <c r="F189">
        <v>16.5</v>
      </c>
      <c r="G189">
        <v>75</v>
      </c>
      <c r="H189">
        <v>2</v>
      </c>
      <c r="I189" t="s">
        <v>127</v>
      </c>
    </row>
    <row r="190" spans="1:9" outlineLevel="2" x14ac:dyDescent="0.25">
      <c r="A190">
        <v>24</v>
      </c>
      <c r="B190">
        <v>4</v>
      </c>
      <c r="C190">
        <v>119</v>
      </c>
      <c r="D190">
        <v>97</v>
      </c>
      <c r="E190">
        <v>2545</v>
      </c>
      <c r="F190">
        <v>17</v>
      </c>
      <c r="G190">
        <v>75</v>
      </c>
      <c r="H190">
        <v>3</v>
      </c>
      <c r="I190" t="s">
        <v>128</v>
      </c>
    </row>
    <row r="191" spans="1:9" outlineLevel="2" x14ac:dyDescent="0.25">
      <c r="A191">
        <v>18</v>
      </c>
      <c r="B191">
        <v>6</v>
      </c>
      <c r="C191">
        <v>171</v>
      </c>
      <c r="D191">
        <v>97</v>
      </c>
      <c r="E191">
        <v>2984</v>
      </c>
      <c r="F191">
        <v>14.5</v>
      </c>
      <c r="G191">
        <v>75</v>
      </c>
      <c r="H191">
        <v>1</v>
      </c>
      <c r="I191" t="s">
        <v>41</v>
      </c>
    </row>
    <row r="192" spans="1:9" outlineLevel="2" x14ac:dyDescent="0.25">
      <c r="A192">
        <v>29</v>
      </c>
      <c r="B192">
        <v>4</v>
      </c>
      <c r="C192">
        <v>90</v>
      </c>
      <c r="D192">
        <v>70</v>
      </c>
      <c r="E192">
        <v>1937</v>
      </c>
      <c r="F192">
        <v>14</v>
      </c>
      <c r="G192">
        <v>75</v>
      </c>
      <c r="H192">
        <v>2</v>
      </c>
      <c r="I192" t="s">
        <v>147</v>
      </c>
    </row>
    <row r="193" spans="1:9" outlineLevel="2" x14ac:dyDescent="0.25">
      <c r="A193">
        <v>19</v>
      </c>
      <c r="B193">
        <v>6</v>
      </c>
      <c r="C193">
        <v>232</v>
      </c>
      <c r="D193">
        <v>90</v>
      </c>
      <c r="E193">
        <v>3211</v>
      </c>
      <c r="F193">
        <v>17</v>
      </c>
      <c r="G193">
        <v>75</v>
      </c>
      <c r="H193">
        <v>1</v>
      </c>
      <c r="I193" t="s">
        <v>148</v>
      </c>
    </row>
    <row r="194" spans="1:9" outlineLevel="2" x14ac:dyDescent="0.25">
      <c r="A194">
        <v>23</v>
      </c>
      <c r="B194">
        <v>4</v>
      </c>
      <c r="C194">
        <v>115</v>
      </c>
      <c r="D194">
        <v>95</v>
      </c>
      <c r="E194">
        <v>2694</v>
      </c>
      <c r="F194">
        <v>15</v>
      </c>
      <c r="G194">
        <v>75</v>
      </c>
      <c r="H194">
        <v>2</v>
      </c>
      <c r="I194" t="s">
        <v>113</v>
      </c>
    </row>
    <row r="195" spans="1:9" outlineLevel="2" x14ac:dyDescent="0.25">
      <c r="A195">
        <v>23</v>
      </c>
      <c r="B195">
        <v>4</v>
      </c>
      <c r="C195">
        <v>120</v>
      </c>
      <c r="D195">
        <v>88</v>
      </c>
      <c r="E195">
        <v>2957</v>
      </c>
      <c r="F195">
        <v>17</v>
      </c>
      <c r="G195">
        <v>75</v>
      </c>
      <c r="H195">
        <v>2</v>
      </c>
      <c r="I195" t="s">
        <v>29</v>
      </c>
    </row>
    <row r="196" spans="1:9" outlineLevel="2" x14ac:dyDescent="0.25">
      <c r="A196">
        <v>22</v>
      </c>
      <c r="B196">
        <v>4</v>
      </c>
      <c r="C196">
        <v>121</v>
      </c>
      <c r="D196">
        <v>98</v>
      </c>
      <c r="E196">
        <v>2945</v>
      </c>
      <c r="F196">
        <v>14.5</v>
      </c>
      <c r="G196">
        <v>75</v>
      </c>
      <c r="H196">
        <v>2</v>
      </c>
      <c r="I196" t="s">
        <v>149</v>
      </c>
    </row>
    <row r="197" spans="1:9" outlineLevel="2" x14ac:dyDescent="0.25">
      <c r="A197">
        <v>25</v>
      </c>
      <c r="B197">
        <v>4</v>
      </c>
      <c r="C197">
        <v>121</v>
      </c>
      <c r="D197">
        <v>115</v>
      </c>
      <c r="E197">
        <v>2671</v>
      </c>
      <c r="F197">
        <v>13.5</v>
      </c>
      <c r="G197">
        <v>75</v>
      </c>
      <c r="H197">
        <v>2</v>
      </c>
      <c r="I197" t="s">
        <v>116</v>
      </c>
    </row>
    <row r="198" spans="1:9" outlineLevel="2" x14ac:dyDescent="0.25">
      <c r="A198">
        <v>33</v>
      </c>
      <c r="B198">
        <v>4</v>
      </c>
      <c r="C198">
        <v>91</v>
      </c>
      <c r="D198">
        <v>53</v>
      </c>
      <c r="E198">
        <v>1795</v>
      </c>
      <c r="F198">
        <v>17.5</v>
      </c>
      <c r="G198">
        <v>75</v>
      </c>
      <c r="H198">
        <v>3</v>
      </c>
      <c r="I198" t="s">
        <v>150</v>
      </c>
    </row>
    <row r="199" spans="1:9" outlineLevel="1" x14ac:dyDescent="0.25">
      <c r="E199">
        <f>SUBTOTAL(9,E169:E198)</f>
        <v>95304</v>
      </c>
      <c r="G199" s="4" t="s">
        <v>151</v>
      </c>
      <c r="I199">
        <f>SUBTOTAL(9,I169:I198)</f>
        <v>0</v>
      </c>
    </row>
    <row r="200" spans="1:9" outlineLevel="2" x14ac:dyDescent="0.25">
      <c r="E200">
        <v>95304</v>
      </c>
      <c r="G200" t="s">
        <v>151</v>
      </c>
    </row>
    <row r="201" spans="1:9" outlineLevel="1" x14ac:dyDescent="0.25">
      <c r="E201">
        <f>SUBTOTAL(9,E200:E200)</f>
        <v>95304</v>
      </c>
      <c r="G201" s="4" t="s">
        <v>343</v>
      </c>
      <c r="I201">
        <f>SUBTOTAL(9,I200:I200)</f>
        <v>0</v>
      </c>
    </row>
    <row r="202" spans="1:9" outlineLevel="2" x14ac:dyDescent="0.25">
      <c r="A202">
        <v>28</v>
      </c>
      <c r="B202">
        <v>4</v>
      </c>
      <c r="C202">
        <v>107</v>
      </c>
      <c r="D202">
        <v>86</v>
      </c>
      <c r="E202">
        <v>2464</v>
      </c>
      <c r="F202">
        <v>15.5</v>
      </c>
      <c r="G202">
        <v>76</v>
      </c>
      <c r="H202">
        <v>2</v>
      </c>
      <c r="I202" t="s">
        <v>152</v>
      </c>
    </row>
    <row r="203" spans="1:9" outlineLevel="2" x14ac:dyDescent="0.25">
      <c r="A203">
        <v>25</v>
      </c>
      <c r="B203">
        <v>4</v>
      </c>
      <c r="C203">
        <v>116</v>
      </c>
      <c r="D203">
        <v>81</v>
      </c>
      <c r="E203">
        <v>2220</v>
      </c>
      <c r="F203">
        <v>16.899999999999999</v>
      </c>
      <c r="G203">
        <v>76</v>
      </c>
      <c r="H203">
        <v>2</v>
      </c>
      <c r="I203" t="s">
        <v>54</v>
      </c>
    </row>
    <row r="204" spans="1:9" outlineLevel="2" x14ac:dyDescent="0.25">
      <c r="A204">
        <v>25</v>
      </c>
      <c r="B204">
        <v>4</v>
      </c>
      <c r="C204">
        <v>140</v>
      </c>
      <c r="D204">
        <v>92</v>
      </c>
      <c r="E204">
        <v>2572</v>
      </c>
      <c r="F204">
        <v>14.9</v>
      </c>
      <c r="G204">
        <v>76</v>
      </c>
      <c r="H204">
        <v>1</v>
      </c>
      <c r="I204" t="s">
        <v>153</v>
      </c>
    </row>
    <row r="205" spans="1:9" outlineLevel="2" x14ac:dyDescent="0.25">
      <c r="A205">
        <v>26</v>
      </c>
      <c r="B205">
        <v>4</v>
      </c>
      <c r="C205">
        <v>98</v>
      </c>
      <c r="D205">
        <v>79</v>
      </c>
      <c r="E205">
        <v>2255</v>
      </c>
      <c r="F205">
        <v>17.7</v>
      </c>
      <c r="G205">
        <v>76</v>
      </c>
      <c r="H205">
        <v>1</v>
      </c>
      <c r="I205" t="s">
        <v>129</v>
      </c>
    </row>
    <row r="206" spans="1:9" outlineLevel="2" x14ac:dyDescent="0.25">
      <c r="A206">
        <v>27</v>
      </c>
      <c r="B206">
        <v>4</v>
      </c>
      <c r="C206">
        <v>101</v>
      </c>
      <c r="D206">
        <v>83</v>
      </c>
      <c r="E206">
        <v>2202</v>
      </c>
      <c r="F206">
        <v>15.3</v>
      </c>
      <c r="G206">
        <v>76</v>
      </c>
      <c r="H206">
        <v>2</v>
      </c>
      <c r="I206" t="s">
        <v>154</v>
      </c>
    </row>
    <row r="207" spans="1:9" outlineLevel="2" x14ac:dyDescent="0.25">
      <c r="A207">
        <v>17.5</v>
      </c>
      <c r="B207">
        <v>8</v>
      </c>
      <c r="C207">
        <v>305</v>
      </c>
      <c r="D207">
        <v>140</v>
      </c>
      <c r="E207">
        <v>4215</v>
      </c>
      <c r="F207">
        <v>13</v>
      </c>
      <c r="G207">
        <v>76</v>
      </c>
      <c r="H207">
        <v>1</v>
      </c>
      <c r="I207" t="s">
        <v>122</v>
      </c>
    </row>
    <row r="208" spans="1:9" outlineLevel="2" x14ac:dyDescent="0.25">
      <c r="A208">
        <v>16</v>
      </c>
      <c r="B208">
        <v>8</v>
      </c>
      <c r="C208">
        <v>318</v>
      </c>
      <c r="D208">
        <v>150</v>
      </c>
      <c r="E208">
        <v>4190</v>
      </c>
      <c r="F208">
        <v>13</v>
      </c>
      <c r="G208">
        <v>76</v>
      </c>
      <c r="H208">
        <v>1</v>
      </c>
      <c r="I208" t="s">
        <v>155</v>
      </c>
    </row>
    <row r="209" spans="1:9" outlineLevel="2" x14ac:dyDescent="0.25">
      <c r="A209">
        <v>15.5</v>
      </c>
      <c r="B209">
        <v>8</v>
      </c>
      <c r="C209">
        <v>304</v>
      </c>
      <c r="D209">
        <v>120</v>
      </c>
      <c r="E209">
        <v>3962</v>
      </c>
      <c r="F209">
        <v>13.9</v>
      </c>
      <c r="G209">
        <v>76</v>
      </c>
      <c r="H209">
        <v>1</v>
      </c>
      <c r="I209" t="s">
        <v>44</v>
      </c>
    </row>
    <row r="210" spans="1:9" outlineLevel="2" x14ac:dyDescent="0.25">
      <c r="A210">
        <v>14.5</v>
      </c>
      <c r="B210">
        <v>8</v>
      </c>
      <c r="C210">
        <v>351</v>
      </c>
      <c r="D210">
        <v>152</v>
      </c>
      <c r="E210">
        <v>4215</v>
      </c>
      <c r="F210">
        <v>12.8</v>
      </c>
      <c r="G210">
        <v>76</v>
      </c>
      <c r="H210">
        <v>1</v>
      </c>
      <c r="I210" t="s">
        <v>89</v>
      </c>
    </row>
    <row r="211" spans="1:9" outlineLevel="2" x14ac:dyDescent="0.25">
      <c r="A211">
        <v>22</v>
      </c>
      <c r="B211">
        <v>6</v>
      </c>
      <c r="C211">
        <v>225</v>
      </c>
      <c r="D211">
        <v>100</v>
      </c>
      <c r="E211">
        <v>3233</v>
      </c>
      <c r="F211">
        <v>15.4</v>
      </c>
      <c r="G211">
        <v>76</v>
      </c>
      <c r="H211">
        <v>1</v>
      </c>
      <c r="I211" t="s">
        <v>98</v>
      </c>
    </row>
    <row r="212" spans="1:9" outlineLevel="2" x14ac:dyDescent="0.25">
      <c r="A212">
        <v>22</v>
      </c>
      <c r="B212">
        <v>6</v>
      </c>
      <c r="C212">
        <v>250</v>
      </c>
      <c r="D212">
        <v>105</v>
      </c>
      <c r="E212">
        <v>3353</v>
      </c>
      <c r="F212">
        <v>14.5</v>
      </c>
      <c r="G212">
        <v>76</v>
      </c>
      <c r="H212">
        <v>1</v>
      </c>
      <c r="I212" t="s">
        <v>120</v>
      </c>
    </row>
    <row r="213" spans="1:9" outlineLevel="2" x14ac:dyDescent="0.25">
      <c r="A213">
        <v>24</v>
      </c>
      <c r="B213">
        <v>6</v>
      </c>
      <c r="C213">
        <v>200</v>
      </c>
      <c r="D213">
        <v>81</v>
      </c>
      <c r="E213">
        <v>3012</v>
      </c>
      <c r="F213">
        <v>17.600000000000001</v>
      </c>
      <c r="G213">
        <v>76</v>
      </c>
      <c r="H213">
        <v>1</v>
      </c>
      <c r="I213" t="s">
        <v>26</v>
      </c>
    </row>
    <row r="214" spans="1:9" outlineLevel="2" x14ac:dyDescent="0.25">
      <c r="A214">
        <v>22.5</v>
      </c>
      <c r="B214">
        <v>6</v>
      </c>
      <c r="C214">
        <v>232</v>
      </c>
      <c r="D214">
        <v>90</v>
      </c>
      <c r="E214">
        <v>3085</v>
      </c>
      <c r="F214">
        <v>17.600000000000001</v>
      </c>
      <c r="G214">
        <v>76</v>
      </c>
      <c r="H214">
        <v>1</v>
      </c>
      <c r="I214" t="s">
        <v>25</v>
      </c>
    </row>
    <row r="215" spans="1:9" outlineLevel="2" x14ac:dyDescent="0.25">
      <c r="A215">
        <v>29</v>
      </c>
      <c r="B215">
        <v>4</v>
      </c>
      <c r="C215">
        <v>85</v>
      </c>
      <c r="D215">
        <v>52</v>
      </c>
      <c r="E215">
        <v>2035</v>
      </c>
      <c r="F215">
        <v>22.2</v>
      </c>
      <c r="G215">
        <v>76</v>
      </c>
      <c r="H215">
        <v>1</v>
      </c>
      <c r="I215" t="s">
        <v>156</v>
      </c>
    </row>
    <row r="216" spans="1:9" outlineLevel="2" x14ac:dyDescent="0.25">
      <c r="A216">
        <v>24.5</v>
      </c>
      <c r="B216">
        <v>4</v>
      </c>
      <c r="C216">
        <v>98</v>
      </c>
      <c r="D216">
        <v>60</v>
      </c>
      <c r="E216">
        <v>2164</v>
      </c>
      <c r="F216">
        <v>22.1</v>
      </c>
      <c r="G216">
        <v>76</v>
      </c>
      <c r="H216">
        <v>1</v>
      </c>
      <c r="I216" t="s">
        <v>157</v>
      </c>
    </row>
    <row r="217" spans="1:9" outlineLevel="2" x14ac:dyDescent="0.25">
      <c r="A217">
        <v>29</v>
      </c>
      <c r="B217">
        <v>4</v>
      </c>
      <c r="C217">
        <v>90</v>
      </c>
      <c r="D217">
        <v>70</v>
      </c>
      <c r="E217">
        <v>1937</v>
      </c>
      <c r="F217">
        <v>14.2</v>
      </c>
      <c r="G217">
        <v>76</v>
      </c>
      <c r="H217">
        <v>2</v>
      </c>
      <c r="I217" t="s">
        <v>158</v>
      </c>
    </row>
    <row r="218" spans="1:9" outlineLevel="2" x14ac:dyDescent="0.25">
      <c r="A218">
        <v>33</v>
      </c>
      <c r="B218">
        <v>4</v>
      </c>
      <c r="C218">
        <v>91</v>
      </c>
      <c r="D218">
        <v>53</v>
      </c>
      <c r="E218">
        <v>1795</v>
      </c>
      <c r="F218">
        <v>17.399999999999999</v>
      </c>
      <c r="G218">
        <v>76</v>
      </c>
      <c r="H218">
        <v>3</v>
      </c>
      <c r="I218" t="s">
        <v>131</v>
      </c>
    </row>
    <row r="219" spans="1:9" outlineLevel="2" x14ac:dyDescent="0.25">
      <c r="A219">
        <v>20</v>
      </c>
      <c r="B219">
        <v>6</v>
      </c>
      <c r="C219">
        <v>225</v>
      </c>
      <c r="D219">
        <v>100</v>
      </c>
      <c r="E219">
        <v>3651</v>
      </c>
      <c r="F219">
        <v>17.7</v>
      </c>
      <c r="G219">
        <v>76</v>
      </c>
      <c r="H219">
        <v>1</v>
      </c>
      <c r="I219" t="s">
        <v>159</v>
      </c>
    </row>
    <row r="220" spans="1:9" outlineLevel="2" x14ac:dyDescent="0.25">
      <c r="A220">
        <v>18</v>
      </c>
      <c r="B220">
        <v>6</v>
      </c>
      <c r="C220">
        <v>250</v>
      </c>
      <c r="D220">
        <v>78</v>
      </c>
      <c r="E220">
        <v>3574</v>
      </c>
      <c r="F220">
        <v>21</v>
      </c>
      <c r="G220">
        <v>76</v>
      </c>
      <c r="H220">
        <v>1</v>
      </c>
      <c r="I220" t="s">
        <v>160</v>
      </c>
    </row>
    <row r="221" spans="1:9" outlineLevel="2" x14ac:dyDescent="0.25">
      <c r="A221">
        <v>18.5</v>
      </c>
      <c r="B221">
        <v>6</v>
      </c>
      <c r="C221">
        <v>250</v>
      </c>
      <c r="D221">
        <v>110</v>
      </c>
      <c r="E221">
        <v>3645</v>
      </c>
      <c r="F221">
        <v>16.2</v>
      </c>
      <c r="G221">
        <v>76</v>
      </c>
      <c r="H221">
        <v>1</v>
      </c>
      <c r="I221" t="s">
        <v>161</v>
      </c>
    </row>
    <row r="222" spans="1:9" outlineLevel="2" x14ac:dyDescent="0.25">
      <c r="A222">
        <v>17.5</v>
      </c>
      <c r="B222">
        <v>6</v>
      </c>
      <c r="C222">
        <v>258</v>
      </c>
      <c r="D222">
        <v>95</v>
      </c>
      <c r="E222">
        <v>3193</v>
      </c>
      <c r="F222">
        <v>17.8</v>
      </c>
      <c r="G222">
        <v>76</v>
      </c>
      <c r="H222">
        <v>1</v>
      </c>
      <c r="I222" t="s">
        <v>162</v>
      </c>
    </row>
    <row r="223" spans="1:9" outlineLevel="2" x14ac:dyDescent="0.25">
      <c r="A223">
        <v>29.5</v>
      </c>
      <c r="B223">
        <v>4</v>
      </c>
      <c r="C223">
        <v>97</v>
      </c>
      <c r="D223">
        <v>71</v>
      </c>
      <c r="E223">
        <v>1825</v>
      </c>
      <c r="F223">
        <v>12.2</v>
      </c>
      <c r="G223">
        <v>76</v>
      </c>
      <c r="H223">
        <v>2</v>
      </c>
      <c r="I223" t="s">
        <v>147</v>
      </c>
    </row>
    <row r="224" spans="1:9" outlineLevel="2" x14ac:dyDescent="0.25">
      <c r="A224">
        <v>32</v>
      </c>
      <c r="B224">
        <v>4</v>
      </c>
      <c r="C224">
        <v>85</v>
      </c>
      <c r="D224">
        <v>70</v>
      </c>
      <c r="E224">
        <v>1990</v>
      </c>
      <c r="F224">
        <v>17</v>
      </c>
      <c r="G224">
        <v>76</v>
      </c>
      <c r="H224">
        <v>3</v>
      </c>
      <c r="I224" t="s">
        <v>163</v>
      </c>
    </row>
    <row r="225" spans="1:9" outlineLevel="2" x14ac:dyDescent="0.25">
      <c r="A225">
        <v>28</v>
      </c>
      <c r="B225">
        <v>4</v>
      </c>
      <c r="C225">
        <v>97</v>
      </c>
      <c r="D225">
        <v>75</v>
      </c>
      <c r="E225">
        <v>2155</v>
      </c>
      <c r="F225">
        <v>16.399999999999999</v>
      </c>
      <c r="G225">
        <v>76</v>
      </c>
      <c r="H225">
        <v>3</v>
      </c>
      <c r="I225" t="s">
        <v>145</v>
      </c>
    </row>
    <row r="226" spans="1:9" outlineLevel="2" x14ac:dyDescent="0.25">
      <c r="A226">
        <v>26.5</v>
      </c>
      <c r="B226">
        <v>4</v>
      </c>
      <c r="C226">
        <v>140</v>
      </c>
      <c r="D226">
        <v>72</v>
      </c>
      <c r="E226">
        <v>2565</v>
      </c>
      <c r="F226">
        <v>13.6</v>
      </c>
      <c r="G226">
        <v>76</v>
      </c>
      <c r="H226">
        <v>1</v>
      </c>
      <c r="I226" t="s">
        <v>41</v>
      </c>
    </row>
    <row r="227" spans="1:9" outlineLevel="2" x14ac:dyDescent="0.25">
      <c r="A227">
        <v>20</v>
      </c>
      <c r="B227">
        <v>4</v>
      </c>
      <c r="C227">
        <v>130</v>
      </c>
      <c r="D227">
        <v>102</v>
      </c>
      <c r="E227">
        <v>3150</v>
      </c>
      <c r="F227">
        <v>15.7</v>
      </c>
      <c r="G227">
        <v>76</v>
      </c>
      <c r="H227">
        <v>2</v>
      </c>
      <c r="I227" t="s">
        <v>164</v>
      </c>
    </row>
    <row r="228" spans="1:9" outlineLevel="2" x14ac:dyDescent="0.25">
      <c r="A228">
        <v>13</v>
      </c>
      <c r="B228">
        <v>8</v>
      </c>
      <c r="C228">
        <v>318</v>
      </c>
      <c r="D228">
        <v>150</v>
      </c>
      <c r="E228">
        <v>3940</v>
      </c>
      <c r="F228">
        <v>13.2</v>
      </c>
      <c r="G228">
        <v>76</v>
      </c>
      <c r="H228">
        <v>1</v>
      </c>
      <c r="I228" t="s">
        <v>165</v>
      </c>
    </row>
    <row r="229" spans="1:9" outlineLevel="2" x14ac:dyDescent="0.25">
      <c r="A229">
        <v>19</v>
      </c>
      <c r="B229">
        <v>4</v>
      </c>
      <c r="C229">
        <v>120</v>
      </c>
      <c r="D229">
        <v>88</v>
      </c>
      <c r="E229">
        <v>3270</v>
      </c>
      <c r="F229">
        <v>21.9</v>
      </c>
      <c r="G229">
        <v>76</v>
      </c>
      <c r="H229">
        <v>2</v>
      </c>
      <c r="I229" t="s">
        <v>29</v>
      </c>
    </row>
    <row r="230" spans="1:9" outlineLevel="2" x14ac:dyDescent="0.25">
      <c r="A230">
        <v>19</v>
      </c>
      <c r="B230">
        <v>6</v>
      </c>
      <c r="C230">
        <v>156</v>
      </c>
      <c r="D230">
        <v>108</v>
      </c>
      <c r="E230">
        <v>2930</v>
      </c>
      <c r="F230">
        <v>15.5</v>
      </c>
      <c r="G230">
        <v>76</v>
      </c>
      <c r="H230">
        <v>3</v>
      </c>
      <c r="I230" t="s">
        <v>117</v>
      </c>
    </row>
    <row r="231" spans="1:9" outlineLevel="2" x14ac:dyDescent="0.25">
      <c r="A231">
        <v>16.5</v>
      </c>
      <c r="B231">
        <v>6</v>
      </c>
      <c r="C231">
        <v>168</v>
      </c>
      <c r="D231">
        <v>120</v>
      </c>
      <c r="E231">
        <v>3820</v>
      </c>
      <c r="F231">
        <v>16.7</v>
      </c>
      <c r="G231">
        <v>76</v>
      </c>
      <c r="H231">
        <v>2</v>
      </c>
      <c r="I231" t="s">
        <v>166</v>
      </c>
    </row>
    <row r="232" spans="1:9" outlineLevel="2" x14ac:dyDescent="0.25">
      <c r="A232">
        <v>16.5</v>
      </c>
      <c r="B232">
        <v>8</v>
      </c>
      <c r="C232">
        <v>350</v>
      </c>
      <c r="D232">
        <v>180</v>
      </c>
      <c r="E232">
        <v>4380</v>
      </c>
      <c r="F232">
        <v>12.1</v>
      </c>
      <c r="G232">
        <v>76</v>
      </c>
      <c r="H232">
        <v>1</v>
      </c>
      <c r="I232" t="s">
        <v>167</v>
      </c>
    </row>
    <row r="233" spans="1:9" outlineLevel="2" x14ac:dyDescent="0.25">
      <c r="A233">
        <v>13</v>
      </c>
      <c r="B233">
        <v>8</v>
      </c>
      <c r="C233">
        <v>350</v>
      </c>
      <c r="D233">
        <v>145</v>
      </c>
      <c r="E233">
        <v>4055</v>
      </c>
      <c r="F233">
        <v>12</v>
      </c>
      <c r="G233">
        <v>76</v>
      </c>
      <c r="H233">
        <v>1</v>
      </c>
      <c r="I233" t="s">
        <v>168</v>
      </c>
    </row>
    <row r="234" spans="1:9" outlineLevel="2" x14ac:dyDescent="0.25">
      <c r="A234">
        <v>13</v>
      </c>
      <c r="B234">
        <v>8</v>
      </c>
      <c r="C234">
        <v>302</v>
      </c>
      <c r="D234">
        <v>130</v>
      </c>
      <c r="E234">
        <v>3870</v>
      </c>
      <c r="F234">
        <v>15</v>
      </c>
      <c r="G234">
        <v>76</v>
      </c>
      <c r="H234">
        <v>1</v>
      </c>
      <c r="I234" t="s">
        <v>169</v>
      </c>
    </row>
    <row r="235" spans="1:9" outlineLevel="2" x14ac:dyDescent="0.25">
      <c r="A235">
        <v>13</v>
      </c>
      <c r="B235">
        <v>8</v>
      </c>
      <c r="C235">
        <v>318</v>
      </c>
      <c r="D235">
        <v>150</v>
      </c>
      <c r="E235">
        <v>3755</v>
      </c>
      <c r="F235">
        <v>14</v>
      </c>
      <c r="G235">
        <v>76</v>
      </c>
      <c r="H235">
        <v>1</v>
      </c>
      <c r="I235" t="s">
        <v>170</v>
      </c>
    </row>
    <row r="236" spans="1:9" outlineLevel="1" x14ac:dyDescent="0.25">
      <c r="E236">
        <f>SUBTOTAL(9,E202:E235)</f>
        <v>104677</v>
      </c>
      <c r="G236" s="4" t="s">
        <v>171</v>
      </c>
      <c r="I236">
        <f>SUBTOTAL(9,I202:I235)</f>
        <v>0</v>
      </c>
    </row>
    <row r="237" spans="1:9" outlineLevel="2" x14ac:dyDescent="0.25">
      <c r="E237">
        <v>104677</v>
      </c>
      <c r="G237" t="s">
        <v>171</v>
      </c>
    </row>
    <row r="238" spans="1:9" outlineLevel="1" x14ac:dyDescent="0.25">
      <c r="E238">
        <f>SUBTOTAL(9,E237:E237)</f>
        <v>104677</v>
      </c>
      <c r="G238" s="4" t="s">
        <v>344</v>
      </c>
      <c r="I238">
        <f>SUBTOTAL(9,I237:I237)</f>
        <v>0</v>
      </c>
    </row>
    <row r="239" spans="1:9" outlineLevel="2" x14ac:dyDescent="0.25">
      <c r="A239">
        <v>31.5</v>
      </c>
      <c r="B239">
        <v>4</v>
      </c>
      <c r="C239">
        <v>98</v>
      </c>
      <c r="D239">
        <v>68</v>
      </c>
      <c r="E239">
        <v>2045</v>
      </c>
      <c r="F239">
        <v>18.5</v>
      </c>
      <c r="G239">
        <v>77</v>
      </c>
      <c r="H239">
        <v>3</v>
      </c>
      <c r="I239" t="s">
        <v>172</v>
      </c>
    </row>
    <row r="240" spans="1:9" outlineLevel="2" x14ac:dyDescent="0.25">
      <c r="A240">
        <v>30</v>
      </c>
      <c r="B240">
        <v>4</v>
      </c>
      <c r="C240">
        <v>111</v>
      </c>
      <c r="D240">
        <v>80</v>
      </c>
      <c r="E240">
        <v>2155</v>
      </c>
      <c r="F240">
        <v>14.8</v>
      </c>
      <c r="G240">
        <v>77</v>
      </c>
      <c r="H240">
        <v>1</v>
      </c>
      <c r="I240" t="s">
        <v>173</v>
      </c>
    </row>
    <row r="241" spans="1:9" outlineLevel="2" x14ac:dyDescent="0.25">
      <c r="A241">
        <v>36</v>
      </c>
      <c r="B241">
        <v>4</v>
      </c>
      <c r="C241">
        <v>79</v>
      </c>
      <c r="D241">
        <v>58</v>
      </c>
      <c r="E241">
        <v>1825</v>
      </c>
      <c r="F241">
        <v>18.600000000000001</v>
      </c>
      <c r="G241">
        <v>77</v>
      </c>
      <c r="H241">
        <v>2</v>
      </c>
      <c r="I241" t="s">
        <v>174</v>
      </c>
    </row>
    <row r="242" spans="1:9" outlineLevel="2" x14ac:dyDescent="0.25">
      <c r="A242">
        <v>25.5</v>
      </c>
      <c r="B242">
        <v>4</v>
      </c>
      <c r="C242">
        <v>122</v>
      </c>
      <c r="D242">
        <v>96</v>
      </c>
      <c r="E242">
        <v>2300</v>
      </c>
      <c r="F242">
        <v>15.5</v>
      </c>
      <c r="G242">
        <v>77</v>
      </c>
      <c r="H242">
        <v>1</v>
      </c>
      <c r="I242" t="s">
        <v>175</v>
      </c>
    </row>
    <row r="243" spans="1:9" outlineLevel="2" x14ac:dyDescent="0.25">
      <c r="A243">
        <v>33.5</v>
      </c>
      <c r="B243">
        <v>4</v>
      </c>
      <c r="C243">
        <v>85</v>
      </c>
      <c r="D243">
        <v>70</v>
      </c>
      <c r="E243">
        <v>1945</v>
      </c>
      <c r="F243">
        <v>16.8</v>
      </c>
      <c r="G243">
        <v>77</v>
      </c>
      <c r="H243">
        <v>3</v>
      </c>
      <c r="I243" t="s">
        <v>176</v>
      </c>
    </row>
    <row r="244" spans="1:9" outlineLevel="2" x14ac:dyDescent="0.25">
      <c r="A244">
        <v>17.5</v>
      </c>
      <c r="B244">
        <v>8</v>
      </c>
      <c r="C244">
        <v>305</v>
      </c>
      <c r="D244">
        <v>145</v>
      </c>
      <c r="E244">
        <v>3880</v>
      </c>
      <c r="F244">
        <v>12.5</v>
      </c>
      <c r="G244">
        <v>77</v>
      </c>
      <c r="H244">
        <v>1</v>
      </c>
      <c r="I244" t="s">
        <v>92</v>
      </c>
    </row>
    <row r="245" spans="1:9" outlineLevel="2" x14ac:dyDescent="0.25">
      <c r="A245">
        <v>17</v>
      </c>
      <c r="B245">
        <v>8</v>
      </c>
      <c r="C245">
        <v>260</v>
      </c>
      <c r="D245">
        <v>110</v>
      </c>
      <c r="E245">
        <v>4060</v>
      </c>
      <c r="F245">
        <v>19</v>
      </c>
      <c r="G245">
        <v>77</v>
      </c>
      <c r="H245">
        <v>1</v>
      </c>
      <c r="I245" t="s">
        <v>177</v>
      </c>
    </row>
    <row r="246" spans="1:9" outlineLevel="2" x14ac:dyDescent="0.25">
      <c r="A246">
        <v>15.5</v>
      </c>
      <c r="B246">
        <v>8</v>
      </c>
      <c r="C246">
        <v>318</v>
      </c>
      <c r="D246">
        <v>145</v>
      </c>
      <c r="E246">
        <v>4140</v>
      </c>
      <c r="F246">
        <v>13.7</v>
      </c>
      <c r="G246">
        <v>77</v>
      </c>
      <c r="H246">
        <v>1</v>
      </c>
      <c r="I246" t="s">
        <v>178</v>
      </c>
    </row>
    <row r="247" spans="1:9" outlineLevel="2" x14ac:dyDescent="0.25">
      <c r="A247">
        <v>15</v>
      </c>
      <c r="B247">
        <v>8</v>
      </c>
      <c r="C247">
        <v>302</v>
      </c>
      <c r="D247">
        <v>130</v>
      </c>
      <c r="E247">
        <v>4295</v>
      </c>
      <c r="F247">
        <v>14.9</v>
      </c>
      <c r="G247">
        <v>77</v>
      </c>
      <c r="H247">
        <v>1</v>
      </c>
      <c r="I247" t="s">
        <v>179</v>
      </c>
    </row>
    <row r="248" spans="1:9" outlineLevel="2" x14ac:dyDescent="0.25">
      <c r="A248">
        <v>17.5</v>
      </c>
      <c r="B248">
        <v>6</v>
      </c>
      <c r="C248">
        <v>250</v>
      </c>
      <c r="D248">
        <v>110</v>
      </c>
      <c r="E248">
        <v>3520</v>
      </c>
      <c r="F248">
        <v>16.399999999999999</v>
      </c>
      <c r="G248">
        <v>77</v>
      </c>
      <c r="H248">
        <v>1</v>
      </c>
      <c r="I248" t="s">
        <v>180</v>
      </c>
    </row>
    <row r="249" spans="1:9" outlineLevel="2" x14ac:dyDescent="0.25">
      <c r="A249">
        <v>20.5</v>
      </c>
      <c r="B249">
        <v>6</v>
      </c>
      <c r="C249">
        <v>231</v>
      </c>
      <c r="D249">
        <v>105</v>
      </c>
      <c r="E249">
        <v>3425</v>
      </c>
      <c r="F249">
        <v>16.899999999999999</v>
      </c>
      <c r="G249">
        <v>77</v>
      </c>
      <c r="H249">
        <v>1</v>
      </c>
      <c r="I249" t="s">
        <v>181</v>
      </c>
    </row>
    <row r="250" spans="1:9" outlineLevel="2" x14ac:dyDescent="0.25">
      <c r="A250">
        <v>19</v>
      </c>
      <c r="B250">
        <v>6</v>
      </c>
      <c r="C250">
        <v>225</v>
      </c>
      <c r="D250">
        <v>100</v>
      </c>
      <c r="E250">
        <v>3630</v>
      </c>
      <c r="F250">
        <v>17.7</v>
      </c>
      <c r="G250">
        <v>77</v>
      </c>
      <c r="H250">
        <v>1</v>
      </c>
      <c r="I250" t="s">
        <v>182</v>
      </c>
    </row>
    <row r="251" spans="1:9" outlineLevel="2" x14ac:dyDescent="0.25">
      <c r="A251">
        <v>18.5</v>
      </c>
      <c r="B251">
        <v>6</v>
      </c>
      <c r="C251">
        <v>250</v>
      </c>
      <c r="D251">
        <v>98</v>
      </c>
      <c r="E251">
        <v>3525</v>
      </c>
      <c r="F251">
        <v>19</v>
      </c>
      <c r="G251">
        <v>77</v>
      </c>
      <c r="H251">
        <v>1</v>
      </c>
      <c r="I251" t="s">
        <v>183</v>
      </c>
    </row>
    <row r="252" spans="1:9" outlineLevel="2" x14ac:dyDescent="0.25">
      <c r="A252">
        <v>16</v>
      </c>
      <c r="B252">
        <v>8</v>
      </c>
      <c r="C252">
        <v>400</v>
      </c>
      <c r="D252">
        <v>180</v>
      </c>
      <c r="E252">
        <v>4220</v>
      </c>
      <c r="F252">
        <v>11.1</v>
      </c>
      <c r="G252">
        <v>77</v>
      </c>
      <c r="H252">
        <v>1</v>
      </c>
      <c r="I252" t="s">
        <v>184</v>
      </c>
    </row>
    <row r="253" spans="1:9" outlineLevel="2" x14ac:dyDescent="0.25">
      <c r="A253">
        <v>15.5</v>
      </c>
      <c r="B253">
        <v>8</v>
      </c>
      <c r="C253">
        <v>350</v>
      </c>
      <c r="D253">
        <v>170</v>
      </c>
      <c r="E253">
        <v>4165</v>
      </c>
      <c r="F253">
        <v>11.4</v>
      </c>
      <c r="G253">
        <v>77</v>
      </c>
      <c r="H253">
        <v>1</v>
      </c>
      <c r="I253" t="s">
        <v>185</v>
      </c>
    </row>
    <row r="254" spans="1:9" outlineLevel="2" x14ac:dyDescent="0.25">
      <c r="A254">
        <v>15.5</v>
      </c>
      <c r="B254">
        <v>8</v>
      </c>
      <c r="C254">
        <v>400</v>
      </c>
      <c r="D254">
        <v>190</v>
      </c>
      <c r="E254">
        <v>4325</v>
      </c>
      <c r="F254">
        <v>12.2</v>
      </c>
      <c r="G254">
        <v>77</v>
      </c>
      <c r="H254">
        <v>1</v>
      </c>
      <c r="I254" t="s">
        <v>186</v>
      </c>
    </row>
    <row r="255" spans="1:9" outlineLevel="2" x14ac:dyDescent="0.25">
      <c r="A255">
        <v>16</v>
      </c>
      <c r="B255">
        <v>8</v>
      </c>
      <c r="C255">
        <v>351</v>
      </c>
      <c r="D255">
        <v>149</v>
      </c>
      <c r="E255">
        <v>4335</v>
      </c>
      <c r="F255">
        <v>14.5</v>
      </c>
      <c r="G255">
        <v>77</v>
      </c>
      <c r="H255">
        <v>1</v>
      </c>
      <c r="I255" t="s">
        <v>187</v>
      </c>
    </row>
    <row r="256" spans="1:9" outlineLevel="2" x14ac:dyDescent="0.25">
      <c r="A256">
        <v>29</v>
      </c>
      <c r="B256">
        <v>4</v>
      </c>
      <c r="C256">
        <v>97</v>
      </c>
      <c r="D256">
        <v>78</v>
      </c>
      <c r="E256">
        <v>1940</v>
      </c>
      <c r="F256">
        <v>14.5</v>
      </c>
      <c r="G256">
        <v>77</v>
      </c>
      <c r="H256">
        <v>2</v>
      </c>
      <c r="I256" t="s">
        <v>188</v>
      </c>
    </row>
    <row r="257" spans="1:9" outlineLevel="2" x14ac:dyDescent="0.25">
      <c r="A257">
        <v>24.5</v>
      </c>
      <c r="B257">
        <v>4</v>
      </c>
      <c r="C257">
        <v>151</v>
      </c>
      <c r="D257">
        <v>88</v>
      </c>
      <c r="E257">
        <v>2740</v>
      </c>
      <c r="F257">
        <v>16</v>
      </c>
      <c r="G257">
        <v>77</v>
      </c>
      <c r="H257">
        <v>1</v>
      </c>
      <c r="I257" t="s">
        <v>189</v>
      </c>
    </row>
    <row r="258" spans="1:9" outlineLevel="2" x14ac:dyDescent="0.25">
      <c r="A258">
        <v>26</v>
      </c>
      <c r="B258">
        <v>4</v>
      </c>
      <c r="C258">
        <v>97</v>
      </c>
      <c r="D258">
        <v>75</v>
      </c>
      <c r="E258">
        <v>2265</v>
      </c>
      <c r="F258">
        <v>18.2</v>
      </c>
      <c r="G258">
        <v>77</v>
      </c>
      <c r="H258">
        <v>3</v>
      </c>
      <c r="I258" t="s">
        <v>190</v>
      </c>
    </row>
    <row r="259" spans="1:9" outlineLevel="2" x14ac:dyDescent="0.25">
      <c r="A259">
        <v>25.5</v>
      </c>
      <c r="B259">
        <v>4</v>
      </c>
      <c r="C259">
        <v>140</v>
      </c>
      <c r="D259">
        <v>89</v>
      </c>
      <c r="E259">
        <v>2755</v>
      </c>
      <c r="F259">
        <v>15.8</v>
      </c>
      <c r="G259">
        <v>77</v>
      </c>
      <c r="H259">
        <v>1</v>
      </c>
      <c r="I259" t="s">
        <v>191</v>
      </c>
    </row>
    <row r="260" spans="1:9" outlineLevel="2" x14ac:dyDescent="0.25">
      <c r="A260">
        <v>30.5</v>
      </c>
      <c r="B260">
        <v>4</v>
      </c>
      <c r="C260">
        <v>98</v>
      </c>
      <c r="D260">
        <v>63</v>
      </c>
      <c r="E260">
        <v>2051</v>
      </c>
      <c r="F260">
        <v>17</v>
      </c>
      <c r="G260">
        <v>77</v>
      </c>
      <c r="H260">
        <v>1</v>
      </c>
      <c r="I260" t="s">
        <v>156</v>
      </c>
    </row>
    <row r="261" spans="1:9" outlineLevel="2" x14ac:dyDescent="0.25">
      <c r="A261">
        <v>33.5</v>
      </c>
      <c r="B261">
        <v>4</v>
      </c>
      <c r="C261">
        <v>98</v>
      </c>
      <c r="D261">
        <v>83</v>
      </c>
      <c r="E261">
        <v>2075</v>
      </c>
      <c r="F261">
        <v>15.9</v>
      </c>
      <c r="G261">
        <v>77</v>
      </c>
      <c r="H261">
        <v>1</v>
      </c>
      <c r="I261" t="s">
        <v>192</v>
      </c>
    </row>
    <row r="262" spans="1:9" outlineLevel="2" x14ac:dyDescent="0.25">
      <c r="A262">
        <v>30</v>
      </c>
      <c r="B262">
        <v>4</v>
      </c>
      <c r="C262">
        <v>97</v>
      </c>
      <c r="D262">
        <v>67</v>
      </c>
      <c r="E262">
        <v>1985</v>
      </c>
      <c r="F262">
        <v>16.399999999999999</v>
      </c>
      <c r="G262">
        <v>77</v>
      </c>
      <c r="H262">
        <v>3</v>
      </c>
      <c r="I262" t="s">
        <v>193</v>
      </c>
    </row>
    <row r="263" spans="1:9" outlineLevel="2" x14ac:dyDescent="0.25">
      <c r="A263">
        <v>30.5</v>
      </c>
      <c r="B263">
        <v>4</v>
      </c>
      <c r="C263">
        <v>97</v>
      </c>
      <c r="D263">
        <v>78</v>
      </c>
      <c r="E263">
        <v>2190</v>
      </c>
      <c r="F263">
        <v>14.1</v>
      </c>
      <c r="G263">
        <v>77</v>
      </c>
      <c r="H263">
        <v>2</v>
      </c>
      <c r="I263" t="s">
        <v>127</v>
      </c>
    </row>
    <row r="264" spans="1:9" outlineLevel="2" x14ac:dyDescent="0.25">
      <c r="A264">
        <v>22</v>
      </c>
      <c r="B264">
        <v>6</v>
      </c>
      <c r="C264">
        <v>146</v>
      </c>
      <c r="D264">
        <v>97</v>
      </c>
      <c r="E264">
        <v>2815</v>
      </c>
      <c r="F264">
        <v>14.5</v>
      </c>
      <c r="G264">
        <v>77</v>
      </c>
      <c r="H264">
        <v>3</v>
      </c>
      <c r="I264" t="s">
        <v>194</v>
      </c>
    </row>
    <row r="265" spans="1:9" outlineLevel="2" x14ac:dyDescent="0.25">
      <c r="A265">
        <v>21.5</v>
      </c>
      <c r="B265">
        <v>4</v>
      </c>
      <c r="C265">
        <v>121</v>
      </c>
      <c r="D265">
        <v>110</v>
      </c>
      <c r="E265">
        <v>2600</v>
      </c>
      <c r="F265">
        <v>12.8</v>
      </c>
      <c r="G265">
        <v>77</v>
      </c>
      <c r="H265">
        <v>2</v>
      </c>
      <c r="I265" t="s">
        <v>195</v>
      </c>
    </row>
    <row r="266" spans="1:9" outlineLevel="2" x14ac:dyDescent="0.25">
      <c r="A266">
        <v>21.5</v>
      </c>
      <c r="B266">
        <v>3</v>
      </c>
      <c r="C266">
        <v>80</v>
      </c>
      <c r="D266">
        <v>110</v>
      </c>
      <c r="E266">
        <v>2720</v>
      </c>
      <c r="F266">
        <v>13.5</v>
      </c>
      <c r="G266">
        <v>77</v>
      </c>
      <c r="H266">
        <v>3</v>
      </c>
      <c r="I266" t="s">
        <v>196</v>
      </c>
    </row>
    <row r="267" spans="1:9" outlineLevel="1" x14ac:dyDescent="0.25">
      <c r="E267">
        <f>SUBTOTAL(9,E239:E266)</f>
        <v>83926</v>
      </c>
      <c r="G267" s="4" t="s">
        <v>197</v>
      </c>
      <c r="I267">
        <f>SUBTOTAL(9,I239:I266)</f>
        <v>0</v>
      </c>
    </row>
    <row r="268" spans="1:9" outlineLevel="2" x14ac:dyDescent="0.25">
      <c r="E268">
        <v>83926</v>
      </c>
      <c r="G268" t="s">
        <v>197</v>
      </c>
    </row>
    <row r="269" spans="1:9" outlineLevel="1" x14ac:dyDescent="0.25">
      <c r="E269">
        <f>SUBTOTAL(9,E268:E268)</f>
        <v>83926</v>
      </c>
      <c r="G269" s="4" t="s">
        <v>345</v>
      </c>
      <c r="I269">
        <f>SUBTOTAL(9,I268:I268)</f>
        <v>0</v>
      </c>
    </row>
    <row r="270" spans="1:9" outlineLevel="2" x14ac:dyDescent="0.25">
      <c r="A270">
        <v>43.1</v>
      </c>
      <c r="B270">
        <v>4</v>
      </c>
      <c r="C270">
        <v>90</v>
      </c>
      <c r="D270">
        <v>48</v>
      </c>
      <c r="E270">
        <v>1985</v>
      </c>
      <c r="F270">
        <v>21.5</v>
      </c>
      <c r="G270">
        <v>78</v>
      </c>
      <c r="H270">
        <v>2</v>
      </c>
      <c r="I270" t="s">
        <v>198</v>
      </c>
    </row>
    <row r="271" spans="1:9" outlineLevel="2" x14ac:dyDescent="0.25">
      <c r="A271">
        <v>36.1</v>
      </c>
      <c r="B271">
        <v>4</v>
      </c>
      <c r="C271">
        <v>98</v>
      </c>
      <c r="D271">
        <v>66</v>
      </c>
      <c r="E271">
        <v>1800</v>
      </c>
      <c r="F271">
        <v>14.4</v>
      </c>
      <c r="G271">
        <v>78</v>
      </c>
      <c r="H271">
        <v>1</v>
      </c>
      <c r="I271" t="s">
        <v>199</v>
      </c>
    </row>
    <row r="272" spans="1:9" outlineLevel="2" x14ac:dyDescent="0.25">
      <c r="A272">
        <v>32.799999999999997</v>
      </c>
      <c r="B272">
        <v>4</v>
      </c>
      <c r="C272">
        <v>78</v>
      </c>
      <c r="D272">
        <v>52</v>
      </c>
      <c r="E272">
        <v>1985</v>
      </c>
      <c r="F272">
        <v>19.399999999999999</v>
      </c>
      <c r="G272">
        <v>78</v>
      </c>
      <c r="H272">
        <v>3</v>
      </c>
      <c r="I272" t="s">
        <v>200</v>
      </c>
    </row>
    <row r="273" spans="1:9" outlineLevel="2" x14ac:dyDescent="0.25">
      <c r="A273">
        <v>39.4</v>
      </c>
      <c r="B273">
        <v>4</v>
      </c>
      <c r="C273">
        <v>85</v>
      </c>
      <c r="D273">
        <v>70</v>
      </c>
      <c r="E273">
        <v>2070</v>
      </c>
      <c r="F273">
        <v>18.600000000000001</v>
      </c>
      <c r="G273">
        <v>78</v>
      </c>
      <c r="H273">
        <v>3</v>
      </c>
      <c r="I273" t="s">
        <v>201</v>
      </c>
    </row>
    <row r="274" spans="1:9" outlineLevel="2" x14ac:dyDescent="0.25">
      <c r="A274">
        <v>36.1</v>
      </c>
      <c r="B274">
        <v>4</v>
      </c>
      <c r="C274">
        <v>91</v>
      </c>
      <c r="D274">
        <v>60</v>
      </c>
      <c r="E274">
        <v>1800</v>
      </c>
      <c r="F274">
        <v>16.399999999999999</v>
      </c>
      <c r="G274">
        <v>78</v>
      </c>
      <c r="H274">
        <v>3</v>
      </c>
      <c r="I274" t="s">
        <v>150</v>
      </c>
    </row>
    <row r="275" spans="1:9" outlineLevel="2" x14ac:dyDescent="0.25">
      <c r="A275">
        <v>19.899999999999999</v>
      </c>
      <c r="B275">
        <v>8</v>
      </c>
      <c r="C275">
        <v>260</v>
      </c>
      <c r="D275">
        <v>110</v>
      </c>
      <c r="E275">
        <v>3365</v>
      </c>
      <c r="F275">
        <v>15.5</v>
      </c>
      <c r="G275">
        <v>78</v>
      </c>
      <c r="H275">
        <v>1</v>
      </c>
      <c r="I275" t="s">
        <v>202</v>
      </c>
    </row>
    <row r="276" spans="1:9" outlineLevel="2" x14ac:dyDescent="0.25">
      <c r="A276">
        <v>19.399999999999999</v>
      </c>
      <c r="B276">
        <v>8</v>
      </c>
      <c r="C276">
        <v>318</v>
      </c>
      <c r="D276">
        <v>140</v>
      </c>
      <c r="E276">
        <v>3735</v>
      </c>
      <c r="F276">
        <v>13.2</v>
      </c>
      <c r="G276">
        <v>78</v>
      </c>
      <c r="H276">
        <v>1</v>
      </c>
      <c r="I276" t="s">
        <v>203</v>
      </c>
    </row>
    <row r="277" spans="1:9" outlineLevel="2" x14ac:dyDescent="0.25">
      <c r="A277">
        <v>20.2</v>
      </c>
      <c r="B277">
        <v>8</v>
      </c>
      <c r="C277">
        <v>302</v>
      </c>
      <c r="D277">
        <v>139</v>
      </c>
      <c r="E277">
        <v>3570</v>
      </c>
      <c r="F277">
        <v>12.8</v>
      </c>
      <c r="G277">
        <v>78</v>
      </c>
      <c r="H277">
        <v>1</v>
      </c>
      <c r="I277" t="s">
        <v>204</v>
      </c>
    </row>
    <row r="278" spans="1:9" outlineLevel="2" x14ac:dyDescent="0.25">
      <c r="A278">
        <v>19.2</v>
      </c>
      <c r="B278">
        <v>6</v>
      </c>
      <c r="C278">
        <v>231</v>
      </c>
      <c r="D278">
        <v>105</v>
      </c>
      <c r="E278">
        <v>3535</v>
      </c>
      <c r="F278">
        <v>19.2</v>
      </c>
      <c r="G278">
        <v>78</v>
      </c>
      <c r="H278">
        <v>1</v>
      </c>
      <c r="I278" t="s">
        <v>205</v>
      </c>
    </row>
    <row r="279" spans="1:9" outlineLevel="2" x14ac:dyDescent="0.25">
      <c r="A279">
        <v>20.5</v>
      </c>
      <c r="B279">
        <v>6</v>
      </c>
      <c r="C279">
        <v>200</v>
      </c>
      <c r="D279">
        <v>95</v>
      </c>
      <c r="E279">
        <v>3155</v>
      </c>
      <c r="F279">
        <v>18.2</v>
      </c>
      <c r="G279">
        <v>78</v>
      </c>
      <c r="H279">
        <v>1</v>
      </c>
      <c r="I279" t="s">
        <v>88</v>
      </c>
    </row>
    <row r="280" spans="1:9" outlineLevel="2" x14ac:dyDescent="0.25">
      <c r="A280">
        <v>20.2</v>
      </c>
      <c r="B280">
        <v>6</v>
      </c>
      <c r="C280">
        <v>200</v>
      </c>
      <c r="D280">
        <v>85</v>
      </c>
      <c r="E280">
        <v>2965</v>
      </c>
      <c r="F280">
        <v>15.8</v>
      </c>
      <c r="G280">
        <v>78</v>
      </c>
      <c r="H280">
        <v>1</v>
      </c>
      <c r="I280" t="s">
        <v>206</v>
      </c>
    </row>
    <row r="281" spans="1:9" outlineLevel="2" x14ac:dyDescent="0.25">
      <c r="A281">
        <v>25.1</v>
      </c>
      <c r="B281">
        <v>4</v>
      </c>
      <c r="C281">
        <v>140</v>
      </c>
      <c r="D281">
        <v>88</v>
      </c>
      <c r="E281">
        <v>2720</v>
      </c>
      <c r="F281">
        <v>15.4</v>
      </c>
      <c r="G281">
        <v>78</v>
      </c>
      <c r="H281">
        <v>1</v>
      </c>
      <c r="I281" t="s">
        <v>207</v>
      </c>
    </row>
    <row r="282" spans="1:9" outlineLevel="2" x14ac:dyDescent="0.25">
      <c r="A282">
        <v>20.5</v>
      </c>
      <c r="B282">
        <v>6</v>
      </c>
      <c r="C282">
        <v>225</v>
      </c>
      <c r="D282">
        <v>100</v>
      </c>
      <c r="E282">
        <v>3430</v>
      </c>
      <c r="F282">
        <v>17.2</v>
      </c>
      <c r="G282">
        <v>78</v>
      </c>
      <c r="H282">
        <v>1</v>
      </c>
      <c r="I282" t="s">
        <v>208</v>
      </c>
    </row>
    <row r="283" spans="1:9" outlineLevel="2" x14ac:dyDescent="0.25">
      <c r="A283">
        <v>19.399999999999999</v>
      </c>
      <c r="B283">
        <v>6</v>
      </c>
      <c r="C283">
        <v>232</v>
      </c>
      <c r="D283">
        <v>90</v>
      </c>
      <c r="E283">
        <v>3210</v>
      </c>
      <c r="F283">
        <v>17.2</v>
      </c>
      <c r="G283">
        <v>78</v>
      </c>
      <c r="H283">
        <v>1</v>
      </c>
      <c r="I283" t="s">
        <v>209</v>
      </c>
    </row>
    <row r="284" spans="1:9" outlineLevel="2" x14ac:dyDescent="0.25">
      <c r="A284">
        <v>20.6</v>
      </c>
      <c r="B284">
        <v>6</v>
      </c>
      <c r="C284">
        <v>231</v>
      </c>
      <c r="D284">
        <v>105</v>
      </c>
      <c r="E284">
        <v>3380</v>
      </c>
      <c r="F284">
        <v>15.8</v>
      </c>
      <c r="G284">
        <v>78</v>
      </c>
      <c r="H284">
        <v>1</v>
      </c>
      <c r="I284" t="s">
        <v>210</v>
      </c>
    </row>
    <row r="285" spans="1:9" outlineLevel="2" x14ac:dyDescent="0.25">
      <c r="A285">
        <v>20.8</v>
      </c>
      <c r="B285">
        <v>6</v>
      </c>
      <c r="C285">
        <v>200</v>
      </c>
      <c r="D285">
        <v>85</v>
      </c>
      <c r="E285">
        <v>3070</v>
      </c>
      <c r="F285">
        <v>16.7</v>
      </c>
      <c r="G285">
        <v>78</v>
      </c>
      <c r="H285">
        <v>1</v>
      </c>
      <c r="I285" t="s">
        <v>211</v>
      </c>
    </row>
    <row r="286" spans="1:9" outlineLevel="2" x14ac:dyDescent="0.25">
      <c r="A286">
        <v>18.600000000000001</v>
      </c>
      <c r="B286">
        <v>6</v>
      </c>
      <c r="C286">
        <v>225</v>
      </c>
      <c r="D286">
        <v>110</v>
      </c>
      <c r="E286">
        <v>3620</v>
      </c>
      <c r="F286">
        <v>18.7</v>
      </c>
      <c r="G286">
        <v>78</v>
      </c>
      <c r="H286">
        <v>1</v>
      </c>
      <c r="I286" t="s">
        <v>212</v>
      </c>
    </row>
    <row r="287" spans="1:9" outlineLevel="2" x14ac:dyDescent="0.25">
      <c r="A287">
        <v>18.100000000000001</v>
      </c>
      <c r="B287">
        <v>6</v>
      </c>
      <c r="C287">
        <v>258</v>
      </c>
      <c r="D287">
        <v>120</v>
      </c>
      <c r="E287">
        <v>3410</v>
      </c>
      <c r="F287">
        <v>15.1</v>
      </c>
      <c r="G287">
        <v>78</v>
      </c>
      <c r="H287">
        <v>1</v>
      </c>
      <c r="I287" t="s">
        <v>213</v>
      </c>
    </row>
    <row r="288" spans="1:9" outlineLevel="2" x14ac:dyDescent="0.25">
      <c r="A288">
        <v>19.2</v>
      </c>
      <c r="B288">
        <v>8</v>
      </c>
      <c r="C288">
        <v>305</v>
      </c>
      <c r="D288">
        <v>145</v>
      </c>
      <c r="E288">
        <v>3425</v>
      </c>
      <c r="F288">
        <v>13.2</v>
      </c>
      <c r="G288">
        <v>78</v>
      </c>
      <c r="H288">
        <v>1</v>
      </c>
      <c r="I288" t="s">
        <v>185</v>
      </c>
    </row>
    <row r="289" spans="1:9" outlineLevel="2" x14ac:dyDescent="0.25">
      <c r="A289">
        <v>17.7</v>
      </c>
      <c r="B289">
        <v>6</v>
      </c>
      <c r="C289">
        <v>231</v>
      </c>
      <c r="D289">
        <v>165</v>
      </c>
      <c r="E289">
        <v>3445</v>
      </c>
      <c r="F289">
        <v>13.4</v>
      </c>
      <c r="G289">
        <v>78</v>
      </c>
      <c r="H289">
        <v>1</v>
      </c>
      <c r="I289" t="s">
        <v>214</v>
      </c>
    </row>
    <row r="290" spans="1:9" outlineLevel="2" x14ac:dyDescent="0.25">
      <c r="A290">
        <v>18.100000000000001</v>
      </c>
      <c r="B290">
        <v>8</v>
      </c>
      <c r="C290">
        <v>302</v>
      </c>
      <c r="D290">
        <v>139</v>
      </c>
      <c r="E290">
        <v>3205</v>
      </c>
      <c r="F290">
        <v>11.2</v>
      </c>
      <c r="G290">
        <v>78</v>
      </c>
      <c r="H290">
        <v>1</v>
      </c>
      <c r="I290" t="s">
        <v>215</v>
      </c>
    </row>
    <row r="291" spans="1:9" outlineLevel="2" x14ac:dyDescent="0.25">
      <c r="A291">
        <v>17.5</v>
      </c>
      <c r="B291">
        <v>8</v>
      </c>
      <c r="C291">
        <v>318</v>
      </c>
      <c r="D291">
        <v>140</v>
      </c>
      <c r="E291">
        <v>4080</v>
      </c>
      <c r="F291">
        <v>13.7</v>
      </c>
      <c r="G291">
        <v>78</v>
      </c>
      <c r="H291">
        <v>1</v>
      </c>
      <c r="I291" t="s">
        <v>216</v>
      </c>
    </row>
    <row r="292" spans="1:9" outlineLevel="2" x14ac:dyDescent="0.25">
      <c r="A292">
        <v>30</v>
      </c>
      <c r="B292">
        <v>4</v>
      </c>
      <c r="C292">
        <v>98</v>
      </c>
      <c r="D292">
        <v>68</v>
      </c>
      <c r="E292">
        <v>2155</v>
      </c>
      <c r="F292">
        <v>16.5</v>
      </c>
      <c r="G292">
        <v>78</v>
      </c>
      <c r="H292">
        <v>1</v>
      </c>
      <c r="I292" t="s">
        <v>156</v>
      </c>
    </row>
    <row r="293" spans="1:9" outlineLevel="2" x14ac:dyDescent="0.25">
      <c r="A293">
        <v>27.5</v>
      </c>
      <c r="B293">
        <v>4</v>
      </c>
      <c r="C293">
        <v>134</v>
      </c>
      <c r="D293">
        <v>95</v>
      </c>
      <c r="E293">
        <v>2560</v>
      </c>
      <c r="F293">
        <v>14.2</v>
      </c>
      <c r="G293">
        <v>78</v>
      </c>
      <c r="H293">
        <v>3</v>
      </c>
      <c r="I293" t="s">
        <v>40</v>
      </c>
    </row>
    <row r="294" spans="1:9" outlineLevel="2" x14ac:dyDescent="0.25">
      <c r="A294">
        <v>27.2</v>
      </c>
      <c r="B294">
        <v>4</v>
      </c>
      <c r="C294">
        <v>119</v>
      </c>
      <c r="D294">
        <v>97</v>
      </c>
      <c r="E294">
        <v>2300</v>
      </c>
      <c r="F294">
        <v>14.7</v>
      </c>
      <c r="G294">
        <v>78</v>
      </c>
      <c r="H294">
        <v>3</v>
      </c>
      <c r="I294" t="s">
        <v>217</v>
      </c>
    </row>
    <row r="295" spans="1:9" outlineLevel="2" x14ac:dyDescent="0.25">
      <c r="A295">
        <v>30.9</v>
      </c>
      <c r="B295">
        <v>4</v>
      </c>
      <c r="C295">
        <v>105</v>
      </c>
      <c r="D295">
        <v>75</v>
      </c>
      <c r="E295">
        <v>2230</v>
      </c>
      <c r="F295">
        <v>14.5</v>
      </c>
      <c r="G295">
        <v>78</v>
      </c>
      <c r="H295">
        <v>1</v>
      </c>
      <c r="I295" t="s">
        <v>218</v>
      </c>
    </row>
    <row r="296" spans="1:9" outlineLevel="2" x14ac:dyDescent="0.25">
      <c r="A296">
        <v>21.1</v>
      </c>
      <c r="B296">
        <v>4</v>
      </c>
      <c r="C296">
        <v>134</v>
      </c>
      <c r="D296">
        <v>95</v>
      </c>
      <c r="E296">
        <v>2515</v>
      </c>
      <c r="F296">
        <v>14.8</v>
      </c>
      <c r="G296">
        <v>78</v>
      </c>
      <c r="H296">
        <v>3</v>
      </c>
      <c r="I296" t="s">
        <v>219</v>
      </c>
    </row>
    <row r="297" spans="1:9" outlineLevel="2" x14ac:dyDescent="0.25">
      <c r="A297">
        <v>23.2</v>
      </c>
      <c r="B297">
        <v>4</v>
      </c>
      <c r="C297">
        <v>156</v>
      </c>
      <c r="D297">
        <v>105</v>
      </c>
      <c r="E297">
        <v>2745</v>
      </c>
      <c r="F297">
        <v>16.7</v>
      </c>
      <c r="G297">
        <v>78</v>
      </c>
      <c r="H297">
        <v>1</v>
      </c>
      <c r="I297" t="s">
        <v>220</v>
      </c>
    </row>
    <row r="298" spans="1:9" outlineLevel="2" x14ac:dyDescent="0.25">
      <c r="A298">
        <v>23.8</v>
      </c>
      <c r="B298">
        <v>4</v>
      </c>
      <c r="C298">
        <v>151</v>
      </c>
      <c r="D298">
        <v>85</v>
      </c>
      <c r="E298">
        <v>2855</v>
      </c>
      <c r="F298">
        <v>17.600000000000001</v>
      </c>
      <c r="G298">
        <v>78</v>
      </c>
      <c r="H298">
        <v>1</v>
      </c>
      <c r="I298" t="s">
        <v>221</v>
      </c>
    </row>
    <row r="299" spans="1:9" outlineLevel="2" x14ac:dyDescent="0.25">
      <c r="A299">
        <v>23.9</v>
      </c>
      <c r="B299">
        <v>4</v>
      </c>
      <c r="C299">
        <v>119</v>
      </c>
      <c r="D299">
        <v>97</v>
      </c>
      <c r="E299">
        <v>2405</v>
      </c>
      <c r="F299">
        <v>14.9</v>
      </c>
      <c r="G299">
        <v>78</v>
      </c>
      <c r="H299">
        <v>3</v>
      </c>
      <c r="I299" t="s">
        <v>222</v>
      </c>
    </row>
    <row r="300" spans="1:9" outlineLevel="2" x14ac:dyDescent="0.25">
      <c r="A300">
        <v>20.3</v>
      </c>
      <c r="B300">
        <v>5</v>
      </c>
      <c r="C300">
        <v>131</v>
      </c>
      <c r="D300">
        <v>103</v>
      </c>
      <c r="E300">
        <v>2830</v>
      </c>
      <c r="F300">
        <v>15.9</v>
      </c>
      <c r="G300">
        <v>78</v>
      </c>
      <c r="H300">
        <v>2</v>
      </c>
      <c r="I300" t="s">
        <v>223</v>
      </c>
    </row>
    <row r="301" spans="1:9" outlineLevel="2" x14ac:dyDescent="0.25">
      <c r="A301">
        <v>17</v>
      </c>
      <c r="B301">
        <v>6</v>
      </c>
      <c r="C301">
        <v>163</v>
      </c>
      <c r="D301">
        <v>125</v>
      </c>
      <c r="E301">
        <v>3140</v>
      </c>
      <c r="F301">
        <v>13.6</v>
      </c>
      <c r="G301">
        <v>78</v>
      </c>
      <c r="H301">
        <v>2</v>
      </c>
      <c r="I301" t="s">
        <v>224</v>
      </c>
    </row>
    <row r="302" spans="1:9" outlineLevel="2" x14ac:dyDescent="0.25">
      <c r="A302">
        <v>21.6</v>
      </c>
      <c r="B302">
        <v>4</v>
      </c>
      <c r="C302">
        <v>121</v>
      </c>
      <c r="D302">
        <v>115</v>
      </c>
      <c r="E302">
        <v>2795</v>
      </c>
      <c r="F302">
        <v>15.7</v>
      </c>
      <c r="G302">
        <v>78</v>
      </c>
      <c r="H302">
        <v>2</v>
      </c>
      <c r="I302" t="s">
        <v>225</v>
      </c>
    </row>
    <row r="303" spans="1:9" outlineLevel="2" x14ac:dyDescent="0.25">
      <c r="A303">
        <v>16.2</v>
      </c>
      <c r="B303">
        <v>6</v>
      </c>
      <c r="C303">
        <v>163</v>
      </c>
      <c r="D303">
        <v>133</v>
      </c>
      <c r="E303">
        <v>3410</v>
      </c>
      <c r="F303">
        <v>15.8</v>
      </c>
      <c r="G303">
        <v>78</v>
      </c>
      <c r="H303">
        <v>2</v>
      </c>
      <c r="I303" t="s">
        <v>226</v>
      </c>
    </row>
    <row r="304" spans="1:9" outlineLevel="2" x14ac:dyDescent="0.25">
      <c r="A304">
        <v>31.5</v>
      </c>
      <c r="B304">
        <v>4</v>
      </c>
      <c r="C304">
        <v>89</v>
      </c>
      <c r="D304">
        <v>71</v>
      </c>
      <c r="E304">
        <v>1990</v>
      </c>
      <c r="F304">
        <v>14.9</v>
      </c>
      <c r="G304">
        <v>78</v>
      </c>
      <c r="H304">
        <v>2</v>
      </c>
      <c r="I304" t="s">
        <v>227</v>
      </c>
    </row>
    <row r="305" spans="1:9" outlineLevel="2" x14ac:dyDescent="0.25">
      <c r="A305">
        <v>29.5</v>
      </c>
      <c r="B305">
        <v>4</v>
      </c>
      <c r="C305">
        <v>98</v>
      </c>
      <c r="D305">
        <v>68</v>
      </c>
      <c r="E305">
        <v>2135</v>
      </c>
      <c r="F305">
        <v>16.600000000000001</v>
      </c>
      <c r="G305">
        <v>78</v>
      </c>
      <c r="H305">
        <v>3</v>
      </c>
      <c r="I305" t="s">
        <v>228</v>
      </c>
    </row>
    <row r="306" spans="1:9" outlineLevel="1" x14ac:dyDescent="0.25">
      <c r="E306">
        <f>SUBTOTAL(9,E270:E305)</f>
        <v>103025</v>
      </c>
      <c r="G306" s="4" t="s">
        <v>229</v>
      </c>
      <c r="I306">
        <f>SUBTOTAL(9,I270:I305)</f>
        <v>0</v>
      </c>
    </row>
    <row r="307" spans="1:9" outlineLevel="2" x14ac:dyDescent="0.25">
      <c r="E307">
        <v>103025</v>
      </c>
      <c r="G307" t="s">
        <v>229</v>
      </c>
    </row>
    <row r="308" spans="1:9" outlineLevel="1" x14ac:dyDescent="0.25">
      <c r="E308">
        <f>SUBTOTAL(9,E307:E307)</f>
        <v>103025</v>
      </c>
      <c r="G308" s="4" t="s">
        <v>346</v>
      </c>
      <c r="I308">
        <f>SUBTOTAL(9,I307:I307)</f>
        <v>0</v>
      </c>
    </row>
    <row r="309" spans="1:9" outlineLevel="2" x14ac:dyDescent="0.25">
      <c r="A309">
        <v>21.5</v>
      </c>
      <c r="B309">
        <v>6</v>
      </c>
      <c r="C309">
        <v>231</v>
      </c>
      <c r="D309">
        <v>115</v>
      </c>
      <c r="E309">
        <v>3245</v>
      </c>
      <c r="F309">
        <v>15.4</v>
      </c>
      <c r="G309">
        <v>79</v>
      </c>
      <c r="H309">
        <v>1</v>
      </c>
      <c r="I309" t="s">
        <v>230</v>
      </c>
    </row>
    <row r="310" spans="1:9" outlineLevel="2" x14ac:dyDescent="0.25">
      <c r="A310">
        <v>19.8</v>
      </c>
      <c r="B310">
        <v>6</v>
      </c>
      <c r="C310">
        <v>200</v>
      </c>
      <c r="D310">
        <v>85</v>
      </c>
      <c r="E310">
        <v>2990</v>
      </c>
      <c r="F310">
        <v>18.2</v>
      </c>
      <c r="G310">
        <v>79</v>
      </c>
      <c r="H310">
        <v>1</v>
      </c>
      <c r="I310" t="s">
        <v>231</v>
      </c>
    </row>
    <row r="311" spans="1:9" outlineLevel="2" x14ac:dyDescent="0.25">
      <c r="A311">
        <v>22.3</v>
      </c>
      <c r="B311">
        <v>4</v>
      </c>
      <c r="C311">
        <v>140</v>
      </c>
      <c r="D311">
        <v>88</v>
      </c>
      <c r="E311">
        <v>2890</v>
      </c>
      <c r="F311">
        <v>17.3</v>
      </c>
      <c r="G311">
        <v>79</v>
      </c>
      <c r="H311">
        <v>1</v>
      </c>
      <c r="I311" t="s">
        <v>232</v>
      </c>
    </row>
    <row r="312" spans="1:9" outlineLevel="2" x14ac:dyDescent="0.25">
      <c r="A312">
        <v>20.2</v>
      </c>
      <c r="B312">
        <v>6</v>
      </c>
      <c r="C312">
        <v>232</v>
      </c>
      <c r="D312">
        <v>90</v>
      </c>
      <c r="E312">
        <v>3265</v>
      </c>
      <c r="F312">
        <v>18.2</v>
      </c>
      <c r="G312">
        <v>79</v>
      </c>
      <c r="H312">
        <v>1</v>
      </c>
      <c r="I312" t="s">
        <v>233</v>
      </c>
    </row>
    <row r="313" spans="1:9" outlineLevel="2" x14ac:dyDescent="0.25">
      <c r="A313">
        <v>20.6</v>
      </c>
      <c r="B313">
        <v>6</v>
      </c>
      <c r="C313">
        <v>225</v>
      </c>
      <c r="D313">
        <v>110</v>
      </c>
      <c r="E313">
        <v>3360</v>
      </c>
      <c r="F313">
        <v>16.600000000000001</v>
      </c>
      <c r="G313">
        <v>79</v>
      </c>
      <c r="H313">
        <v>1</v>
      </c>
      <c r="I313" t="s">
        <v>234</v>
      </c>
    </row>
    <row r="314" spans="1:9" outlineLevel="2" x14ac:dyDescent="0.25">
      <c r="A314">
        <v>17</v>
      </c>
      <c r="B314">
        <v>8</v>
      </c>
      <c r="C314">
        <v>305</v>
      </c>
      <c r="D314">
        <v>130</v>
      </c>
      <c r="E314">
        <v>3840</v>
      </c>
      <c r="F314">
        <v>15.4</v>
      </c>
      <c r="G314">
        <v>79</v>
      </c>
      <c r="H314">
        <v>1</v>
      </c>
      <c r="I314" t="s">
        <v>92</v>
      </c>
    </row>
    <row r="315" spans="1:9" outlineLevel="2" x14ac:dyDescent="0.25">
      <c r="A315">
        <v>17.600000000000001</v>
      </c>
      <c r="B315">
        <v>8</v>
      </c>
      <c r="C315">
        <v>302</v>
      </c>
      <c r="D315">
        <v>129</v>
      </c>
      <c r="E315">
        <v>3725</v>
      </c>
      <c r="F315">
        <v>13.4</v>
      </c>
      <c r="G315">
        <v>79</v>
      </c>
      <c r="H315">
        <v>1</v>
      </c>
      <c r="I315" t="s">
        <v>235</v>
      </c>
    </row>
    <row r="316" spans="1:9" outlineLevel="2" x14ac:dyDescent="0.25">
      <c r="A316">
        <v>16.5</v>
      </c>
      <c r="B316">
        <v>8</v>
      </c>
      <c r="C316">
        <v>351</v>
      </c>
      <c r="D316">
        <v>138</v>
      </c>
      <c r="E316">
        <v>3955</v>
      </c>
      <c r="F316">
        <v>13.2</v>
      </c>
      <c r="G316">
        <v>79</v>
      </c>
      <c r="H316">
        <v>1</v>
      </c>
      <c r="I316" t="s">
        <v>236</v>
      </c>
    </row>
    <row r="317" spans="1:9" outlineLevel="2" x14ac:dyDescent="0.25">
      <c r="A317">
        <v>18.2</v>
      </c>
      <c r="B317">
        <v>8</v>
      </c>
      <c r="C317">
        <v>318</v>
      </c>
      <c r="D317">
        <v>135</v>
      </c>
      <c r="E317">
        <v>3830</v>
      </c>
      <c r="F317">
        <v>15.2</v>
      </c>
      <c r="G317">
        <v>79</v>
      </c>
      <c r="H317">
        <v>1</v>
      </c>
      <c r="I317" t="s">
        <v>237</v>
      </c>
    </row>
    <row r="318" spans="1:9" outlineLevel="2" x14ac:dyDescent="0.25">
      <c r="A318">
        <v>16.899999999999999</v>
      </c>
      <c r="B318">
        <v>8</v>
      </c>
      <c r="C318">
        <v>350</v>
      </c>
      <c r="D318">
        <v>155</v>
      </c>
      <c r="E318">
        <v>4360</v>
      </c>
      <c r="F318">
        <v>14.9</v>
      </c>
      <c r="G318">
        <v>79</v>
      </c>
      <c r="H318">
        <v>1</v>
      </c>
      <c r="I318" t="s">
        <v>22</v>
      </c>
    </row>
    <row r="319" spans="1:9" outlineLevel="2" x14ac:dyDescent="0.25">
      <c r="A319">
        <v>15.5</v>
      </c>
      <c r="B319">
        <v>8</v>
      </c>
      <c r="C319">
        <v>351</v>
      </c>
      <c r="D319">
        <v>142</v>
      </c>
      <c r="E319">
        <v>4054</v>
      </c>
      <c r="F319">
        <v>14.3</v>
      </c>
      <c r="G319">
        <v>79</v>
      </c>
      <c r="H319">
        <v>1</v>
      </c>
      <c r="I319" t="s">
        <v>47</v>
      </c>
    </row>
    <row r="320" spans="1:9" outlineLevel="2" x14ac:dyDescent="0.25">
      <c r="A320">
        <v>19.2</v>
      </c>
      <c r="B320">
        <v>8</v>
      </c>
      <c r="C320">
        <v>267</v>
      </c>
      <c r="D320">
        <v>125</v>
      </c>
      <c r="E320">
        <v>3605</v>
      </c>
      <c r="F320">
        <v>15</v>
      </c>
      <c r="G320">
        <v>79</v>
      </c>
      <c r="H320">
        <v>1</v>
      </c>
      <c r="I320" t="s">
        <v>238</v>
      </c>
    </row>
    <row r="321" spans="1:9" outlineLevel="2" x14ac:dyDescent="0.25">
      <c r="A321">
        <v>18.5</v>
      </c>
      <c r="B321">
        <v>8</v>
      </c>
      <c r="C321">
        <v>360</v>
      </c>
      <c r="D321">
        <v>150</v>
      </c>
      <c r="E321">
        <v>3940</v>
      </c>
      <c r="F321">
        <v>13</v>
      </c>
      <c r="G321">
        <v>79</v>
      </c>
      <c r="H321">
        <v>1</v>
      </c>
      <c r="I321" t="s">
        <v>239</v>
      </c>
    </row>
    <row r="322" spans="1:9" outlineLevel="2" x14ac:dyDescent="0.25">
      <c r="A322">
        <v>31.9</v>
      </c>
      <c r="B322">
        <v>4</v>
      </c>
      <c r="C322">
        <v>89</v>
      </c>
      <c r="D322">
        <v>71</v>
      </c>
      <c r="E322">
        <v>1925</v>
      </c>
      <c r="F322">
        <v>14</v>
      </c>
      <c r="G322">
        <v>79</v>
      </c>
      <c r="H322">
        <v>2</v>
      </c>
      <c r="I322" t="s">
        <v>240</v>
      </c>
    </row>
    <row r="323" spans="1:9" outlineLevel="2" x14ac:dyDescent="0.25">
      <c r="A323">
        <v>34.1</v>
      </c>
      <c r="B323">
        <v>4</v>
      </c>
      <c r="C323">
        <v>86</v>
      </c>
      <c r="D323">
        <v>65</v>
      </c>
      <c r="E323">
        <v>1975</v>
      </c>
      <c r="F323">
        <v>15.2</v>
      </c>
      <c r="G323">
        <v>79</v>
      </c>
      <c r="H323">
        <v>3</v>
      </c>
      <c r="I323" t="s">
        <v>241</v>
      </c>
    </row>
    <row r="324" spans="1:9" outlineLevel="2" x14ac:dyDescent="0.25">
      <c r="A324">
        <v>35.700000000000003</v>
      </c>
      <c r="B324">
        <v>4</v>
      </c>
      <c r="C324">
        <v>98</v>
      </c>
      <c r="D324">
        <v>80</v>
      </c>
      <c r="E324">
        <v>1915</v>
      </c>
      <c r="F324">
        <v>14.4</v>
      </c>
      <c r="G324">
        <v>79</v>
      </c>
      <c r="H324">
        <v>1</v>
      </c>
      <c r="I324" t="s">
        <v>242</v>
      </c>
    </row>
    <row r="325" spans="1:9" outlineLevel="2" x14ac:dyDescent="0.25">
      <c r="A325">
        <v>27.4</v>
      </c>
      <c r="B325">
        <v>4</v>
      </c>
      <c r="C325">
        <v>121</v>
      </c>
      <c r="D325">
        <v>80</v>
      </c>
      <c r="E325">
        <v>2670</v>
      </c>
      <c r="F325">
        <v>15</v>
      </c>
      <c r="G325">
        <v>79</v>
      </c>
      <c r="H325">
        <v>1</v>
      </c>
      <c r="I325" t="s">
        <v>243</v>
      </c>
    </row>
    <row r="326" spans="1:9" outlineLevel="2" x14ac:dyDescent="0.25">
      <c r="A326">
        <v>25.4</v>
      </c>
      <c r="B326">
        <v>5</v>
      </c>
      <c r="C326">
        <v>183</v>
      </c>
      <c r="D326">
        <v>77</v>
      </c>
      <c r="E326">
        <v>3530</v>
      </c>
      <c r="F326">
        <v>20.100000000000001</v>
      </c>
      <c r="G326">
        <v>79</v>
      </c>
      <c r="H326">
        <v>2</v>
      </c>
      <c r="I326" t="s">
        <v>244</v>
      </c>
    </row>
    <row r="327" spans="1:9" outlineLevel="2" x14ac:dyDescent="0.25">
      <c r="A327">
        <v>23</v>
      </c>
      <c r="B327">
        <v>8</v>
      </c>
      <c r="C327">
        <v>350</v>
      </c>
      <c r="D327">
        <v>125</v>
      </c>
      <c r="E327">
        <v>3900</v>
      </c>
      <c r="F327">
        <v>17.399999999999999</v>
      </c>
      <c r="G327">
        <v>79</v>
      </c>
      <c r="H327">
        <v>1</v>
      </c>
      <c r="I327" t="s">
        <v>245</v>
      </c>
    </row>
    <row r="328" spans="1:9" outlineLevel="2" x14ac:dyDescent="0.25">
      <c r="A328">
        <v>27.2</v>
      </c>
      <c r="B328">
        <v>4</v>
      </c>
      <c r="C328">
        <v>141</v>
      </c>
      <c r="D328">
        <v>71</v>
      </c>
      <c r="E328">
        <v>3190</v>
      </c>
      <c r="F328">
        <v>24.8</v>
      </c>
      <c r="G328">
        <v>79</v>
      </c>
      <c r="H328">
        <v>2</v>
      </c>
      <c r="I328" t="s">
        <v>29</v>
      </c>
    </row>
    <row r="329" spans="1:9" outlineLevel="2" x14ac:dyDescent="0.25">
      <c r="A329">
        <v>23.9</v>
      </c>
      <c r="B329">
        <v>8</v>
      </c>
      <c r="C329">
        <v>260</v>
      </c>
      <c r="D329">
        <v>90</v>
      </c>
      <c r="E329">
        <v>3420</v>
      </c>
      <c r="F329">
        <v>22.2</v>
      </c>
      <c r="G329">
        <v>79</v>
      </c>
      <c r="H329">
        <v>1</v>
      </c>
      <c r="I329" t="s">
        <v>202</v>
      </c>
    </row>
    <row r="330" spans="1:9" outlineLevel="2" x14ac:dyDescent="0.25">
      <c r="A330">
        <v>34.200000000000003</v>
      </c>
      <c r="B330">
        <v>4</v>
      </c>
      <c r="C330">
        <v>105</v>
      </c>
      <c r="D330">
        <v>70</v>
      </c>
      <c r="E330">
        <v>2200</v>
      </c>
      <c r="F330">
        <v>13.2</v>
      </c>
      <c r="G330">
        <v>79</v>
      </c>
      <c r="H330">
        <v>1</v>
      </c>
      <c r="I330" t="s">
        <v>246</v>
      </c>
    </row>
    <row r="331" spans="1:9" outlineLevel="2" x14ac:dyDescent="0.25">
      <c r="A331">
        <v>34.5</v>
      </c>
      <c r="B331">
        <v>4</v>
      </c>
      <c r="C331">
        <v>105</v>
      </c>
      <c r="D331">
        <v>70</v>
      </c>
      <c r="E331">
        <v>2150</v>
      </c>
      <c r="F331">
        <v>14.9</v>
      </c>
      <c r="G331">
        <v>79</v>
      </c>
      <c r="H331">
        <v>1</v>
      </c>
      <c r="I331" t="s">
        <v>247</v>
      </c>
    </row>
    <row r="332" spans="1:9" outlineLevel="2" x14ac:dyDescent="0.25">
      <c r="A332">
        <v>31.8</v>
      </c>
      <c r="B332">
        <v>4</v>
      </c>
      <c r="C332">
        <v>85</v>
      </c>
      <c r="D332">
        <v>65</v>
      </c>
      <c r="E332">
        <v>2020</v>
      </c>
      <c r="F332">
        <v>19.2</v>
      </c>
      <c r="G332">
        <v>79</v>
      </c>
      <c r="H332">
        <v>3</v>
      </c>
      <c r="I332" t="s">
        <v>248</v>
      </c>
    </row>
    <row r="333" spans="1:9" outlineLevel="2" x14ac:dyDescent="0.25">
      <c r="A333">
        <v>37.299999999999997</v>
      </c>
      <c r="B333">
        <v>4</v>
      </c>
      <c r="C333">
        <v>91</v>
      </c>
      <c r="D333">
        <v>69</v>
      </c>
      <c r="E333">
        <v>2130</v>
      </c>
      <c r="F333">
        <v>14.7</v>
      </c>
      <c r="G333">
        <v>79</v>
      </c>
      <c r="H333">
        <v>2</v>
      </c>
      <c r="I333" t="s">
        <v>249</v>
      </c>
    </row>
    <row r="334" spans="1:9" outlineLevel="2" x14ac:dyDescent="0.25">
      <c r="A334">
        <v>28.4</v>
      </c>
      <c r="B334">
        <v>4</v>
      </c>
      <c r="C334">
        <v>151</v>
      </c>
      <c r="D334">
        <v>90</v>
      </c>
      <c r="E334">
        <v>2670</v>
      </c>
      <c r="F334">
        <v>16</v>
      </c>
      <c r="G334">
        <v>79</v>
      </c>
      <c r="H334">
        <v>1</v>
      </c>
      <c r="I334" t="s">
        <v>250</v>
      </c>
    </row>
    <row r="335" spans="1:9" outlineLevel="2" x14ac:dyDescent="0.25">
      <c r="A335">
        <v>28.8</v>
      </c>
      <c r="B335">
        <v>6</v>
      </c>
      <c r="C335">
        <v>173</v>
      </c>
      <c r="D335">
        <v>115</v>
      </c>
      <c r="E335">
        <v>2595</v>
      </c>
      <c r="F335">
        <v>11.3</v>
      </c>
      <c r="G335">
        <v>79</v>
      </c>
      <c r="H335">
        <v>1</v>
      </c>
      <c r="I335" t="s">
        <v>251</v>
      </c>
    </row>
    <row r="336" spans="1:9" outlineLevel="2" x14ac:dyDescent="0.25">
      <c r="A336">
        <v>26.8</v>
      </c>
      <c r="B336">
        <v>6</v>
      </c>
      <c r="C336">
        <v>173</v>
      </c>
      <c r="D336">
        <v>115</v>
      </c>
      <c r="E336">
        <v>2700</v>
      </c>
      <c r="F336">
        <v>12.9</v>
      </c>
      <c r="G336">
        <v>79</v>
      </c>
      <c r="H336">
        <v>1</v>
      </c>
      <c r="I336" t="s">
        <v>252</v>
      </c>
    </row>
    <row r="337" spans="1:9" outlineLevel="2" x14ac:dyDescent="0.25">
      <c r="A337">
        <v>33.5</v>
      </c>
      <c r="B337">
        <v>4</v>
      </c>
      <c r="C337">
        <v>151</v>
      </c>
      <c r="D337">
        <v>90</v>
      </c>
      <c r="E337">
        <v>2556</v>
      </c>
      <c r="F337">
        <v>13.2</v>
      </c>
      <c r="G337">
        <v>79</v>
      </c>
      <c r="H337">
        <v>1</v>
      </c>
      <c r="I337" t="s">
        <v>253</v>
      </c>
    </row>
    <row r="338" spans="1:9" outlineLevel="1" x14ac:dyDescent="0.25">
      <c r="E338">
        <f>SUBTOTAL(9,E309:E337)</f>
        <v>88605</v>
      </c>
      <c r="G338" s="4" t="s">
        <v>254</v>
      </c>
      <c r="I338">
        <f>SUBTOTAL(9,I309:I337)</f>
        <v>0</v>
      </c>
    </row>
    <row r="339" spans="1:9" outlineLevel="2" x14ac:dyDescent="0.25">
      <c r="E339">
        <v>88605</v>
      </c>
      <c r="G339" t="s">
        <v>254</v>
      </c>
    </row>
    <row r="340" spans="1:9" outlineLevel="1" x14ac:dyDescent="0.25">
      <c r="E340">
        <f>SUBTOTAL(9,E339:E339)</f>
        <v>88605</v>
      </c>
      <c r="G340" s="4" t="s">
        <v>347</v>
      </c>
      <c r="I340">
        <f>SUBTOTAL(9,I339:I339)</f>
        <v>0</v>
      </c>
    </row>
    <row r="341" spans="1:9" outlineLevel="2" x14ac:dyDescent="0.25">
      <c r="A341">
        <v>41.5</v>
      </c>
      <c r="B341">
        <v>4</v>
      </c>
      <c r="C341">
        <v>98</v>
      </c>
      <c r="D341">
        <v>76</v>
      </c>
      <c r="E341">
        <v>2144</v>
      </c>
      <c r="F341">
        <v>14.7</v>
      </c>
      <c r="G341">
        <v>80</v>
      </c>
      <c r="H341">
        <v>2</v>
      </c>
      <c r="I341" t="s">
        <v>158</v>
      </c>
    </row>
    <row r="342" spans="1:9" outlineLevel="2" x14ac:dyDescent="0.25">
      <c r="A342">
        <v>38.1</v>
      </c>
      <c r="B342">
        <v>4</v>
      </c>
      <c r="C342">
        <v>89</v>
      </c>
      <c r="D342">
        <v>60</v>
      </c>
      <c r="E342">
        <v>1968</v>
      </c>
      <c r="F342">
        <v>18.8</v>
      </c>
      <c r="G342">
        <v>80</v>
      </c>
      <c r="H342">
        <v>3</v>
      </c>
      <c r="I342" t="s">
        <v>255</v>
      </c>
    </row>
    <row r="343" spans="1:9" outlineLevel="2" x14ac:dyDescent="0.25">
      <c r="A343">
        <v>32.1</v>
      </c>
      <c r="B343">
        <v>4</v>
      </c>
      <c r="C343">
        <v>98</v>
      </c>
      <c r="D343">
        <v>70</v>
      </c>
      <c r="E343">
        <v>2120</v>
      </c>
      <c r="F343">
        <v>15.5</v>
      </c>
      <c r="G343">
        <v>80</v>
      </c>
      <c r="H343">
        <v>1</v>
      </c>
      <c r="I343" t="s">
        <v>156</v>
      </c>
    </row>
    <row r="344" spans="1:9" outlineLevel="2" x14ac:dyDescent="0.25">
      <c r="A344">
        <v>37.200000000000003</v>
      </c>
      <c r="B344">
        <v>4</v>
      </c>
      <c r="C344">
        <v>86</v>
      </c>
      <c r="D344">
        <v>65</v>
      </c>
      <c r="E344">
        <v>2019</v>
      </c>
      <c r="F344">
        <v>16.399999999999999</v>
      </c>
      <c r="G344">
        <v>80</v>
      </c>
      <c r="H344">
        <v>3</v>
      </c>
      <c r="I344" t="s">
        <v>256</v>
      </c>
    </row>
    <row r="345" spans="1:9" outlineLevel="2" x14ac:dyDescent="0.25">
      <c r="A345">
        <v>28</v>
      </c>
      <c r="B345">
        <v>4</v>
      </c>
      <c r="C345">
        <v>151</v>
      </c>
      <c r="D345">
        <v>90</v>
      </c>
      <c r="E345">
        <v>2678</v>
      </c>
      <c r="F345">
        <v>16.5</v>
      </c>
      <c r="G345">
        <v>80</v>
      </c>
      <c r="H345">
        <v>1</v>
      </c>
      <c r="I345" t="s">
        <v>251</v>
      </c>
    </row>
    <row r="346" spans="1:9" outlineLevel="2" x14ac:dyDescent="0.25">
      <c r="A346">
        <v>26.4</v>
      </c>
      <c r="B346">
        <v>4</v>
      </c>
      <c r="C346">
        <v>140</v>
      </c>
      <c r="D346">
        <v>88</v>
      </c>
      <c r="E346">
        <v>2870</v>
      </c>
      <c r="F346">
        <v>18.100000000000001</v>
      </c>
      <c r="G346">
        <v>80</v>
      </c>
      <c r="H346">
        <v>1</v>
      </c>
      <c r="I346" t="s">
        <v>257</v>
      </c>
    </row>
    <row r="347" spans="1:9" outlineLevel="2" x14ac:dyDescent="0.25">
      <c r="A347">
        <v>24.3</v>
      </c>
      <c r="B347">
        <v>4</v>
      </c>
      <c r="C347">
        <v>151</v>
      </c>
      <c r="D347">
        <v>90</v>
      </c>
      <c r="E347">
        <v>3003</v>
      </c>
      <c r="F347">
        <v>20.100000000000001</v>
      </c>
      <c r="G347">
        <v>80</v>
      </c>
      <c r="H347">
        <v>1</v>
      </c>
      <c r="I347" t="s">
        <v>209</v>
      </c>
    </row>
    <row r="348" spans="1:9" outlineLevel="2" x14ac:dyDescent="0.25">
      <c r="A348">
        <v>19.100000000000001</v>
      </c>
      <c r="B348">
        <v>6</v>
      </c>
      <c r="C348">
        <v>225</v>
      </c>
      <c r="D348">
        <v>90</v>
      </c>
      <c r="E348">
        <v>3381</v>
      </c>
      <c r="F348">
        <v>18.7</v>
      </c>
      <c r="G348">
        <v>80</v>
      </c>
      <c r="H348">
        <v>1</v>
      </c>
      <c r="I348" t="s">
        <v>212</v>
      </c>
    </row>
    <row r="349" spans="1:9" outlineLevel="2" x14ac:dyDescent="0.25">
      <c r="A349">
        <v>34.299999999999997</v>
      </c>
      <c r="B349">
        <v>4</v>
      </c>
      <c r="C349">
        <v>97</v>
      </c>
      <c r="D349">
        <v>78</v>
      </c>
      <c r="E349">
        <v>2188</v>
      </c>
      <c r="F349">
        <v>15.8</v>
      </c>
      <c r="G349">
        <v>80</v>
      </c>
      <c r="H349">
        <v>2</v>
      </c>
      <c r="I349" t="s">
        <v>258</v>
      </c>
    </row>
    <row r="350" spans="1:9" outlineLevel="2" x14ac:dyDescent="0.25">
      <c r="A350">
        <v>29.8</v>
      </c>
      <c r="B350">
        <v>4</v>
      </c>
      <c r="C350">
        <v>134</v>
      </c>
      <c r="D350">
        <v>90</v>
      </c>
      <c r="E350">
        <v>2711</v>
      </c>
      <c r="F350">
        <v>15.5</v>
      </c>
      <c r="G350">
        <v>80</v>
      </c>
      <c r="H350">
        <v>3</v>
      </c>
      <c r="I350" t="s">
        <v>259</v>
      </c>
    </row>
    <row r="351" spans="1:9" outlineLevel="2" x14ac:dyDescent="0.25">
      <c r="A351">
        <v>31.3</v>
      </c>
      <c r="B351">
        <v>4</v>
      </c>
      <c r="C351">
        <v>120</v>
      </c>
      <c r="D351">
        <v>75</v>
      </c>
      <c r="E351">
        <v>2542</v>
      </c>
      <c r="F351">
        <v>17.5</v>
      </c>
      <c r="G351">
        <v>80</v>
      </c>
      <c r="H351">
        <v>3</v>
      </c>
      <c r="I351" t="s">
        <v>260</v>
      </c>
    </row>
    <row r="352" spans="1:9" outlineLevel="2" x14ac:dyDescent="0.25">
      <c r="A352">
        <v>37</v>
      </c>
      <c r="B352">
        <v>4</v>
      </c>
      <c r="C352">
        <v>119</v>
      </c>
      <c r="D352">
        <v>92</v>
      </c>
      <c r="E352">
        <v>2434</v>
      </c>
      <c r="F352">
        <v>15</v>
      </c>
      <c r="G352">
        <v>80</v>
      </c>
      <c r="H352">
        <v>3</v>
      </c>
      <c r="I352" t="s">
        <v>261</v>
      </c>
    </row>
    <row r="353" spans="1:9" outlineLevel="2" x14ac:dyDescent="0.25">
      <c r="A353">
        <v>32.200000000000003</v>
      </c>
      <c r="B353">
        <v>4</v>
      </c>
      <c r="C353">
        <v>108</v>
      </c>
      <c r="D353">
        <v>75</v>
      </c>
      <c r="E353">
        <v>2265</v>
      </c>
      <c r="F353">
        <v>15.2</v>
      </c>
      <c r="G353">
        <v>80</v>
      </c>
      <c r="H353">
        <v>3</v>
      </c>
      <c r="I353" t="s">
        <v>145</v>
      </c>
    </row>
    <row r="354" spans="1:9" outlineLevel="2" x14ac:dyDescent="0.25">
      <c r="A354">
        <v>46.6</v>
      </c>
      <c r="B354">
        <v>4</v>
      </c>
      <c r="C354">
        <v>86</v>
      </c>
      <c r="D354">
        <v>65</v>
      </c>
      <c r="E354">
        <v>2110</v>
      </c>
      <c r="F354">
        <v>17.899999999999999</v>
      </c>
      <c r="G354">
        <v>80</v>
      </c>
      <c r="H354">
        <v>3</v>
      </c>
      <c r="I354" t="s">
        <v>262</v>
      </c>
    </row>
    <row r="355" spans="1:9" outlineLevel="2" x14ac:dyDescent="0.25">
      <c r="A355">
        <v>27.9</v>
      </c>
      <c r="B355">
        <v>4</v>
      </c>
      <c r="C355">
        <v>156</v>
      </c>
      <c r="D355">
        <v>105</v>
      </c>
      <c r="E355">
        <v>2800</v>
      </c>
      <c r="F355">
        <v>14.4</v>
      </c>
      <c r="G355">
        <v>80</v>
      </c>
      <c r="H355">
        <v>1</v>
      </c>
      <c r="I355" t="s">
        <v>129</v>
      </c>
    </row>
    <row r="356" spans="1:9" outlineLevel="2" x14ac:dyDescent="0.25">
      <c r="A356">
        <v>40.799999999999997</v>
      </c>
      <c r="B356">
        <v>4</v>
      </c>
      <c r="C356">
        <v>85</v>
      </c>
      <c r="D356">
        <v>65</v>
      </c>
      <c r="E356">
        <v>2110</v>
      </c>
      <c r="F356">
        <v>19.2</v>
      </c>
      <c r="G356">
        <v>80</v>
      </c>
      <c r="H356">
        <v>3</v>
      </c>
      <c r="I356" t="s">
        <v>248</v>
      </c>
    </row>
    <row r="357" spans="1:9" outlineLevel="2" x14ac:dyDescent="0.25">
      <c r="A357">
        <v>44.3</v>
      </c>
      <c r="B357">
        <v>4</v>
      </c>
      <c r="C357">
        <v>90</v>
      </c>
      <c r="D357">
        <v>48</v>
      </c>
      <c r="E357">
        <v>2085</v>
      </c>
      <c r="F357">
        <v>21.7</v>
      </c>
      <c r="G357">
        <v>80</v>
      </c>
      <c r="H357">
        <v>2</v>
      </c>
      <c r="I357" t="s">
        <v>263</v>
      </c>
    </row>
    <row r="358" spans="1:9" outlineLevel="2" x14ac:dyDescent="0.25">
      <c r="A358">
        <v>43.4</v>
      </c>
      <c r="B358">
        <v>4</v>
      </c>
      <c r="C358">
        <v>90</v>
      </c>
      <c r="D358">
        <v>48</v>
      </c>
      <c r="E358">
        <v>2335</v>
      </c>
      <c r="F358">
        <v>23.7</v>
      </c>
      <c r="G358">
        <v>80</v>
      </c>
      <c r="H358">
        <v>2</v>
      </c>
      <c r="I358" t="s">
        <v>264</v>
      </c>
    </row>
    <row r="359" spans="1:9" outlineLevel="2" x14ac:dyDescent="0.25">
      <c r="A359">
        <v>36.4</v>
      </c>
      <c r="B359">
        <v>5</v>
      </c>
      <c r="C359">
        <v>121</v>
      </c>
      <c r="D359">
        <v>67</v>
      </c>
      <c r="E359">
        <v>2950</v>
      </c>
      <c r="F359">
        <v>19.899999999999999</v>
      </c>
      <c r="G359">
        <v>80</v>
      </c>
      <c r="H359">
        <v>2</v>
      </c>
      <c r="I359" t="s">
        <v>265</v>
      </c>
    </row>
    <row r="360" spans="1:9" outlineLevel="2" x14ac:dyDescent="0.25">
      <c r="A360">
        <v>30</v>
      </c>
      <c r="B360">
        <v>4</v>
      </c>
      <c r="C360">
        <v>146</v>
      </c>
      <c r="D360">
        <v>67</v>
      </c>
      <c r="E360">
        <v>3250</v>
      </c>
      <c r="F360">
        <v>21.8</v>
      </c>
      <c r="G360">
        <v>80</v>
      </c>
      <c r="H360">
        <v>2</v>
      </c>
      <c r="I360" t="s">
        <v>266</v>
      </c>
    </row>
    <row r="361" spans="1:9" outlineLevel="2" x14ac:dyDescent="0.25">
      <c r="A361">
        <v>44.6</v>
      </c>
      <c r="B361">
        <v>4</v>
      </c>
      <c r="C361">
        <v>91</v>
      </c>
      <c r="D361">
        <v>67</v>
      </c>
      <c r="E361">
        <v>1850</v>
      </c>
      <c r="F361">
        <v>13.8</v>
      </c>
      <c r="G361">
        <v>80</v>
      </c>
      <c r="H361">
        <v>3</v>
      </c>
      <c r="I361" t="s">
        <v>267</v>
      </c>
    </row>
    <row r="362" spans="1:9" outlineLevel="2" x14ac:dyDescent="0.25">
      <c r="A362">
        <v>40.9</v>
      </c>
      <c r="B362">
        <v>4</v>
      </c>
      <c r="C362">
        <v>85</v>
      </c>
      <c r="D362">
        <v>104</v>
      </c>
      <c r="E362">
        <v>1835</v>
      </c>
      <c r="F362">
        <v>17.3</v>
      </c>
      <c r="G362">
        <v>80</v>
      </c>
      <c r="H362">
        <v>2</v>
      </c>
      <c r="I362" t="s">
        <v>268</v>
      </c>
    </row>
    <row r="363" spans="1:9" outlineLevel="2" x14ac:dyDescent="0.25">
      <c r="A363">
        <v>33.799999999999997</v>
      </c>
      <c r="B363">
        <v>4</v>
      </c>
      <c r="C363">
        <v>97</v>
      </c>
      <c r="D363">
        <v>67</v>
      </c>
      <c r="E363">
        <v>2145</v>
      </c>
      <c r="F363">
        <v>18</v>
      </c>
      <c r="G363">
        <v>80</v>
      </c>
      <c r="H363">
        <v>3</v>
      </c>
      <c r="I363" t="s">
        <v>193</v>
      </c>
    </row>
    <row r="364" spans="1:9" outlineLevel="2" x14ac:dyDescent="0.25">
      <c r="A364">
        <v>29.8</v>
      </c>
      <c r="B364">
        <v>4</v>
      </c>
      <c r="C364">
        <v>89</v>
      </c>
      <c r="D364">
        <v>62</v>
      </c>
      <c r="E364">
        <v>1845</v>
      </c>
      <c r="F364">
        <v>15.3</v>
      </c>
      <c r="G364">
        <v>80</v>
      </c>
      <c r="H364">
        <v>2</v>
      </c>
      <c r="I364" t="s">
        <v>269</v>
      </c>
    </row>
    <row r="365" spans="1:9" outlineLevel="2" x14ac:dyDescent="0.25">
      <c r="A365">
        <v>32.700000000000003</v>
      </c>
      <c r="B365">
        <v>6</v>
      </c>
      <c r="C365">
        <v>168</v>
      </c>
      <c r="D365">
        <v>132</v>
      </c>
      <c r="E365">
        <v>2910</v>
      </c>
      <c r="F365">
        <v>11.4</v>
      </c>
      <c r="G365">
        <v>80</v>
      </c>
      <c r="H365">
        <v>3</v>
      </c>
      <c r="I365" t="s">
        <v>270</v>
      </c>
    </row>
    <row r="366" spans="1:9" outlineLevel="2" x14ac:dyDescent="0.25">
      <c r="A366">
        <v>23.7</v>
      </c>
      <c r="B366">
        <v>3</v>
      </c>
      <c r="C366">
        <v>70</v>
      </c>
      <c r="D366">
        <v>100</v>
      </c>
      <c r="E366">
        <v>2420</v>
      </c>
      <c r="F366">
        <v>12.5</v>
      </c>
      <c r="G366">
        <v>80</v>
      </c>
      <c r="H366">
        <v>3</v>
      </c>
      <c r="I366" t="s">
        <v>271</v>
      </c>
    </row>
    <row r="367" spans="1:9" outlineLevel="2" x14ac:dyDescent="0.25">
      <c r="A367">
        <v>35</v>
      </c>
      <c r="B367">
        <v>4</v>
      </c>
      <c r="C367">
        <v>122</v>
      </c>
      <c r="D367">
        <v>88</v>
      </c>
      <c r="E367">
        <v>2500</v>
      </c>
      <c r="F367">
        <v>15.1</v>
      </c>
      <c r="G367">
        <v>80</v>
      </c>
      <c r="H367">
        <v>2</v>
      </c>
      <c r="I367" t="s">
        <v>272</v>
      </c>
    </row>
    <row r="368" spans="1:9" outlineLevel="2" x14ac:dyDescent="0.25">
      <c r="A368">
        <v>23.6</v>
      </c>
      <c r="B368">
        <v>4</v>
      </c>
      <c r="C368">
        <v>140</v>
      </c>
      <c r="D368">
        <v>104</v>
      </c>
      <c r="E368">
        <v>2905</v>
      </c>
      <c r="F368">
        <v>14.3</v>
      </c>
      <c r="G368">
        <v>80</v>
      </c>
      <c r="H368">
        <v>1</v>
      </c>
      <c r="I368" t="s">
        <v>273</v>
      </c>
    </row>
    <row r="369" spans="1:9" outlineLevel="2" x14ac:dyDescent="0.25">
      <c r="A369">
        <v>32.4</v>
      </c>
      <c r="B369">
        <v>4</v>
      </c>
      <c r="C369">
        <v>107</v>
      </c>
      <c r="D369">
        <v>72</v>
      </c>
      <c r="E369">
        <v>2290</v>
      </c>
      <c r="F369">
        <v>17</v>
      </c>
      <c r="G369">
        <v>80</v>
      </c>
      <c r="H369">
        <v>3</v>
      </c>
      <c r="I369" t="s">
        <v>274</v>
      </c>
    </row>
    <row r="370" spans="1:9" outlineLevel="1" x14ac:dyDescent="0.25">
      <c r="E370">
        <f>SUBTOTAL(9,E341:E369)</f>
        <v>70663</v>
      </c>
      <c r="G370" s="4" t="s">
        <v>275</v>
      </c>
      <c r="I370">
        <f>SUBTOTAL(9,I341:I369)</f>
        <v>0</v>
      </c>
    </row>
    <row r="371" spans="1:9" outlineLevel="2" x14ac:dyDescent="0.25">
      <c r="E371">
        <v>70663</v>
      </c>
      <c r="G371" t="s">
        <v>275</v>
      </c>
    </row>
    <row r="372" spans="1:9" outlineLevel="1" x14ac:dyDescent="0.25">
      <c r="E372">
        <f>SUBTOTAL(9,E371:E371)</f>
        <v>70663</v>
      </c>
      <c r="G372" s="4" t="s">
        <v>348</v>
      </c>
      <c r="I372">
        <f>SUBTOTAL(9,I371:I371)</f>
        <v>0</v>
      </c>
    </row>
    <row r="373" spans="1:9" outlineLevel="2" x14ac:dyDescent="0.25">
      <c r="A373">
        <v>27.2</v>
      </c>
      <c r="B373">
        <v>4</v>
      </c>
      <c r="C373">
        <v>135</v>
      </c>
      <c r="D373">
        <v>84</v>
      </c>
      <c r="E373">
        <v>2490</v>
      </c>
      <c r="F373">
        <v>15.7</v>
      </c>
      <c r="G373">
        <v>81</v>
      </c>
      <c r="H373">
        <v>1</v>
      </c>
      <c r="I373" t="s">
        <v>276</v>
      </c>
    </row>
    <row r="374" spans="1:9" outlineLevel="2" x14ac:dyDescent="0.25">
      <c r="A374">
        <v>26.6</v>
      </c>
      <c r="B374">
        <v>4</v>
      </c>
      <c r="C374">
        <v>151</v>
      </c>
      <c r="D374">
        <v>84</v>
      </c>
      <c r="E374">
        <v>2635</v>
      </c>
      <c r="F374">
        <v>16.399999999999999</v>
      </c>
      <c r="G374">
        <v>81</v>
      </c>
      <c r="H374">
        <v>1</v>
      </c>
      <c r="I374" t="s">
        <v>181</v>
      </c>
    </row>
    <row r="375" spans="1:9" outlineLevel="2" x14ac:dyDescent="0.25">
      <c r="A375">
        <v>25.8</v>
      </c>
      <c r="B375">
        <v>4</v>
      </c>
      <c r="C375">
        <v>156</v>
      </c>
      <c r="D375">
        <v>92</v>
      </c>
      <c r="E375">
        <v>2620</v>
      </c>
      <c r="F375">
        <v>14.4</v>
      </c>
      <c r="G375">
        <v>81</v>
      </c>
      <c r="H375">
        <v>1</v>
      </c>
      <c r="I375" t="s">
        <v>277</v>
      </c>
    </row>
    <row r="376" spans="1:9" outlineLevel="2" x14ac:dyDescent="0.25">
      <c r="A376">
        <v>23.5</v>
      </c>
      <c r="B376">
        <v>6</v>
      </c>
      <c r="C376">
        <v>173</v>
      </c>
      <c r="D376">
        <v>110</v>
      </c>
      <c r="E376">
        <v>2725</v>
      </c>
      <c r="F376">
        <v>12.6</v>
      </c>
      <c r="G376">
        <v>81</v>
      </c>
      <c r="H376">
        <v>1</v>
      </c>
      <c r="I376" t="s">
        <v>251</v>
      </c>
    </row>
    <row r="377" spans="1:9" outlineLevel="2" x14ac:dyDescent="0.25">
      <c r="A377">
        <v>30</v>
      </c>
      <c r="B377">
        <v>4</v>
      </c>
      <c r="C377">
        <v>135</v>
      </c>
      <c r="D377">
        <v>84</v>
      </c>
      <c r="E377">
        <v>2385</v>
      </c>
      <c r="F377">
        <v>12.9</v>
      </c>
      <c r="G377">
        <v>81</v>
      </c>
      <c r="H377">
        <v>1</v>
      </c>
      <c r="I377" t="s">
        <v>276</v>
      </c>
    </row>
    <row r="378" spans="1:9" outlineLevel="2" x14ac:dyDescent="0.25">
      <c r="A378">
        <v>39.1</v>
      </c>
      <c r="B378">
        <v>4</v>
      </c>
      <c r="C378">
        <v>79</v>
      </c>
      <c r="D378">
        <v>58</v>
      </c>
      <c r="E378">
        <v>1755</v>
      </c>
      <c r="F378">
        <v>16.899999999999999</v>
      </c>
      <c r="G378">
        <v>81</v>
      </c>
      <c r="H378">
        <v>3</v>
      </c>
      <c r="I378" t="s">
        <v>278</v>
      </c>
    </row>
    <row r="379" spans="1:9" outlineLevel="2" x14ac:dyDescent="0.25">
      <c r="A379">
        <v>39</v>
      </c>
      <c r="B379">
        <v>4</v>
      </c>
      <c r="C379">
        <v>86</v>
      </c>
      <c r="D379">
        <v>64</v>
      </c>
      <c r="E379">
        <v>1875</v>
      </c>
      <c r="F379">
        <v>16.399999999999999</v>
      </c>
      <c r="G379">
        <v>81</v>
      </c>
      <c r="H379">
        <v>1</v>
      </c>
      <c r="I379" t="s">
        <v>279</v>
      </c>
    </row>
    <row r="380" spans="1:9" outlineLevel="2" x14ac:dyDescent="0.25">
      <c r="A380">
        <v>35.1</v>
      </c>
      <c r="B380">
        <v>4</v>
      </c>
      <c r="C380">
        <v>81</v>
      </c>
      <c r="D380">
        <v>60</v>
      </c>
      <c r="E380">
        <v>1760</v>
      </c>
      <c r="F380">
        <v>16.100000000000001</v>
      </c>
      <c r="G380">
        <v>81</v>
      </c>
      <c r="H380">
        <v>3</v>
      </c>
      <c r="I380" t="s">
        <v>280</v>
      </c>
    </row>
    <row r="381" spans="1:9" outlineLevel="2" x14ac:dyDescent="0.25">
      <c r="A381">
        <v>32.299999999999997</v>
      </c>
      <c r="B381">
        <v>4</v>
      </c>
      <c r="C381">
        <v>97</v>
      </c>
      <c r="D381">
        <v>67</v>
      </c>
      <c r="E381">
        <v>2065</v>
      </c>
      <c r="F381">
        <v>17.8</v>
      </c>
      <c r="G381">
        <v>81</v>
      </c>
      <c r="H381">
        <v>3</v>
      </c>
      <c r="I381" t="s">
        <v>132</v>
      </c>
    </row>
    <row r="382" spans="1:9" outlineLevel="2" x14ac:dyDescent="0.25">
      <c r="A382">
        <v>37</v>
      </c>
      <c r="B382">
        <v>4</v>
      </c>
      <c r="C382">
        <v>85</v>
      </c>
      <c r="D382">
        <v>65</v>
      </c>
      <c r="E382">
        <v>1975</v>
      </c>
      <c r="F382">
        <v>19.399999999999999</v>
      </c>
      <c r="G382">
        <v>81</v>
      </c>
      <c r="H382">
        <v>3</v>
      </c>
      <c r="I382" t="s">
        <v>281</v>
      </c>
    </row>
    <row r="383" spans="1:9" outlineLevel="2" x14ac:dyDescent="0.25">
      <c r="A383">
        <v>37.700000000000003</v>
      </c>
      <c r="B383">
        <v>4</v>
      </c>
      <c r="C383">
        <v>89</v>
      </c>
      <c r="D383">
        <v>62</v>
      </c>
      <c r="E383">
        <v>2050</v>
      </c>
      <c r="F383">
        <v>17.3</v>
      </c>
      <c r="G383">
        <v>81</v>
      </c>
      <c r="H383">
        <v>3</v>
      </c>
      <c r="I383" t="s">
        <v>282</v>
      </c>
    </row>
    <row r="384" spans="1:9" outlineLevel="2" x14ac:dyDescent="0.25">
      <c r="A384">
        <v>34.1</v>
      </c>
      <c r="B384">
        <v>4</v>
      </c>
      <c r="C384">
        <v>91</v>
      </c>
      <c r="D384">
        <v>68</v>
      </c>
      <c r="E384">
        <v>1985</v>
      </c>
      <c r="F384">
        <v>16</v>
      </c>
      <c r="G384">
        <v>81</v>
      </c>
      <c r="H384">
        <v>3</v>
      </c>
      <c r="I384" t="s">
        <v>283</v>
      </c>
    </row>
    <row r="385" spans="1:9" outlineLevel="2" x14ac:dyDescent="0.25">
      <c r="A385">
        <v>34.700000000000003</v>
      </c>
      <c r="B385">
        <v>4</v>
      </c>
      <c r="C385">
        <v>105</v>
      </c>
      <c r="D385">
        <v>63</v>
      </c>
      <c r="E385">
        <v>2215</v>
      </c>
      <c r="F385">
        <v>14.9</v>
      </c>
      <c r="G385">
        <v>81</v>
      </c>
      <c r="H385">
        <v>1</v>
      </c>
      <c r="I385" t="s">
        <v>284</v>
      </c>
    </row>
    <row r="386" spans="1:9" outlineLevel="2" x14ac:dyDescent="0.25">
      <c r="A386">
        <v>34.4</v>
      </c>
      <c r="B386">
        <v>4</v>
      </c>
      <c r="C386">
        <v>98</v>
      </c>
      <c r="D386">
        <v>65</v>
      </c>
      <c r="E386">
        <v>2045</v>
      </c>
      <c r="F386">
        <v>16.2</v>
      </c>
      <c r="G386">
        <v>81</v>
      </c>
      <c r="H386">
        <v>1</v>
      </c>
      <c r="I386" t="s">
        <v>285</v>
      </c>
    </row>
    <row r="387" spans="1:9" outlineLevel="2" x14ac:dyDescent="0.25">
      <c r="A387">
        <v>29.9</v>
      </c>
      <c r="B387">
        <v>4</v>
      </c>
      <c r="C387">
        <v>98</v>
      </c>
      <c r="D387">
        <v>65</v>
      </c>
      <c r="E387">
        <v>2380</v>
      </c>
      <c r="F387">
        <v>20.7</v>
      </c>
      <c r="G387">
        <v>81</v>
      </c>
      <c r="H387">
        <v>1</v>
      </c>
      <c r="I387" t="s">
        <v>286</v>
      </c>
    </row>
    <row r="388" spans="1:9" outlineLevel="2" x14ac:dyDescent="0.25">
      <c r="A388">
        <v>33</v>
      </c>
      <c r="B388">
        <v>4</v>
      </c>
      <c r="C388">
        <v>105</v>
      </c>
      <c r="D388">
        <v>74</v>
      </c>
      <c r="E388">
        <v>2190</v>
      </c>
      <c r="F388">
        <v>14.2</v>
      </c>
      <c r="G388">
        <v>81</v>
      </c>
      <c r="H388">
        <v>2</v>
      </c>
      <c r="I388" t="s">
        <v>287</v>
      </c>
    </row>
    <row r="389" spans="1:9" outlineLevel="2" x14ac:dyDescent="0.25">
      <c r="A389">
        <v>34.5</v>
      </c>
      <c r="B389">
        <v>4</v>
      </c>
      <c r="C389">
        <v>100</v>
      </c>
      <c r="D389">
        <v>104</v>
      </c>
      <c r="E389">
        <v>2320</v>
      </c>
      <c r="F389">
        <v>15.8</v>
      </c>
      <c r="G389">
        <v>81</v>
      </c>
      <c r="H389">
        <v>2</v>
      </c>
      <c r="I389" t="s">
        <v>288</v>
      </c>
    </row>
    <row r="390" spans="1:9" outlineLevel="2" x14ac:dyDescent="0.25">
      <c r="A390">
        <v>33.700000000000003</v>
      </c>
      <c r="B390">
        <v>4</v>
      </c>
      <c r="C390">
        <v>107</v>
      </c>
      <c r="D390">
        <v>75</v>
      </c>
      <c r="E390">
        <v>2210</v>
      </c>
      <c r="F390">
        <v>14.4</v>
      </c>
      <c r="G390">
        <v>81</v>
      </c>
      <c r="H390">
        <v>3</v>
      </c>
      <c r="I390" t="s">
        <v>289</v>
      </c>
    </row>
    <row r="391" spans="1:9" outlineLevel="2" x14ac:dyDescent="0.25">
      <c r="A391">
        <v>32.4</v>
      </c>
      <c r="B391">
        <v>4</v>
      </c>
      <c r="C391">
        <v>108</v>
      </c>
      <c r="D391">
        <v>75</v>
      </c>
      <c r="E391">
        <v>2350</v>
      </c>
      <c r="F391">
        <v>16.8</v>
      </c>
      <c r="G391">
        <v>81</v>
      </c>
      <c r="H391">
        <v>3</v>
      </c>
      <c r="I391" t="s">
        <v>145</v>
      </c>
    </row>
    <row r="392" spans="1:9" outlineLevel="2" x14ac:dyDescent="0.25">
      <c r="A392">
        <v>32.9</v>
      </c>
      <c r="B392">
        <v>4</v>
      </c>
      <c r="C392">
        <v>119</v>
      </c>
      <c r="D392">
        <v>100</v>
      </c>
      <c r="E392">
        <v>2615</v>
      </c>
      <c r="F392">
        <v>14.8</v>
      </c>
      <c r="G392">
        <v>81</v>
      </c>
      <c r="H392">
        <v>3</v>
      </c>
      <c r="I392" t="s">
        <v>290</v>
      </c>
    </row>
    <row r="393" spans="1:9" outlineLevel="2" x14ac:dyDescent="0.25">
      <c r="A393">
        <v>31.6</v>
      </c>
      <c r="B393">
        <v>4</v>
      </c>
      <c r="C393">
        <v>120</v>
      </c>
      <c r="D393">
        <v>74</v>
      </c>
      <c r="E393">
        <v>2635</v>
      </c>
      <c r="F393">
        <v>18.3</v>
      </c>
      <c r="G393">
        <v>81</v>
      </c>
      <c r="H393">
        <v>3</v>
      </c>
      <c r="I393" t="s">
        <v>260</v>
      </c>
    </row>
    <row r="394" spans="1:9" outlineLevel="2" x14ac:dyDescent="0.25">
      <c r="A394">
        <v>28.1</v>
      </c>
      <c r="B394">
        <v>4</v>
      </c>
      <c r="C394">
        <v>141</v>
      </c>
      <c r="D394">
        <v>80</v>
      </c>
      <c r="E394">
        <v>3230</v>
      </c>
      <c r="F394">
        <v>20.399999999999999</v>
      </c>
      <c r="G394">
        <v>81</v>
      </c>
      <c r="H394">
        <v>2</v>
      </c>
      <c r="I394" t="s">
        <v>291</v>
      </c>
    </row>
    <row r="395" spans="1:9" outlineLevel="2" x14ac:dyDescent="0.25">
      <c r="A395">
        <v>30.7</v>
      </c>
      <c r="B395">
        <v>6</v>
      </c>
      <c r="C395">
        <v>145</v>
      </c>
      <c r="D395">
        <v>76</v>
      </c>
      <c r="E395">
        <v>3160</v>
      </c>
      <c r="F395">
        <v>19.600000000000001</v>
      </c>
      <c r="G395">
        <v>81</v>
      </c>
      <c r="H395">
        <v>2</v>
      </c>
      <c r="I395" t="s">
        <v>292</v>
      </c>
    </row>
    <row r="396" spans="1:9" outlineLevel="2" x14ac:dyDescent="0.25">
      <c r="A396">
        <v>25.4</v>
      </c>
      <c r="B396">
        <v>6</v>
      </c>
      <c r="C396">
        <v>168</v>
      </c>
      <c r="D396">
        <v>116</v>
      </c>
      <c r="E396">
        <v>2900</v>
      </c>
      <c r="F396">
        <v>12.6</v>
      </c>
      <c r="G396">
        <v>81</v>
      </c>
      <c r="H396">
        <v>3</v>
      </c>
      <c r="I396" t="s">
        <v>293</v>
      </c>
    </row>
    <row r="397" spans="1:9" outlineLevel="2" x14ac:dyDescent="0.25">
      <c r="A397">
        <v>24.2</v>
      </c>
      <c r="B397">
        <v>6</v>
      </c>
      <c r="C397">
        <v>146</v>
      </c>
      <c r="D397">
        <v>120</v>
      </c>
      <c r="E397">
        <v>2930</v>
      </c>
      <c r="F397">
        <v>13.8</v>
      </c>
      <c r="G397">
        <v>81</v>
      </c>
      <c r="H397">
        <v>3</v>
      </c>
      <c r="I397" t="s">
        <v>294</v>
      </c>
    </row>
    <row r="398" spans="1:9" outlineLevel="2" x14ac:dyDescent="0.25">
      <c r="A398">
        <v>22.4</v>
      </c>
      <c r="B398">
        <v>6</v>
      </c>
      <c r="C398">
        <v>231</v>
      </c>
      <c r="D398">
        <v>110</v>
      </c>
      <c r="E398">
        <v>3415</v>
      </c>
      <c r="F398">
        <v>15.8</v>
      </c>
      <c r="G398">
        <v>81</v>
      </c>
      <c r="H398">
        <v>1</v>
      </c>
      <c r="I398" t="s">
        <v>139</v>
      </c>
    </row>
    <row r="399" spans="1:9" outlineLevel="2" x14ac:dyDescent="0.25">
      <c r="A399">
        <v>26.6</v>
      </c>
      <c r="B399">
        <v>8</v>
      </c>
      <c r="C399">
        <v>350</v>
      </c>
      <c r="D399">
        <v>105</v>
      </c>
      <c r="E399">
        <v>3725</v>
      </c>
      <c r="F399">
        <v>19</v>
      </c>
      <c r="G399">
        <v>81</v>
      </c>
      <c r="H399">
        <v>1</v>
      </c>
      <c r="I399" t="s">
        <v>295</v>
      </c>
    </row>
    <row r="400" spans="1:9" outlineLevel="2" x14ac:dyDescent="0.25">
      <c r="A400">
        <v>20.2</v>
      </c>
      <c r="B400">
        <v>6</v>
      </c>
      <c r="C400">
        <v>200</v>
      </c>
      <c r="D400">
        <v>88</v>
      </c>
      <c r="E400">
        <v>3060</v>
      </c>
      <c r="F400">
        <v>17.100000000000001</v>
      </c>
      <c r="G400">
        <v>81</v>
      </c>
      <c r="H400">
        <v>1</v>
      </c>
      <c r="I400" t="s">
        <v>296</v>
      </c>
    </row>
    <row r="401" spans="1:9" outlineLevel="2" x14ac:dyDescent="0.25">
      <c r="A401">
        <v>17.600000000000001</v>
      </c>
      <c r="B401">
        <v>6</v>
      </c>
      <c r="C401">
        <v>225</v>
      </c>
      <c r="D401">
        <v>85</v>
      </c>
      <c r="E401">
        <v>3465</v>
      </c>
      <c r="F401">
        <v>16.600000000000001</v>
      </c>
      <c r="G401">
        <v>81</v>
      </c>
      <c r="H401">
        <v>1</v>
      </c>
      <c r="I401" t="s">
        <v>297</v>
      </c>
    </row>
    <row r="402" spans="1:9" outlineLevel="1" x14ac:dyDescent="0.25">
      <c r="E402">
        <f>SUBTOTAL(9,E373:E401)</f>
        <v>73165</v>
      </c>
      <c r="G402" s="4" t="s">
        <v>298</v>
      </c>
      <c r="I402">
        <f>SUBTOTAL(9,I373:I401)</f>
        <v>0</v>
      </c>
    </row>
    <row r="403" spans="1:9" outlineLevel="2" x14ac:dyDescent="0.25">
      <c r="E403">
        <v>73165</v>
      </c>
      <c r="G403" t="s">
        <v>298</v>
      </c>
    </row>
    <row r="404" spans="1:9" outlineLevel="1" x14ac:dyDescent="0.25">
      <c r="E404">
        <f>SUBTOTAL(9,E403:E403)</f>
        <v>73165</v>
      </c>
      <c r="G404" s="4" t="s">
        <v>349</v>
      </c>
      <c r="I404">
        <f>SUBTOTAL(9,I403:I403)</f>
        <v>0</v>
      </c>
    </row>
    <row r="405" spans="1:9" outlineLevel="2" x14ac:dyDescent="0.25">
      <c r="A405">
        <v>28</v>
      </c>
      <c r="B405">
        <v>4</v>
      </c>
      <c r="C405">
        <v>112</v>
      </c>
      <c r="D405">
        <v>88</v>
      </c>
      <c r="E405">
        <v>2605</v>
      </c>
      <c r="F405">
        <v>19.600000000000001</v>
      </c>
      <c r="G405">
        <v>82</v>
      </c>
      <c r="H405">
        <v>1</v>
      </c>
      <c r="I405" t="s">
        <v>299</v>
      </c>
    </row>
    <row r="406" spans="1:9" outlineLevel="2" x14ac:dyDescent="0.25">
      <c r="A406">
        <v>27</v>
      </c>
      <c r="B406">
        <v>4</v>
      </c>
      <c r="C406">
        <v>112</v>
      </c>
      <c r="D406">
        <v>88</v>
      </c>
      <c r="E406">
        <v>2640</v>
      </c>
      <c r="F406">
        <v>18.600000000000001</v>
      </c>
      <c r="G406">
        <v>82</v>
      </c>
      <c r="H406">
        <v>1</v>
      </c>
      <c r="I406" t="s">
        <v>300</v>
      </c>
    </row>
    <row r="407" spans="1:9" outlineLevel="2" x14ac:dyDescent="0.25">
      <c r="A407">
        <v>34</v>
      </c>
      <c r="B407">
        <v>4</v>
      </c>
      <c r="C407">
        <v>112</v>
      </c>
      <c r="D407">
        <v>88</v>
      </c>
      <c r="E407">
        <v>2395</v>
      </c>
      <c r="F407">
        <v>18</v>
      </c>
      <c r="G407">
        <v>82</v>
      </c>
      <c r="H407">
        <v>1</v>
      </c>
      <c r="I407" t="s">
        <v>301</v>
      </c>
    </row>
    <row r="408" spans="1:9" outlineLevel="2" x14ac:dyDescent="0.25">
      <c r="A408">
        <v>31</v>
      </c>
      <c r="B408">
        <v>4</v>
      </c>
      <c r="C408">
        <v>112</v>
      </c>
      <c r="D408">
        <v>85</v>
      </c>
      <c r="E408">
        <v>2575</v>
      </c>
      <c r="F408">
        <v>16.2</v>
      </c>
      <c r="G408">
        <v>82</v>
      </c>
      <c r="H408">
        <v>1</v>
      </c>
      <c r="I408" t="s">
        <v>302</v>
      </c>
    </row>
    <row r="409" spans="1:9" outlineLevel="2" x14ac:dyDescent="0.25">
      <c r="A409">
        <v>29</v>
      </c>
      <c r="B409">
        <v>4</v>
      </c>
      <c r="C409">
        <v>135</v>
      </c>
      <c r="D409">
        <v>84</v>
      </c>
      <c r="E409">
        <v>2525</v>
      </c>
      <c r="F409">
        <v>16</v>
      </c>
      <c r="G409">
        <v>82</v>
      </c>
      <c r="H409">
        <v>1</v>
      </c>
      <c r="I409" t="s">
        <v>303</v>
      </c>
    </row>
    <row r="410" spans="1:9" outlineLevel="2" x14ac:dyDescent="0.25">
      <c r="A410">
        <v>27</v>
      </c>
      <c r="B410">
        <v>4</v>
      </c>
      <c r="C410">
        <v>151</v>
      </c>
      <c r="D410">
        <v>90</v>
      </c>
      <c r="E410">
        <v>2735</v>
      </c>
      <c r="F410">
        <v>18</v>
      </c>
      <c r="G410">
        <v>82</v>
      </c>
      <c r="H410">
        <v>1</v>
      </c>
      <c r="I410" t="s">
        <v>253</v>
      </c>
    </row>
    <row r="411" spans="1:9" outlineLevel="2" x14ac:dyDescent="0.25">
      <c r="A411">
        <v>24</v>
      </c>
      <c r="B411">
        <v>4</v>
      </c>
      <c r="C411">
        <v>140</v>
      </c>
      <c r="D411">
        <v>92</v>
      </c>
      <c r="E411">
        <v>2865</v>
      </c>
      <c r="F411">
        <v>16.399999999999999</v>
      </c>
      <c r="G411">
        <v>82</v>
      </c>
      <c r="H411">
        <v>1</v>
      </c>
      <c r="I411" t="s">
        <v>304</v>
      </c>
    </row>
    <row r="412" spans="1:9" outlineLevel="2" x14ac:dyDescent="0.25">
      <c r="A412">
        <v>23</v>
      </c>
      <c r="B412">
        <v>4</v>
      </c>
      <c r="C412">
        <v>151</v>
      </c>
      <c r="D412">
        <v>104</v>
      </c>
      <c r="E412">
        <v>3035</v>
      </c>
      <c r="F412">
        <v>20.5</v>
      </c>
      <c r="G412">
        <v>82</v>
      </c>
      <c r="H412">
        <v>1</v>
      </c>
      <c r="I412" t="s">
        <v>305</v>
      </c>
    </row>
    <row r="413" spans="1:9" outlineLevel="2" x14ac:dyDescent="0.25">
      <c r="A413">
        <v>36</v>
      </c>
      <c r="B413">
        <v>4</v>
      </c>
      <c r="C413">
        <v>105</v>
      </c>
      <c r="D413">
        <v>74</v>
      </c>
      <c r="E413">
        <v>1980</v>
      </c>
      <c r="F413">
        <v>15.3</v>
      </c>
      <c r="G413">
        <v>82</v>
      </c>
      <c r="H413">
        <v>2</v>
      </c>
      <c r="I413" t="s">
        <v>306</v>
      </c>
    </row>
    <row r="414" spans="1:9" outlineLevel="2" x14ac:dyDescent="0.25">
      <c r="A414">
        <v>37</v>
      </c>
      <c r="B414">
        <v>4</v>
      </c>
      <c r="C414">
        <v>91</v>
      </c>
      <c r="D414">
        <v>68</v>
      </c>
      <c r="E414">
        <v>2025</v>
      </c>
      <c r="F414">
        <v>18.2</v>
      </c>
      <c r="G414">
        <v>82</v>
      </c>
      <c r="H414">
        <v>3</v>
      </c>
      <c r="I414" t="s">
        <v>307</v>
      </c>
    </row>
    <row r="415" spans="1:9" outlineLevel="2" x14ac:dyDescent="0.25">
      <c r="A415">
        <v>31</v>
      </c>
      <c r="B415">
        <v>4</v>
      </c>
      <c r="C415">
        <v>91</v>
      </c>
      <c r="D415">
        <v>68</v>
      </c>
      <c r="E415">
        <v>1970</v>
      </c>
      <c r="F415">
        <v>17.600000000000001</v>
      </c>
      <c r="G415">
        <v>82</v>
      </c>
      <c r="H415">
        <v>3</v>
      </c>
      <c r="I415" t="s">
        <v>308</v>
      </c>
    </row>
    <row r="416" spans="1:9" outlineLevel="2" x14ac:dyDescent="0.25">
      <c r="A416">
        <v>38</v>
      </c>
      <c r="B416">
        <v>4</v>
      </c>
      <c r="C416">
        <v>105</v>
      </c>
      <c r="D416">
        <v>63</v>
      </c>
      <c r="E416">
        <v>2125</v>
      </c>
      <c r="F416">
        <v>14.7</v>
      </c>
      <c r="G416">
        <v>82</v>
      </c>
      <c r="H416">
        <v>1</v>
      </c>
      <c r="I416" t="s">
        <v>309</v>
      </c>
    </row>
    <row r="417" spans="1:9" outlineLevel="2" x14ac:dyDescent="0.25">
      <c r="A417">
        <v>36</v>
      </c>
      <c r="B417">
        <v>4</v>
      </c>
      <c r="C417">
        <v>98</v>
      </c>
      <c r="D417">
        <v>70</v>
      </c>
      <c r="E417">
        <v>2125</v>
      </c>
      <c r="F417">
        <v>17.3</v>
      </c>
      <c r="G417">
        <v>82</v>
      </c>
      <c r="H417">
        <v>1</v>
      </c>
      <c r="I417" t="s">
        <v>310</v>
      </c>
    </row>
    <row r="418" spans="1:9" outlineLevel="2" x14ac:dyDescent="0.25">
      <c r="A418">
        <v>36</v>
      </c>
      <c r="B418">
        <v>4</v>
      </c>
      <c r="C418">
        <v>120</v>
      </c>
      <c r="D418">
        <v>88</v>
      </c>
      <c r="E418">
        <v>2160</v>
      </c>
      <c r="F418">
        <v>14.5</v>
      </c>
      <c r="G418">
        <v>82</v>
      </c>
      <c r="H418">
        <v>3</v>
      </c>
      <c r="I418" t="s">
        <v>311</v>
      </c>
    </row>
    <row r="419" spans="1:9" outlineLevel="2" x14ac:dyDescent="0.25">
      <c r="A419">
        <v>36</v>
      </c>
      <c r="B419">
        <v>4</v>
      </c>
      <c r="C419">
        <v>107</v>
      </c>
      <c r="D419">
        <v>75</v>
      </c>
      <c r="E419">
        <v>2205</v>
      </c>
      <c r="F419">
        <v>14.5</v>
      </c>
      <c r="G419">
        <v>82</v>
      </c>
      <c r="H419">
        <v>3</v>
      </c>
      <c r="I419" t="s">
        <v>274</v>
      </c>
    </row>
    <row r="420" spans="1:9" outlineLevel="2" x14ac:dyDescent="0.25">
      <c r="A420">
        <v>34</v>
      </c>
      <c r="B420">
        <v>4</v>
      </c>
      <c r="C420">
        <v>108</v>
      </c>
      <c r="D420">
        <v>70</v>
      </c>
      <c r="E420">
        <v>2245</v>
      </c>
      <c r="F420">
        <v>16.899999999999999</v>
      </c>
      <c r="G420">
        <v>82</v>
      </c>
      <c r="H420">
        <v>3</v>
      </c>
      <c r="I420" t="s">
        <v>145</v>
      </c>
    </row>
    <row r="421" spans="1:9" outlineLevel="2" x14ac:dyDescent="0.25">
      <c r="A421">
        <v>38</v>
      </c>
      <c r="B421">
        <v>4</v>
      </c>
      <c r="C421">
        <v>91</v>
      </c>
      <c r="D421">
        <v>67</v>
      </c>
      <c r="E421">
        <v>1965</v>
      </c>
      <c r="F421">
        <v>15</v>
      </c>
      <c r="G421">
        <v>82</v>
      </c>
      <c r="H421">
        <v>3</v>
      </c>
      <c r="I421" t="s">
        <v>131</v>
      </c>
    </row>
    <row r="422" spans="1:9" outlineLevel="2" x14ac:dyDescent="0.25">
      <c r="A422">
        <v>32</v>
      </c>
      <c r="B422">
        <v>4</v>
      </c>
      <c r="C422">
        <v>91</v>
      </c>
      <c r="D422">
        <v>67</v>
      </c>
      <c r="E422">
        <v>1965</v>
      </c>
      <c r="F422">
        <v>15.7</v>
      </c>
      <c r="G422">
        <v>82</v>
      </c>
      <c r="H422">
        <v>3</v>
      </c>
      <c r="I422" t="s">
        <v>312</v>
      </c>
    </row>
    <row r="423" spans="1:9" outlineLevel="2" x14ac:dyDescent="0.25">
      <c r="A423">
        <v>38</v>
      </c>
      <c r="B423">
        <v>4</v>
      </c>
      <c r="C423">
        <v>91</v>
      </c>
      <c r="D423">
        <v>67</v>
      </c>
      <c r="E423">
        <v>1995</v>
      </c>
      <c r="F423">
        <v>16.2</v>
      </c>
      <c r="G423">
        <v>82</v>
      </c>
      <c r="H423">
        <v>3</v>
      </c>
      <c r="I423" t="s">
        <v>313</v>
      </c>
    </row>
    <row r="424" spans="1:9" outlineLevel="2" x14ac:dyDescent="0.25">
      <c r="A424">
        <v>25</v>
      </c>
      <c r="B424">
        <v>6</v>
      </c>
      <c r="C424">
        <v>181</v>
      </c>
      <c r="D424">
        <v>110</v>
      </c>
      <c r="E424">
        <v>2945</v>
      </c>
      <c r="F424">
        <v>16.399999999999999</v>
      </c>
      <c r="G424">
        <v>82</v>
      </c>
      <c r="H424">
        <v>1</v>
      </c>
      <c r="I424" t="s">
        <v>314</v>
      </c>
    </row>
    <row r="425" spans="1:9" outlineLevel="2" x14ac:dyDescent="0.25">
      <c r="A425">
        <v>38</v>
      </c>
      <c r="B425">
        <v>6</v>
      </c>
      <c r="C425">
        <v>262</v>
      </c>
      <c r="D425">
        <v>85</v>
      </c>
      <c r="E425">
        <v>3015</v>
      </c>
      <c r="F425">
        <v>17</v>
      </c>
      <c r="G425">
        <v>82</v>
      </c>
      <c r="H425">
        <v>1</v>
      </c>
      <c r="I425" t="s">
        <v>315</v>
      </c>
    </row>
    <row r="426" spans="1:9" outlineLevel="2" x14ac:dyDescent="0.25">
      <c r="A426">
        <v>26</v>
      </c>
      <c r="B426">
        <v>4</v>
      </c>
      <c r="C426">
        <v>156</v>
      </c>
      <c r="D426">
        <v>92</v>
      </c>
      <c r="E426">
        <v>2585</v>
      </c>
      <c r="F426">
        <v>14.5</v>
      </c>
      <c r="G426">
        <v>82</v>
      </c>
      <c r="H426">
        <v>1</v>
      </c>
      <c r="I426" t="s">
        <v>316</v>
      </c>
    </row>
    <row r="427" spans="1:9" outlineLevel="2" x14ac:dyDescent="0.25">
      <c r="A427">
        <v>22</v>
      </c>
      <c r="B427">
        <v>6</v>
      </c>
      <c r="C427">
        <v>232</v>
      </c>
      <c r="D427">
        <v>112</v>
      </c>
      <c r="E427">
        <v>2835</v>
      </c>
      <c r="F427">
        <v>14.7</v>
      </c>
      <c r="G427">
        <v>82</v>
      </c>
      <c r="H427">
        <v>1</v>
      </c>
      <c r="I427" t="s">
        <v>317</v>
      </c>
    </row>
    <row r="428" spans="1:9" outlineLevel="2" x14ac:dyDescent="0.25">
      <c r="A428">
        <v>32</v>
      </c>
      <c r="B428">
        <v>4</v>
      </c>
      <c r="C428">
        <v>144</v>
      </c>
      <c r="D428">
        <v>96</v>
      </c>
      <c r="E428">
        <v>2665</v>
      </c>
      <c r="F428">
        <v>13.9</v>
      </c>
      <c r="G428">
        <v>82</v>
      </c>
      <c r="H428">
        <v>3</v>
      </c>
      <c r="I428" t="s">
        <v>318</v>
      </c>
    </row>
    <row r="429" spans="1:9" outlineLevel="2" x14ac:dyDescent="0.25">
      <c r="A429">
        <v>36</v>
      </c>
      <c r="B429">
        <v>4</v>
      </c>
      <c r="C429">
        <v>135</v>
      </c>
      <c r="D429">
        <v>84</v>
      </c>
      <c r="E429">
        <v>2370</v>
      </c>
      <c r="F429">
        <v>13</v>
      </c>
      <c r="G429">
        <v>82</v>
      </c>
      <c r="H429">
        <v>1</v>
      </c>
      <c r="I429" t="s">
        <v>319</v>
      </c>
    </row>
    <row r="430" spans="1:9" outlineLevel="2" x14ac:dyDescent="0.25">
      <c r="A430">
        <v>27</v>
      </c>
      <c r="B430">
        <v>4</v>
      </c>
      <c r="C430">
        <v>151</v>
      </c>
      <c r="D430">
        <v>90</v>
      </c>
      <c r="E430">
        <v>2950</v>
      </c>
      <c r="F430">
        <v>17.3</v>
      </c>
      <c r="G430">
        <v>82</v>
      </c>
      <c r="H430">
        <v>1</v>
      </c>
      <c r="I430" t="s">
        <v>320</v>
      </c>
    </row>
    <row r="431" spans="1:9" outlineLevel="2" x14ac:dyDescent="0.25">
      <c r="A431">
        <v>27</v>
      </c>
      <c r="B431">
        <v>4</v>
      </c>
      <c r="C431">
        <v>140</v>
      </c>
      <c r="D431">
        <v>86</v>
      </c>
      <c r="E431">
        <v>2790</v>
      </c>
      <c r="F431">
        <v>15.6</v>
      </c>
      <c r="G431">
        <v>82</v>
      </c>
      <c r="H431">
        <v>1</v>
      </c>
      <c r="I431" t="s">
        <v>321</v>
      </c>
    </row>
    <row r="432" spans="1:9" outlineLevel="2" x14ac:dyDescent="0.25">
      <c r="A432">
        <v>44</v>
      </c>
      <c r="B432">
        <v>4</v>
      </c>
      <c r="C432">
        <v>97</v>
      </c>
      <c r="D432">
        <v>52</v>
      </c>
      <c r="E432">
        <v>2130</v>
      </c>
      <c r="F432">
        <v>24.6</v>
      </c>
      <c r="G432">
        <v>82</v>
      </c>
      <c r="H432">
        <v>2</v>
      </c>
      <c r="I432" t="s">
        <v>322</v>
      </c>
    </row>
    <row r="433" spans="1:9" outlineLevel="2" x14ac:dyDescent="0.25">
      <c r="A433">
        <v>32</v>
      </c>
      <c r="B433">
        <v>4</v>
      </c>
      <c r="C433">
        <v>135</v>
      </c>
      <c r="D433">
        <v>84</v>
      </c>
      <c r="E433">
        <v>2295</v>
      </c>
      <c r="F433">
        <v>11.6</v>
      </c>
      <c r="G433">
        <v>82</v>
      </c>
      <c r="H433">
        <v>1</v>
      </c>
      <c r="I433" t="s">
        <v>323</v>
      </c>
    </row>
    <row r="434" spans="1:9" outlineLevel="2" x14ac:dyDescent="0.25">
      <c r="A434">
        <v>28</v>
      </c>
      <c r="B434">
        <v>4</v>
      </c>
      <c r="C434">
        <v>120</v>
      </c>
      <c r="D434">
        <v>79</v>
      </c>
      <c r="E434">
        <v>2625</v>
      </c>
      <c r="F434">
        <v>18.600000000000001</v>
      </c>
      <c r="G434">
        <v>82</v>
      </c>
      <c r="H434">
        <v>1</v>
      </c>
      <c r="I434" t="s">
        <v>324</v>
      </c>
    </row>
    <row r="435" spans="1:9" outlineLevel="2" x14ac:dyDescent="0.25">
      <c r="A435">
        <v>31</v>
      </c>
      <c r="B435">
        <v>4</v>
      </c>
      <c r="C435">
        <v>119</v>
      </c>
      <c r="D435">
        <v>82</v>
      </c>
      <c r="E435">
        <v>2720</v>
      </c>
      <c r="F435">
        <v>19.399999999999999</v>
      </c>
      <c r="G435">
        <v>82</v>
      </c>
      <c r="H435">
        <v>1</v>
      </c>
      <c r="I435" t="s">
        <v>325</v>
      </c>
    </row>
    <row r="436" spans="1:9" outlineLevel="1" x14ac:dyDescent="0.25">
      <c r="E436">
        <f>SUBTOTAL(9,E405:E435)</f>
        <v>76060</v>
      </c>
      <c r="G436" s="4" t="s">
        <v>326</v>
      </c>
      <c r="I436">
        <f>SUBTOTAL(9,I405:I435)</f>
        <v>0</v>
      </c>
    </row>
    <row r="437" spans="1:9" outlineLevel="2" x14ac:dyDescent="0.25">
      <c r="E437">
        <v>76060</v>
      </c>
      <c r="G437" t="s">
        <v>326</v>
      </c>
    </row>
    <row r="438" spans="1:9" outlineLevel="1" x14ac:dyDescent="0.25">
      <c r="E438">
        <f>SUBTOTAL(9,E437:E437)</f>
        <v>76060</v>
      </c>
      <c r="G438" s="4" t="s">
        <v>350</v>
      </c>
      <c r="I438">
        <f>SUBTOTAL(9,I437:I437)</f>
        <v>0</v>
      </c>
    </row>
    <row r="439" spans="1:9" outlineLevel="2" x14ac:dyDescent="0.25">
      <c r="E439">
        <v>1182229</v>
      </c>
      <c r="G439" t="s">
        <v>327</v>
      </c>
    </row>
    <row r="440" spans="1:9" outlineLevel="1" x14ac:dyDescent="0.25">
      <c r="E440">
        <f>SUBTOTAL(9,E439:E439)</f>
        <v>1182229</v>
      </c>
      <c r="G440" s="4" t="s">
        <v>351</v>
      </c>
      <c r="I440">
        <f>SUBTOTAL(9,I439:I439)</f>
        <v>0</v>
      </c>
    </row>
    <row r="441" spans="1:9" x14ac:dyDescent="0.25">
      <c r="E441">
        <f>SUBTOTAL(9,E2:E439)</f>
        <v>3546687</v>
      </c>
      <c r="G441" s="4" t="s">
        <v>327</v>
      </c>
      <c r="I441">
        <f>SUBTOTAL(9,I2:I439)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Sheet5</vt:lpstr>
      <vt:lpstr>Sheet6</vt:lpstr>
      <vt:lpstr>mpg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adithya santhilal</dc:creator>
  <cp:lastModifiedBy>adithya santhilal</cp:lastModifiedBy>
  <dcterms:created xsi:type="dcterms:W3CDTF">2024-11-27T15:59:26Z</dcterms:created>
  <dcterms:modified xsi:type="dcterms:W3CDTF">2024-11-27T16:00:40Z</dcterms:modified>
</cp:coreProperties>
</file>