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6"/>
  <workbookPr/>
  <xr:revisionPtr revIDLastSave="65" documentId="11_0B1D56BE9CDCCE836B02CE7A5FB0D4A9BBFD1C62" xr6:coauthVersionLast="47" xr6:coauthVersionMax="47" xr10:uidLastSave="{D228886C-F919-4E7D-A5C0-71A477872919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G20" i="1"/>
  <c r="G21" i="1"/>
  <c r="G22" i="1"/>
  <c r="G23" i="1"/>
  <c r="D19" i="1"/>
  <c r="D20" i="1"/>
  <c r="D21" i="1"/>
  <c r="D22" i="1"/>
  <c r="D23" i="1"/>
  <c r="E20" i="1"/>
  <c r="E21" i="1"/>
  <c r="E22" i="1"/>
  <c r="E23" i="1"/>
  <c r="E19" i="1"/>
  <c r="G19" i="1"/>
  <c r="C3" i="1"/>
  <c r="C4" i="1"/>
  <c r="C5" i="1"/>
  <c r="C6" i="1"/>
  <c r="C2" i="1"/>
  <c r="C7" i="1" s="1"/>
  <c r="D3" i="1"/>
  <c r="D4" i="1"/>
  <c r="D5" i="1"/>
  <c r="D6" i="1"/>
  <c r="D2" i="1"/>
</calcChain>
</file>

<file path=xl/sharedStrings.xml><?xml version="1.0" encoding="utf-8"?>
<sst xmlns="http://schemas.openxmlformats.org/spreadsheetml/2006/main" count="13" uniqueCount="11">
  <si>
    <t>year</t>
  </si>
  <si>
    <t>pmt</t>
  </si>
  <si>
    <t>pv of pmt</t>
  </si>
  <si>
    <t>r</t>
  </si>
  <si>
    <t>total</t>
  </si>
  <si>
    <t xml:space="preserve">Each $ shrinks back in time </t>
  </si>
  <si>
    <t xml:space="preserve">year </t>
  </si>
  <si>
    <t>exponent</t>
  </si>
  <si>
    <t>growth factor</t>
  </si>
  <si>
    <t>fv pf pmt</t>
  </si>
  <si>
    <t>cummulatice 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</si>
</sst>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</cellXfs>
  <cellStyles count="1">
    <cellStyle name="Normal" xfId="0" builtinId="0"/>
  </cellStyles>
  <dxfs count="8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9-4299-83FE-667F7611364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89-4299-83FE-667F7611364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pv of pmt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</c:f>
              <c:numCache>
                <c:formatCode>General</c:formatCode>
                <c:ptCount val="5"/>
                <c:pt idx="0">
                  <c:v>909.09090909090901</c:v>
                </c:pt>
                <c:pt idx="1">
                  <c:v>826.44628099173542</c:v>
                </c:pt>
                <c:pt idx="2">
                  <c:v>751.31480090157754</c:v>
                </c:pt>
                <c:pt idx="3">
                  <c:v>683.01345536507051</c:v>
                </c:pt>
                <c:pt idx="4">
                  <c:v>620.92132305915493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89-4299-83FE-667F76113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347016"/>
        <c:axId val="850349064"/>
      </c:lineChart>
      <c:catAx>
        <c:axId val="850347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49064"/>
        <c:crosses val="autoZero"/>
        <c:auto val="1"/>
        <c:lblAlgn val="ctr"/>
        <c:lblOffset val="100"/>
        <c:noMultiLvlLbl val="0"/>
      </c:catAx>
      <c:valAx>
        <c:axId val="85034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4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0</xdr:rowOff>
    </xdr:from>
    <xdr:to>
      <xdr:col>12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65959-C45E-A119-3209-31EB3E201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6EF653-8B51-49FC-9108-C30DC788420B}" name="Table1" displayName="Table1" ref="A1:D7" totalsRowShown="0" headerRowDxfId="7" headerRowBorderDxfId="5" tableBorderDxfId="6" totalsRowBorderDxfId="4">
  <autoFilter ref="A1:D7" xr:uid="{876EF653-8B51-49FC-9108-C30DC788420B}"/>
  <tableColumns count="4">
    <tableColumn id="1" xr3:uid="{9817F91D-BCDF-4946-8860-19652B588212}" name="year" dataDxfId="3"/>
    <tableColumn id="2" xr3:uid="{F43ABD6D-5248-4247-845A-81AB6FC1034C}" name="pmt" dataDxfId="2"/>
    <tableColumn id="3" xr3:uid="{0A40ABC7-101F-4C41-B0DC-2B5B6A582727}" name="pv of pmt" dataDxfId="1"/>
    <tableColumn id="4" xr3:uid="{A6D5795C-E0A2-4961-B4BE-CF9127CC3117}" name="r" dataDxfId="0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topLeftCell="A15" workbookViewId="0">
      <selection activeCell="A15" sqref="A15"/>
    </sheetView>
  </sheetViews>
  <sheetFormatPr defaultRowHeight="15"/>
  <cols>
    <col min="2" max="2" width="24.28515625" bestFit="1" customWidth="1"/>
    <col min="3" max="3" width="11" bestFit="1" customWidth="1"/>
    <col min="4" max="4" width="12.140625" bestFit="1" customWidth="1"/>
    <col min="6" max="6" width="16" bestFit="1" customWidth="1"/>
  </cols>
  <sheetData>
    <row r="1" spans="1:4">
      <c r="A1" s="4" t="s">
        <v>0</v>
      </c>
      <c r="B1" s="5" t="s">
        <v>1</v>
      </c>
      <c r="C1" s="5" t="s">
        <v>2</v>
      </c>
      <c r="D1" s="6" t="s">
        <v>3</v>
      </c>
    </row>
    <row r="2" spans="1:4">
      <c r="A2" s="2">
        <v>1</v>
      </c>
      <c r="B2" s="1">
        <v>1000</v>
      </c>
      <c r="C2" s="1">
        <f>B2/(1+D2)^A2</f>
        <v>909.09090909090901</v>
      </c>
      <c r="D2" s="3">
        <f>10/100</f>
        <v>0.1</v>
      </c>
    </row>
    <row r="3" spans="1:4">
      <c r="A3" s="2">
        <v>2</v>
      </c>
      <c r="B3" s="1">
        <v>1000</v>
      </c>
      <c r="C3" s="1">
        <f t="shared" ref="C3:C7" si="0">B3/(1+D3)^A3</f>
        <v>826.44628099173542</v>
      </c>
      <c r="D3" s="3">
        <f t="shared" ref="D3:D6" si="1">10/100</f>
        <v>0.1</v>
      </c>
    </row>
    <row r="4" spans="1:4">
      <c r="A4" s="2">
        <v>3</v>
      </c>
      <c r="B4" s="1">
        <v>1000</v>
      </c>
      <c r="C4" s="1">
        <f t="shared" si="0"/>
        <v>751.31480090157754</v>
      </c>
      <c r="D4" s="3">
        <f t="shared" si="1"/>
        <v>0.1</v>
      </c>
    </row>
    <row r="5" spans="1:4">
      <c r="A5" s="2">
        <v>4</v>
      </c>
      <c r="B5" s="1">
        <v>1000</v>
      </c>
      <c r="C5" s="1">
        <f t="shared" si="0"/>
        <v>683.01345536507051</v>
      </c>
      <c r="D5" s="3">
        <f t="shared" si="1"/>
        <v>0.1</v>
      </c>
    </row>
    <row r="6" spans="1:4">
      <c r="A6" s="2">
        <v>5</v>
      </c>
      <c r="B6" s="1">
        <v>1000</v>
      </c>
      <c r="C6" s="1">
        <f t="shared" si="0"/>
        <v>620.92132305915493</v>
      </c>
      <c r="D6" s="3">
        <f t="shared" si="1"/>
        <v>0.1</v>
      </c>
    </row>
    <row r="7" spans="1:4">
      <c r="A7" s="7"/>
      <c r="B7" s="8" t="s">
        <v>4</v>
      </c>
      <c r="C7" s="8">
        <f>SUM(C2:C6)</f>
        <v>3790.7867694084475</v>
      </c>
      <c r="D7" s="9"/>
    </row>
    <row r="9" spans="1:4">
      <c r="B9" t="s">
        <v>5</v>
      </c>
    </row>
    <row r="18" spans="1:7">
      <c r="A18" s="10" t="s">
        <v>6</v>
      </c>
      <c r="B18" s="10" t="s">
        <v>1</v>
      </c>
      <c r="C18" s="10" t="s">
        <v>7</v>
      </c>
      <c r="D18" s="10" t="s">
        <v>8</v>
      </c>
      <c r="E18" s="10" t="s">
        <v>9</v>
      </c>
      <c r="F18" s="10" t="s">
        <v>10</v>
      </c>
      <c r="G18" s="10" t="s">
        <v>3</v>
      </c>
    </row>
    <row r="19" spans="1:7">
      <c r="A19" s="1">
        <v>1</v>
      </c>
      <c r="B19" s="1">
        <v>1000</v>
      </c>
      <c r="C19" s="1">
        <v>4</v>
      </c>
      <c r="D19" s="1">
        <f>(1+$G19)^C19</f>
        <v>1.4641000000000004</v>
      </c>
      <c r="E19" s="1">
        <f>B19*(1+G19)^C19</f>
        <v>1464.1000000000004</v>
      </c>
      <c r="F19" s="1"/>
      <c r="G19" s="1">
        <f>10/100</f>
        <v>0.1</v>
      </c>
    </row>
    <row r="20" spans="1:7">
      <c r="A20" s="1">
        <v>2</v>
      </c>
      <c r="B20" s="1">
        <v>1000</v>
      </c>
      <c r="C20" s="1">
        <v>3</v>
      </c>
      <c r="D20" s="1">
        <f t="shared" ref="D20:D23" si="2">(1+G20)^C20</f>
        <v>1.3310000000000004</v>
      </c>
      <c r="E20" s="1">
        <f t="shared" ref="E20:E23" si="3">B20*(1+G20)^C20</f>
        <v>1331.0000000000005</v>
      </c>
      <c r="F20" s="1"/>
      <c r="G20" s="1">
        <f t="shared" ref="G20:G23" si="4">10/100</f>
        <v>0.1</v>
      </c>
    </row>
    <row r="21" spans="1:7">
      <c r="A21" s="1">
        <v>3</v>
      </c>
      <c r="B21" s="1">
        <v>1000</v>
      </c>
      <c r="C21" s="1">
        <v>2</v>
      </c>
      <c r="D21" s="1">
        <f t="shared" si="2"/>
        <v>1.2100000000000002</v>
      </c>
      <c r="E21" s="1">
        <f t="shared" si="3"/>
        <v>1210.0000000000002</v>
      </c>
      <c r="F21" s="1"/>
      <c r="G21" s="1">
        <f t="shared" si="4"/>
        <v>0.1</v>
      </c>
    </row>
    <row r="22" spans="1:7">
      <c r="A22" s="1">
        <v>4</v>
      </c>
      <c r="B22" s="1">
        <v>1000</v>
      </c>
      <c r="C22" s="1">
        <v>1</v>
      </c>
      <c r="D22" s="1">
        <f t="shared" si="2"/>
        <v>1.1000000000000001</v>
      </c>
      <c r="E22" s="1">
        <f t="shared" si="3"/>
        <v>1100</v>
      </c>
      <c r="F22" s="1"/>
      <c r="G22" s="1">
        <f t="shared" si="4"/>
        <v>0.1</v>
      </c>
    </row>
    <row r="23" spans="1:7">
      <c r="A23" s="1">
        <v>5</v>
      </c>
      <c r="B23" s="1">
        <v>1000</v>
      </c>
      <c r="C23" s="1">
        <v>0</v>
      </c>
      <c r="D23" s="1">
        <f t="shared" si="2"/>
        <v>1</v>
      </c>
      <c r="E23" s="1">
        <f t="shared" si="3"/>
        <v>1000</v>
      </c>
      <c r="F23" s="1">
        <f>SUM(E19:E23)</f>
        <v>6105.1000000000013</v>
      </c>
      <c r="G23" s="1">
        <f t="shared" si="4"/>
        <v>0.1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Adithiya R</cp:lastModifiedBy>
  <cp:revision/>
  <dcterms:created xsi:type="dcterms:W3CDTF">2025-07-23T08:09:37Z</dcterms:created>
  <dcterms:modified xsi:type="dcterms:W3CDTF">2025-07-23T12:54:07Z</dcterms:modified>
  <cp:category/>
  <cp:contentStatus/>
</cp:coreProperties>
</file>