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hyasolai/Desktop/Professional/ChessClub/"/>
    </mc:Choice>
  </mc:AlternateContent>
  <xr:revisionPtr revIDLastSave="0" documentId="13_ncr:1_{5F6BADE9-A68B-4B4B-A678-ED1EEFDD6671}" xr6:coauthVersionLast="47" xr6:coauthVersionMax="47" xr10:uidLastSave="{00000000-0000-0000-0000-000000000000}"/>
  <bookViews>
    <workbookView xWindow="34560" yWindow="500" windowWidth="38400" windowHeight="21100" activeTab="1" xr2:uid="{FEB9CABE-EB07-E944-8654-BFA71B718EA1}"/>
  </bookViews>
  <sheets>
    <sheet name="Participants" sheetId="3" r:id="rId1"/>
    <sheet name="Rd1" sheetId="1" r:id="rId2"/>
    <sheet name="Standings" sheetId="2" r:id="rId3"/>
    <sheet name="Utils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C23" i="1"/>
  <c r="C24" i="1" s="1"/>
  <c r="C20" i="1"/>
  <c r="C21" i="1" s="1"/>
  <c r="C17" i="1"/>
  <c r="C18" i="1" s="1"/>
  <c r="C12" i="1"/>
  <c r="C13" i="1" s="1"/>
  <c r="C9" i="1"/>
  <c r="C10" i="1" s="1"/>
  <c r="C6" i="1"/>
  <c r="C7" i="1" s="1"/>
  <c r="C3" i="1"/>
  <c r="C4" i="1" s="1"/>
  <c r="D27" i="1"/>
  <c r="D24" i="1"/>
  <c r="D21" i="1"/>
  <c r="D18" i="1"/>
  <c r="D13" i="1"/>
  <c r="D10" i="1"/>
  <c r="D7" i="1"/>
  <c r="D4" i="1"/>
  <c r="A4" i="1"/>
  <c r="H3" i="1"/>
  <c r="G27" i="1"/>
  <c r="G26" i="1"/>
  <c r="G24" i="1"/>
  <c r="G23" i="1"/>
  <c r="G21" i="1"/>
  <c r="G20" i="1"/>
  <c r="G18" i="1"/>
  <c r="G17" i="1"/>
  <c r="G13" i="1"/>
  <c r="G12" i="1"/>
  <c r="G10" i="1"/>
  <c r="G9" i="1"/>
  <c r="G7" i="1"/>
  <c r="G6" i="1"/>
  <c r="G4" i="1"/>
  <c r="G3" i="1"/>
  <c r="A24" i="1"/>
  <c r="A9" i="1"/>
  <c r="A6" i="1"/>
  <c r="A21" i="1"/>
  <c r="A10" i="1"/>
  <c r="A26" i="1"/>
  <c r="A3" i="1"/>
  <c r="A27" i="1"/>
  <c r="A7" i="1"/>
  <c r="A12" i="1"/>
  <c r="A23" i="1"/>
  <c r="A20" i="1"/>
  <c r="A18" i="1"/>
  <c r="A17" i="1"/>
  <c r="A13" i="1"/>
</calcChain>
</file>

<file path=xl/sharedStrings.xml><?xml version="1.0" encoding="utf-8"?>
<sst xmlns="http://schemas.openxmlformats.org/spreadsheetml/2006/main" count="30" uniqueCount="27">
  <si>
    <t>WINNERS BRACKET</t>
  </si>
  <si>
    <t>SEED</t>
  </si>
  <si>
    <t>NAME</t>
  </si>
  <si>
    <t>COLOR</t>
  </si>
  <si>
    <t>RECORD</t>
  </si>
  <si>
    <t>BOARD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</si>
  <si>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</si>
  <si>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</si>
  <si>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</si>
  <si>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</si>
  <si>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</si>
  <si>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</si>
  <si>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</si>
  <si>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</si>
  <si>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</si>
  <si>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</si>
  <si>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</si>
  <si>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</si>
  <si>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</si>
  <si>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</si>
  <si>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</si>
  <si>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</si>
  <si>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# WINS</t>
  </si>
  <si>
    <t># LOSSES</t>
  </si>
  <si>
    <t>RESULT</t>
  </si>
  <si>
    <t>Win/Loss Dropdown Options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</si>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</sst>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E960-9D7A-934D-B783-FF56C2FB7399}">
  <dimension ref="A1:B17"/>
  <sheetViews>
    <sheetView zoomScale="160" zoomScaleNormal="160" workbookViewId="0">
      <selection activeCell="B18" sqref="B18"/>
    </sheetView>
  </sheetViews>
  <sheetFormatPr baseColWidth="10" defaultRowHeight="16" x14ac:dyDescent="0.2"/>
  <cols>
    <col min="2" max="2" width="23.5" style="2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s="2">
        <v>1</v>
      </c>
      <c r="B2" s="2" t="s">
        <v>6</v>
      </c>
    </row>
    <row r="3" spans="1:2" x14ac:dyDescent="0.2">
      <c r="A3" s="2">
        <v>2</v>
      </c>
      <c r="B3" s="2" t="s">
        <v>7</v>
      </c>
    </row>
    <row r="4" spans="1:2" x14ac:dyDescent="0.2">
      <c r="A4" s="2">
        <v>3</v>
      </c>
      <c r="B4" s="2" t="s">
        <v>8</v>
      </c>
    </row>
    <row r="5" spans="1:2" x14ac:dyDescent="0.2">
      <c r="A5" s="2">
        <v>4</v>
      </c>
      <c r="B5" s="2" t="s">
        <v>9</v>
      </c>
    </row>
    <row r="6" spans="1:2" x14ac:dyDescent="0.2">
      <c r="A6" s="2">
        <v>5</v>
      </c>
      <c r="B6" s="2" t="s">
        <v>10</v>
      </c>
    </row>
    <row r="7" spans="1:2" x14ac:dyDescent="0.2">
      <c r="A7" s="2">
        <v>6</v>
      </c>
      <c r="B7" s="2" t="s">
        <v>11</v>
      </c>
    </row>
    <row r="8" spans="1:2" x14ac:dyDescent="0.2">
      <c r="A8" s="2">
        <v>7</v>
      </c>
      <c r="B8" s="2" t="s">
        <v>12</v>
      </c>
    </row>
    <row r="9" spans="1:2" x14ac:dyDescent="0.2">
      <c r="A9" s="2">
        <v>8</v>
      </c>
      <c r="B9" s="2" t="s">
        <v>13</v>
      </c>
    </row>
    <row r="10" spans="1:2" x14ac:dyDescent="0.2">
      <c r="A10" s="2">
        <v>9</v>
      </c>
      <c r="B10" s="2" t="s">
        <v>14</v>
      </c>
    </row>
    <row r="11" spans="1:2" x14ac:dyDescent="0.2">
      <c r="A11" s="2">
        <v>10</v>
      </c>
      <c r="B11" s="2" t="s">
        <v>15</v>
      </c>
    </row>
    <row r="12" spans="1:2" x14ac:dyDescent="0.2">
      <c r="A12" s="2">
        <v>11</v>
      </c>
      <c r="B12" s="2" t="s">
        <v>16</v>
      </c>
    </row>
    <row r="13" spans="1:2" x14ac:dyDescent="0.2">
      <c r="A13" s="2">
        <v>12</v>
      </c>
      <c r="B13" s="2" t="s">
        <v>17</v>
      </c>
    </row>
    <row r="14" spans="1:2" x14ac:dyDescent="0.2">
      <c r="A14" s="2">
        <v>13</v>
      </c>
      <c r="B14" s="2" t="s">
        <v>18</v>
      </c>
    </row>
    <row r="15" spans="1:2" x14ac:dyDescent="0.2">
      <c r="A15" s="2">
        <v>14</v>
      </c>
      <c r="B15" s="2" t="s">
        <v>19</v>
      </c>
    </row>
    <row r="16" spans="1:2" x14ac:dyDescent="0.2">
      <c r="A16" s="2">
        <v>15</v>
      </c>
      <c r="B16" s="2" t="s">
        <v>20</v>
      </c>
    </row>
    <row r="17" spans="1:2" x14ac:dyDescent="0.2">
      <c r="A17" s="2">
        <v>16</v>
      </c>
      <c r="B17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9784-4F0E-8049-A8BE-BAEB6A0F254D}">
  <dimension ref="A1:H27"/>
  <sheetViews>
    <sheetView tabSelected="1" zoomScale="140" zoomScaleNormal="140" workbookViewId="0">
      <selection activeCell="D29" sqref="D29"/>
    </sheetView>
  </sheetViews>
  <sheetFormatPr baseColWidth="10" defaultRowHeight="16" x14ac:dyDescent="0.2"/>
  <cols>
    <col min="1" max="1" width="25.5" style="2" customWidth="1"/>
    <col min="2" max="2" width="17.83203125" style="2" customWidth="1"/>
    <col min="3" max="5" width="17.6640625" style="2" bestFit="1" customWidth="1"/>
    <col min="6" max="6" width="15.1640625" style="2" customWidth="1"/>
    <col min="7" max="7" width="16.33203125" style="2" customWidth="1"/>
    <col min="8" max="8" width="14.83203125" style="2" customWidth="1"/>
  </cols>
  <sheetData>
    <row r="1" spans="1:8" x14ac:dyDescent="0.2">
      <c r="A1" s="1" t="s">
        <v>0</v>
      </c>
    </row>
    <row r="2" spans="1:8" x14ac:dyDescent="0.2">
      <c r="A2" s="1" t="s">
        <v>2</v>
      </c>
      <c r="B2" s="1" t="s">
        <v>5</v>
      </c>
      <c r="C2" s="1" t="s">
        <v>3</v>
      </c>
      <c r="D2" s="4" t="s">
        <v>24</v>
      </c>
      <c r="E2" s="1" t="s">
        <v>22</v>
      </c>
      <c r="F2" s="1" t="s">
        <v>23</v>
      </c>
      <c r="G2" s="1" t="s">
        <v>4</v>
      </c>
      <c r="H2" s="1" t="s">
        <v>1</v>
      </c>
    </row>
    <row r="3" spans="1:8" x14ac:dyDescent="0.2">
      <c r="A3" s="3" t="str">
        <f ca="1">INDIRECT("Participants!B"&amp;SUM(H3+1))</f>
        <v>A</v>
      </c>
      <c r="B3" s="2">
        <v>1</v>
      </c>
      <c r="C3" s="2" t="str">
        <f ca="1">IF(RANDBETWEEN(0, 1), "White", "Black")</f>
        <v>Black</v>
      </c>
      <c r="E3" s="2">
        <v>0</v>
      </c>
      <c r="F3" s="2">
        <v>0</v>
      </c>
      <c r="G3" s="2" t="str">
        <f>E3&amp;" - "&amp;F3</f>
        <v>0 - 0</v>
      </c>
      <c r="H3" s="2">
        <f>Participants!A2</f>
        <v>1</v>
      </c>
    </row>
    <row r="4" spans="1:8" x14ac:dyDescent="0.2">
      <c r="A4" s="3" t="str">
        <f>Participants!B17</f>
        <v>P</v>
      </c>
      <c r="B4" s="2">
        <v>1</v>
      </c>
      <c r="C4" s="2" t="str">
        <f ca="1">IF(C3="White", "Black", "White")</f>
        <v>White</v>
      </c>
      <c r="D4" s="2" t="str">
        <f>IF(ISBLANK(D3),"",IF(D3="W","L","W"))</f>
        <v/>
      </c>
      <c r="E4" s="2">
        <v>0</v>
      </c>
      <c r="F4" s="2">
        <v>0</v>
      </c>
      <c r="G4" s="2" t="str">
        <f>E4&amp;" - "&amp;F4</f>
        <v>0 - 0</v>
      </c>
      <c r="H4" s="2">
        <v>16</v>
      </c>
    </row>
    <row r="6" spans="1:8" x14ac:dyDescent="0.2">
      <c r="A6" s="3" t="str">
        <f ca="1">INDIRECT("Participants!B"&amp;SUM(H6+1))</f>
        <v>B</v>
      </c>
      <c r="B6" s="2">
        <v>2</v>
      </c>
      <c r="C6" s="2" t="str">
        <f ca="1">IF(RANDBETWEEN(0, 1), "White", "Black")</f>
        <v>White</v>
      </c>
      <c r="E6" s="2">
        <v>0</v>
      </c>
      <c r="F6" s="2">
        <v>0</v>
      </c>
      <c r="G6" s="2" t="str">
        <f t="shared" ref="G6:G7" si="0">E6&amp;" - "&amp;F6</f>
        <v>0 - 0</v>
      </c>
      <c r="H6" s="2">
        <v>2</v>
      </c>
    </row>
    <row r="7" spans="1:8" x14ac:dyDescent="0.2">
      <c r="A7" s="3" t="str">
        <f ca="1">INDIRECT("Participants!B"&amp;SUM(H7+1))</f>
        <v>O</v>
      </c>
      <c r="B7" s="2">
        <v>2</v>
      </c>
      <c r="C7" s="2" t="str">
        <f ca="1">IF(C6="White", "Black", "White")</f>
        <v>Black</v>
      </c>
      <c r="D7" s="2" t="str">
        <f>IF(ISBLANK(D6),"",IF(D6="W","L","W"))</f>
        <v/>
      </c>
      <c r="E7" s="2">
        <v>0</v>
      </c>
      <c r="F7" s="2">
        <v>0</v>
      </c>
      <c r="G7" s="2" t="str">
        <f t="shared" si="0"/>
        <v>0 - 0</v>
      </c>
      <c r="H7" s="2">
        <v>15</v>
      </c>
    </row>
    <row r="9" spans="1:8" x14ac:dyDescent="0.2">
      <c r="A9" s="3" t="str">
        <f ca="1">INDIRECT("Participants!B"&amp;SUM(H9+1))</f>
        <v>C</v>
      </c>
      <c r="B9" s="2">
        <v>3</v>
      </c>
      <c r="C9" s="2" t="str">
        <f ca="1">IF(RANDBETWEEN(0, 1), "White", "Black")</f>
        <v>White</v>
      </c>
      <c r="E9" s="2">
        <v>0</v>
      </c>
      <c r="F9" s="2">
        <v>0</v>
      </c>
      <c r="G9" s="2" t="str">
        <f t="shared" ref="G9:G10" si="1">E9&amp;" - "&amp;F9</f>
        <v>0 - 0</v>
      </c>
      <c r="H9" s="2">
        <v>3</v>
      </c>
    </row>
    <row r="10" spans="1:8" x14ac:dyDescent="0.2">
      <c r="A10" s="3" t="str">
        <f ca="1">INDIRECT("Participants!B"&amp;SUM(H10+1))</f>
        <v>N</v>
      </c>
      <c r="B10" s="2">
        <v>3</v>
      </c>
      <c r="C10" s="2" t="str">
        <f ca="1">IF(C9="White", "Black", "White")</f>
        <v>Black</v>
      </c>
      <c r="D10" s="2" t="str">
        <f>IF(ISBLANK(D9),"",IF(D9="W","L","W"))</f>
        <v/>
      </c>
      <c r="E10" s="2">
        <v>0</v>
      </c>
      <c r="F10" s="2">
        <v>0</v>
      </c>
      <c r="G10" s="2" t="str">
        <f t="shared" si="1"/>
        <v>0 - 0</v>
      </c>
      <c r="H10" s="2">
        <v>14</v>
      </c>
    </row>
    <row r="12" spans="1:8" x14ac:dyDescent="0.2">
      <c r="A12" s="3" t="str">
        <f ca="1">INDIRECT("Participants!B"&amp;SUM(H12+1))</f>
        <v>D</v>
      </c>
      <c r="B12" s="2">
        <v>4</v>
      </c>
      <c r="C12" s="2" t="str">
        <f ca="1">IF(RANDBETWEEN(0, 1), "White", "Black")</f>
        <v>White</v>
      </c>
      <c r="E12" s="2">
        <v>0</v>
      </c>
      <c r="F12" s="2">
        <v>0</v>
      </c>
      <c r="G12" s="2" t="str">
        <f t="shared" ref="G12:G13" si="2">E12&amp;" - "&amp;F12</f>
        <v>0 - 0</v>
      </c>
      <c r="H12" s="2">
        <v>4</v>
      </c>
    </row>
    <row r="13" spans="1:8" x14ac:dyDescent="0.2">
      <c r="A13" s="3" t="str">
        <f ca="1">INDIRECT("Participants!B"&amp;SUM(H13+1))</f>
        <v>M</v>
      </c>
      <c r="B13" s="2">
        <v>4</v>
      </c>
      <c r="C13" s="2" t="str">
        <f ca="1">IF(C12="White", "Black", "White")</f>
        <v>Black</v>
      </c>
      <c r="D13" s="2" t="str">
        <f>IF(ISBLANK(D12),"",IF(D12="W","L","W"))</f>
        <v/>
      </c>
      <c r="E13" s="2">
        <v>0</v>
      </c>
      <c r="F13" s="2">
        <v>0</v>
      </c>
      <c r="G13" s="2" t="str">
        <f t="shared" si="2"/>
        <v>0 - 0</v>
      </c>
      <c r="H13" s="2">
        <v>13</v>
      </c>
    </row>
    <row r="17" spans="1:8" x14ac:dyDescent="0.2">
      <c r="A17" s="3" t="str">
        <f ca="1">INDIRECT("Participants!B"&amp;SUM(H17+1))</f>
        <v>E</v>
      </c>
      <c r="B17" s="2">
        <v>5</v>
      </c>
      <c r="C17" s="2" t="str">
        <f ca="1">IF(RANDBETWEEN(0, 1), "White", "Black")</f>
        <v>Black</v>
      </c>
      <c r="E17" s="2">
        <v>0</v>
      </c>
      <c r="F17" s="2">
        <v>0</v>
      </c>
      <c r="G17" s="2" t="str">
        <f t="shared" ref="G17:G18" si="3">E17&amp;" - "&amp;F17</f>
        <v>0 - 0</v>
      </c>
      <c r="H17" s="2">
        <v>5</v>
      </c>
    </row>
    <row r="18" spans="1:8" x14ac:dyDescent="0.2">
      <c r="A18" s="3" t="str">
        <f ca="1">INDIRECT("Participants!B"&amp;SUM(H18+1))</f>
        <v>L</v>
      </c>
      <c r="B18" s="2">
        <v>5</v>
      </c>
      <c r="C18" s="2" t="str">
        <f ca="1">IF(C17="White", "Black", "White")</f>
        <v>White</v>
      </c>
      <c r="D18" s="2" t="str">
        <f>IF(ISBLANK(D17),"",IF(D17="W","L","W"))</f>
        <v/>
      </c>
      <c r="E18" s="2">
        <v>0</v>
      </c>
      <c r="F18" s="2">
        <v>0</v>
      </c>
      <c r="G18" s="2" t="str">
        <f t="shared" si="3"/>
        <v>0 - 0</v>
      </c>
      <c r="H18" s="2">
        <v>12</v>
      </c>
    </row>
    <row r="20" spans="1:8" x14ac:dyDescent="0.2">
      <c r="A20" s="3" t="str">
        <f ca="1">INDIRECT("Participants!B"&amp;SUM(H20+1))</f>
        <v>F</v>
      </c>
      <c r="B20" s="2">
        <v>6</v>
      </c>
      <c r="C20" s="2" t="str">
        <f ca="1">IF(RANDBETWEEN(0, 1), "White", "Black")</f>
        <v>White</v>
      </c>
      <c r="E20" s="2">
        <v>0</v>
      </c>
      <c r="F20" s="2">
        <v>0</v>
      </c>
      <c r="G20" s="2" t="str">
        <f t="shared" ref="G20:G21" si="4">E20&amp;" - "&amp;F20</f>
        <v>0 - 0</v>
      </c>
      <c r="H20" s="2">
        <v>6</v>
      </c>
    </row>
    <row r="21" spans="1:8" x14ac:dyDescent="0.2">
      <c r="A21" s="3" t="str">
        <f ca="1">INDIRECT("Participants!B"&amp;SUM(H21+1))</f>
        <v>K</v>
      </c>
      <c r="B21" s="2">
        <v>6</v>
      </c>
      <c r="C21" s="2" t="str">
        <f ca="1">IF(C20="White", "Black", "White")</f>
        <v>Black</v>
      </c>
      <c r="D21" s="2" t="str">
        <f>IF(ISBLANK(D20),"",IF(D20="W","L","W"))</f>
        <v/>
      </c>
      <c r="E21" s="2">
        <v>0</v>
      </c>
      <c r="F21" s="2">
        <v>0</v>
      </c>
      <c r="G21" s="2" t="str">
        <f t="shared" si="4"/>
        <v>0 - 0</v>
      </c>
      <c r="H21" s="2">
        <v>11</v>
      </c>
    </row>
    <row r="23" spans="1:8" x14ac:dyDescent="0.2">
      <c r="A23" s="3" t="str">
        <f ca="1">INDIRECT("Participants!B"&amp;SUM(H23+1))</f>
        <v>G</v>
      </c>
      <c r="B23" s="2">
        <v>7</v>
      </c>
      <c r="C23" s="2" t="str">
        <f ca="1">IF(RANDBETWEEN(0, 1), "White", "Black")</f>
        <v>White</v>
      </c>
      <c r="E23" s="2">
        <v>0</v>
      </c>
      <c r="F23" s="2">
        <v>0</v>
      </c>
      <c r="G23" s="2" t="str">
        <f t="shared" ref="G23:G24" si="5">E23&amp;" - "&amp;F23</f>
        <v>0 - 0</v>
      </c>
      <c r="H23" s="2">
        <v>7</v>
      </c>
    </row>
    <row r="24" spans="1:8" x14ac:dyDescent="0.2">
      <c r="A24" s="3" t="str">
        <f ca="1">INDIRECT("Participants!B"&amp;SUM(H24+1))</f>
        <v>J</v>
      </c>
      <c r="B24" s="2">
        <v>7</v>
      </c>
      <c r="C24" s="2" t="str">
        <f ca="1">IF(C23="White", "Black", "White")</f>
        <v>Black</v>
      </c>
      <c r="D24" s="2" t="str">
        <f>IF(ISBLANK(D23),"",IF(D23="W","L","W"))</f>
        <v/>
      </c>
      <c r="E24" s="2">
        <v>0</v>
      </c>
      <c r="F24" s="2">
        <v>0</v>
      </c>
      <c r="G24" s="2" t="str">
        <f t="shared" si="5"/>
        <v>0 - 0</v>
      </c>
      <c r="H24" s="2">
        <v>10</v>
      </c>
    </row>
    <row r="26" spans="1:8" x14ac:dyDescent="0.2">
      <c r="A26" s="3" t="str">
        <f ca="1">INDIRECT("Participants!B"&amp;SUM(H26+1))</f>
        <v>H</v>
      </c>
      <c r="B26" s="2">
        <v>8</v>
      </c>
      <c r="C26" s="2" t="str">
        <f ca="1">IF(RANDBETWEEN(0, 1), "White", "Black")</f>
        <v>White</v>
      </c>
      <c r="E26" s="2">
        <v>0</v>
      </c>
      <c r="F26" s="2">
        <v>0</v>
      </c>
      <c r="G26" s="2" t="str">
        <f t="shared" ref="G26:G27" si="6">E26&amp;" - "&amp;F26</f>
        <v>0 - 0</v>
      </c>
      <c r="H26" s="2">
        <v>8</v>
      </c>
    </row>
    <row r="27" spans="1:8" x14ac:dyDescent="0.2">
      <c r="A27" s="3" t="str">
        <f ca="1">INDIRECT("Participants!B"&amp;SUM(H27+1))</f>
        <v>I</v>
      </c>
      <c r="B27" s="2">
        <v>8</v>
      </c>
      <c r="C27" s="2" t="str">
        <f ca="1">IF(C26="White", "Black", "White")</f>
        <v>Black</v>
      </c>
      <c r="D27" s="2" t="str">
        <f>IF(ISBLANK(D26),"",IF(D26="W","L","W"))</f>
        <v/>
      </c>
      <c r="E27" s="2">
        <v>0</v>
      </c>
      <c r="F27" s="2">
        <v>0</v>
      </c>
      <c r="G27" s="2" t="str">
        <f t="shared" si="6"/>
        <v>0 - 0</v>
      </c>
      <c r="H27" s="2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920552-7A60-0345-8E5B-F4A135A64ABF}">
          <x14:formula1>
            <xm:f>Utils!$A$2:$A$3</xm:f>
          </x14:formula1>
          <xm:sqref>D3 D6 D9 D12 D17 D20 D23 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C42F-AC14-324E-9B7F-082520626770}">
  <dimension ref="A1"/>
  <sheetViews>
    <sheetView zoomScale="150" zoomScaleNormal="150" workbookViewId="0">
      <selection activeCell="B25" sqref="B25"/>
    </sheetView>
  </sheetViews>
  <sheetFormatPr baseColWidth="10" defaultRowHeight="16" x14ac:dyDescent="0.2"/>
  <cols>
    <col min="1" max="2" width="10.832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CCD-CB43-EE4C-8BFE-735BD4011D7F}">
  <dimension ref="A1:A3"/>
  <sheetViews>
    <sheetView zoomScale="130" zoomScaleNormal="130" workbookViewId="0">
      <selection activeCell="A4" sqref="A4"/>
    </sheetView>
  </sheetViews>
  <sheetFormatPr baseColWidth="10" defaultRowHeight="16" x14ac:dyDescent="0.2"/>
  <cols>
    <col min="1" max="1" width="29" customWidth="1"/>
  </cols>
  <sheetData>
    <row r="1" spans="1:1" x14ac:dyDescent="0.2">
      <c r="A1" s="5" t="s">
        <v>25</v>
      </c>
    </row>
    <row r="2" spans="1:1" x14ac:dyDescent="0.2">
      <c r="A2" t="s">
        <v>26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Participants</vt:lpstr>
      <vt:lpstr>Rd1</vt:lpstr>
      <vt:lpstr>Standings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Solai</dc:creator>
  <cp:lastModifiedBy>Adithya Solai</cp:lastModifiedBy>
  <dcterms:created xsi:type="dcterms:W3CDTF">2023-02-12T07:05:53Z</dcterms:created>
  <dcterms:modified xsi:type="dcterms:W3CDTF">2023-02-12T07:58:25Z</dcterms:modified>
</cp:coreProperties>
</file>