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Data_Analyst\Excel\Github Project\Data_Jobs_Analysis\project_2_analysis\"/>
    </mc:Choice>
  </mc:AlternateContent>
  <xr:revisionPtr revIDLastSave="0" documentId="13_ncr:1_{2145769F-5FE2-4D65-AC81-34F6F161997E}" xr6:coauthVersionLast="47" xr6:coauthVersionMax="47" xr10:uidLastSave="{00000000-0000-0000-0000-000000000000}"/>
  <bookViews>
    <workbookView xWindow="-108" yWindow="-108" windowWidth="30936" windowHeight="16776" activeTab="2" xr2:uid="{00000000-000D-0000-FFFF-FFFF00000000}"/>
  </bookViews>
  <sheets>
    <sheet name="Skills Analysis" sheetId="11" r:id="rId1"/>
    <sheet name="Salary_Skills Analysis" sheetId="14" r:id="rId2"/>
    <sheet name="Salary_Country Analysis" sheetId="13" r:id="rId3"/>
    <sheet name="Salary_Skills per Job Analysis" sheetId="12" r:id="rId4"/>
  </sheets>
  <definedNames>
    <definedName name="Slicer_job_country">#N/A</definedName>
    <definedName name="Slicer_job_title_short">#N/A</definedName>
  </definedNames>
  <calcPr calcId="191029"/>
  <pivotCaches>
    <pivotCache cacheId="0" r:id="rId5"/>
    <pivotCache cacheId="2" r:id="rId6"/>
    <pivotCache cacheId="3" r:id="rId7"/>
    <pivotCache cacheId="10"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MAIN_98c40e79-6f42-4ea1-a9cd-71f52015d6e7" name="data_jobs_MAIN" connection="Query - data_jobs_MAIN"/>
          <x15:modelTable id="data_jobs_skills_6140c857-686c-4cfd-b917-507ab613c2db" name="data_jobs_skills" connection="Query - data_jobs_skills"/>
        </x15:modelTables>
        <x15:modelRelationships>
          <x15:modelRelationship fromTable="data_jobs_skills" fromColumn="job_id" toTable="data_jobs_MAIN"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2" l="1"/>
  <c r="G1" i="12"/>
  <c r="F1" i="12"/>
  <c r="E2" i="12" a="1"/>
  <c r="E2"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980F94-C4B3-4279-BF63-BED375912B5A}" keepAlive="1" name="Query - data_jobs_CLEANED" description="Connection to the 'data_jobs_CLEANED' query in the workbook." type="5" refreshedVersion="0" background="1">
    <dbPr connection="Provider=Microsoft.Mashup.OleDb.1;Data Source=$Workbook$;Location=data_jobs_CLEANED;Extended Properties=&quot;&quot;" command="SELECT * FROM [data_jobs_CLEANED]"/>
  </connection>
  <connection id="2" xr16:uid="{89795832-01CD-4D68-AB43-8E1D6626133D}" name="Query - data_jobs_MAIN" description="Connection to the 'data_jobs_MAIN' query in the workbook." type="100" refreshedVersion="8" minRefreshableVersion="5">
    <extLst>
      <ext xmlns:x15="http://schemas.microsoft.com/office/spreadsheetml/2010/11/main" uri="{DE250136-89BD-433C-8126-D09CA5730AF9}">
        <x15:connection id="d48ae143-52e5-4e03-926d-b382627451df"/>
      </ext>
    </extLst>
  </connection>
  <connection id="3" xr16:uid="{97176182-4842-4881-9585-54CE6523D852}" name="Query - data_jobs_skills" description="Connection to the 'data_jobs_skills' query in the workbook." type="100" refreshedVersion="8" minRefreshableVersion="5">
    <extLst>
      <ext xmlns:x15="http://schemas.microsoft.com/office/spreadsheetml/2010/11/main" uri="{DE250136-89BD-433C-8126-D09CA5730AF9}">
        <x15:connection id="b84bce52-4799-4bd2-8751-a6428353ed28"/>
      </ext>
    </extLst>
  </connection>
  <connection id="4" xr16:uid="{5F822B9C-B649-427D-94F9-83F7B8D8DAC0}" keepAlive="1" name="Query - data_jobs_skills_COUNT" description="Connection to the 'data_jobs_skills_COUNT' query in the workbook." type="5" refreshedVersion="8" background="1" saveData="1">
    <dbPr connection="Provider=Microsoft.Mashup.OleDb.1;Data Source=$Workbook$;Location=data_jobs_skills_COUNT;Extended Properties=&quot;&quot;" command="SELECT * FROM [data_jobs_skills_COUNT]"/>
  </connection>
  <connection id="5" xr16:uid="{CD9F4597-1A7F-40B8-BA13-EB0016275EB4}" keepAlive="1" name="Query - jobs_salary_skills_MERGED" description="Connection to the 'jobs_salary_skills_MERGED' query in the workbook." type="5" refreshedVersion="8" background="1">
    <dbPr connection="Provider=Microsoft.Mashup.OleDb.1;Data Source=$Workbook$;Location=jobs_salary_skills_MERGED;Extended Properties=&quot;&quot;" command="SELECT * FROM [jobs_salary_skills_MERGED]"/>
  </connection>
  <connection id="6" xr16:uid="{DBD7818C-3305-4D0B-9C08-1C58AB032E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<sst xmlns="http://schemas.openxmlformats.org/spreadsheetml/2006/main" count="56" uniqueCount="29">
  <si>
    <t>SQL</t>
  </si>
  <si>
    <t>Python</t>
  </si>
  <si>
    <t>Grand Total</t>
  </si>
  <si>
    <t>R</t>
  </si>
  <si>
    <t>SAS</t>
  </si>
  <si>
    <t>Tableau</t>
  </si>
  <si>
    <t>Excel</t>
  </si>
  <si>
    <t>Power BI</t>
  </si>
  <si>
    <t>Powerpoint</t>
  </si>
  <si>
    <t>Word</t>
  </si>
  <si>
    <t>Skills</t>
  </si>
  <si>
    <t>Business Analyst</t>
  </si>
  <si>
    <t>Cloud Engineer</t>
  </si>
  <si>
    <t>Data Analyst</t>
  </si>
  <si>
    <t>Data Engineer</t>
  </si>
  <si>
    <t>Data Scientist</t>
  </si>
  <si>
    <t>Machine Learning Engineer</t>
  </si>
  <si>
    <t>Senior Data Analyst</t>
  </si>
  <si>
    <t>Senior Data Engineer</t>
  </si>
  <si>
    <t>Senior Data Scientist</t>
  </si>
  <si>
    <t>Software Engineer</t>
  </si>
  <si>
    <t>Job Title</t>
  </si>
  <si>
    <t>Median Salary</t>
  </si>
  <si>
    <t>Skills per Job</t>
  </si>
  <si>
    <t>US Median Salary</t>
  </si>
  <si>
    <t>Non-US Median Salary</t>
  </si>
  <si>
    <t>Skill Likelihood</t>
  </si>
  <si>
    <t>Median Salary of Skill</t>
  </si>
  <si>
    <t>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</si>
</sst>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409]* #,##0_ ;_-[$$-409]* \-#,##0\ ;_-[$$-409]* &quot;-&quot;??_ ;_-@_ "/>
    <numFmt numFmtId="166"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[Project_2_Analysis.xlsx]Skills Analysis!PivotTable3</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What are the top skills of Data Nerds?</a:t>
            </a:r>
          </a:p>
        </c:rich>
      </c:tx>
      <c:layout>
        <c:manualLayout>
          <c:xMode val="edge"/>
          <c:yMode val="edge"/>
          <c:x val="0.24369123926655245"/>
          <c:y val="1.899149835520613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'Skills Analysis'!$B$1</c:f>
              <c:strCache>
                <c:ptCount val="1"/>
                <c:pt idx="0">
                  <c:v>Total</c:v>
                </c:pt>
              </c:strCache>
            </c:strRef>
          </c:tx>
          <c:spPr>
            <a:solidFill>
              <a:schemeClr val="accent1">
                <a:lumMod val="50000"/>
              </a:schemeClr>
            </a:solidFill>
            <a:ln>
              <a:noFill/>
            </a:ln>
            <a:effectLst/>
          </c:spPr>
          <c:invertIfNegative val="0"/>
          <c:cat>
            <c:strRef>
              <c:f>'Skills Analysis'!$B$1</c:f>
              <c:strCache>
                <c:ptCount val="10"/>
                <c:pt idx="0">
                  <c:v>Flow</c:v>
                </c:pt>
                <c:pt idx="1">
                  <c:v>SAS</c:v>
                </c:pt>
                <c:pt idx="2">
                  <c:v>Word</c:v>
                </c:pt>
                <c:pt idx="3">
                  <c:v>R</c:v>
                </c:pt>
                <c:pt idx="4">
                  <c:v>Powerpoint</c:v>
                </c:pt>
                <c:pt idx="5">
                  <c:v>Power BI</c:v>
                </c:pt>
                <c:pt idx="6">
                  <c:v>Python</c:v>
                </c:pt>
                <c:pt idx="7">
                  <c:v>Tableau</c:v>
                </c:pt>
                <c:pt idx="8">
                  <c:v>Excel</c:v>
                </c:pt>
                <c:pt idx="9">
                  <c:v>SQL</c:v>
                </c:pt>
              </c:strCache>
            </c:strRef>
          </c:cat>
          <c:val>
            <c:numRef>
              <c:f>'Skills Analysis'!$B$1</c:f>
              <c:numCache>
                <c:formatCode>0%</c:formatCode>
                <c:ptCount val="10"/>
                <c:pt idx="0">
                  <c:v>7.9847908745247151E-2</c:v>
                </c:pt>
                <c:pt idx="1">
                  <c:v>0.10392902408111533</c:v>
                </c:pt>
                <c:pt idx="2">
                  <c:v>0.10773130544993663</c:v>
                </c:pt>
                <c:pt idx="3">
                  <c:v>0.11660329531051965</c:v>
                </c:pt>
                <c:pt idx="4">
                  <c:v>0.14195183776932827</c:v>
                </c:pt>
                <c:pt idx="5">
                  <c:v>0.17997465145754118</c:v>
                </c:pt>
                <c:pt idx="6">
                  <c:v>0.19138149556400508</c:v>
                </c:pt>
                <c:pt idx="7">
                  <c:v>0.29150823827629913</c:v>
                </c:pt>
                <c:pt idx="8">
                  <c:v>0.41318124207858048</c:v>
                </c:pt>
                <c:pt idx="9">
                  <c:v>0.47401774397972118</c:v>
                </c:pt>
              </c:numCache>
            </c:numRef>
          </c:val>
          <c:extLst>
            <c:ext xmlns:c16="http://schemas.microsoft.com/office/drawing/2014/chart" uri="{C3380CC4-5D6E-409C-BE32-E72D297353CC}">
              <c16:uniqueId val="{00000000-EECB-4BEB-832A-AA3ED3B09948}"/>
            </c:ext>
          </c:extLst>
        </c:ser>
        <c:dLbls>
          <c:showLegendKey val="0"/>
          <c:showVal val="0"/>
          <c:showCatName val="0"/>
          <c:showSerName val="0"/>
          <c:showPercent val="0"/>
          <c:showBubbleSize val="0"/>
        </c:dLbls>
        <c:gapWidth val="182"/>
        <c:axId val="640192367"/>
        <c:axId val="639907439"/>
      </c:barChart>
      <c:catAx>
        <c:axId val="64019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639907439"/>
        <c:crosses val="autoZero"/>
        <c:auto val="1"/>
        <c:lblAlgn val="ctr"/>
        <c:lblOffset val="100"/>
        <c:noMultiLvlLbl val="0"/>
      </c:catAx>
      <c:valAx>
        <c:axId val="639907439"/>
        <c:scaling>
          <c:orientation val="minMax"/>
        </c:scaling>
        <c:delete val="0"/>
        <c:axPos val="b"/>
        <c:majorGridlines>
          <c:spPr>
            <a:ln w="9525" cap="flat" cmpd="sng" algn="ctr">
              <a:solidFill>
                <a:schemeClr val="tx1">
                  <a:lumMod val="15000"/>
                  <a:lumOff val="85000"/>
                </a:schemeClr>
              </a:solidFill>
              <a:round/>
            </a:ln>
            <a:effectLst/>
          </c:spPr>
        </c:majorGridlines>
        <c:title>
          <c:tx>
            <c:strRef>
              <c:f>'Skills Analysis'!$B$1</c:f>
              <c:strCache>
                <c:ptCount val="1"/>
                <c:pt idx="0">
                  <c:v>Skill Likelihood</c:v>
                </c:pt>
              </c:strCache>
            </c:strRef>
          </c:tx>
          <c:layout>
            <c:manualLayout>
              <c:xMode val="edge"/>
              <c:yMode val="edge"/>
              <c:x val="0.41471336012790783"/>
              <c:y val="0.9167804296676461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9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[Project_2_Analysis.xlsx]Salary_Skills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What is the pay of the top 10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noFill/>
            <a:round/>
          </a:ln>
          <a:effectLst/>
        </c:spPr>
        <c:marker>
          <c:symbol val="diamond"/>
          <c:size val="12"/>
          <c:spPr>
            <a:solidFill>
              <a:schemeClr val="accent1">
                <a:lumMod val="20000"/>
                <a:lumOff val="80000"/>
              </a:schemeClr>
            </a:solidFill>
            <a:ln w="635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'Salary_Skills Analysis'!$B$1</c:f>
              <c:strCache>
                <c:ptCount val="1"/>
                <c:pt idx="0">
                  <c:v>Median Salary of Skill</c:v>
                </c:pt>
              </c:strCache>
            </c:strRef>
          </c:tx>
          <c:spPr>
            <a:solidFill>
              <a:schemeClr val="accent1">
                <a:lumMod val="50000"/>
              </a:schemeClr>
            </a:solidFill>
            <a:ln>
              <a:solidFill>
                <a:schemeClr val="tx1"/>
              </a:solidFill>
            </a:ln>
            <a:effectLst/>
          </c:spPr>
          <c:invertIfNegative val="0"/>
          <c:cat>
            <c:strRef>
              <c:f>'Salary_Skills Analysis'!$B$1</c:f>
              <c:strCache>
                <c:ptCount val="10"/>
                <c:pt idx="0">
                  <c:v>SAS</c:v>
                </c:pt>
                <c:pt idx="1">
                  <c:v>Python</c:v>
                </c:pt>
                <c:pt idx="2">
                  <c:v>R</c:v>
                </c:pt>
                <c:pt idx="3">
                  <c:v>Tableau</c:v>
                </c:pt>
                <c:pt idx="4">
                  <c:v>SQL</c:v>
                </c:pt>
                <c:pt idx="5">
                  <c:v>Power BI</c:v>
                </c:pt>
                <c:pt idx="6">
                  <c:v>Powerpoint</c:v>
                </c:pt>
                <c:pt idx="7">
                  <c:v>Flow</c:v>
                </c:pt>
                <c:pt idx="8">
                  <c:v>Word</c:v>
                </c:pt>
                <c:pt idx="9">
                  <c:v>Excel</c:v>
                </c:pt>
              </c:strCache>
            </c:strRef>
          </c:cat>
          <c:val>
            <c:numRef>
              <c:f>'Salary_Skills Analysis'!$B$1</c:f>
              <c:numCache>
                <c:formatCode>\$#,##0;\(\$#,##0\);\$#,##0</c:formatCode>
                <c:ptCount val="10"/>
                <c:pt idx="0">
                  <c:v>110150</c:v>
                </c:pt>
                <c:pt idx="1">
                  <c:v>102500</c:v>
                </c:pt>
                <c:pt idx="2">
                  <c:v>100000</c:v>
                </c:pt>
                <c:pt idx="3">
                  <c:v>99900</c:v>
                </c:pt>
                <c:pt idx="4">
                  <c:v>95000</c:v>
                </c:pt>
                <c:pt idx="5">
                  <c:v>91100</c:v>
                </c:pt>
                <c:pt idx="6">
                  <c:v>90000</c:v>
                </c:pt>
                <c:pt idx="7">
                  <c:v>90000</c:v>
                </c:pt>
                <c:pt idx="8">
                  <c:v>85000</c:v>
                </c:pt>
                <c:pt idx="9">
                  <c:v>85000</c:v>
                </c:pt>
              </c:numCache>
            </c:numRef>
          </c:val>
          <c:extLst>
            <c:ext xmlns:c16="http://schemas.microsoft.com/office/drawing/2014/chart" uri="{C3380CC4-5D6E-409C-BE32-E72D297353CC}">
              <c16:uniqueId val="{00000001-67D2-4E87-A56D-AB4780962F6B}"/>
            </c:ext>
          </c:extLst>
        </c:ser>
        <c:dLbls>
          <c:showLegendKey val="0"/>
          <c:showVal val="0"/>
          <c:showCatName val="0"/>
          <c:showSerName val="0"/>
          <c:showPercent val="0"/>
          <c:showBubbleSize val="0"/>
        </c:dLbls>
        <c:gapWidth val="219"/>
        <c:axId val="66462783"/>
        <c:axId val="66467103"/>
      </c:barChart>
      <c:lineChart>
        <c:grouping val="standard"/>
        <c:varyColors val="0"/>
        <c:ser>
          <c:idx val="0"/>
          <c:order val="0"/>
          <c:tx>
            <c:strRef>
              <c:f>'Salary_Skills Analysis'!$B$1</c:f>
              <c:strCache>
                <c:ptCount val="1"/>
                <c:pt idx="0">
                  <c:v>Skill Likelihood</c:v>
                </c:pt>
              </c:strCache>
            </c:strRef>
          </c:tx>
          <c:spPr>
            <a:ln w="28575" cap="rnd">
              <a:noFill/>
              <a:round/>
            </a:ln>
            <a:effectLst/>
          </c:spPr>
          <c:marker>
            <c:symbol val="diamond"/>
            <c:size val="12"/>
            <c:spPr>
              <a:solidFill>
                <a:schemeClr val="accent1">
                  <a:lumMod val="20000"/>
                  <a:lumOff val="80000"/>
                </a:schemeClr>
              </a:solidFill>
              <a:ln w="6350">
                <a:solidFill>
                  <a:schemeClr val="tx1"/>
                </a:solidFill>
              </a:ln>
              <a:effectLst/>
            </c:spPr>
          </c:marker>
          <c:cat>
            <c:strRef>
              <c:f>'Salary_Skills Analysis'!$B$1</c:f>
              <c:strCache>
                <c:ptCount val="10"/>
                <c:pt idx="0">
                  <c:v>SAS</c:v>
                </c:pt>
                <c:pt idx="1">
                  <c:v>Python</c:v>
                </c:pt>
                <c:pt idx="2">
                  <c:v>R</c:v>
                </c:pt>
                <c:pt idx="3">
                  <c:v>Tableau</c:v>
                </c:pt>
                <c:pt idx="4">
                  <c:v>SQL</c:v>
                </c:pt>
                <c:pt idx="5">
                  <c:v>Power BI</c:v>
                </c:pt>
                <c:pt idx="6">
                  <c:v>Powerpoint</c:v>
                </c:pt>
                <c:pt idx="7">
                  <c:v>Flow</c:v>
                </c:pt>
                <c:pt idx="8">
                  <c:v>Word</c:v>
                </c:pt>
                <c:pt idx="9">
                  <c:v>Excel</c:v>
                </c:pt>
              </c:strCache>
            </c:strRef>
          </c:cat>
          <c:val>
            <c:numRef>
              <c:f>'Salary_Skills Analysis'!$B$1</c:f>
              <c:numCache>
                <c:formatCode>0%</c:formatCode>
                <c:ptCount val="10"/>
                <c:pt idx="0">
                  <c:v>0.10392902408111533</c:v>
                </c:pt>
                <c:pt idx="1">
                  <c:v>0.19138149556400508</c:v>
                </c:pt>
                <c:pt idx="2">
                  <c:v>0.11660329531051965</c:v>
                </c:pt>
                <c:pt idx="3">
                  <c:v>0.29150823827629913</c:v>
                </c:pt>
                <c:pt idx="4">
                  <c:v>0.47401774397972118</c:v>
                </c:pt>
                <c:pt idx="5">
                  <c:v>0.17997465145754118</c:v>
                </c:pt>
                <c:pt idx="6">
                  <c:v>0.14195183776932827</c:v>
                </c:pt>
                <c:pt idx="7">
                  <c:v>7.9847908745247151E-2</c:v>
                </c:pt>
                <c:pt idx="8">
                  <c:v>0.10773130544993663</c:v>
                </c:pt>
                <c:pt idx="9">
                  <c:v>0.41318124207858048</c:v>
                </c:pt>
              </c:numCache>
            </c:numRef>
          </c:val>
          <c:smooth val="0"/>
          <c:extLst>
            <c:ext xmlns:c16="http://schemas.microsoft.com/office/drawing/2014/chart" uri="{C3380CC4-5D6E-409C-BE32-E72D297353CC}">
              <c16:uniqueId val="{00000000-67D2-4E87-A56D-AB4780962F6B}"/>
            </c:ext>
          </c:extLst>
        </c:ser>
        <c:dLbls>
          <c:showLegendKey val="0"/>
          <c:showVal val="0"/>
          <c:showCatName val="0"/>
          <c:showSerName val="0"/>
          <c:showPercent val="0"/>
          <c:showBubbleSize val="0"/>
        </c:dLbls>
        <c:marker val="1"/>
        <c:smooth val="0"/>
        <c:axId val="66461343"/>
        <c:axId val="66457023"/>
      </c:lineChart>
      <c:catAx>
        <c:axId val="6646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467103"/>
        <c:crosses val="autoZero"/>
        <c:auto val="1"/>
        <c:lblAlgn val="ctr"/>
        <c:lblOffset val="100"/>
        <c:noMultiLvlLbl val="0"/>
      </c:catAx>
      <c:valAx>
        <c:axId val="66467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Median Salary ($USD)</a:t>
                </a:r>
              </a:p>
            </c:rich>
          </c:tx>
          <c:layout>
            <c:manualLayout>
              <c:xMode val="edge"/>
              <c:yMode val="edge"/>
              <c:x val="1.7257316439734088E-2"/>
              <c:y val="0.287879093204632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62783"/>
        <c:crosses val="autoZero"/>
        <c:crossBetween val="between"/>
      </c:valAx>
      <c:valAx>
        <c:axId val="66457023"/>
        <c:scaling>
          <c:orientation val="minMax"/>
        </c:scaling>
        <c:delete val="0"/>
        <c:axPos val="r"/>
        <c:title>
          <c:tx>
            <c:strRef>
              <c:f>'Salary_Skills Analysis'!$B$1</c:f>
              <c:strCache>
                <c:ptCount val="1"/>
                <c:pt idx="0">
                  <c:v>Skill Likelihood</c:v>
                </c:pt>
              </c:strCache>
            </c:strRef>
          </c:tx>
          <c:layout>
            <c:manualLayout>
              <c:xMode val="edge"/>
              <c:yMode val="edge"/>
              <c:x val="0.95816009087143283"/>
              <c:y val="0.3662441583978132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61343"/>
        <c:crosses val="max"/>
        <c:crossBetween val="between"/>
      </c:valAx>
      <c:catAx>
        <c:axId val="66461343"/>
        <c:scaling>
          <c:orientation val="minMax"/>
        </c:scaling>
        <c:delete val="1"/>
        <c:axPos val="b"/>
        <c:numFmt formatCode="General" sourceLinked="1"/>
        <c:majorTickMark val="out"/>
        <c:minorTickMark val="none"/>
        <c:tickLblPos val="nextTo"/>
        <c:crossAx val="664570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Do more skills get you a better pay?</a:t>
            </a:r>
          </a:p>
        </c:rich>
      </c:tx>
      <c:layout>
        <c:manualLayout>
          <c:xMode val="edge"/>
          <c:yMode val="edge"/>
          <c:x val="0.26100066384948328"/>
          <c:y val="8.8353419242539876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476599589247025E-2"/>
          <c:y val="0.10358104647365256"/>
          <c:w val="0.85826020231362898"/>
          <c:h val="0.71950746099405238"/>
        </c:manualLayout>
      </c:layout>
      <c:scatterChart>
        <c:scatterStyle val="lineMarker"/>
        <c:varyColors val="0"/>
        <c:ser>
          <c:idx val="0"/>
          <c:order val="0"/>
          <c:tx>
            <c:strRef>
              <c:f>'Salary_Skills per Job Analysis'!$G$1</c:f>
              <c:strCache>
                <c:ptCount val="1"/>
                <c:pt idx="0">
                  <c:v>Skills per Job</c:v>
                </c:pt>
              </c:strCache>
            </c:strRef>
          </c:tx>
          <c:spPr>
            <a:ln w="19050" cap="rnd">
              <a:noFill/>
              <a:round/>
            </a:ln>
            <a:effectLst/>
          </c:spPr>
          <c:marker>
            <c:symbol val="circle"/>
            <c:size val="5"/>
            <c:spPr>
              <a:solidFill>
                <a:schemeClr val="accent1">
                  <a:lumMod val="50000"/>
                </a:schemeClr>
              </a:solidFill>
              <a:ln w="9525">
                <a:solidFill>
                  <a:schemeClr val="accent1"/>
                </a:solidFill>
              </a:ln>
              <a:effectLst/>
            </c:spPr>
          </c:marker>
          <c:dLbls>
            <c:dLbl>
              <c:idx val="0"/>
              <c:layout>
                <c:manualLayout>
                  <c:x val="1.1439264889419239E-2"/>
                  <c:y val="3.6210683450513662E-2"/>
                </c:manualLayout>
              </c:layout>
              <c:tx>
                <c:rich>
                  <a:bodyPr/>
                  <a:lstStyle/>
                  <a:p>
                    <a:fld id="{D3334893-8F8F-4EA3-972D-F2787B4E815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1D5-4EAB-9BBF-19753840F172}"/>
                </c:ext>
              </c:extLst>
            </c:dLbl>
            <c:dLbl>
              <c:idx val="1"/>
              <c:layout>
                <c:manualLayout>
                  <c:x val="1.1864589484321677E-2"/>
                  <c:y val="-4.7543243167677593E-2"/>
                </c:manualLayout>
              </c:layout>
              <c:tx>
                <c:rich>
                  <a:bodyPr/>
                  <a:lstStyle/>
                  <a:p>
                    <a:fld id="{0B44E33A-5C0A-4C04-9A6A-5CC3D9C543F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1D5-4EAB-9BBF-19753840F172}"/>
                </c:ext>
              </c:extLst>
            </c:dLbl>
            <c:dLbl>
              <c:idx val="2"/>
              <c:layout>
                <c:manualLayout>
                  <c:x val="8.3205616246776991E-3"/>
                  <c:y val="-4.9264522607445412E-2"/>
                </c:manualLayout>
              </c:layout>
              <c:tx>
                <c:rich>
                  <a:bodyPr/>
                  <a:lstStyle/>
                  <a:p>
                    <a:fld id="{F6373AC7-13D7-4BB9-B82D-873D251AE90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1D5-4EAB-9BBF-19753840F172}"/>
                </c:ext>
              </c:extLst>
            </c:dLbl>
            <c:dLbl>
              <c:idx val="3"/>
              <c:layout>
                <c:manualLayout>
                  <c:x val="-4.9557111193874182E-2"/>
                  <c:y val="4.8949832155177488E-2"/>
                </c:manualLayout>
              </c:layout>
              <c:tx>
                <c:rich>
                  <a:bodyPr/>
                  <a:lstStyle/>
                  <a:p>
                    <a:fld id="{7DFC7E72-5A5E-4221-9CC0-D26BB8E56D4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1D5-4EAB-9BBF-19753840F172}"/>
                </c:ext>
              </c:extLst>
            </c:dLbl>
            <c:dLbl>
              <c:idx val="4"/>
              <c:layout>
                <c:manualLayout>
                  <c:x val="-2.6745342861936579E-2"/>
                  <c:y val="-9.705374782051579E-2"/>
                </c:manualLayout>
              </c:layout>
              <c:tx>
                <c:rich>
                  <a:bodyPr/>
                  <a:lstStyle/>
                  <a:p>
                    <a:fld id="{D5EB7E32-D393-427C-9C11-8696A791F11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1D5-4EAB-9BBF-19753840F172}"/>
                </c:ext>
              </c:extLst>
            </c:dLbl>
            <c:dLbl>
              <c:idx val="5"/>
              <c:layout>
                <c:manualLayout>
                  <c:x val="-3.0990307733048325E-2"/>
                  <c:y val="6.1915197764210735E-2"/>
                </c:manualLayout>
              </c:layout>
              <c:tx>
                <c:rich>
                  <a:bodyPr/>
                  <a:lstStyle/>
                  <a:p>
                    <a:fld id="{70F46D0F-A176-4E34-ABAB-32930FC8258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71D5-4EAB-9BBF-19753840F172}"/>
                </c:ext>
              </c:extLst>
            </c:dLbl>
            <c:dLbl>
              <c:idx val="6"/>
              <c:layout>
                <c:manualLayout>
                  <c:x val="-6.0259941246905722E-2"/>
                  <c:y val="7.2018010525770976E-2"/>
                </c:manualLayout>
              </c:layout>
              <c:tx>
                <c:rich>
                  <a:bodyPr/>
                  <a:lstStyle/>
                  <a:p>
                    <a:fld id="{73943137-AAB0-4DEA-8B2E-63551BD361C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1D5-4EAB-9BBF-19753840F172}"/>
                </c:ext>
              </c:extLst>
            </c:dLbl>
            <c:dLbl>
              <c:idx val="7"/>
              <c:layout>
                <c:manualLayout>
                  <c:x val="-6.2615216631525722E-2"/>
                  <c:y val="7.1526046434985419E-2"/>
                </c:manualLayout>
              </c:layout>
              <c:tx>
                <c:rich>
                  <a:bodyPr/>
                  <a:lstStyle/>
                  <a:p>
                    <a:fld id="{30593566-C07A-4A55-80F4-8CA6E4A4C0D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71D5-4EAB-9BBF-19753840F172}"/>
                </c:ext>
              </c:extLst>
            </c:dLbl>
            <c:dLbl>
              <c:idx val="8"/>
              <c:layout>
                <c:manualLayout>
                  <c:x val="-0.13179768202088629"/>
                  <c:y val="-6.0773924356505617E-2"/>
                </c:manualLayout>
              </c:layout>
              <c:tx>
                <c:rich>
                  <a:bodyPr/>
                  <a:lstStyle/>
                  <a:p>
                    <a:fld id="{0E42BE63-3ABB-416B-943E-80705C3B6DF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1D5-4EAB-9BBF-19753840F172}"/>
                </c:ext>
              </c:extLst>
            </c:dLbl>
            <c:dLbl>
              <c:idx val="9"/>
              <c:layout>
                <c:manualLayout>
                  <c:x val="-0.12422533934049115"/>
                  <c:y val="-5.681947297380105E-2"/>
                </c:manualLayout>
              </c:layout>
              <c:tx>
                <c:rich>
                  <a:bodyPr/>
                  <a:lstStyle/>
                  <a:p>
                    <a:fld id="{A484E007-F24A-42D4-80CF-CA9EEA9390A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1D5-4EAB-9BBF-19753840F1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3175" cap="flat" cmpd="sng" algn="ctr">
                      <a:solidFill>
                        <a:schemeClr val="tx1"/>
                      </a:solidFill>
                      <a:round/>
                    </a:ln>
                    <a:effectLst/>
                  </c:spPr>
                </c15:leaderLines>
              </c:ext>
            </c:extLst>
          </c:dLbls>
          <c:trendline>
            <c:spPr>
              <a:ln w="19050" cap="rnd">
                <a:solidFill>
                  <a:schemeClr val="accent5">
                    <a:lumMod val="75000"/>
                  </a:schemeClr>
                </a:solidFill>
                <a:prstDash val="sysDot"/>
              </a:ln>
              <a:effectLst/>
            </c:spPr>
            <c:trendlineType val="linear"/>
            <c:dispRSqr val="0"/>
            <c:dispEq val="0"/>
          </c:trendline>
          <c:trendline>
            <c:spPr>
              <a:ln w="19050" cap="rnd">
                <a:solidFill>
                  <a:schemeClr val="accent5">
                    <a:lumMod val="50000"/>
                  </a:schemeClr>
                </a:solidFill>
                <a:prstDash val="sysDot"/>
              </a:ln>
              <a:effectLst/>
            </c:spPr>
            <c:trendlineType val="linear"/>
            <c:dispRSqr val="0"/>
            <c:dispEq val="0"/>
          </c:trendline>
          <c:xVal>
            <c:numRef>
              <c:f>'Salary_Skills per Job Analysis'!$F$2:$F$11</c:f>
              <c:numCache>
                <c:formatCode>_-[$$-409]* #,##0_ ;_-[$$-409]* \-#,##0\ ;_-[$$-409]* "-"??_ ;_-@_ </c:formatCode>
                <c:ptCount val="10"/>
                <c:pt idx="0">
                  <c:v>85000</c:v>
                </c:pt>
                <c:pt idx="1">
                  <c:v>90000</c:v>
                </c:pt>
                <c:pt idx="2">
                  <c:v>125000</c:v>
                </c:pt>
                <c:pt idx="3">
                  <c:v>127500</c:v>
                </c:pt>
                <c:pt idx="4">
                  <c:v>107550</c:v>
                </c:pt>
                <c:pt idx="5">
                  <c:v>111175</c:v>
                </c:pt>
                <c:pt idx="6">
                  <c:v>147500</c:v>
                </c:pt>
                <c:pt idx="7">
                  <c:v>155000</c:v>
                </c:pt>
                <c:pt idx="8">
                  <c:v>99150</c:v>
                </c:pt>
                <c:pt idx="9">
                  <c:v>90000</c:v>
                </c:pt>
              </c:numCache>
            </c:numRef>
          </c:xVal>
          <c:yVal>
            <c:numRef>
              <c:f>'Salary_Skills per Job Analysis'!$G$2:$G$11</c:f>
              <c:numCache>
                <c:formatCode>0.0</c:formatCode>
                <c:ptCount val="10"/>
                <c:pt idx="0">
                  <c:v>3.2997002997002998</c:v>
                </c:pt>
                <c:pt idx="1">
                  <c:v>3.600978555069748</c:v>
                </c:pt>
                <c:pt idx="2">
                  <c:v>6.961963732861566</c:v>
                </c:pt>
                <c:pt idx="3">
                  <c:v>4.9271336080047083</c:v>
                </c:pt>
                <c:pt idx="4">
                  <c:v>5.2834138486312403</c:v>
                </c:pt>
                <c:pt idx="5">
                  <c:v>4.3544474393531001</c:v>
                </c:pt>
                <c:pt idx="6">
                  <c:v>8.1405163853028792</c:v>
                </c:pt>
                <c:pt idx="7">
                  <c:v>5.2608262817322053</c:v>
                </c:pt>
                <c:pt idx="8">
                  <c:v>5.5445026178010473</c:v>
                </c:pt>
                <c:pt idx="9">
                  <c:v>4.8023255813953485</c:v>
                </c:pt>
              </c:numCache>
            </c:numRef>
          </c:yVal>
          <c:smooth val="0"/>
          <c:extLst>
            <c:ext xmlns:c15="http://schemas.microsoft.com/office/drawing/2012/chart" uri="{02D57815-91ED-43cb-92C2-25804820EDAC}">
              <c15:datalabelsRange>
                <c15:f>'Salary_Skills per Job Analysis'!$E$2:$E$11</c15:f>
                <c15:dlblRangeCache>
                  <c:ptCount val="10"/>
                  <c:pt idx="0">
                    <c:v>Business Analyst</c:v>
                  </c:pt>
                  <c:pt idx="1">
                    <c:v>Data Analyst</c:v>
                  </c:pt>
                  <c:pt idx="2">
                    <c:v>Data Engineer</c:v>
                  </c:pt>
                  <c:pt idx="3">
                    <c:v>Data Scientist</c:v>
                  </c:pt>
                  <c:pt idx="4">
                    <c:v>Machine Learning Engineer</c:v>
                  </c:pt>
                  <c:pt idx="5">
                    <c:v>Senior Data Analyst</c:v>
                  </c:pt>
                  <c:pt idx="6">
                    <c:v>Senior Data Engineer</c:v>
                  </c:pt>
                  <c:pt idx="7">
                    <c:v>Senior Data Scientist</c:v>
                  </c:pt>
                  <c:pt idx="8">
                    <c:v>Software Engineer</c:v>
                  </c:pt>
                  <c:pt idx="9">
                    <c:v>Cloud Engineer</c:v>
                  </c:pt>
                </c15:dlblRangeCache>
              </c15:datalabelsRange>
            </c:ext>
            <c:ext xmlns:c16="http://schemas.microsoft.com/office/drawing/2014/chart" uri="{C3380CC4-5D6E-409C-BE32-E72D297353CC}">
              <c16:uniqueId val="{00000000-71D5-4EAB-9BBF-19753840F172}"/>
            </c:ext>
          </c:extLst>
        </c:ser>
        <c:dLbls>
          <c:showLegendKey val="0"/>
          <c:showVal val="1"/>
          <c:showCatName val="0"/>
          <c:showSerName val="0"/>
          <c:showPercent val="0"/>
          <c:showBubbleSize val="0"/>
        </c:dLbls>
        <c:axId val="200418959"/>
        <c:axId val="200426159"/>
      </c:scatterChart>
      <c:valAx>
        <c:axId val="200418959"/>
        <c:scaling>
          <c:orientation val="minMax"/>
          <c:min val="75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Median Salary ($USD)</a:t>
                </a:r>
              </a:p>
            </c:rich>
          </c:tx>
          <c:layout>
            <c:manualLayout>
              <c:xMode val="edge"/>
              <c:yMode val="edge"/>
              <c:x val="0.45549473397473272"/>
              <c:y val="0.9082436406056572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426159"/>
        <c:crosses val="autoZero"/>
        <c:crossBetween val="midCat"/>
      </c:valAx>
      <c:valAx>
        <c:axId val="200426159"/>
        <c:scaling>
          <c:orientation val="minMax"/>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Skills requested per Job</a:t>
                </a:r>
              </a:p>
            </c:rich>
          </c:tx>
          <c:layout>
            <c:manualLayout>
              <c:xMode val="edge"/>
              <c:yMode val="edge"/>
              <c:x val="9.1591102316514791E-3"/>
              <c:y val="0.3004892276520701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4189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71438</xdr:colOff>
      <xdr:row>0</xdr:row>
      <xdr:rowOff>61911</xdr:rowOff>
    </xdr:from>
    <xdr:to>
      <xdr:col>10</xdr:col>
      <xdr:colOff>133350</xdr:colOff>
      <xdr:row>18</xdr:row>
      <xdr:rowOff>80962</xdr:rowOff>
    </xdr:to>
    <xdr:graphicFrame macro="">
      <xdr:nvGraphicFramePr>
        <xdr:cNvPr id="2" name="Chart 1">
          <a:extLst>
            <a:ext uri="{FF2B5EF4-FFF2-40B4-BE49-F238E27FC236}">
              <a16:creationId xmlns:a16="http://schemas.microsoft.com/office/drawing/2014/main" id="{D415D2E5-318C-AA0E-78DF-B5C40FD723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233363</xdr:colOff>
      <xdr:row>0</xdr:row>
      <xdr:rowOff>88582</xdr:rowOff>
    </xdr:from>
    <xdr:to>
      <xdr:col>13</xdr:col>
      <xdr:colOff>347663</xdr:colOff>
      <xdr:row>18</xdr:row>
      <xdr:rowOff>71438</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E81C3CC5-F34B-F050-D9A9-9F90E5BDAC8C}"/>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096126" y="88582"/>
              <a:ext cx="1943100" cy="3064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481013</xdr:colOff>
      <xdr:row>0</xdr:row>
      <xdr:rowOff>61911</xdr:rowOff>
    </xdr:from>
    <xdr:to>
      <xdr:col>16</xdr:col>
      <xdr:colOff>504825</xdr:colOff>
      <xdr:row>18</xdr:row>
      <xdr:rowOff>66674</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DB69F1B4-A7A8-ECBF-9C83-C3E1F4F6A71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72576" y="61911"/>
              <a:ext cx="1852612" cy="3262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148165</xdr:colOff>
      <xdr:row>0</xdr:row>
      <xdr:rowOff>55636</xdr:rowOff>
    </xdr:from>
    <xdr:to>
      <xdr:col>14</xdr:col>
      <xdr:colOff>169332</xdr:colOff>
      <xdr:row>20</xdr:row>
      <xdr:rowOff>84666</xdr:rowOff>
    </xdr:to>
    <xdr:graphicFrame macro="">
      <xdr:nvGraphicFramePr>
        <xdr:cNvPr id="4" name="Chart 3">
          <a:extLst>
            <a:ext uri="{FF2B5EF4-FFF2-40B4-BE49-F238E27FC236}">
              <a16:creationId xmlns:a16="http://schemas.microsoft.com/office/drawing/2014/main" id="{335B5750-B3E7-3E8E-AD20-124837246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320523</xdr:colOff>
      <xdr:row>0</xdr:row>
      <xdr:rowOff>84667</xdr:rowOff>
    </xdr:from>
    <xdr:to>
      <xdr:col>17</xdr:col>
      <xdr:colOff>431195</xdr:colOff>
      <xdr:row>17</xdr:row>
      <xdr:rowOff>64575</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D5920C62-B214-4563-8E0B-B8EAFD22CB13}"/>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0026952" y="84667"/>
              <a:ext cx="1943100" cy="3064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556380</xdr:colOff>
      <xdr:row>0</xdr:row>
      <xdr:rowOff>24190</xdr:rowOff>
    </xdr:from>
    <xdr:to>
      <xdr:col>20</xdr:col>
      <xdr:colOff>576563</xdr:colOff>
      <xdr:row>18</xdr:row>
      <xdr:rowOff>0</xdr:rowOff>
    </xdr:to>
    <mc:AlternateContent xmlns:mc="http://schemas.openxmlformats.org/markup-compatibility/2006" xmlns:a14="http://schemas.microsoft.com/office/drawing/2010/main">
      <mc:Choice Requires="a14">
        <xdr:graphicFrame macro="">
          <xdr:nvGraphicFramePr>
            <xdr:cNvPr id="6" name="job_country 1">
              <a:extLst>
                <a:ext uri="{FF2B5EF4-FFF2-40B4-BE49-F238E27FC236}">
                  <a16:creationId xmlns:a16="http://schemas.microsoft.com/office/drawing/2014/main" id="{5039ECD5-B5DB-4524-A817-F8C8F13BD7B5}"/>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12095237" y="24190"/>
              <a:ext cx="1852612" cy="3262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152400</xdr:colOff>
      <xdr:row>0</xdr:row>
      <xdr:rowOff>71437</xdr:rowOff>
    </xdr:from>
    <xdr:to>
      <xdr:col>7</xdr:col>
      <xdr:colOff>176212</xdr:colOff>
      <xdr:row>18</xdr:row>
      <xdr:rowOff>76200</xdr:rowOff>
    </xdr:to>
    <mc:AlternateContent xmlns:mc="http://schemas.openxmlformats.org/markup-compatibility/2006" xmlns:a14="http://schemas.microsoft.com/office/drawing/2010/main">
      <mc:Choice Requires="a14">
        <xdr:graphicFrame macro="">
          <xdr:nvGraphicFramePr>
            <xdr:cNvPr id="2" name="job_country 3">
              <a:extLst>
                <a:ext uri="{FF2B5EF4-FFF2-40B4-BE49-F238E27FC236}">
                  <a16:creationId xmlns:a16="http://schemas.microsoft.com/office/drawing/2014/main" id="{479AEA33-0E4C-411D-ADAD-2CB2852BA66A}"/>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5119688" y="71437"/>
              <a:ext cx="1852612" cy="3262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367835</xdr:colOff>
      <xdr:row>0</xdr:row>
      <xdr:rowOff>32329</xdr:rowOff>
    </xdr:from>
    <xdr:to>
      <xdr:col>10</xdr:col>
      <xdr:colOff>591125</xdr:colOff>
      <xdr:row>18</xdr:row>
      <xdr:rowOff>69272</xdr:rowOff>
    </xdr:to>
    <xdr:graphicFrame macro="">
      <xdr:nvGraphicFramePr>
        <xdr:cNvPr id="4" name="Chart 3">
          <a:extLst>
            <a:ext uri="{FF2B5EF4-FFF2-40B4-BE49-F238E27FC236}">
              <a16:creationId xmlns:a16="http://schemas.microsoft.com/office/drawing/2014/main" id="{8E379E33-655D-2979-9258-7F3376A3D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urv" refreshedDate="46070.608635416669" backgroundQuery="1" createdVersion="8" refreshedVersion="8" minRefreshableVersion="3" recordCount="0" supportSubquery="1" supportAdvancedDrill="1" xr:uid="{3A57FC70-AE66-434D-B849-3C4AF949B16E}">
  <cacheSource type="external" connectionId="6"/>
  <cacheFields count="4">
    <cacheField name="[data_jobs_MAIN].[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3" level="32767"/>
    <cacheField name="[Measures].[Skills per Job]" caption="Skills per Job" numFmtId="0" hierarchy="32" level="32767"/>
    <cacheField name="[data_jobs_MAIN].[job_country].[job_country]" caption="job_country" numFmtId="0" hierarchy="11" level="1">
      <sharedItems containsSemiMixedTypes="0" containsNonDate="0" containsString="0"/>
    </cacheField>
  </cacheFields>
  <cacheHierarchies count="41">
    <cacheHierarchy uniqueName="[data_jobs_MAIN].[job_id]" caption="job_id" attribute="1" defaultMemberUniqueName="[data_jobs_MAIN].[job_id].[All]" allUniqueName="[data_jobs_MAIN].[job_id].[All]" dimensionUniqueName="[data_jobs_MAIN]" displayFolder="" count="0" memberValueDatatype="20" unbalanced="0"/>
    <cacheHierarchy uniqueName="[data_jobs_MAIN].[job_title_short]" caption="job_title_short" attribute="1" defaultMemberUniqueName="[data_jobs_MAIN].[job_title_short].[All]" allUniqueName="[data_jobs_MAIN].[job_title_short].[All]" dimensionUniqueName="[data_jobs_MAIN]" displayFolder="" count="2" memberValueDatatype="130" unbalanced="0">
      <fieldsUsage count="2">
        <fieldUsage x="-1"/>
        <fieldUsage x="0"/>
      </fieldsUsage>
    </cacheHierarchy>
    <cacheHierarchy uniqueName="[data_jobs_MAIN].[job_title]" caption="job_title" attribute="1" defaultMemberUniqueName="[data_jobs_MAIN].[job_title].[All]" allUniqueName="[data_jobs_MAIN].[job_title].[All]" dimensionUniqueName="[data_jobs_MAIN]" displayFolder="" count="0" memberValueDatatype="130" unbalanced="0"/>
    <cacheHierarchy uniqueName="[data_jobs_MAIN].[job_location]" caption="job_location" attribute="1" defaultMemberUniqueName="[data_jobs_MAIN].[job_location].[All]" allUniqueName="[data_jobs_MAIN].[job_location].[All]" dimensionUniqueName="[data_jobs_MAIN]" displayFolder="" count="0" memberValueDatatype="130" unbalanced="0"/>
    <cacheHierarchy uniqueName="[data_jobs_MAIN].[job_via]" caption="job_via" attribute="1" defaultMemberUniqueName="[data_jobs_MAIN].[job_via].[All]" allUniqueName="[data_jobs_MAIN].[job_via].[All]" dimensionUniqueName="[data_jobs_MAIN]" displayFolder="" count="0" memberValueDatatype="130" unbalanced="0"/>
    <cacheHierarchy uniqueName="[data_jobs_MAIN].[job_schedule_type]" caption="job_schedule_type" attribute="1" defaultMemberUniqueName="[data_jobs_MAIN].[job_schedule_type].[All]" allUniqueName="[data_jobs_MAIN].[job_schedule_type].[All]" dimensionUniqueName="[data_jobs_MAIN]" displayFolder="" count="0" memberValueDatatype="130" unbalanced="0"/>
    <cacheHierarchy uniqueName="[data_jobs_MAIN].[job_work_from_home]" caption="job_work_from_home" attribute="1" defaultMemberUniqueName="[data_jobs_MAIN].[job_work_from_home].[All]" allUniqueName="[data_jobs_MAIN].[job_work_from_home].[All]" dimensionUniqueName="[data_jobs_MAIN]" displayFolder="" count="0" memberValueDatatype="11" unbalanced="0"/>
    <cacheHierarchy uniqueName="[data_jobs_MAIN].[search_location]" caption="search_location" attribute="1" defaultMemberUniqueName="[data_jobs_MAIN].[search_location].[All]" allUniqueName="[data_jobs_MAIN].[search_location].[All]" dimensionUniqueName="[data_jobs_MAIN]" displayFolder="" count="0" memberValueDatatype="130" unbalanced="0"/>
    <cacheHierarchy uniqueName="[data_jobs_MAIN].[job_posted_date]" caption="job_posted_date" attribute="1" time="1" defaultMemberUniqueName="[data_jobs_MAIN].[job_posted_date].[All]" allUniqueName="[data_jobs_MAIN].[job_posted_date].[All]" dimensionUniqueName="[data_jobs_MAIN]" displayFolder="" count="0" memberValueDatatype="7" unbalanced="0"/>
    <cacheHierarchy uniqueName="[data_jobs_MAIN].[job_no_degree_mention]" caption="job_no_degree_mention" attribute="1" defaultMemberUniqueName="[data_jobs_MAIN].[job_no_degree_mention].[All]" allUniqueName="[data_jobs_MAIN].[job_no_degree_mention].[All]" dimensionUniqueName="[data_jobs_MAIN]" displayFolder="" count="0" memberValueDatatype="11" unbalanced="0"/>
    <cacheHierarchy uniqueName="[data_jobs_MAIN].[job_health_insurance]" caption="job_health_insurance" attribute="1" defaultMemberUniqueName="[data_jobs_MAIN].[job_health_insurance].[All]" allUniqueName="[data_jobs_MAIN].[job_health_insurance].[All]" dimensionUniqueName="[data_jobs_MAIN]" displayFolder="" count="0" memberValueDatatype="11" unbalanced="0"/>
    <cacheHierarchy uniqueName="[data_jobs_MAIN].[job_country]" caption="job_country" attribute="1" defaultMemberUniqueName="[data_jobs_MAIN].[job_country].[All]" allUniqueName="[data_jobs_MAIN].[job_country].[All]" dimensionUniqueName="[data_jobs_MAIN]" displayFolder="" count="2" memberValueDatatype="130" unbalanced="0">
      <fieldsUsage count="2">
        <fieldUsage x="-1"/>
        <fieldUsage x="3"/>
      </fieldsUsage>
    </cacheHierarchy>
    <cacheHierarchy uniqueName="[data_jobs_MAIN].[salary_rate]" caption="salary_rate" attribute="1" defaultMemberUniqueName="[data_jobs_MAIN].[salary_rate].[All]" allUniqueName="[data_jobs_MAIN].[salary_rate].[All]" dimensionUniqueName="[data_jobs_MAIN]" displayFolder="" count="0" memberValueDatatype="130" unbalanced="0"/>
    <cacheHierarchy uniqueName="[data_jobs_MAIN].[salary_year_avg]" caption="salary_year_avg" attribute="1" defaultMemberUniqueName="[data_jobs_MAIN].[salary_year_avg].[All]" allUniqueName="[data_jobs_MAIN].[salary_year_avg].[All]" dimensionUniqueName="[data_jobs_MAIN]" displayFolder="" count="0" memberValueDatatype="5" unbalanced="0"/>
    <cacheHierarchy uniqueName="[data_jobs_MAIN].[salary_hour_avg]" caption="salary_hour_avg" attribute="1" defaultMemberUniqueName="[data_jobs_MAIN].[salary_hour_avg].[All]" allUniqueName="[data_jobs_MAIN].[salary_hour_avg].[All]" dimensionUniqueName="[data_jobs_MAIN]" displayFolder="" count="0" memberValueDatatype="5" unbalanced="0"/>
    <cacheHierarchy uniqueName="[data_jobs_MAIN].[salary_hour_avg_adjusted]" caption="salary_hour_avg_adjusted" attribute="1" defaultMemberUniqueName="[data_jobs_MAIN].[salary_hour_avg_adjusted].[All]" allUniqueName="[data_jobs_MAIN].[salary_hour_avg_adjusted].[All]" dimensionUniqueName="[data_jobs_MAIN]" displayFolder="" count="0" memberValueDatatype="5" unbalanced="0"/>
    <cacheHierarchy uniqueName="[data_jobs_MAIN].[avg_salary_combined]" caption="avg_salary_combined" attribute="1" defaultMemberUniqueName="[data_jobs_MAIN].[avg_salary_combined].[All]" allUniqueName="[data_jobs_MAIN].[avg_salary_combined].[All]" dimensionUniqueName="[data_jobs_MAIN]" displayFolder="" count="0" memberValueDatatype="5" unbalanced="0"/>
    <cacheHierarchy uniqueName="[data_jobs_MAIN].[company_name]" caption="company_name" attribute="1" defaultMemberUniqueName="[data_jobs_MAIN].[company_name].[All]" allUniqueName="[data_jobs_MAIN].[company_name].[All]" dimensionUniqueName="[data_jobs_MAIN]" displayFolder="" count="0" memberValueDatatype="130" unbalanced="0"/>
    <cacheHierarchy uniqueName="[data_jobs_MAIN].[job_skills]" caption="job_skills" attribute="1" defaultMemberUniqueName="[data_jobs_MAIN].[job_skills].[All]" allUniqueName="[data_jobs_MAIN].[job_skills].[All]" dimensionUniqueName="[data_jobs_MAIN]"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Distinct Count of job_skills]" caption="Distinct 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Distinct Count of job_id]" caption="Distinct 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MAIN" count="0">
      <extLst>
        <ext xmlns:x15="http://schemas.microsoft.com/office/spreadsheetml/2010/11/main" uri="{B97F6D7D-B522-45F9-BDA1-12C45D357490}">
          <x15:cacheHierarchy aggregatedColumn="1"/>
        </ext>
      </extLst>
    </cacheHierarchy>
    <cacheHierarchy uniqueName="[Measures].[Sum of job_id 2]" caption="Sum of job_id 2" measure="1" displayFolder="" measureGroup="data_jobs_MAIN"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MAIN"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MAIN" count="0">
      <extLst>
        <ext xmlns:x15="http://schemas.microsoft.com/office/spreadsheetml/2010/11/main" uri="{B97F6D7D-B522-45F9-BDA1-12C45D357490}">
          <x15:cacheHierarchy aggregatedColumn="13"/>
        </ext>
      </extLst>
    </cacheHierarchy>
    <cacheHierarchy uniqueName="[Measures].[Skill Count]" caption="Skill Count" measure="1" displayFolder="" measureGroup="data_jobs_skills" count="0"/>
    <cacheHierarchy uniqueName="[Measures].[Job Count]" caption="Job Count" measure="1" displayFolder="" measureGroup="data_jobs_MAIN" count="0"/>
    <cacheHierarchy uniqueName="[Measures].[Skills per Job]" caption="Skills per Job" measure="1" displayFolder="" measureGroup="data_jobs_skills" count="0" oneField="1">
      <fieldsUsage count="1">
        <fieldUsage x="2"/>
      </fieldsUsage>
    </cacheHierarchy>
    <cacheHierarchy uniqueName="[Measures].[Median Salary]" caption="Median Salary" measure="1" displayFolder="" measureGroup="data_jobs_MAIN" count="0" oneField="1">
      <fieldsUsage count="1">
        <fieldUsage x="1"/>
      </fieldsUsage>
    </cacheHierarchy>
    <cacheHierarchy uniqueName="[Measures].[US Median Salary]" caption="US Median Salary" measure="1" displayFolder="" measureGroup="data_jobs_MAIN" count="0"/>
    <cacheHierarchy uniqueName="[Measures].[Non-US Median Salary]" caption="Non-US Median Salary" measure="1" displayFolder="" measureGroup="data_jobs_MAIN" count="0"/>
    <cacheHierarchy uniqueName="[Measures].[Skill Likelihood]" caption="Skill Likelihood" measure="1" displayFolder="" measureGroup="data_jobs_skills" count="0"/>
    <cacheHierarchy uniqueName="[Measures].[Median Salary of Skill]" caption="Median Salary of Skill" measure="1" displayFolder="" measureGroup="data_jobs_skills" count="0"/>
    <cacheHierarchy uniqueName="[Measures].[__XL_Count data_jobs_skills]" caption="__XL_Count data_jobs_skills" measure="1" displayFolder="" measureGroup="data_jobs_skills" count="0" hidden="1"/>
    <cacheHierarchy uniqueName="[Measures].[__XL_Count data_jobs_MAIN]" caption="__XL_Count data_jobs_MAIN" measure="1" displayFolder="" measureGroup="data_jobs_MAIN" count="0" hidden="1"/>
    <cacheHierarchy uniqueName="[Measures].[__No measures defined]" caption="__No measures defined" measure="1" displayFolder="" count="0" hidden="1"/>
  </cacheHierarchies>
  <kpis count="0"/>
  <dimensions count="3">
    <dimension name="data_jobs_MAIN" uniqueName="[data_jobs_MAIN]" caption="data_jobs_MAIN"/>
    <dimension name="data_jobs_skills" uniqueName="[data_jobs_skills]" caption="data_jobs_skills"/>
    <dimension measure="1" name="Measures" uniqueName="[Measures]" caption="Measures"/>
  </dimensions>
  <measureGroups count="2">
    <measureGroup name="data_jobs_MAIN" caption="data_jobs_MAIN"/>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urv" refreshedDate="46121.809760995369" backgroundQuery="1" createdVersion="8" refreshedVersion="8" minRefreshableVersion="3" recordCount="0" supportSubquery="1" supportAdvancedDrill="1" xr:uid="{1228F6D0-5674-4221-A600-1C0C83F7422B}">
  <cacheSource type="external" connectionId="6"/>
  <cacheFields count="4">
    <cacheField name="[data_jobs_skills].[job_skills].[job_skills]" caption="job_skills" numFmtId="0" hierarchy="20" level="1">
      <sharedItems count="10">
        <s v="Excel"/>
        <s v="Flow"/>
        <s v="Power BI"/>
        <s v="Powerpoint"/>
        <s v="Python"/>
        <s v="R"/>
        <s v="SAS"/>
        <s v="SQL"/>
        <s v="Tableau"/>
        <s v="Word"/>
      </sharedItems>
    </cacheField>
    <cacheField name="[Measures].[Skill Likelihood]" caption="Skill Likelihood" numFmtId="0" hierarchy="36" level="32767"/>
    <cacheField name="[data_jobs_MAIN].[job_title_short].[job_title_short]" caption="job_title_short" numFmtId="0" hierarchy="1" level="1">
      <sharedItems containsSemiMixedTypes="0" containsNonDate="0" containsString="0"/>
    </cacheField>
    <cacheField name="[data_jobs_MAIN].[job_country].[job_country]" caption="job_country" numFmtId="0" hierarchy="11" level="1">
      <sharedItems containsSemiMixedTypes="0" containsNonDate="0" containsString="0"/>
    </cacheField>
  </cacheFields>
  <cacheHierarchies count="41">
    <cacheHierarchy uniqueName="[data_jobs_MAIN].[job_id]" caption="job_id" attribute="1" defaultMemberUniqueName="[data_jobs_MAIN].[job_id].[All]" allUniqueName="[data_jobs_MAIN].[job_id].[All]" dimensionUniqueName="[data_jobs_MAIN]" displayFolder="" count="0" memberValueDatatype="20" unbalanced="0"/>
    <cacheHierarchy uniqueName="[data_jobs_MAIN].[job_title_short]" caption="job_title_short" attribute="1" defaultMemberUniqueName="[data_jobs_MAIN].[job_title_short].[All]" allUniqueName="[data_jobs_MAIN].[job_title_short].[All]" dimensionUniqueName="[data_jobs_MAIN]" displayFolder="" count="2" memberValueDatatype="130" unbalanced="0">
      <fieldsUsage count="2">
        <fieldUsage x="-1"/>
        <fieldUsage x="2"/>
      </fieldsUsage>
    </cacheHierarchy>
    <cacheHierarchy uniqueName="[data_jobs_MAIN].[job_title]" caption="job_title" attribute="1" defaultMemberUniqueName="[data_jobs_MAIN].[job_title].[All]" allUniqueName="[data_jobs_MAIN].[job_title].[All]" dimensionUniqueName="[data_jobs_MAIN]" displayFolder="" count="0" memberValueDatatype="130" unbalanced="0"/>
    <cacheHierarchy uniqueName="[data_jobs_MAIN].[job_location]" caption="job_location" attribute="1" defaultMemberUniqueName="[data_jobs_MAIN].[job_location].[All]" allUniqueName="[data_jobs_MAIN].[job_location].[All]" dimensionUniqueName="[data_jobs_MAIN]" displayFolder="" count="0" memberValueDatatype="130" unbalanced="0"/>
    <cacheHierarchy uniqueName="[data_jobs_MAIN].[job_via]" caption="job_via" attribute="1" defaultMemberUniqueName="[data_jobs_MAIN].[job_via].[All]" allUniqueName="[data_jobs_MAIN].[job_via].[All]" dimensionUniqueName="[data_jobs_MAIN]" displayFolder="" count="0" memberValueDatatype="130" unbalanced="0"/>
    <cacheHierarchy uniqueName="[data_jobs_MAIN].[job_schedule_type]" caption="job_schedule_type" attribute="1" defaultMemberUniqueName="[data_jobs_MAIN].[job_schedule_type].[All]" allUniqueName="[data_jobs_MAIN].[job_schedule_type].[All]" dimensionUniqueName="[data_jobs_MAIN]" displayFolder="" count="0" memberValueDatatype="130" unbalanced="0"/>
    <cacheHierarchy uniqueName="[data_jobs_MAIN].[job_work_from_home]" caption="job_work_from_home" attribute="1" defaultMemberUniqueName="[data_jobs_MAIN].[job_work_from_home].[All]" allUniqueName="[data_jobs_MAIN].[job_work_from_home].[All]" dimensionUniqueName="[data_jobs_MAIN]" displayFolder="" count="0" memberValueDatatype="11" unbalanced="0"/>
    <cacheHierarchy uniqueName="[data_jobs_MAIN].[search_location]" caption="search_location" attribute="1" defaultMemberUniqueName="[data_jobs_MAIN].[search_location].[All]" allUniqueName="[data_jobs_MAIN].[search_location].[All]" dimensionUniqueName="[data_jobs_MAIN]" displayFolder="" count="0" memberValueDatatype="130" unbalanced="0"/>
    <cacheHierarchy uniqueName="[data_jobs_MAIN].[job_posted_date]" caption="job_posted_date" attribute="1" time="1" defaultMemberUniqueName="[data_jobs_MAIN].[job_posted_date].[All]" allUniqueName="[data_jobs_MAIN].[job_posted_date].[All]" dimensionUniqueName="[data_jobs_MAIN]" displayFolder="" count="0" memberValueDatatype="7" unbalanced="0"/>
    <cacheHierarchy uniqueName="[data_jobs_MAIN].[job_no_degree_mention]" caption="job_no_degree_mention" attribute="1" defaultMemberUniqueName="[data_jobs_MAIN].[job_no_degree_mention].[All]" allUniqueName="[data_jobs_MAIN].[job_no_degree_mention].[All]" dimensionUniqueName="[data_jobs_MAIN]" displayFolder="" count="0" memberValueDatatype="11" unbalanced="0"/>
    <cacheHierarchy uniqueName="[data_jobs_MAIN].[job_health_insurance]" caption="job_health_insurance" attribute="1" defaultMemberUniqueName="[data_jobs_MAIN].[job_health_insurance].[All]" allUniqueName="[data_jobs_MAIN].[job_health_insurance].[All]" dimensionUniqueName="[data_jobs_MAIN]" displayFolder="" count="0" memberValueDatatype="11" unbalanced="0"/>
    <cacheHierarchy uniqueName="[data_jobs_MAIN].[job_country]" caption="job_country" attribute="1" defaultMemberUniqueName="[data_jobs_MAIN].[job_country].[All]" allUniqueName="[data_jobs_MAIN].[job_country].[All]" dimensionUniqueName="[data_jobs_MAIN]" displayFolder="" count="2" memberValueDatatype="130" unbalanced="0">
      <fieldsUsage count="2">
        <fieldUsage x="-1"/>
        <fieldUsage x="3"/>
      </fieldsUsage>
    </cacheHierarchy>
    <cacheHierarchy uniqueName="[data_jobs_MAIN].[salary_rate]" caption="salary_rate" attribute="1" defaultMemberUniqueName="[data_jobs_MAIN].[salary_rate].[All]" allUniqueName="[data_jobs_MAIN].[salary_rate].[All]" dimensionUniqueName="[data_jobs_MAIN]" displayFolder="" count="0" memberValueDatatype="130" unbalanced="0"/>
    <cacheHierarchy uniqueName="[data_jobs_MAIN].[salary_year_avg]" caption="salary_year_avg" attribute="1" defaultMemberUniqueName="[data_jobs_MAIN].[salary_year_avg].[All]" allUniqueName="[data_jobs_MAIN].[salary_year_avg].[All]" dimensionUniqueName="[data_jobs_MAIN]" displayFolder="" count="0" memberValueDatatype="5" unbalanced="0"/>
    <cacheHierarchy uniqueName="[data_jobs_MAIN].[salary_hour_avg]" caption="salary_hour_avg" attribute="1" defaultMemberUniqueName="[data_jobs_MAIN].[salary_hour_avg].[All]" allUniqueName="[data_jobs_MAIN].[salary_hour_avg].[All]" dimensionUniqueName="[data_jobs_MAIN]" displayFolder="" count="0" memberValueDatatype="5" unbalanced="0"/>
    <cacheHierarchy uniqueName="[data_jobs_MAIN].[salary_hour_avg_adjusted]" caption="salary_hour_avg_adjusted" attribute="1" defaultMemberUniqueName="[data_jobs_MAIN].[salary_hour_avg_adjusted].[All]" allUniqueName="[data_jobs_MAIN].[salary_hour_avg_adjusted].[All]" dimensionUniqueName="[data_jobs_MAIN]" displayFolder="" count="0" memberValueDatatype="5" unbalanced="0"/>
    <cacheHierarchy uniqueName="[data_jobs_MAIN].[avg_salary_combined]" caption="avg_salary_combined" attribute="1" defaultMemberUniqueName="[data_jobs_MAIN].[avg_salary_combined].[All]" allUniqueName="[data_jobs_MAIN].[avg_salary_combined].[All]" dimensionUniqueName="[data_jobs_MAIN]" displayFolder="" count="0" memberValueDatatype="5" unbalanced="0"/>
    <cacheHierarchy uniqueName="[data_jobs_MAIN].[company_name]" caption="company_name" attribute="1" defaultMemberUniqueName="[data_jobs_MAIN].[company_name].[All]" allUniqueName="[data_jobs_MAIN].[company_name].[All]" dimensionUniqueName="[data_jobs_MAIN]" displayFolder="" count="0" memberValueDatatype="130" unbalanced="0"/>
    <cacheHierarchy uniqueName="[data_jobs_MAIN].[job_skills]" caption="job_skills" attribute="1" defaultMemberUniqueName="[data_jobs_MAIN].[job_skills].[All]" allUniqueName="[data_jobs_MAIN].[job_skills].[All]" dimensionUniqueName="[data_jobs_MAIN]"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Distinct Count of job_skills]" caption="Distinct 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Distinct Count of job_id]" caption="Distinct 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MAIN" count="0">
      <extLst>
        <ext xmlns:x15="http://schemas.microsoft.com/office/spreadsheetml/2010/11/main" uri="{B97F6D7D-B522-45F9-BDA1-12C45D357490}">
          <x15:cacheHierarchy aggregatedColumn="1"/>
        </ext>
      </extLst>
    </cacheHierarchy>
    <cacheHierarchy uniqueName="[Measures].[Sum of job_id 2]" caption="Sum of job_id 2" measure="1" displayFolder="" measureGroup="data_jobs_MAIN"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MAIN"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MAIN" count="0">
      <extLst>
        <ext xmlns:x15="http://schemas.microsoft.com/office/spreadsheetml/2010/11/main" uri="{B97F6D7D-B522-45F9-BDA1-12C45D357490}">
          <x15:cacheHierarchy aggregatedColumn="13"/>
        </ext>
      </extLst>
    </cacheHierarchy>
    <cacheHierarchy uniqueName="[Measures].[Skill Count]" caption="Skill Count" measure="1" displayFolder="" measureGroup="data_jobs_skills" count="0"/>
    <cacheHierarchy uniqueName="[Measures].[Job Count]" caption="Job Count" measure="1" displayFolder="" measureGroup="data_jobs_MAIN" count="0"/>
    <cacheHierarchy uniqueName="[Measures].[Skills per Job]" caption="Skills per Job" measure="1" displayFolder="" measureGroup="data_jobs_skills" count="0"/>
    <cacheHierarchy uniqueName="[Measures].[Median Salary]" caption="Median Salary" measure="1" displayFolder="" measureGroup="data_jobs_MAIN" count="0"/>
    <cacheHierarchy uniqueName="[Measures].[US Median Salary]" caption="US Median Salary" measure="1" displayFolder="" measureGroup="data_jobs_MAIN" count="0"/>
    <cacheHierarchy uniqueName="[Measures].[Non-US Median Salary]" caption="Non-US Median Salary" measure="1" displayFolder="" measureGroup="data_jobs_MAIN" count="0"/>
    <cacheHierarchy uniqueName="[Measures].[Skill Likelihood]" caption="Skill Likelihood" measure="1" displayFolder="" measureGroup="data_jobs_skills" count="0" oneField="1">
      <fieldsUsage count="1">
        <fieldUsage x="1"/>
      </fieldsUsage>
    </cacheHierarchy>
    <cacheHierarchy uniqueName="[Measures].[Median Salary of Skill]" caption="Median Salary of Skill" measure="1" displayFolder="" measureGroup="data_jobs_skills" count="0"/>
    <cacheHierarchy uniqueName="[Measures].[__XL_Count data_jobs_skills]" caption="__XL_Count data_jobs_skills" measure="1" displayFolder="" measureGroup="data_jobs_skills" count="0" hidden="1"/>
    <cacheHierarchy uniqueName="[Measures].[__XL_Count data_jobs_MAIN]" caption="__XL_Count data_jobs_MAIN" measure="1" displayFolder="" measureGroup="data_jobs_MAIN" count="0" hidden="1"/>
    <cacheHierarchy uniqueName="[Measures].[__No measures defined]" caption="__No measures defined" measure="1" displayFolder="" count="0" hidden="1"/>
  </cacheHierarchies>
  <kpis count="0"/>
  <dimensions count="3">
    <dimension name="data_jobs_MAIN" uniqueName="[data_jobs_MAIN]" caption="data_jobs_MAIN"/>
    <dimension name="data_jobs_skills" uniqueName="[data_jobs_skills]" caption="data_jobs_skills"/>
    <dimension measure="1" name="Measures" uniqueName="[Measures]" caption="Measures"/>
  </dimensions>
  <measureGroups count="2">
    <measureGroup name="data_jobs_MAIN" caption="data_jobs_MAIN"/>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urv" refreshedDate="46121.809764814818" backgroundQuery="1" createdVersion="8" refreshedVersion="8" minRefreshableVersion="3" recordCount="0" supportSubquery="1" supportAdvancedDrill="1" xr:uid="{A752681B-58A4-444F-BF5D-5C333D0217A3}">
  <cacheSource type="external" connectionId="6"/>
  <cacheFields count="5">
    <cacheField name="[data_jobs_skills].[job_skills].[job_skills]" caption="job_skills" numFmtId="0" hierarchy="20" level="1">
      <sharedItems count="10">
        <s v="Excel"/>
        <s v="Flow"/>
        <s v="Power BI"/>
        <s v="Powerpoint"/>
        <s v="Python"/>
        <s v="R"/>
        <s v="SAS"/>
        <s v="SQL"/>
        <s v="Tableau"/>
        <s v="Word"/>
      </sharedItems>
    </cacheField>
    <cacheField name="[Measures].[Skill Likelihood]" caption="Skill Likelihood" numFmtId="0" hierarchy="36" level="32767"/>
    <cacheField name="[Measures].[Median Salary of Skill]" caption="Median Salary of Skill" numFmtId="0" hierarchy="37" level="32767"/>
    <cacheField name="[data_jobs_MAIN].[job_title_short].[job_title_short]" caption="job_title_short" numFmtId="0" hierarchy="1" level="1">
      <sharedItems containsSemiMixedTypes="0" containsNonDate="0" containsString="0"/>
    </cacheField>
    <cacheField name="[data_jobs_MAIN].[job_country].[job_country]" caption="job_country" numFmtId="0" hierarchy="11" level="1">
      <sharedItems containsSemiMixedTypes="0" containsNonDate="0" containsString="0"/>
    </cacheField>
  </cacheFields>
  <cacheHierarchies count="41">
    <cacheHierarchy uniqueName="[data_jobs_MAIN].[job_id]" caption="job_id" attribute="1" defaultMemberUniqueName="[data_jobs_MAIN].[job_id].[All]" allUniqueName="[data_jobs_MAIN].[job_id].[All]" dimensionUniqueName="[data_jobs_MAIN]" displayFolder="" count="0" memberValueDatatype="20" unbalanced="0"/>
    <cacheHierarchy uniqueName="[data_jobs_MAIN].[job_title_short]" caption="job_title_short" attribute="1" defaultMemberUniqueName="[data_jobs_MAIN].[job_title_short].[All]" allUniqueName="[data_jobs_MAIN].[job_title_short].[All]" dimensionUniqueName="[data_jobs_MAIN]" displayFolder="" count="2" memberValueDatatype="130" unbalanced="0">
      <fieldsUsage count="2">
        <fieldUsage x="-1"/>
        <fieldUsage x="3"/>
      </fieldsUsage>
    </cacheHierarchy>
    <cacheHierarchy uniqueName="[data_jobs_MAIN].[job_title]" caption="job_title" attribute="1" defaultMemberUniqueName="[data_jobs_MAIN].[job_title].[All]" allUniqueName="[data_jobs_MAIN].[job_title].[All]" dimensionUniqueName="[data_jobs_MAIN]" displayFolder="" count="0" memberValueDatatype="130" unbalanced="0"/>
    <cacheHierarchy uniqueName="[data_jobs_MAIN].[job_location]" caption="job_location" attribute="1" defaultMemberUniqueName="[data_jobs_MAIN].[job_location].[All]" allUniqueName="[data_jobs_MAIN].[job_location].[All]" dimensionUniqueName="[data_jobs_MAIN]" displayFolder="" count="0" memberValueDatatype="130" unbalanced="0"/>
    <cacheHierarchy uniqueName="[data_jobs_MAIN].[job_via]" caption="job_via" attribute="1" defaultMemberUniqueName="[data_jobs_MAIN].[job_via].[All]" allUniqueName="[data_jobs_MAIN].[job_via].[All]" dimensionUniqueName="[data_jobs_MAIN]" displayFolder="" count="0" memberValueDatatype="130" unbalanced="0"/>
    <cacheHierarchy uniqueName="[data_jobs_MAIN].[job_schedule_type]" caption="job_schedule_type" attribute="1" defaultMemberUniqueName="[data_jobs_MAIN].[job_schedule_type].[All]" allUniqueName="[data_jobs_MAIN].[job_schedule_type].[All]" dimensionUniqueName="[data_jobs_MAIN]" displayFolder="" count="0" memberValueDatatype="130" unbalanced="0"/>
    <cacheHierarchy uniqueName="[data_jobs_MAIN].[job_work_from_home]" caption="job_work_from_home" attribute="1" defaultMemberUniqueName="[data_jobs_MAIN].[job_work_from_home].[All]" allUniqueName="[data_jobs_MAIN].[job_work_from_home].[All]" dimensionUniqueName="[data_jobs_MAIN]" displayFolder="" count="0" memberValueDatatype="11" unbalanced="0"/>
    <cacheHierarchy uniqueName="[data_jobs_MAIN].[search_location]" caption="search_location" attribute="1" defaultMemberUniqueName="[data_jobs_MAIN].[search_location].[All]" allUniqueName="[data_jobs_MAIN].[search_location].[All]" dimensionUniqueName="[data_jobs_MAIN]" displayFolder="" count="0" memberValueDatatype="130" unbalanced="0"/>
    <cacheHierarchy uniqueName="[data_jobs_MAIN].[job_posted_date]" caption="job_posted_date" attribute="1" time="1" defaultMemberUniqueName="[data_jobs_MAIN].[job_posted_date].[All]" allUniqueName="[data_jobs_MAIN].[job_posted_date].[All]" dimensionUniqueName="[data_jobs_MAIN]" displayFolder="" count="0" memberValueDatatype="7" unbalanced="0"/>
    <cacheHierarchy uniqueName="[data_jobs_MAIN].[job_no_degree_mention]" caption="job_no_degree_mention" attribute="1" defaultMemberUniqueName="[data_jobs_MAIN].[job_no_degree_mention].[All]" allUniqueName="[data_jobs_MAIN].[job_no_degree_mention].[All]" dimensionUniqueName="[data_jobs_MAIN]" displayFolder="" count="0" memberValueDatatype="11" unbalanced="0"/>
    <cacheHierarchy uniqueName="[data_jobs_MAIN].[job_health_insurance]" caption="job_health_insurance" attribute="1" defaultMemberUniqueName="[data_jobs_MAIN].[job_health_insurance].[All]" allUniqueName="[data_jobs_MAIN].[job_health_insurance].[All]" dimensionUniqueName="[data_jobs_MAIN]" displayFolder="" count="0" memberValueDatatype="11" unbalanced="0"/>
    <cacheHierarchy uniqueName="[data_jobs_MAIN].[job_country]" caption="job_country" attribute="1" defaultMemberUniqueName="[data_jobs_MAIN].[job_country].[All]" allUniqueName="[data_jobs_MAIN].[job_country].[All]" dimensionUniqueName="[data_jobs_MAIN]" displayFolder="" count="2" memberValueDatatype="130" unbalanced="0">
      <fieldsUsage count="2">
        <fieldUsage x="-1"/>
        <fieldUsage x="4"/>
      </fieldsUsage>
    </cacheHierarchy>
    <cacheHierarchy uniqueName="[data_jobs_MAIN].[salary_rate]" caption="salary_rate" attribute="1" defaultMemberUniqueName="[data_jobs_MAIN].[salary_rate].[All]" allUniqueName="[data_jobs_MAIN].[salary_rate].[All]" dimensionUniqueName="[data_jobs_MAIN]" displayFolder="" count="0" memberValueDatatype="130" unbalanced="0"/>
    <cacheHierarchy uniqueName="[data_jobs_MAIN].[salary_year_avg]" caption="salary_year_avg" attribute="1" defaultMemberUniqueName="[data_jobs_MAIN].[salary_year_avg].[All]" allUniqueName="[data_jobs_MAIN].[salary_year_avg].[All]" dimensionUniqueName="[data_jobs_MAIN]" displayFolder="" count="0" memberValueDatatype="5" unbalanced="0"/>
    <cacheHierarchy uniqueName="[data_jobs_MAIN].[salary_hour_avg]" caption="salary_hour_avg" attribute="1" defaultMemberUniqueName="[data_jobs_MAIN].[salary_hour_avg].[All]" allUniqueName="[data_jobs_MAIN].[salary_hour_avg].[All]" dimensionUniqueName="[data_jobs_MAIN]" displayFolder="" count="0" memberValueDatatype="5" unbalanced="0"/>
    <cacheHierarchy uniqueName="[data_jobs_MAIN].[salary_hour_avg_adjusted]" caption="salary_hour_avg_adjusted" attribute="1" defaultMemberUniqueName="[data_jobs_MAIN].[salary_hour_avg_adjusted].[All]" allUniqueName="[data_jobs_MAIN].[salary_hour_avg_adjusted].[All]" dimensionUniqueName="[data_jobs_MAIN]" displayFolder="" count="0" memberValueDatatype="5" unbalanced="0"/>
    <cacheHierarchy uniqueName="[data_jobs_MAIN].[avg_salary_combined]" caption="avg_salary_combined" attribute="1" defaultMemberUniqueName="[data_jobs_MAIN].[avg_salary_combined].[All]" allUniqueName="[data_jobs_MAIN].[avg_salary_combined].[All]" dimensionUniqueName="[data_jobs_MAIN]" displayFolder="" count="0" memberValueDatatype="5" unbalanced="0"/>
    <cacheHierarchy uniqueName="[data_jobs_MAIN].[company_name]" caption="company_name" attribute="1" defaultMemberUniqueName="[data_jobs_MAIN].[company_name].[All]" allUniqueName="[data_jobs_MAIN].[company_name].[All]" dimensionUniqueName="[data_jobs_MAIN]" displayFolder="" count="0" memberValueDatatype="130" unbalanced="0"/>
    <cacheHierarchy uniqueName="[data_jobs_MAIN].[job_skills]" caption="job_skills" attribute="1" defaultMemberUniqueName="[data_jobs_MAIN].[job_skills].[All]" allUniqueName="[data_jobs_MAIN].[job_skills].[All]" dimensionUniqueName="[data_jobs_MAIN]"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Distinct Count of job_skills]" caption="Distinct 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Distinct Count of job_id]" caption="Distinct 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MAIN" count="0">
      <extLst>
        <ext xmlns:x15="http://schemas.microsoft.com/office/spreadsheetml/2010/11/main" uri="{B97F6D7D-B522-45F9-BDA1-12C45D357490}">
          <x15:cacheHierarchy aggregatedColumn="1"/>
        </ext>
      </extLst>
    </cacheHierarchy>
    <cacheHierarchy uniqueName="[Measures].[Sum of job_id 2]" caption="Sum of job_id 2" measure="1" displayFolder="" measureGroup="data_jobs_MAIN"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MAIN"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MAIN" count="0">
      <extLst>
        <ext xmlns:x15="http://schemas.microsoft.com/office/spreadsheetml/2010/11/main" uri="{B97F6D7D-B522-45F9-BDA1-12C45D357490}">
          <x15:cacheHierarchy aggregatedColumn="13"/>
        </ext>
      </extLst>
    </cacheHierarchy>
    <cacheHierarchy uniqueName="[Measures].[Skill Count]" caption="Skill Count" measure="1" displayFolder="" measureGroup="data_jobs_skills" count="0"/>
    <cacheHierarchy uniqueName="[Measures].[Job Count]" caption="Job Count" measure="1" displayFolder="" measureGroup="data_jobs_MAIN" count="0"/>
    <cacheHierarchy uniqueName="[Measures].[Skills per Job]" caption="Skills per Job" measure="1" displayFolder="" measureGroup="data_jobs_skills" count="0"/>
    <cacheHierarchy uniqueName="[Measures].[Median Salary]" caption="Median Salary" measure="1" displayFolder="" measureGroup="data_jobs_MAIN" count="0"/>
    <cacheHierarchy uniqueName="[Measures].[US Median Salary]" caption="US Median Salary" measure="1" displayFolder="" measureGroup="data_jobs_MAIN" count="0"/>
    <cacheHierarchy uniqueName="[Measures].[Non-US Median Salary]" caption="Non-US Median Salary" measure="1" displayFolder="" measureGroup="data_jobs_MAIN" count="0"/>
    <cacheHierarchy uniqueName="[Measures].[Skill Likelihood]" caption="Skill Likelihood" measure="1" displayFolder="" measureGroup="data_jobs_skills" count="0" oneField="1">
      <fieldsUsage count="1">
        <fieldUsage x="1"/>
      </fieldsUsage>
    </cacheHierarchy>
    <cacheHierarchy uniqueName="[Measures].[Median Salary of Skill]" caption="Median Salary of Skill"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MAIN]" caption="__XL_Count data_jobs_MAIN" measure="1" displayFolder="" measureGroup="data_jobs_MAIN" count="0" hidden="1"/>
    <cacheHierarchy uniqueName="[Measures].[__No measures defined]" caption="__No measures defined" measure="1" displayFolder="" count="0" hidden="1"/>
  </cacheHierarchies>
  <kpis count="0"/>
  <dimensions count="3">
    <dimension name="data_jobs_MAIN" uniqueName="[data_jobs_MAIN]" caption="data_jobs_MAIN"/>
    <dimension name="data_jobs_skills" uniqueName="[data_jobs_skills]" caption="data_jobs_skills"/>
    <dimension measure="1" name="Measures" uniqueName="[Measures]" caption="Measures"/>
  </dimensions>
  <measureGroups count="2">
    <measureGroup name="data_jobs_MAIN" caption="data_jobs_MAIN"/>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urv" refreshedDate="46121.897456250001" backgroundQuery="1" createdVersion="8" refreshedVersion="8" minRefreshableVersion="3" recordCount="0" supportSubquery="1" supportAdvancedDrill="1" xr:uid="{8132B2CC-88FF-4B0F-9B3C-F0CB45A9D6A5}">
  <cacheSource type="external" connectionId="6"/>
  <cacheFields count="5">
    <cacheField name="[data_jobs_MAIN].[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3" level="32767"/>
    <cacheField name="[Measures].[US Median Salary]" caption="US Median Salary" numFmtId="0" hierarchy="34" level="32767"/>
    <cacheField name="[Measures].[Non-US Median Salary]" caption="Non-US Median Salary" numFmtId="0" hierarchy="35" level="32767"/>
    <cacheField name="[data_jobs_MAIN].[job_country].[job_country]" caption="job_country" numFmtId="0" hierarchy="11" level="1">
      <sharedItems containsSemiMixedTypes="0" containsNonDate="0" containsString="0"/>
    </cacheField>
  </cacheFields>
  <cacheHierarchies count="41">
    <cacheHierarchy uniqueName="[data_jobs_MAIN].[job_id]" caption="job_id" attribute="1" defaultMemberUniqueName="[data_jobs_MAIN].[job_id].[All]" allUniqueName="[data_jobs_MAIN].[job_id].[All]" dimensionUniqueName="[data_jobs_MAIN]" displayFolder="" count="0" memberValueDatatype="20" unbalanced="0"/>
    <cacheHierarchy uniqueName="[data_jobs_MAIN].[job_title_short]" caption="job_title_short" attribute="1" defaultMemberUniqueName="[data_jobs_MAIN].[job_title_short].[All]" allUniqueName="[data_jobs_MAIN].[job_title_short].[All]" dimensionUniqueName="[data_jobs_MAIN]" displayFolder="" count="2" memberValueDatatype="130" unbalanced="0">
      <fieldsUsage count="2">
        <fieldUsage x="-1"/>
        <fieldUsage x="0"/>
      </fieldsUsage>
    </cacheHierarchy>
    <cacheHierarchy uniqueName="[data_jobs_MAIN].[job_title]" caption="job_title" attribute="1" defaultMemberUniqueName="[data_jobs_MAIN].[job_title].[All]" allUniqueName="[data_jobs_MAIN].[job_title].[All]" dimensionUniqueName="[data_jobs_MAIN]" displayFolder="" count="0" memberValueDatatype="130" unbalanced="0"/>
    <cacheHierarchy uniqueName="[data_jobs_MAIN].[job_location]" caption="job_location" attribute="1" defaultMemberUniqueName="[data_jobs_MAIN].[job_location].[All]" allUniqueName="[data_jobs_MAIN].[job_location].[All]" dimensionUniqueName="[data_jobs_MAIN]" displayFolder="" count="0" memberValueDatatype="130" unbalanced="0"/>
    <cacheHierarchy uniqueName="[data_jobs_MAIN].[job_via]" caption="job_via" attribute="1" defaultMemberUniqueName="[data_jobs_MAIN].[job_via].[All]" allUniqueName="[data_jobs_MAIN].[job_via].[All]" dimensionUniqueName="[data_jobs_MAIN]" displayFolder="" count="0" memberValueDatatype="130" unbalanced="0"/>
    <cacheHierarchy uniqueName="[data_jobs_MAIN].[job_schedule_type]" caption="job_schedule_type" attribute="1" defaultMemberUniqueName="[data_jobs_MAIN].[job_schedule_type].[All]" allUniqueName="[data_jobs_MAIN].[job_schedule_type].[All]" dimensionUniqueName="[data_jobs_MAIN]" displayFolder="" count="0" memberValueDatatype="130" unbalanced="0"/>
    <cacheHierarchy uniqueName="[data_jobs_MAIN].[job_work_from_home]" caption="job_work_from_home" attribute="1" defaultMemberUniqueName="[data_jobs_MAIN].[job_work_from_home].[All]" allUniqueName="[data_jobs_MAIN].[job_work_from_home].[All]" dimensionUniqueName="[data_jobs_MAIN]" displayFolder="" count="0" memberValueDatatype="11" unbalanced="0"/>
    <cacheHierarchy uniqueName="[data_jobs_MAIN].[search_location]" caption="search_location" attribute="1" defaultMemberUniqueName="[data_jobs_MAIN].[search_location].[All]" allUniqueName="[data_jobs_MAIN].[search_location].[All]" dimensionUniqueName="[data_jobs_MAIN]" displayFolder="" count="0" memberValueDatatype="130" unbalanced="0"/>
    <cacheHierarchy uniqueName="[data_jobs_MAIN].[job_posted_date]" caption="job_posted_date" attribute="1" time="1" defaultMemberUniqueName="[data_jobs_MAIN].[job_posted_date].[All]" allUniqueName="[data_jobs_MAIN].[job_posted_date].[All]" dimensionUniqueName="[data_jobs_MAIN]" displayFolder="" count="0" memberValueDatatype="7" unbalanced="0"/>
    <cacheHierarchy uniqueName="[data_jobs_MAIN].[job_no_degree_mention]" caption="job_no_degree_mention" attribute="1" defaultMemberUniqueName="[data_jobs_MAIN].[job_no_degree_mention].[All]" allUniqueName="[data_jobs_MAIN].[job_no_degree_mention].[All]" dimensionUniqueName="[data_jobs_MAIN]" displayFolder="" count="0" memberValueDatatype="11" unbalanced="0"/>
    <cacheHierarchy uniqueName="[data_jobs_MAIN].[job_health_insurance]" caption="job_health_insurance" attribute="1" defaultMemberUniqueName="[data_jobs_MAIN].[job_health_insurance].[All]" allUniqueName="[data_jobs_MAIN].[job_health_insurance].[All]" dimensionUniqueName="[data_jobs_MAIN]" displayFolder="" count="0" memberValueDatatype="11" unbalanced="0"/>
    <cacheHierarchy uniqueName="[data_jobs_MAIN].[job_country]" caption="job_country" attribute="1" defaultMemberUniqueName="[data_jobs_MAIN].[job_country].[All]" allUniqueName="[data_jobs_MAIN].[job_country].[All]" dimensionUniqueName="[data_jobs_MAIN]" displayFolder="" count="2" memberValueDatatype="130" unbalanced="0">
      <fieldsUsage count="2">
        <fieldUsage x="-1"/>
        <fieldUsage x="4"/>
      </fieldsUsage>
    </cacheHierarchy>
    <cacheHierarchy uniqueName="[data_jobs_MAIN].[salary_rate]" caption="salary_rate" attribute="1" defaultMemberUniqueName="[data_jobs_MAIN].[salary_rate].[All]" allUniqueName="[data_jobs_MAIN].[salary_rate].[All]" dimensionUniqueName="[data_jobs_MAIN]" displayFolder="" count="0" memberValueDatatype="130" unbalanced="0"/>
    <cacheHierarchy uniqueName="[data_jobs_MAIN].[salary_year_avg]" caption="salary_year_avg" attribute="1" defaultMemberUniqueName="[data_jobs_MAIN].[salary_year_avg].[All]" allUniqueName="[data_jobs_MAIN].[salary_year_avg].[All]" dimensionUniqueName="[data_jobs_MAIN]" displayFolder="" count="0" memberValueDatatype="5" unbalanced="0"/>
    <cacheHierarchy uniqueName="[data_jobs_MAIN].[salary_hour_avg]" caption="salary_hour_avg" attribute="1" defaultMemberUniqueName="[data_jobs_MAIN].[salary_hour_avg].[All]" allUniqueName="[data_jobs_MAIN].[salary_hour_avg].[All]" dimensionUniqueName="[data_jobs_MAIN]" displayFolder="" count="0" memberValueDatatype="5" unbalanced="0"/>
    <cacheHierarchy uniqueName="[data_jobs_MAIN].[salary_hour_avg_adjusted]" caption="salary_hour_avg_adjusted" attribute="1" defaultMemberUniqueName="[data_jobs_MAIN].[salary_hour_avg_adjusted].[All]" allUniqueName="[data_jobs_MAIN].[salary_hour_avg_adjusted].[All]" dimensionUniqueName="[data_jobs_MAIN]" displayFolder="" count="0" memberValueDatatype="5" unbalanced="0"/>
    <cacheHierarchy uniqueName="[data_jobs_MAIN].[avg_salary_combined]" caption="avg_salary_combined" attribute="1" defaultMemberUniqueName="[data_jobs_MAIN].[avg_salary_combined].[All]" allUniqueName="[data_jobs_MAIN].[avg_salary_combined].[All]" dimensionUniqueName="[data_jobs_MAIN]" displayFolder="" count="0" memberValueDatatype="5" unbalanced="0"/>
    <cacheHierarchy uniqueName="[data_jobs_MAIN].[company_name]" caption="company_name" attribute="1" defaultMemberUniqueName="[data_jobs_MAIN].[company_name].[All]" allUniqueName="[data_jobs_MAIN].[company_name].[All]" dimensionUniqueName="[data_jobs_MAIN]" displayFolder="" count="0" memberValueDatatype="130" unbalanced="0"/>
    <cacheHierarchy uniqueName="[data_jobs_MAIN].[job_skills]" caption="job_skills" attribute="1" defaultMemberUniqueName="[data_jobs_MAIN].[job_skills].[All]" allUniqueName="[data_jobs_MAIN].[job_skills].[All]" dimensionUniqueName="[data_jobs_MAIN]"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Distinct Count of job_skills]" caption="Distinct 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Distinct Count of job_id]" caption="Distinct 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MAIN" count="0">
      <extLst>
        <ext xmlns:x15="http://schemas.microsoft.com/office/spreadsheetml/2010/11/main" uri="{B97F6D7D-B522-45F9-BDA1-12C45D357490}">
          <x15:cacheHierarchy aggregatedColumn="1"/>
        </ext>
      </extLst>
    </cacheHierarchy>
    <cacheHierarchy uniqueName="[Measures].[Sum of job_id 2]" caption="Sum of job_id 2" measure="1" displayFolder="" measureGroup="data_jobs_MAIN"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MAIN"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MAIN" count="0">
      <extLst>
        <ext xmlns:x15="http://schemas.microsoft.com/office/spreadsheetml/2010/11/main" uri="{B97F6D7D-B522-45F9-BDA1-12C45D357490}">
          <x15:cacheHierarchy aggregatedColumn="13"/>
        </ext>
      </extLst>
    </cacheHierarchy>
    <cacheHierarchy uniqueName="[Measures].[Skill Count]" caption="Skill Count" measure="1" displayFolder="" measureGroup="data_jobs_skills" count="0"/>
    <cacheHierarchy uniqueName="[Measures].[Job Count]" caption="Job Count" measure="1" displayFolder="" measureGroup="data_jobs_MAIN" count="0"/>
    <cacheHierarchy uniqueName="[Measures].[Skills per Job]" caption="Skills per Job" measure="1" displayFolder="" measureGroup="data_jobs_skills" count="0"/>
    <cacheHierarchy uniqueName="[Measures].[Median Salary]" caption="Median Salary" measure="1" displayFolder="" measureGroup="data_jobs_MAIN" count="0" oneField="1">
      <fieldsUsage count="1">
        <fieldUsage x="1"/>
      </fieldsUsage>
    </cacheHierarchy>
    <cacheHierarchy uniqueName="[Measures].[US Median Salary]" caption="US Median Salary" measure="1" displayFolder="" measureGroup="data_jobs_MAIN" count="0" oneField="1">
      <fieldsUsage count="1">
        <fieldUsage x="2"/>
      </fieldsUsage>
    </cacheHierarchy>
    <cacheHierarchy uniqueName="[Measures].[Non-US Median Salary]" caption="Non-US Median Salary" measure="1" displayFolder="" measureGroup="data_jobs_MAIN" count="0" oneField="1">
      <fieldsUsage count="1">
        <fieldUsage x="3"/>
      </fieldsUsage>
    </cacheHierarchy>
    <cacheHierarchy uniqueName="[Measures].[Skill Likelihood]" caption="Skill Likelihood" measure="1" displayFolder="" measureGroup="data_jobs_skills" count="0"/>
    <cacheHierarchy uniqueName="[Measures].[Median Salary of Skill]" caption="Median Salary of Skill" measure="1" displayFolder="" measureGroup="data_jobs_skills" count="0"/>
    <cacheHierarchy uniqueName="[Measures].[__XL_Count data_jobs_skills]" caption="__XL_Count data_jobs_skills" measure="1" displayFolder="" measureGroup="data_jobs_skills" count="0" hidden="1"/>
    <cacheHierarchy uniqueName="[Measures].[__XL_Count data_jobs_MAIN]" caption="__XL_Count data_jobs_MAIN" measure="1" displayFolder="" measureGroup="data_jobs_MAIN" count="0" hidden="1"/>
    <cacheHierarchy uniqueName="[Measures].[__No measures defined]" caption="__No measures defined" measure="1" displayFolder="" count="0" hidden="1"/>
  </cacheHierarchies>
  <kpis count="0"/>
  <dimensions count="3">
    <dimension name="data_jobs_MAIN" uniqueName="[data_jobs_MAIN]" caption="data_jobs_MAIN"/>
    <dimension name="data_jobs_skills" uniqueName="[data_jobs_skills]" caption="data_jobs_skills"/>
    <dimension measure="1" name="Measures" uniqueName="[Measures]" caption="Measures"/>
  </dimensions>
  <measureGroups count="2">
    <measureGroup name="data_jobs_MAIN" caption="data_jobs_MAIN"/>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urv" refreshedDate="46070.599355671293" backgroundQuery="1" createdVersion="3" refreshedVersion="8" minRefreshableVersion="3" recordCount="0" supportSubquery="1" supportAdvancedDrill="1" xr:uid="{C4D55A6E-BEF9-4650-A4BC-1A700C2958F4}">
  <cacheSource type="external" connectionId="6">
    <extLst>
      <ext xmlns:x14="http://schemas.microsoft.com/office/spreadsheetml/2009/9/main" uri="{F057638F-6D5F-4e77-A914-E7F072B9BCA8}">
        <x14:sourceConnection name="ThisWorkbookDataModel"/>
      </ext>
    </extLst>
  </cacheSource>
  <cacheFields count="0"/>
  <cacheHierarchies count="41">
    <cacheHierarchy uniqueName="[data_jobs_MAIN].[job_id]" caption="job_id" attribute="1" defaultMemberUniqueName="[data_jobs_MAIN].[job_id].[All]" allUniqueName="[data_jobs_MAIN].[job_id].[All]" dimensionUniqueName="[data_jobs_MAIN]" displayFolder="" count="0" memberValueDatatype="20" unbalanced="0"/>
    <cacheHierarchy uniqueName="[data_jobs_MAIN].[job_title_short]" caption="job_title_short" attribute="1" defaultMemberUniqueName="[data_jobs_MAIN].[job_title_short].[All]" allUniqueName="[data_jobs_MAIN].[job_title_short].[All]" dimensionUniqueName="[data_jobs_MAIN]" displayFolder="" count="2" memberValueDatatype="130" unbalanced="0"/>
    <cacheHierarchy uniqueName="[data_jobs_MAIN].[job_title]" caption="job_title" attribute="1" defaultMemberUniqueName="[data_jobs_MAIN].[job_title].[All]" allUniqueName="[data_jobs_MAIN].[job_title].[All]" dimensionUniqueName="[data_jobs_MAIN]" displayFolder="" count="0" memberValueDatatype="130" unbalanced="0"/>
    <cacheHierarchy uniqueName="[data_jobs_MAIN].[job_location]" caption="job_location" attribute="1" defaultMemberUniqueName="[data_jobs_MAIN].[job_location].[All]" allUniqueName="[data_jobs_MAIN].[job_location].[All]" dimensionUniqueName="[data_jobs_MAIN]" displayFolder="" count="0" memberValueDatatype="130" unbalanced="0"/>
    <cacheHierarchy uniqueName="[data_jobs_MAIN].[job_via]" caption="job_via" attribute="1" defaultMemberUniqueName="[data_jobs_MAIN].[job_via].[All]" allUniqueName="[data_jobs_MAIN].[job_via].[All]" dimensionUniqueName="[data_jobs_MAIN]" displayFolder="" count="0" memberValueDatatype="130" unbalanced="0"/>
    <cacheHierarchy uniqueName="[data_jobs_MAIN].[job_schedule_type]" caption="job_schedule_type" attribute="1" defaultMemberUniqueName="[data_jobs_MAIN].[job_schedule_type].[All]" allUniqueName="[data_jobs_MAIN].[job_schedule_type].[All]" dimensionUniqueName="[data_jobs_MAIN]" displayFolder="" count="0" memberValueDatatype="130" unbalanced="0"/>
    <cacheHierarchy uniqueName="[data_jobs_MAIN].[job_work_from_home]" caption="job_work_from_home" attribute="1" defaultMemberUniqueName="[data_jobs_MAIN].[job_work_from_home].[All]" allUniqueName="[data_jobs_MAIN].[job_work_from_home].[All]" dimensionUniqueName="[data_jobs_MAIN]" displayFolder="" count="0" memberValueDatatype="11" unbalanced="0"/>
    <cacheHierarchy uniqueName="[data_jobs_MAIN].[search_location]" caption="search_location" attribute="1" defaultMemberUniqueName="[data_jobs_MAIN].[search_location].[All]" allUniqueName="[data_jobs_MAIN].[search_location].[All]" dimensionUniqueName="[data_jobs_MAIN]" displayFolder="" count="0" memberValueDatatype="130" unbalanced="0"/>
    <cacheHierarchy uniqueName="[data_jobs_MAIN].[job_posted_date]" caption="job_posted_date" attribute="1" time="1" defaultMemberUniqueName="[data_jobs_MAIN].[job_posted_date].[All]" allUniqueName="[data_jobs_MAIN].[job_posted_date].[All]" dimensionUniqueName="[data_jobs_MAIN]" displayFolder="" count="0" memberValueDatatype="7" unbalanced="0"/>
    <cacheHierarchy uniqueName="[data_jobs_MAIN].[job_no_degree_mention]" caption="job_no_degree_mention" attribute="1" defaultMemberUniqueName="[data_jobs_MAIN].[job_no_degree_mention].[All]" allUniqueName="[data_jobs_MAIN].[job_no_degree_mention].[All]" dimensionUniqueName="[data_jobs_MAIN]" displayFolder="" count="0" memberValueDatatype="11" unbalanced="0"/>
    <cacheHierarchy uniqueName="[data_jobs_MAIN].[job_health_insurance]" caption="job_health_insurance" attribute="1" defaultMemberUniqueName="[data_jobs_MAIN].[job_health_insurance].[All]" allUniqueName="[data_jobs_MAIN].[job_health_insurance].[All]" dimensionUniqueName="[data_jobs_MAIN]" displayFolder="" count="0" memberValueDatatype="11" unbalanced="0"/>
    <cacheHierarchy uniqueName="[data_jobs_MAIN].[job_country]" caption="job_country" attribute="1" defaultMemberUniqueName="[data_jobs_MAIN].[job_country].[All]" allUniqueName="[data_jobs_MAIN].[job_country].[All]" dimensionUniqueName="[data_jobs_MAIN]" displayFolder="" count="2" memberValueDatatype="130" unbalanced="0"/>
    <cacheHierarchy uniqueName="[data_jobs_MAIN].[salary_rate]" caption="salary_rate" attribute="1" defaultMemberUniqueName="[data_jobs_MAIN].[salary_rate].[All]" allUniqueName="[data_jobs_MAIN].[salary_rate].[All]" dimensionUniqueName="[data_jobs_MAIN]" displayFolder="" count="0" memberValueDatatype="130" unbalanced="0"/>
    <cacheHierarchy uniqueName="[data_jobs_MAIN].[salary_year_avg]" caption="salary_year_avg" attribute="1" defaultMemberUniqueName="[data_jobs_MAIN].[salary_year_avg].[All]" allUniqueName="[data_jobs_MAIN].[salary_year_avg].[All]" dimensionUniqueName="[data_jobs_MAIN]" displayFolder="" count="0" memberValueDatatype="5" unbalanced="0"/>
    <cacheHierarchy uniqueName="[data_jobs_MAIN].[salary_hour_avg]" caption="salary_hour_avg" attribute="1" defaultMemberUniqueName="[data_jobs_MAIN].[salary_hour_avg].[All]" allUniqueName="[data_jobs_MAIN].[salary_hour_avg].[All]" dimensionUniqueName="[data_jobs_MAIN]" displayFolder="" count="0" memberValueDatatype="5" unbalanced="0"/>
    <cacheHierarchy uniqueName="[data_jobs_MAIN].[salary_hour_avg_adjusted]" caption="salary_hour_avg_adjusted" attribute="1" defaultMemberUniqueName="[data_jobs_MAIN].[salary_hour_avg_adjusted].[All]" allUniqueName="[data_jobs_MAIN].[salary_hour_avg_adjusted].[All]" dimensionUniqueName="[data_jobs_MAIN]" displayFolder="" count="0" memberValueDatatype="5" unbalanced="0"/>
    <cacheHierarchy uniqueName="[data_jobs_MAIN].[avg_salary_combined]" caption="avg_salary_combined" attribute="1" defaultMemberUniqueName="[data_jobs_MAIN].[avg_salary_combined].[All]" allUniqueName="[data_jobs_MAIN].[avg_salary_combined].[All]" dimensionUniqueName="[data_jobs_MAIN]" displayFolder="" count="0" memberValueDatatype="5" unbalanced="0"/>
    <cacheHierarchy uniqueName="[data_jobs_MAIN].[company_name]" caption="company_name" attribute="1" defaultMemberUniqueName="[data_jobs_MAIN].[company_name].[All]" allUniqueName="[data_jobs_MAIN].[company_name].[All]" dimensionUniqueName="[data_jobs_MAIN]" displayFolder="" count="0" memberValueDatatype="130" unbalanced="0"/>
    <cacheHierarchy uniqueName="[data_jobs_MAIN].[job_skills]" caption="job_skills" attribute="1" defaultMemberUniqueName="[data_jobs_MAIN].[job_skills].[All]" allUniqueName="[data_jobs_MAIN].[job_skills].[All]" dimensionUniqueName="[data_jobs_MAIN]"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Distinct Count of job_skills]" caption="Distinct 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Distinct Count of job_id]" caption="Distinct 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MAIN" count="0">
      <extLst>
        <ext xmlns:x15="http://schemas.microsoft.com/office/spreadsheetml/2010/11/main" uri="{B97F6D7D-B522-45F9-BDA1-12C45D357490}">
          <x15:cacheHierarchy aggregatedColumn="1"/>
        </ext>
      </extLst>
    </cacheHierarchy>
    <cacheHierarchy uniqueName="[Measures].[Sum of job_id 2]" caption="Sum of job_id 2" measure="1" displayFolder="" measureGroup="data_jobs_MAIN"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MAIN"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MAIN" count="0">
      <extLst>
        <ext xmlns:x15="http://schemas.microsoft.com/office/spreadsheetml/2010/11/main" uri="{B97F6D7D-B522-45F9-BDA1-12C45D357490}">
          <x15:cacheHierarchy aggregatedColumn="13"/>
        </ext>
      </extLst>
    </cacheHierarchy>
    <cacheHierarchy uniqueName="[Measures].[Skill Count]" caption="Skill Count" measure="1" displayFolder="" measureGroup="data_jobs_skills" count="0"/>
    <cacheHierarchy uniqueName="[Measures].[Job Count]" caption="Job Count" measure="1" displayFolder="" measureGroup="data_jobs_MAIN" count="0"/>
    <cacheHierarchy uniqueName="[Measures].[Skills per Job]" caption="Skills per Job" measure="1" displayFolder="" measureGroup="data_jobs_skills" count="0"/>
    <cacheHierarchy uniqueName="[Measures].[Median Salary]" caption="Median Salary" measure="1" displayFolder="" measureGroup="data_jobs_MAIN" count="0"/>
    <cacheHierarchy uniqueName="[Measures].[US Median Salary]" caption="US Median Salary" measure="1" displayFolder="" measureGroup="data_jobs_MAIN" count="0"/>
    <cacheHierarchy uniqueName="[Measures].[Non-US Median Salary]" caption="Non-US Median Salary" measure="1" displayFolder="" measureGroup="data_jobs_MAIN" count="0"/>
    <cacheHierarchy uniqueName="[Measures].[Skill Likelihood]" caption="Skill Likelihood" measure="1" displayFolder="" measureGroup="data_jobs_skills" count="0"/>
    <cacheHierarchy uniqueName="[Measures].[Median Salary of Skill]" caption="Median Salary of Skill" measure="1" displayFolder="" measureGroup="data_jobs_skills" count="0"/>
    <cacheHierarchy uniqueName="[Measures].[__XL_Count data_jobs_skills]" caption="__XL_Count data_jobs_skills" measure="1" displayFolder="" measureGroup="data_jobs_skills" count="0" hidden="1"/>
    <cacheHierarchy uniqueName="[Measures].[__XL_Count data_jobs_MAIN]" caption="__XL_Count data_jobs_MAIN" measure="1" displayFolder="" measureGroup="data_jobs_MAI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338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C220F8-DEA2-4718-9FD3-2ADF79B62B9F}" name="PivotTable3" cacheId="2" applyNumberFormats="0" applyBorderFormats="0" applyFontFormats="0" applyPatternFormats="0" applyAlignmentFormats="0" applyWidthHeightFormats="1" dataCaption="Values" tag="ad0ec490-9554-4b2f-84de-beee12b619c0" updatedVersion="8" minRefreshableVersion="3" useAutoFormatting="1" subtotalHiddenItems="1" itemPrintTitles="1" createdVersion="8" indent="0" outline="1" outlineData="1" multipleFieldFilters="0" chartFormat="3" rowHeaderCaption="Skills">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6"/>
    </i>
    <i>
      <x v="9"/>
    </i>
    <i>
      <x v="5"/>
    </i>
    <i>
      <x v="3"/>
    </i>
    <i>
      <x v="2"/>
    </i>
    <i>
      <x v="4"/>
    </i>
    <i>
      <x v="8"/>
    </i>
    <i>
      <x/>
    </i>
    <i>
      <x v="7"/>
    </i>
    <i t="grand">
      <x/>
    </i>
  </rowItems>
  <colItems count="1">
    <i/>
  </colItems>
  <dataFields count="1">
    <dataField fld="1" subtotal="count" baseField="0" baseItem="0" numFmtId="9"/>
  </dataFields>
  <chartFormats count="1">
    <chartFormat chart="0" format="3"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data_jobs_MAIN].[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AIN].[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Skill Count in Job Postings"/>
    <pivotHierarchy dragToData="1"/>
    <pivotHierarchy dragToData="1" caption="Skill Coun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6">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BB7DA3-6771-4AA3-9A24-73EA781D5410}" name="PivotTable1" cacheId="3" applyNumberFormats="0" applyBorderFormats="0" applyFontFormats="0" applyPatternFormats="0" applyAlignmentFormats="0" applyWidthHeightFormats="1" dataCaption="Values" tag="456941c2-8be7-48a1-8cb3-2371675fec4b" updatedVersion="8" minRefreshableVersion="3" useAutoFormatting="1" itemPrintTitles="1" createdVersion="8" indent="0" outline="1" outlineData="1" multipleFieldFilters="0" chartFormat="1" rowHeaderCaption="Skills">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6"/>
    </i>
    <i>
      <x v="4"/>
    </i>
    <i>
      <x v="5"/>
    </i>
    <i>
      <x v="8"/>
    </i>
    <i>
      <x v="7"/>
    </i>
    <i>
      <x v="2"/>
    </i>
    <i>
      <x v="3"/>
    </i>
    <i>
      <x v="1"/>
    </i>
    <i>
      <x v="9"/>
    </i>
    <i>
      <x/>
    </i>
    <i t="grand">
      <x/>
    </i>
  </rowItems>
  <colFields count="1">
    <field x="-2"/>
  </colFields>
  <colItems count="2">
    <i>
      <x/>
    </i>
    <i i="1">
      <x v="1"/>
    </i>
  </colItems>
  <dataFields count="2">
    <dataField fld="1" subtotal="count" baseField="0" baseItem="0" numFmtId="9"/>
    <dataField name="Median Salary of Skill" fld="2" subtotal="count" baseField="0" baseItem="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1">
    <pivotHierarchy dragToData="1"/>
    <pivotHierarchy multipleItemSelectionAllowed="1" dragToData="1">
      <members count="1" level="1">
        <member name="[data_jobs_MAIN].[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AIN].[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of Skill"/>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6">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F7CDB9-6C58-4586-B3DD-9FFFE289D8BD}" name="PivotTable2" cacheId="10" applyNumberFormats="0" applyBorderFormats="0" applyFontFormats="0" applyPatternFormats="0" applyAlignmentFormats="0" applyWidthHeightFormats="1" dataCaption="Values" tag="2ab8d49d-72a1-4e94-89ed-8f51f8ef1419" updatedVersion="8" minRefreshableVersion="3" useAutoFormatting="1" itemPrintTitles="1" createdVersion="8" indent="0" outline="1" outlineData="1" multipleFieldFilters="0" rowHeaderCaption="Job Title">
  <location ref="A1:D12" firstHeaderRow="0" firstDataRow="1" firstDataCol="1"/>
  <pivotFields count="5">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2"/>
    </i>
    <i>
      <x/>
    </i>
    <i>
      <x v="6"/>
    </i>
    <i>
      <x v="1"/>
    </i>
    <i>
      <x v="3"/>
    </i>
    <i>
      <x v="9"/>
    </i>
    <i>
      <x v="4"/>
    </i>
    <i>
      <x v="5"/>
    </i>
    <i>
      <x v="7"/>
    </i>
    <i>
      <x v="8"/>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AIN].[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508E56-0BC5-4E81-9B8E-93C6FBD4107C}" name="PivotTable1" cacheId="0" applyNumberFormats="0" applyBorderFormats="0" applyFontFormats="0" applyPatternFormats="0" applyAlignmentFormats="0" applyWidthHeightFormats="1" dataCaption="Values" tag="17c4951e-b618-4a46-a067-5dc836e00999" updatedVersion="8" minRefreshableVersion="3" useAutoFormatting="1" subtotalHiddenItems="1" itemPrintTitles="1" createdVersion="8" indent="0" outline="1" outlineData="1" multipleFieldFilters="0" chartFormat="9" rowHeaderCaption="Job Title">
  <location ref="A1:C12" firstHeaderRow="0" firstDataRow="1" firstDataCol="1"/>
  <pivotFields count="4">
    <pivotField axis="axisRow" allDrilled="1" subtotalTop="0" showAll="0" defaultSubtotal="0" defaultAttributeDrillState="1">
      <items count="10">
        <item x="0"/>
        <item x="2"/>
        <item x="3"/>
        <item x="4"/>
        <item x="5"/>
        <item x="6"/>
        <item x="7"/>
        <item x="8"/>
        <item x="9"/>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AIN].[job_country].&amp;[Ind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AIN]"/>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2A5A0FF-4589-4134-A2F0-295CAE7EC29A}" sourceName="[data_jobs_MAIN].[job_title_short]">
  <pivotTables>
    <pivotTable tabId="11" name="PivotTable3"/>
    <pivotTable tabId="14" name="PivotTable1"/>
  </pivotTables>
  <data>
    <olap pivotCacheId="101338174">
      <levels count="2">
        <level uniqueName="[data_jobs_MAIN].[job_title_short].[(All)]" sourceCaption="(All)" count="0"/>
        <level uniqueName="[data_jobs_MAIN].[job_title_short].[job_title_short]" sourceCaption="job_title_short" count="10">
          <ranges>
            <range startItem="0">
              <i n="[data_jobs_MAIN].[job_title_short].&amp;[Business Analyst]" c="Business Analyst"/>
              <i n="[data_jobs_MAIN].[job_title_short].&amp;[Cloud Engineer]" c="Cloud Engineer"/>
              <i n="[data_jobs_MAIN].[job_title_short].&amp;[Data Analyst]" c="Data Analyst"/>
              <i n="[data_jobs_MAIN].[job_title_short].&amp;[Data Engineer]" c="Data Engineer"/>
              <i n="[data_jobs_MAIN].[job_title_short].&amp;[Data Scientist]" c="Data Scientist"/>
              <i n="[data_jobs_MAIN].[job_title_short].&amp;[Machine Learning Engineer]" c="Machine Learning Engineer"/>
              <i n="[data_jobs_MAIN].[job_title_short].&amp;[Senior Data Analyst]" c="Senior Data Analyst"/>
              <i n="[data_jobs_MAIN].[job_title_short].&amp;[Senior Data Engineer]" c="Senior Data Engineer"/>
              <i n="[data_jobs_MAIN].[job_title_short].&amp;[Senior Data Scientist]" c="Senior Data Scientist"/>
              <i n="[data_jobs_MAIN].[job_title_short].&amp;[Software Engineer]" c="Software Engineer"/>
            </range>
          </ranges>
        </level>
      </levels>
      <selections count="1">
        <selection n="[data_jobs_MAIN].[job_title_short].&amp;[Business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C0E67F76-80EB-4753-A74D-B102E355C88F}" sourceName="[data_jobs_MAIN].[job_country]">
  <pivotTables>
    <pivotTable tabId="11" name="PivotTable3"/>
    <pivotTable tabId="13" name="PivotTable2"/>
    <pivotTable tabId="14" name="PivotTable1"/>
  </pivotTables>
  <data>
    <olap pivotCacheId="101338174">
      <levels count="2">
        <level uniqueName="[data_jobs_MAIN].[job_country].[(All)]" sourceCaption="(All)" count="0"/>
        <level uniqueName="[data_jobs_MAIN].[job_country].[job_country]" sourceCaption="job_country" count="111">
          <ranges>
            <range startItem="0">
              <i n="[data_jobs_MAIN].[job_country].&amp;[Argentina]" c="Argentina"/>
              <i n="[data_jobs_MAIN].[job_country].&amp;[Australia]" c="Australia"/>
              <i n="[data_jobs_MAIN].[job_country].&amp;[Bangladesh]" c="Bangladesh"/>
              <i n="[data_jobs_MAIN].[job_country].&amp;[Belgium]" c="Belgium"/>
              <i n="[data_jobs_MAIN].[job_country].&amp;[Bulgaria]" c="Bulgaria"/>
              <i n="[data_jobs_MAIN].[job_country].&amp;[Canada]" c="Canada"/>
              <i n="[data_jobs_MAIN].[job_country].&amp;[Colombia]" c="Colombia"/>
              <i n="[data_jobs_MAIN].[job_country].&amp;[Costa Rica]" c="Costa Rica"/>
              <i n="[data_jobs_MAIN].[job_country].&amp;[Estonia]" c="Estonia"/>
              <i n="[data_jobs_MAIN].[job_country].&amp;[France]" c="France"/>
              <i n="[data_jobs_MAIN].[job_country].&amp;[Germany]" c="Germany"/>
              <i n="[data_jobs_MAIN].[job_country].&amp;[Greece]" c="Greece"/>
              <i n="[data_jobs_MAIN].[job_country].&amp;[Guam]" c="Guam"/>
              <i n="[data_jobs_MAIN].[job_country].&amp;[Honduras]" c="Honduras"/>
              <i n="[data_jobs_MAIN].[job_country].&amp;[India]" c="India"/>
              <i n="[data_jobs_MAIN].[job_country].&amp;[Indonesia]" c="Indonesia"/>
              <i n="[data_jobs_MAIN].[job_country].&amp;[Israel]" c="Israel"/>
              <i n="[data_jobs_MAIN].[job_country].&amp;[Italy]" c="Italy"/>
              <i n="[data_jobs_MAIN].[job_country].&amp;[Japan]" c="Japan"/>
              <i n="[data_jobs_MAIN].[job_country].&amp;[Kenya]" c="Kenya"/>
              <i n="[data_jobs_MAIN].[job_country].&amp;[Latvia]" c="Latvia"/>
              <i n="[data_jobs_MAIN].[job_country].&amp;[Malaysia]" c="Malaysia"/>
              <i n="[data_jobs_MAIN].[job_country].&amp;[Mexico]" c="Mexico"/>
              <i n="[data_jobs_MAIN].[job_country].&amp;[Namibia]" c="Namibia"/>
              <i n="[data_jobs_MAIN].[job_country].&amp;[Netherlands]" c="Netherlands"/>
              <i n="[data_jobs_MAIN].[job_country].&amp;[Nigeria]" c="Nigeria"/>
              <i n="[data_jobs_MAIN].[job_country].&amp;[Pakistan]" c="Pakistan"/>
              <i n="[data_jobs_MAIN].[job_country].&amp;[Panama]" c="Panama"/>
              <i n="[data_jobs_MAIN].[job_country].&amp;[Philippines]" c="Philippines"/>
              <i n="[data_jobs_MAIN].[job_country].&amp;[Poland]" c="Poland"/>
              <i n="[data_jobs_MAIN].[job_country].&amp;[Portugal]" c="Portugal"/>
              <i n="[data_jobs_MAIN].[job_country].&amp;[Puerto Rico]" c="Puerto Rico"/>
              <i n="[data_jobs_MAIN].[job_country].&amp;[Romania]" c="Romania"/>
              <i n="[data_jobs_MAIN].[job_country].&amp;[Singapore]" c="Singapore"/>
              <i n="[data_jobs_MAIN].[job_country].&amp;[Slovenia]" c="Slovenia"/>
              <i n="[data_jobs_MAIN].[job_country].&amp;[South Africa]" c="South Africa"/>
              <i n="[data_jobs_MAIN].[job_country].&amp;[Spain]" c="Spain"/>
              <i n="[data_jobs_MAIN].[job_country].&amp;[Sudan]" c="Sudan"/>
              <i n="[data_jobs_MAIN].[job_country].&amp;[Sweden]" c="Sweden"/>
              <i n="[data_jobs_MAIN].[job_country].&amp;[Switzerland]" c="Switzerland"/>
              <i n="[data_jobs_MAIN].[job_country].&amp;[Taiwan]" c="Taiwan"/>
              <i n="[data_jobs_MAIN].[job_country].&amp;[Thailand]" c="Thailand"/>
              <i n="[data_jobs_MAIN].[job_country].&amp;[U.S. Virgin Islands]" c="U.S. Virgin Islands"/>
              <i n="[data_jobs_MAIN].[job_country].&amp;[Ukraine]" c="Ukraine"/>
              <i n="[data_jobs_MAIN].[job_country].&amp;[United Kingdom]" c="United Kingdom"/>
              <i n="[data_jobs_MAIN].[job_country].&amp;[United States]" c="United States"/>
              <i n="[data_jobs_MAIN].[job_country].&amp;[Vietnam]" c="Vietnam"/>
              <i n="[data_jobs_MAIN].[job_country].&amp;[Albania]" c="Albania"/>
              <i n="[data_jobs_MAIN].[job_country].&amp;[Algeria]" c="Algeria"/>
              <i n="[data_jobs_MAIN].[job_country].&amp;[Armenia]" c="Armenia"/>
              <i n="[data_jobs_MAIN].[job_country].&amp;[Austria]" c="Austria"/>
              <i n="[data_jobs_MAIN].[job_country].&amp;[Azerbaijan]" c="Azerbaijan"/>
              <i n="[data_jobs_MAIN].[job_country].&amp;[Bahamas]" c="Bahamas"/>
              <i n="[data_jobs_MAIN].[job_country].&amp;[Belarus]" c="Belarus"/>
              <i n="[data_jobs_MAIN].[job_country].&amp;[Benin]" c="Benin"/>
              <i n="[data_jobs_MAIN].[job_country].&amp;[Bolivia]" c="Bolivia"/>
              <i n="[data_jobs_MAIN].[job_country].&amp;[Bosnia and Herzegovina]" c="Bosnia and Herzegovina"/>
              <i n="[data_jobs_MAIN].[job_country].&amp;[Brazil]" c="Brazil"/>
              <i n="[data_jobs_MAIN].[job_country].&amp;[Brunei]" c="Brunei"/>
              <i n="[data_jobs_MAIN].[job_country].&amp;[Cambodia]" c="Cambodia"/>
              <i n="[data_jobs_MAIN].[job_country].&amp;[Cameroon]" c="Cameroon"/>
              <i n="[data_jobs_MAIN].[job_country].&amp;[Chile]" c="Chile"/>
              <i n="[data_jobs_MAIN].[job_country].&amp;[China]" c="China"/>
              <i n="[data_jobs_MAIN].[job_country].&amp;[Congo, Democratic Republic of the]" c="Congo, Democratic Republic of the"/>
              <i n="[data_jobs_MAIN].[job_country].&amp;[Côte d'Ivoire]" c="Côte d'Ivoire"/>
              <i n="[data_jobs_MAIN].[job_country].&amp;[Croatia]" c="Croatia"/>
              <i n="[data_jobs_MAIN].[job_country].&amp;[Cyprus]" c="Cyprus"/>
              <i n="[data_jobs_MAIN].[job_country].&amp;[Czechia]" c="Czechia"/>
              <i n="[data_jobs_MAIN].[job_country].&amp;[Denmark]" c="Denmark"/>
              <i n="[data_jobs_MAIN].[job_country].&amp;[Dominican Republic]" c="Dominican Republic"/>
              <i n="[data_jobs_MAIN].[job_country].&amp;[Ecuador]" c="Ecuador"/>
              <i n="[data_jobs_MAIN].[job_country].&amp;[Egypt]" c="Egypt"/>
              <i n="[data_jobs_MAIN].[job_country].&amp;[El Salvador]" c="El Salvador"/>
              <i n="[data_jobs_MAIN].[job_country].&amp;[Finland]" c="Finland"/>
              <i n="[data_jobs_MAIN].[job_country].&amp;[Gambia]" c="Gambia"/>
              <i n="[data_jobs_MAIN].[job_country].&amp;[Ghana]" c="Ghana"/>
              <i n="[data_jobs_MAIN].[job_country].&amp;[Guatemala]" c="Guatemala"/>
              <i n="[data_jobs_MAIN].[job_country].&amp;[Hong Kong]" c="Hong Kong"/>
              <i n="[data_jobs_MAIN].[job_country].&amp;[Hungary]" c="Hungary"/>
              <i n="[data_jobs_MAIN].[job_country].&amp;[Ireland]" c="Ireland"/>
              <i n="[data_jobs_MAIN].[job_country].&amp;[Jamaica]" c="Jamaica"/>
              <i n="[data_jobs_MAIN].[job_country].&amp;[Jordan]" c="Jordan"/>
              <i n="[data_jobs_MAIN].[job_country].&amp;[Kazakhstan]" c="Kazakhstan"/>
              <i n="[data_jobs_MAIN].[job_country].&amp;[Lebanon]" c="Lebanon"/>
              <i n="[data_jobs_MAIN].[job_country].&amp;[Lithuania]" c="Lithuania"/>
              <i n="[data_jobs_MAIN].[job_country].&amp;[Luxembourg]" c="Luxembourg"/>
              <i n="[data_jobs_MAIN].[job_country].&amp;[Macedonia (FYROM)]" c="Macedonia (FYROM)"/>
              <i n="[data_jobs_MAIN].[job_country].&amp;[Malta]" c="Malta"/>
              <i n="[data_jobs_MAIN].[job_country].&amp;[Mauritius]" c="Mauritius"/>
              <i n="[data_jobs_MAIN].[job_country].&amp;[Montenegro]" c="Montenegro"/>
              <i n="[data_jobs_MAIN].[job_country].&amp;[Morocco]" c="Morocco"/>
              <i n="[data_jobs_MAIN].[job_country].&amp;[Nepal]" c="Nepal"/>
              <i n="[data_jobs_MAIN].[job_country].&amp;[New Zealand]" c="New Zealand"/>
              <i n="[data_jobs_MAIN].[job_country].&amp;[Nicaragua]" c="Nicaragua"/>
              <i n="[data_jobs_MAIN].[job_country].&amp;[Norway]" c="Norway"/>
              <i n="[data_jobs_MAIN].[job_country].&amp;[Paraguay]" c="Paraguay"/>
              <i n="[data_jobs_MAIN].[job_country].&amp;[Peru]" c="Peru"/>
              <i n="[data_jobs_MAIN].[job_country].&amp;[Russia]" c="Russia"/>
              <i n="[data_jobs_MAIN].[job_country].&amp;[Senegal]" c="Senegal"/>
              <i n="[data_jobs_MAIN].[job_country].&amp;[Serbia]" c="Serbia"/>
              <i n="[data_jobs_MAIN].[job_country].&amp;[Slovakia]" c="Slovakia"/>
              <i n="[data_jobs_MAIN].[job_country].&amp;[South Korea]" c="South Korea"/>
              <i n="[data_jobs_MAIN].[job_country].&amp;[Sri Lanka]" c="Sri Lanka"/>
              <i n="[data_jobs_MAIN].[job_country].&amp;[Tunisia]" c="Tunisia"/>
              <i n="[data_jobs_MAIN].[job_country].&amp;[Turkey]" c="Turkey"/>
              <i n="[data_jobs_MAIN].[job_country].&amp;[Uganda]" c="Uganda"/>
              <i n="[data_jobs_MAIN].[job_country].&amp;[United Arab Emirates]" c="United Arab Emirates"/>
              <i n="[data_jobs_MAIN].[job_country].&amp;[Uruguay]" c="Uruguay"/>
              <i n="[data_jobs_MAIN].[job_country].&amp;[Venezuela]" c="Venezuela"/>
              <i n="[data_jobs_MAIN].[job_country].&amp;[Zambia]" c="Zambia"/>
              <i n="[data_jobs_MAIN].[job_country].&amp;[Zimbabwe]" c="Zimbabwe"/>
            </range>
          </ranges>
        </level>
      </levels>
      <selections count="1">
        <selection n="[data_jobs_MAIN].[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FFDA3A51-50E5-45C6-9ABA-C0E6837EB757}" cache="Slicer_job_title_short" caption="Job Title" level="1" rowHeight="234950"/>
  <slicer name="job_country" xr10:uid="{4FD63187-9FE6-475A-9EC9-A9E7362C6628}" cache="Slicer_job_country" caption="Job Country" startItem="79"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2C1C9146-4442-40BB-974D-C33E85928779}" cache="Slicer_job_title_short" caption="Job Title" level="1" rowHeight="234950"/>
  <slicer name="job_country 1" xr10:uid="{014E7837-E328-4772-BABE-F60953C0A7A6}" cache="Slicer_job_country" caption="Job Country" startItem="8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9197DC55-551C-4EFA-A3AD-A61003F10C8C}" cache="Slicer_job_country" caption="Job Country" startItem="1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E6964-6177-47D7-9D2A-E4EF10F742C7}">
  <dimension ref="A1:B12"/>
  <sheetViews>
    <sheetView zoomScale="160" zoomScaleNormal="160" workbookViewId="0">
      <selection activeCell="H24" sqref="H24"/>
    </sheetView>
  </sheetViews>
  <sheetFormatPr defaultRowHeight="14.4" x14ac:dyDescent="0.3"/>
  <cols>
    <col min="1" max="1" width="10.77734375" bestFit="1" customWidth="1"/>
    <col min="2" max="3" width="13.5546875" bestFit="1" customWidth="1"/>
  </cols>
  <sheetData>
    <row r="1" spans="1:2" x14ac:dyDescent="0.3">
      <c r="A1" s="1" t="s">
        <v>10</v>
      </c>
      <c r="B1" t="s">
        <v>26</v>
      </c>
    </row>
    <row r="2" spans="1:2" x14ac:dyDescent="0.3">
      <c r="A2" s="2" t="s">
        <v>28</v>
      </c>
      <c r="B2" s="6">
        <v>7.9847908745247151E-2</v>
      </c>
    </row>
    <row r="3" spans="1:2" x14ac:dyDescent="0.3">
      <c r="A3" s="2" t="s">
        <v>4</v>
      </c>
      <c r="B3" s="6">
        <v>0.10392902408111533</v>
      </c>
    </row>
    <row r="4" spans="1:2" x14ac:dyDescent="0.3">
      <c r="A4" s="2" t="s">
        <v>9</v>
      </c>
      <c r="B4" s="6">
        <v>0.10773130544993663</v>
      </c>
    </row>
    <row r="5" spans="1:2" x14ac:dyDescent="0.3">
      <c r="A5" s="2" t="s">
        <v>3</v>
      </c>
      <c r="B5" s="6">
        <v>0.11660329531051965</v>
      </c>
    </row>
    <row r="6" spans="1:2" x14ac:dyDescent="0.3">
      <c r="A6" s="2" t="s">
        <v>8</v>
      </c>
      <c r="B6" s="6">
        <v>0.14195183776932827</v>
      </c>
    </row>
    <row r="7" spans="1:2" x14ac:dyDescent="0.3">
      <c r="A7" s="2" t="s">
        <v>7</v>
      </c>
      <c r="B7" s="6">
        <v>0.17997465145754118</v>
      </c>
    </row>
    <row r="8" spans="1:2" x14ac:dyDescent="0.3">
      <c r="A8" s="2" t="s">
        <v>1</v>
      </c>
      <c r="B8" s="6">
        <v>0.19138149556400508</v>
      </c>
    </row>
    <row r="9" spans="1:2" x14ac:dyDescent="0.3">
      <c r="A9" s="2" t="s">
        <v>5</v>
      </c>
      <c r="B9" s="6">
        <v>0.29150823827629913</v>
      </c>
    </row>
    <row r="10" spans="1:2" x14ac:dyDescent="0.3">
      <c r="A10" s="2" t="s">
        <v>6</v>
      </c>
      <c r="B10" s="6">
        <v>0.41318124207858048</v>
      </c>
    </row>
    <row r="11" spans="1:2" x14ac:dyDescent="0.3">
      <c r="A11" s="2" t="s">
        <v>0</v>
      </c>
      <c r="B11" s="6">
        <v>0.47401774397972118</v>
      </c>
    </row>
    <row r="12" spans="1:2" x14ac:dyDescent="0.3">
      <c r="A12" s="2" t="s">
        <v>2</v>
      </c>
      <c r="B12" s="6">
        <v>2.1001267427122938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25423-6544-40E8-99C7-1D6CCF0E094D}">
  <dimension ref="A1:C12"/>
  <sheetViews>
    <sheetView zoomScale="126" zoomScaleNormal="126" workbookViewId="0">
      <selection activeCell="V27" sqref="V27"/>
    </sheetView>
  </sheetViews>
  <sheetFormatPr defaultRowHeight="14.4" x14ac:dyDescent="0.3"/>
  <cols>
    <col min="1" max="1" width="10.77734375" bestFit="1" customWidth="1"/>
    <col min="2" max="2" width="13.5546875" bestFit="1" customWidth="1"/>
    <col min="3" max="3" width="19.21875" bestFit="1" customWidth="1"/>
  </cols>
  <sheetData>
    <row r="1" spans="1:3" x14ac:dyDescent="0.3">
      <c r="A1" s="1" t="s">
        <v>10</v>
      </c>
      <c r="B1" t="s">
        <v>26</v>
      </c>
      <c r="C1" t="s">
        <v>27</v>
      </c>
    </row>
    <row r="2" spans="1:3" x14ac:dyDescent="0.3">
      <c r="A2" s="2" t="s">
        <v>4</v>
      </c>
      <c r="B2" s="6">
        <v>0.10392902408111533</v>
      </c>
      <c r="C2" s="5">
        <v>110150</v>
      </c>
    </row>
    <row r="3" spans="1:3" x14ac:dyDescent="0.3">
      <c r="A3" s="2" t="s">
        <v>1</v>
      </c>
      <c r="B3" s="6">
        <v>0.19138149556400508</v>
      </c>
      <c r="C3" s="5">
        <v>102500</v>
      </c>
    </row>
    <row r="4" spans="1:3" x14ac:dyDescent="0.3">
      <c r="A4" s="2" t="s">
        <v>3</v>
      </c>
      <c r="B4" s="6">
        <v>0.11660329531051965</v>
      </c>
      <c r="C4" s="5">
        <v>100000</v>
      </c>
    </row>
    <row r="5" spans="1:3" x14ac:dyDescent="0.3">
      <c r="A5" s="2" t="s">
        <v>5</v>
      </c>
      <c r="B5" s="6">
        <v>0.29150823827629913</v>
      </c>
      <c r="C5" s="5">
        <v>99900</v>
      </c>
    </row>
    <row r="6" spans="1:3" x14ac:dyDescent="0.3">
      <c r="A6" s="2" t="s">
        <v>0</v>
      </c>
      <c r="B6" s="6">
        <v>0.47401774397972118</v>
      </c>
      <c r="C6" s="5">
        <v>95000</v>
      </c>
    </row>
    <row r="7" spans="1:3" x14ac:dyDescent="0.3">
      <c r="A7" s="2" t="s">
        <v>7</v>
      </c>
      <c r="B7" s="6">
        <v>0.17997465145754118</v>
      </c>
      <c r="C7" s="5">
        <v>91100</v>
      </c>
    </row>
    <row r="8" spans="1:3" x14ac:dyDescent="0.3">
      <c r="A8" s="2" t="s">
        <v>8</v>
      </c>
      <c r="B8" s="6">
        <v>0.14195183776932827</v>
      </c>
      <c r="C8" s="5">
        <v>90000</v>
      </c>
    </row>
    <row r="9" spans="1:3" x14ac:dyDescent="0.3">
      <c r="A9" s="2" t="s">
        <v>28</v>
      </c>
      <c r="B9" s="6">
        <v>7.9847908745247151E-2</v>
      </c>
      <c r="C9" s="5">
        <v>90000</v>
      </c>
    </row>
    <row r="10" spans="1:3" x14ac:dyDescent="0.3">
      <c r="A10" s="2" t="s">
        <v>9</v>
      </c>
      <c r="B10" s="6">
        <v>0.10773130544993663</v>
      </c>
      <c r="C10" s="5">
        <v>85000</v>
      </c>
    </row>
    <row r="11" spans="1:3" x14ac:dyDescent="0.3">
      <c r="A11" s="2" t="s">
        <v>6</v>
      </c>
      <c r="B11" s="6">
        <v>0.41318124207858048</v>
      </c>
      <c r="C11" s="5">
        <v>85000</v>
      </c>
    </row>
    <row r="12" spans="1:3" x14ac:dyDescent="0.3">
      <c r="A12" s="2" t="s">
        <v>2</v>
      </c>
      <c r="B12" s="6">
        <v>2.1001267427122938</v>
      </c>
      <c r="C12" s="5">
        <v>90400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5A48E-AB8C-41CD-9C66-AC7221596BF5}">
  <dimension ref="A1:D12"/>
  <sheetViews>
    <sheetView tabSelected="1" zoomScale="160" zoomScaleNormal="160" workbookViewId="0">
      <selection activeCell="K12" sqref="K12"/>
    </sheetView>
  </sheetViews>
  <sheetFormatPr defaultRowHeight="14.4" x14ac:dyDescent="0.3"/>
  <cols>
    <col min="1" max="1" width="23.21875" bestFit="1" customWidth="1"/>
    <col min="2" max="2" width="15.88671875" bestFit="1" customWidth="1"/>
    <col min="3" max="3" width="20.21875" bestFit="1" customWidth="1"/>
    <col min="4" max="4" width="13.109375" bestFit="1" customWidth="1"/>
  </cols>
  <sheetData>
    <row r="1" spans="1:4" x14ac:dyDescent="0.3">
      <c r="A1" s="1" t="s">
        <v>21</v>
      </c>
      <c r="B1" t="s">
        <v>24</v>
      </c>
      <c r="C1" t="s">
        <v>25</v>
      </c>
      <c r="D1" t="s">
        <v>22</v>
      </c>
    </row>
    <row r="2" spans="1:4" x14ac:dyDescent="0.3">
      <c r="A2" s="2" t="s">
        <v>13</v>
      </c>
      <c r="B2" s="5">
        <v>90000</v>
      </c>
      <c r="C2" s="5">
        <v>90000</v>
      </c>
      <c r="D2" s="5">
        <v>90000</v>
      </c>
    </row>
    <row r="3" spans="1:4" x14ac:dyDescent="0.3">
      <c r="A3" s="2" t="s">
        <v>11</v>
      </c>
      <c r="B3" s="5">
        <v>90000</v>
      </c>
      <c r="C3" s="5">
        <v>75000</v>
      </c>
      <c r="D3" s="5">
        <v>90000</v>
      </c>
    </row>
    <row r="4" spans="1:4" x14ac:dyDescent="0.3">
      <c r="A4" s="2" t="s">
        <v>17</v>
      </c>
      <c r="B4" s="5">
        <v>110000</v>
      </c>
      <c r="C4" s="5">
        <v>111175</v>
      </c>
      <c r="D4" s="5">
        <v>110000</v>
      </c>
    </row>
    <row r="5" spans="1:4" x14ac:dyDescent="0.3">
      <c r="A5" s="2" t="s">
        <v>12</v>
      </c>
      <c r="B5" s="5">
        <v>115000</v>
      </c>
      <c r="C5" s="5">
        <v>89100</v>
      </c>
      <c r="D5" s="5">
        <v>115000</v>
      </c>
    </row>
    <row r="6" spans="1:4" x14ac:dyDescent="0.3">
      <c r="A6" s="2" t="s">
        <v>14</v>
      </c>
      <c r="B6" s="5">
        <v>125000</v>
      </c>
      <c r="C6" s="5">
        <v>123500</v>
      </c>
      <c r="D6" s="5">
        <v>125000</v>
      </c>
    </row>
    <row r="7" spans="1:4" x14ac:dyDescent="0.3">
      <c r="A7" s="2" t="s">
        <v>20</v>
      </c>
      <c r="B7" s="5">
        <v>125000</v>
      </c>
      <c r="C7" s="5">
        <v>89100</v>
      </c>
      <c r="D7" s="5">
        <v>125000</v>
      </c>
    </row>
    <row r="8" spans="1:4" x14ac:dyDescent="0.3">
      <c r="A8" s="2" t="s">
        <v>15</v>
      </c>
      <c r="B8" s="5">
        <v>130000</v>
      </c>
      <c r="C8" s="5">
        <v>119550</v>
      </c>
      <c r="D8" s="5">
        <v>130000</v>
      </c>
    </row>
    <row r="9" spans="1:4" x14ac:dyDescent="0.3">
      <c r="A9" s="2" t="s">
        <v>16</v>
      </c>
      <c r="B9" s="5">
        <v>150000</v>
      </c>
      <c r="C9" s="5">
        <v>101029</v>
      </c>
      <c r="D9" s="5">
        <v>150000</v>
      </c>
    </row>
    <row r="10" spans="1:4" x14ac:dyDescent="0.3">
      <c r="A10" s="2" t="s">
        <v>18</v>
      </c>
      <c r="B10" s="5">
        <v>150000</v>
      </c>
      <c r="C10" s="5">
        <v>147500</v>
      </c>
      <c r="D10" s="5">
        <v>150000</v>
      </c>
    </row>
    <row r="11" spans="1:4" x14ac:dyDescent="0.3">
      <c r="A11" s="2" t="s">
        <v>19</v>
      </c>
      <c r="B11" s="5">
        <v>155000</v>
      </c>
      <c r="C11" s="5">
        <v>155000</v>
      </c>
      <c r="D11" s="5">
        <v>155000</v>
      </c>
    </row>
    <row r="12" spans="1:4" x14ac:dyDescent="0.3">
      <c r="A12" s="2" t="s">
        <v>2</v>
      </c>
      <c r="B12" s="5">
        <v>118940</v>
      </c>
      <c r="C12" s="5">
        <v>111175</v>
      </c>
      <c r="D12" s="5">
        <v>118940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31F9D-027F-4A17-A7A5-0BC8DE8DA28C}">
  <dimension ref="A1:G12"/>
  <sheetViews>
    <sheetView zoomScale="165" zoomScaleNormal="165" workbookViewId="0">
      <selection activeCell="M15" sqref="M15"/>
    </sheetView>
  </sheetViews>
  <sheetFormatPr defaultRowHeight="14.4" x14ac:dyDescent="0.3"/>
  <cols>
    <col min="1" max="1" width="23.44140625" bestFit="1" customWidth="1"/>
    <col min="2" max="2" width="13.109375" bestFit="1" customWidth="1"/>
    <col min="3" max="3" width="11.6640625" bestFit="1" customWidth="1"/>
    <col min="4" max="4" width="10.109375" customWidth="1"/>
    <col min="5" max="5" width="14.6640625" customWidth="1"/>
    <col min="6" max="6" width="15.44140625" customWidth="1"/>
    <col min="7" max="7" width="12.5546875" bestFit="1" customWidth="1"/>
  </cols>
  <sheetData>
    <row r="1" spans="1:7" x14ac:dyDescent="0.3">
      <c r="A1" s="1" t="s">
        <v>21</v>
      </c>
      <c r="B1" t="s">
        <v>22</v>
      </c>
      <c r="C1" t="s">
        <v>23</v>
      </c>
      <c r="E1" t="str">
        <f>A1</f>
        <v>Job Title</v>
      </c>
      <c r="F1" t="str">
        <f>B1</f>
        <v>Median Salary</v>
      </c>
      <c r="G1" t="str">
        <f>C1</f>
        <v>Skills per Job</v>
      </c>
    </row>
    <row r="2" spans="1:7" x14ac:dyDescent="0.3">
      <c r="A2" s="2" t="s">
        <v>11</v>
      </c>
      <c r="B2" s="5">
        <v>85000</v>
      </c>
      <c r="C2" s="3">
        <v>3.2997002997002998</v>
      </c>
      <c r="E2" t="str" cm="1">
        <f t="array" ref="E2:G11">A2:C11</f>
        <v>Business Analyst</v>
      </c>
      <c r="F2" s="4">
        <v>85000</v>
      </c>
      <c r="G2" s="3">
        <v>3.2997002997002998</v>
      </c>
    </row>
    <row r="3" spans="1:7" x14ac:dyDescent="0.3">
      <c r="A3" s="2" t="s">
        <v>13</v>
      </c>
      <c r="B3" s="5">
        <v>90000</v>
      </c>
      <c r="C3" s="3">
        <v>3.600978555069748</v>
      </c>
      <c r="E3" t="str">
        <v>Data Analyst</v>
      </c>
      <c r="F3" s="4">
        <v>90000</v>
      </c>
      <c r="G3" s="3">
        <v>3.600978555069748</v>
      </c>
    </row>
    <row r="4" spans="1:7" x14ac:dyDescent="0.3">
      <c r="A4" s="2" t="s">
        <v>14</v>
      </c>
      <c r="B4" s="5">
        <v>125000</v>
      </c>
      <c r="C4" s="3">
        <v>6.961963732861566</v>
      </c>
      <c r="E4" t="str">
        <v>Data Engineer</v>
      </c>
      <c r="F4" s="4">
        <v>125000</v>
      </c>
      <c r="G4" s="3">
        <v>6.961963732861566</v>
      </c>
    </row>
    <row r="5" spans="1:7" x14ac:dyDescent="0.3">
      <c r="A5" s="2" t="s">
        <v>15</v>
      </c>
      <c r="B5" s="5">
        <v>127500</v>
      </c>
      <c r="C5" s="3">
        <v>4.9271336080047083</v>
      </c>
      <c r="E5" t="str">
        <v>Data Scientist</v>
      </c>
      <c r="F5" s="4">
        <v>127500</v>
      </c>
      <c r="G5" s="3">
        <v>4.9271336080047083</v>
      </c>
    </row>
    <row r="6" spans="1:7" x14ac:dyDescent="0.3">
      <c r="A6" s="2" t="s">
        <v>16</v>
      </c>
      <c r="B6" s="5">
        <v>107550</v>
      </c>
      <c r="C6" s="3">
        <v>5.2834138486312403</v>
      </c>
      <c r="E6" t="str">
        <v>Machine Learning Engineer</v>
      </c>
      <c r="F6" s="4">
        <v>107550</v>
      </c>
      <c r="G6" s="3">
        <v>5.2834138486312403</v>
      </c>
    </row>
    <row r="7" spans="1:7" x14ac:dyDescent="0.3">
      <c r="A7" s="2" t="s">
        <v>17</v>
      </c>
      <c r="B7" s="5">
        <v>111175</v>
      </c>
      <c r="C7" s="3">
        <v>4.3544474393531001</v>
      </c>
      <c r="E7" t="str">
        <v>Senior Data Analyst</v>
      </c>
      <c r="F7" s="4">
        <v>111175</v>
      </c>
      <c r="G7" s="3">
        <v>4.3544474393531001</v>
      </c>
    </row>
    <row r="8" spans="1:7" x14ac:dyDescent="0.3">
      <c r="A8" s="2" t="s">
        <v>18</v>
      </c>
      <c r="B8" s="5">
        <v>147500</v>
      </c>
      <c r="C8" s="3">
        <v>8.1405163853028792</v>
      </c>
      <c r="E8" t="str">
        <v>Senior Data Engineer</v>
      </c>
      <c r="F8" s="4">
        <v>147500</v>
      </c>
      <c r="G8" s="3">
        <v>8.1405163853028792</v>
      </c>
    </row>
    <row r="9" spans="1:7" x14ac:dyDescent="0.3">
      <c r="A9" s="2" t="s">
        <v>19</v>
      </c>
      <c r="B9" s="5">
        <v>155000</v>
      </c>
      <c r="C9" s="3">
        <v>5.2608262817322053</v>
      </c>
      <c r="E9" t="str">
        <v>Senior Data Scientist</v>
      </c>
      <c r="F9" s="4">
        <v>155000</v>
      </c>
      <c r="G9" s="3">
        <v>5.2608262817322053</v>
      </c>
    </row>
    <row r="10" spans="1:7" x14ac:dyDescent="0.3">
      <c r="A10" s="2" t="s">
        <v>20</v>
      </c>
      <c r="B10" s="5">
        <v>99150</v>
      </c>
      <c r="C10" s="3">
        <v>5.5445026178010473</v>
      </c>
      <c r="E10" t="str">
        <v>Software Engineer</v>
      </c>
      <c r="F10" s="4">
        <v>99150</v>
      </c>
      <c r="G10" s="3">
        <v>5.5445026178010473</v>
      </c>
    </row>
    <row r="11" spans="1:7" x14ac:dyDescent="0.3">
      <c r="A11" s="2" t="s">
        <v>12</v>
      </c>
      <c r="B11" s="5">
        <v>90000</v>
      </c>
      <c r="C11" s="3">
        <v>4.8023255813953485</v>
      </c>
      <c r="E11" t="str">
        <v>Cloud Engineer</v>
      </c>
      <c r="F11" s="4">
        <v>90000</v>
      </c>
      <c r="G11" s="3">
        <v>4.8023255813953485</v>
      </c>
    </row>
    <row r="12" spans="1:7" x14ac:dyDescent="0.3">
      <c r="A12" s="2" t="s">
        <v>2</v>
      </c>
      <c r="B12" s="5">
        <v>115000</v>
      </c>
      <c r="C12" s="3">
        <v>5.1196743388834474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A5A2D408-F124-4AEC-8556-9C5BFF5D1A2C}">
  <ds:schemaRefs/>
</ds:datastoreItem>
</file>

<file path=customXml/itemProps2.xml><?xml version="1.0" encoding="utf-8"?>
<ds:datastoreItem xmlns:ds="http://schemas.openxmlformats.org/officeDocument/2006/customXml" ds:itemID="{61393D1E-6857-475A-A4CB-90996A92C7F0}">
  <ds:schemaRefs/>
</ds:datastoreItem>
</file>

<file path=customXml/itemProps3.xml><?xml version="1.0" encoding="utf-8"?>
<ds:datastoreItem xmlns:ds="http://schemas.openxmlformats.org/officeDocument/2006/customXml" ds:itemID="{4516F42A-9A47-481D-BE2B-A7B1DF872563}">
  <ds:schemaRefs/>
</ds:datastoreItem>
</file>

<file path=customXml/itemProps4.xml><?xml version="1.0" encoding="utf-8"?>
<ds:datastoreItem xmlns:ds="http://schemas.openxmlformats.org/officeDocument/2006/customXml" ds:itemID="{E13B96DD-5C2F-4119-BCEB-6F01E35D6B03}">
  <ds:schemaRefs/>
</ds:datastoreItem>
</file>

<file path=customXml/itemProps5.xml><?xml version="1.0" encoding="utf-8"?>
<ds:datastoreItem xmlns:ds="http://schemas.openxmlformats.org/officeDocument/2006/customXml" ds:itemID="{AE2C5541-2D44-4209-9815-00A5DB62CB6D}">
  <ds:schemaRefs/>
</ds:datastoreItem>
</file>

<file path=customXml/itemProps6.xml><?xml version="1.0" encoding="utf-8"?>
<ds:datastoreItem xmlns:ds="http://schemas.openxmlformats.org/officeDocument/2006/customXml" ds:itemID="{9A1E8D91-3628-46F2-96A5-6F961C91BFFD}">
  <ds:schemaRefs/>
</ds:datastoreItem>
</file>

<file path=customXml/itemProps7.xml><?xml version="1.0" encoding="utf-8"?>
<ds:datastoreItem xmlns:ds="http://schemas.openxmlformats.org/officeDocument/2006/customXml" ds:itemID="{ED674291-4065-43B8-98DD-38A389B056FD}">
  <ds:schemaRefs/>
</ds:datastoreItem>
</file>

<file path=customXml/itemProps8.xml><?xml version="1.0" encoding="utf-8"?>
<ds:datastoreItem xmlns:ds="http://schemas.openxmlformats.org/officeDocument/2006/customXml" ds:itemID="{BECF0F00-4BA3-4AC5-BEF2-C6A306A5F451}">
  <ds:schemaRefs/>
</ds:datastoreItem>
</file>

<file path=customXml/itemProps9.xml><?xml version="1.0" encoding="utf-8"?>
<ds:datastoreItem xmlns:ds="http://schemas.openxmlformats.org/officeDocument/2006/customXml" ds:itemID="{E44BF8C4-1A77-4931-99A7-4EFC08478079}">
  <ds:schemaRefs/>
</ds:datastoreItem>
</file>

<file path=customXml/itemProps10.xml><?xml version="1.0" encoding="utf-8"?>
<ds:datastoreItem xmlns:ds="http://schemas.openxmlformats.org/officeDocument/2006/customXml" ds:itemID="{9F3D32B5-248D-47E0-98AA-5C68627AB990}">
  <ds:schemaRefs/>
</ds:datastoreItem>
</file>

<file path=customXml/itemProps11.xml><?xml version="1.0" encoding="utf-8"?>
<ds:datastoreItem xmlns:ds="http://schemas.openxmlformats.org/officeDocument/2006/customXml" ds:itemID="{015DA9CE-648C-425F-A5A7-AB80FB6FCEA1}">
  <ds:schemaRefs/>
</ds:datastoreItem>
</file>

<file path=customXml/itemProps12.xml><?xml version="1.0" encoding="utf-8"?>
<ds:datastoreItem xmlns:ds="http://schemas.openxmlformats.org/officeDocument/2006/customXml" ds:itemID="{CA5559A5-6D07-487B-B0D3-121621343469}">
  <ds:schemaRefs>
    <ds:schemaRef ds:uri="http://schemas.microsoft.com/DataMashup"/>
  </ds:schemaRefs>
</ds:datastoreItem>
</file>

<file path=customXml/itemProps13.xml><?xml version="1.0" encoding="utf-8"?>
<ds:datastoreItem xmlns:ds="http://schemas.openxmlformats.org/officeDocument/2006/customXml" ds:itemID="{1B27432D-54AF-4E07-973F-0764D3F32EAD}">
  <ds:schemaRefs/>
</ds:datastoreItem>
</file>

<file path=customXml/itemProps14.xml><?xml version="1.0" encoding="utf-8"?>
<ds:datastoreItem xmlns:ds="http://schemas.openxmlformats.org/officeDocument/2006/customXml" ds:itemID="{9229CB2C-8CB5-4D01-8EC8-07EF30940246}">
  <ds:schemaRefs/>
</ds:datastoreItem>
</file>

<file path=customXml/itemProps15.xml><?xml version="1.0" encoding="utf-8"?>
<ds:datastoreItem xmlns:ds="http://schemas.openxmlformats.org/officeDocument/2006/customXml" ds:itemID="{EED64197-7A78-4148-9335-BDECDEA87D30}">
  <ds:schemaRefs/>
</ds:datastoreItem>
</file>

<file path=customXml/itemProps16.xml><?xml version="1.0" encoding="utf-8"?>
<ds:datastoreItem xmlns:ds="http://schemas.openxmlformats.org/officeDocument/2006/customXml" ds:itemID="{AB216237-DC8D-4A51-9FB1-2C10527373BC}">
  <ds:schemaRefs/>
</ds:datastoreItem>
</file>

<file path=customXml/itemProps17.xml><?xml version="1.0" encoding="utf-8"?>
<ds:datastoreItem xmlns:ds="http://schemas.openxmlformats.org/officeDocument/2006/customXml" ds:itemID="{B73C7B20-197B-48B2-B6B2-3642DDD57E5A}">
  <ds:schemaRefs/>
</ds:datastoreItem>
</file>

<file path=customXml/itemProps18.xml><?xml version="1.0" encoding="utf-8"?>
<ds:datastoreItem xmlns:ds="http://schemas.openxmlformats.org/officeDocument/2006/customXml" ds:itemID="{0308AF38-D237-4CCE-9FF9-C90C1698C791}">
  <ds:schemaRefs/>
</ds:datastoreItem>
</file>

<file path=customXml/itemProps19.xml><?xml version="1.0" encoding="utf-8"?>
<ds:datastoreItem xmlns:ds="http://schemas.openxmlformats.org/officeDocument/2006/customXml" ds:itemID="{DDCEF500-B8E3-4535-8140-864D8E20CC23}">
  <ds:schemaRefs/>
</ds:datastoreItem>
</file>

<file path=customXml/itemProps20.xml><?xml version="1.0" encoding="utf-8"?>
<ds:datastoreItem xmlns:ds="http://schemas.openxmlformats.org/officeDocument/2006/customXml" ds:itemID="{24A1D40F-BEA5-4577-998E-EA478CC31C92}">
  <ds:schemaRefs/>
</ds:datastoreItem>
</file>

<file path=customXml/itemProps21.xml><?xml version="1.0" encoding="utf-8"?>
<ds:datastoreItem xmlns:ds="http://schemas.openxmlformats.org/officeDocument/2006/customXml" ds:itemID="{B9321248-C393-4477-9926-A25F7E8174CB}">
  <ds:schemaRefs/>
</ds:datastoreItem>
</file>

<file path=customXml/itemProps22.xml><?xml version="1.0" encoding="utf-8"?>
<ds:datastoreItem xmlns:ds="http://schemas.openxmlformats.org/officeDocument/2006/customXml" ds:itemID="{47A5A80C-B188-4EFD-BE14-E300C5DDC4AE}">
  <ds:schemaRefs/>
</ds:datastoreItem>
</file>

<file path=customXml/itemProps23.xml><?xml version="1.0" encoding="utf-8"?>
<ds:datastoreItem xmlns:ds="http://schemas.openxmlformats.org/officeDocument/2006/customXml" ds:itemID="{4A3460BC-91C9-40B8-9EED-3FFF363A1A43}">
  <ds:schemaRefs/>
</ds:datastoreItem>
</file>

<file path=customXml/itemProps24.xml><?xml version="1.0" encoding="utf-8"?>
<ds:datastoreItem xmlns:ds="http://schemas.openxmlformats.org/officeDocument/2006/customXml" ds:itemID="{79C29BFD-1733-4C4F-AF57-078E436F2ACE}">
  <ds:schemaRefs/>
</ds:datastoreItem>
</file>

<file path=customXml/itemProps25.xml><?xml version="1.0" encoding="utf-8"?>
<ds:datastoreItem xmlns:ds="http://schemas.openxmlformats.org/officeDocument/2006/customXml" ds:itemID="{2F25238B-8B1C-445E-BCA7-A1566E1CBC87}">
  <ds:schemaRefs/>
</ds:datastoreItem>
</file>

<file path=customXml/itemProps26.xml><?xml version="1.0" encoding="utf-8"?>
<ds:datastoreItem xmlns:ds="http://schemas.openxmlformats.org/officeDocument/2006/customXml" ds:itemID="{459F650A-D17F-4C31-844C-2F303D96790B}">
  <ds:schemaRefs/>
</ds:datastoreItem>
</file>

<file path=customXml/itemProps27.xml><?xml version="1.0" encoding="utf-8"?>
<ds:datastoreItem xmlns:ds="http://schemas.openxmlformats.org/officeDocument/2006/customXml" ds:itemID="{872DB643-EB52-489F-B308-C49AFC27D486}">
  <ds:schemaRefs/>
</ds:datastoreItem>
</file>

<file path=customXml/itemProps28.xml><?xml version="1.0" encoding="utf-8"?>
<ds:datastoreItem xmlns:ds="http://schemas.openxmlformats.org/officeDocument/2006/customXml" ds:itemID="{2409F6CE-64ED-4C3D-A4B3-66D9AE67E4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Skills Analysis</vt:lpstr>
      <vt:lpstr>Salary_Skills Analysis</vt:lpstr>
      <vt:lpstr>Salary_Country Analysis</vt:lpstr>
      <vt:lpstr>Salary_Skills per Job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Apurv Bajaj</dc:creator>
  <cp:lastModifiedBy>Aditi Bajaj</cp:lastModifiedBy>
  <dcterms:created xsi:type="dcterms:W3CDTF">2015-06-05T18:17:20Z</dcterms:created>
  <dcterms:modified xsi:type="dcterms:W3CDTF">2026-04-09T16:02:40Z</dcterms:modified>
</cp:coreProperties>
</file>