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ate1904="1"/>
  <bookViews>
    <workbookView xWindow="-120" yWindow="-120" windowWidth="15600" windowHeight="11760"/>
  </bookViews>
  <sheets>
    <sheet name="Sheet1" sheetId="6" r:id="rId1"/>
    <sheet name="version432" sheetId="1" r:id="rId2"/>
    <sheet name="version431" sheetId="2" r:id="rId3"/>
    <sheet name="version424" sheetId="3" r:id="rId4"/>
    <sheet name="version430" sheetId="4" r:id="rId5"/>
    <sheet name="version423" sheetId="5" r:id="rId6"/>
  </sheet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6"/>
  <c r="B7"/>
  <c r="D7" s="1"/>
  <c r="B6"/>
  <c r="D6" s="1"/>
  <c r="D3"/>
  <c r="B4"/>
  <c r="D4" s="1"/>
  <c r="B5"/>
  <c r="D5" s="1"/>
  <c r="B2"/>
  <c r="D2" s="1"/>
</calcChain>
</file>

<file path=xl/sharedStrings.xml><?xml version="1.0" encoding="utf-8"?>
<sst xmlns="http://schemas.openxmlformats.org/spreadsheetml/2006/main" count="559" uniqueCount="229">
  <si>
    <t>SLOC</t>
  </si>
  <si>
    <t>Bugs</t>
  </si>
  <si>
    <t>Defect Density</t>
  </si>
  <si>
    <t>Counting SLOC</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</si>
  <si>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</si>
  <si>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</si>
  <si>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</si>
  <si>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</si>
  <si>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</si>
  <si>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</si>
  <si>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</si>
  <si>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</si>
  <si>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</si>
  <si>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</si>
  <si>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</si>
  <si>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</si>
  <si>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</si>
  <si>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</si>
  <si>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</si>
  <si>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</si>
  <si>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</si>
  <si>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</si>
  <si>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</si>
  <si>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</si>
  <si>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</si>
  <si>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</si>
  <si>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</si>
  <si>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</si>
  <si>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</si>
  <si>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</si>
  <si>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</si>
  <si>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</si>
  <si>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</si>
  <si>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Work Ratio</t>
  </si>
  <si>
    <t>Security Level</t>
  </si>
  <si>
    <t>Custom field (Acceptance Test - Add?)</t>
  </si>
  <si>
    <t>Custom field (Acceptance Test - Entry)</t>
  </si>
  <si>
    <t>Custom field (Epic Link)</t>
  </si>
  <si>
    <t>Custom field (Expected Effort)</t>
  </si>
  <si>
    <t>Custom field (Ignite Forum URL)</t>
  </si>
  <si>
    <t>Custom field (Rank)</t>
  </si>
  <si>
    <t>Custom field (Support Plan Customer Issue)</t>
  </si>
  <si>
    <t>Comment</t>
  </si>
  <si>
    <t>Initial load of MUCRoom service properties is inefficient</t>
  </si>
  <si>
    <t>OF-1797</t>
  </si>
  <si>
    <t>Bug</t>
  </si>
  <si>
    <t>Open</t>
  </si>
  <si>
    <t>OF</t>
  </si>
  <si>
    <t>Openfire</t>
  </si>
  <si>
    <t>software</t>
  </si>
  <si>
    <t>dwd</t>
  </si>
  <si>
    <r>
      <rPr>
        <sz val="10"/>
        <color indexed="8"/>
        <rFont val="Helvetica Neue"/>
      </rPr>
      <t>Open-Source Java XMPP (Jabber) server. &lt;p&gt;</t>
    </r>
    <r>
      <rPr>
        <sz val="10"/>
        <color indexed="8"/>
        <rFont val="Helvetica Neue"/>
      </rPr>
      <t xml:space="preserve">
&lt;table border="0"&gt;&lt;tr&gt;&lt;td valign="top"&gt;&lt;img src="http://www.igniterealtime.org/images/bug_red.gif" width="24" height="24"&gt;&lt;/td&gt;&lt;td&gt;&lt;b&gt;Need to report a bug?&lt;/b&gt; All bug reports should be made in the &lt;a href="http://www.igniterealtime.org/forum/index.jspa"&gt;discussion forums&lt;/a&gt;. A developer will then create an issue in the bug tracker and schedule it to be fixed in an upcoming release.&lt;/td&gt;&lt;/tr&gt;&lt;/table&gt;
&lt;br&gt;
&lt;table border="0"&gt;&lt;tr&gt;&lt;td valign="top"&gt;&lt;img src="http://www.igniterealtime.org/images/vote.png" width="24" height="24"&gt;&lt;/td&gt;&lt;td&gt;&lt;b&gt;Vote for your favorite issues.&lt;/b&gt; Issues voted on by the community are given higher priority. View &lt;a href="http://www.igniterealtime.org/issues/secure/IssueNavigator.jspa?mode=hide&amp;requestId=10200"&gt;the list&lt;/a&gt; of open issues by votes.&lt;/td&gt;&lt;/tr&gt;&lt;/table&gt;</t>
    </r>
  </si>
  <si>
    <r>
      <rPr>
        <u/>
        <sz val="10"/>
        <color indexed="8"/>
        <rFont val="Helvetica Neue"/>
      </rPr>
      <t>http://www.igniterealtime.org/projects/openfire</t>
    </r>
  </si>
  <si>
    <t>Major</t>
  </si>
  <si>
    <t>akrherz</t>
  </si>
  <si>
    <t>06/17/19 04:31 PM</t>
  </si>
  <si>
    <t>06/20/19 08:32 AM</t>
  </si>
  <si>
    <t>4.3.2</t>
  </si>
  <si>
    <t>4.4.0</t>
  </si>
  <si>
    <t>MUC</t>
  </si>
  <si>
    <r>
      <rPr>
        <sz val="10"/>
        <color indexed="8"/>
        <rFont val="Helvetica Neue"/>
      </rPr>
      <t>[</t>
    </r>
    <r>
      <rPr>
        <u/>
        <sz val="10"/>
        <color indexed="8"/>
        <rFont val="Helvetica Neue"/>
      </rPr>
      <t>https://github.com/igniterealtime/Openfire/pull/1394</t>
    </r>
    <r>
      <rPr>
        <sz val="10"/>
        <color indexed="8"/>
        <rFont val="Helvetica Neue"/>
      </rPr>
      <t>]</t>
    </r>
    <r>
      <rPr>
        <sz val="10"/>
        <color indexed="8"/>
        <rFont val="Helvetica Neue"/>
      </rPr>
      <t xml:space="preserve">
Hi, I tested Openfire 4.2.3 with 200,000 MUC rooms. And I found out loading MUC rooms can be very slow in proportion to the number of rooms. In my case, it needed over 1 hour to start Openfire.
I identified the cause in MUCPersistenceManager. (This problem still exists in Openfire 4.3 or later)
 * After fetching MUC rooms from {{ofmucroom}} table, each {{LocalMUCRoom}} loads its default properties from {{ofmucserviceprop}} table with MUCPersistenceManager. This process calls {{SELECT}} SQL about 200,000 * 12 times (the 12 is the number of LocalMUCRoom.xxx fields). In the end, the more MUC rooms the more time needed._x000D_
I tweaked MUCPersistenceManager.getProperty just a little bit.</t>
    </r>
  </si>
  <si>
    <t>No</t>
  </si>
  <si>
    <t>0|i01b1r:</t>
  </si>
  <si>
    <t>Roster editing causes stacktrace in admin console</t>
  </si>
  <si>
    <t>OF-1791</t>
  </si>
  <si>
    <t>guus</t>
  </si>
  <si>
    <t>06/11/19 08:13 AM</t>
  </si>
  <si>
    <t>Admin Console</t>
  </si>
  <si>
    <t>Hello, with OF 4.3.2. or the master branch 4.4.0 i get the following error on the admin console, when i try to edit a roster item:_x000D_
{noformat}_x000D_
org.jivesoftware.openfire.SharedGroupException: Cannot remove item from shared group_x000D_
	at org.jivesoftware.openfire.roster.RosterItem.setGroups(RosterItem.java:438)_x000D_
	at org.jivesoftware.openfire.admin.user_002droster_002dedit_jsp._jspService(user_002droster_002dedit_jsp.java:194)_x000D_
	at org.apache.jasper.runtime.HttpJspBase.service(HttpJspBase.java:70)_x000D_
	at javax.servlet.http.HttpServlet.service(HttpServlet.java:790)_x000D_
	at org.eclipse.jetty.servlet.ServletHolder.handle(ServletHolder.java:873)_x000D_
	at org.eclipse.jetty.servlet.ServletHandler$CachedChain.doFilter(ServletHandler.java:1623)_x000D_
	at com.opensymphony.sitemesh.webapp.SiteMeshFilter.obtainContent(SiteMeshFilter.java:129)_x000D_
	at com.opensymphony.sitemesh.webapp.SiteMeshFilter.doFilter(SiteMeshFilter.java:77)_x000D_
	at org.eclipse.jetty.servlet.ServletHandler$CachedChain.doFilter(ServletHandler.java:1610)_x000D_
	at org.jivesoftware.util.LocaleFilter.doFilter(LocaleFilter.java:73)_x000D_
	at org.eclipse.jetty.servlet.ServletHandler$CachedChain.doFilter(ServletHandler.java:1610)_x000D_
	at org.jivesoftware.util.SetCharacterEncodingFilter.doFilter(SetCharacterEncodingFilter.java:49)_x000D_
	at org.eclipse.jetty.servlet.ServletHandler$CachedChain.doFilter(ServletHandler.java:1610)_x000D_
	at org.jivesoftware.admin.PluginFilter.doFilter(PluginFilter.java:226)_x000D_
	at org.eclipse.jetty.servlet.ServletHandler$CachedChain.doFilter(ServletHandler.java:1610)_x000D_
	at org.jivesoftware.admin.AuthCheckFilter.doFilter(AuthCheckFilter.java:220)_x000D_
	at org.eclipse.jetty.servlet.ServletHandler$CachedChain.doFilter(ServletHandler.java:1602)_x000D_
	at org.eclipse.jetty.servlet.ServletHandler.doHandle(ServletHandler.java:540)_x000D_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org.eclipse.jetty.server.session.SessionHandler.doHandle(SessionHandler.java:1700)_x000D_
	at org.eclipse.jetty.server.handler.ScopedHandler.nextHandle(ScopedHandler.java:255)_x000D_
	at org.eclipse.jetty.server.handler.ContextHandler.doHandle(ContextHandler.java:1345)_x000D_
	at org.eclipse.jetty.server.handler.ScopedHandler.nextScope(ScopedHandler.java:203)_x000D_
	at org.eclipse.jetty.servlet.ServletHandler.doScope(ServletHandler.java:480)_x000D_
	at org.eclipse.jetty.server.session.SessionHandler.doScope(SessionHandler.java:1667)_x000D_
	at org.eclipse.jetty.server.handler.ScopedHandler.nextScope(ScopedHandler.java:201)_x000D_
	at org.eclipse.jetty.server.handler.ContextHandler.doScope(ContextHandler.java:1247)_x000D_
	at org.eclipse.jetty.server.handler.ScopedHandler.handle(ScopedHandler.java:144)_x000D_
	at org.eclipse.jetty.server.handler.ContextHandlerCollection.handle(ContextHandlerCollection.java:220)_x000D_
	at org.eclipse.jetty.server.handler.HandlerCollection.handle(HandlerCollection.java:152)_x000D_
	at org.eclipse.jetty.server.handler.HandlerWrapper.handle(HandlerWrapper.java:132)_x000D_
	at org.eclipse.jetty.server.Server.handle(Server.java:505)_x000D_
	at org.eclipse.jetty.server.HttpChannel.handle(HttpChannel.java:370)_x000D_
	at org.eclipse.jetty.server.HttpConnection.onFillable(HttpConnection.java:267)_x000D_
	at org.eclipse.jetty.io.AbstractConnection$ReadCallback.succeeded(AbstractConnection.java:305)_x000D_
	at org.eclipse.jetty.io.FillInterest.fillable(FillInterest.java:103)_x000D_
	at org.eclipse.jetty.io.ssl.SslConnection$DecryptedEndPoint.onFillable(SslConnection.java:427)_x000D_
	at org.eclipse.jetty.io.ssl.SslConnection.onFillable(SslConnection.java:321)_x000D_
	at org.eclipse.jetty.io.ssl.SslConnection$2.succeeded(SslConnection.java:159)_x000D_
	at org.eclipse.jetty.io.FillInterest.fillable(FillInterest.java:103)_x000D_
	at org.eclipse.jetty.io.ChannelEndPoint$2.run(ChannelEndPoint.java:117)_x000D_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org.eclipse.jetty.util.thread.QueuedThreadPool.runJob(QueuedThreadPool.java:698)_x000D_
	at org.eclipse.jetty.util.thread.QueuedThreadPool$Runner.run(QueuedThreadPool.java:804)_x000D_
	at java.lang.Thread.run(Thread.java:748) {noformat}_x000D_
I deleted the user from my roster on gajim for testing, so the Subscription changed from “both” to “from”. Now i wanted to change it back to “To” on the admin console and the error occurs._x000D_
_x000D_
The same error occurs when i try to set a nickname on the admin console. But when i change a nickname with gajim the nickname will be changed in the openfire database!</t>
  </si>
  <si>
    <r>
      <rPr>
        <u/>
        <sz val="10"/>
        <color indexed="8"/>
        <rFont val="Helvetica Neue"/>
      </rPr>
      <t>https://discourse.igniterealtime.org/t/bug-in-adminconsole/85268</t>
    </r>
  </si>
  <si>
    <t>0|i01azz:</t>
  </si>
  <si>
    <t>In-band registration fails with websockets</t>
  </si>
  <si>
    <t>OF-1785</t>
  </si>
  <si>
    <t>dele</t>
  </si>
  <si>
    <t>05/24/19 04:54 PM</t>
  </si>
  <si>
    <t>05/24/19 06:48 PM</t>
  </si>
  <si>
    <t>BOSH</t>
  </si>
  <si>
    <r>
      <rPr>
        <sz val="10"/>
        <color indexed="8"/>
        <rFont val="Helvetica Neue"/>
      </rPr>
      <t>To reproduce, I did the following:</t>
    </r>
    <r>
      <rPr>
        <sz val="10"/>
        <color indexed="8"/>
        <rFont val="Helvetica Neue"/>
      </rPr>
      <t xml:space="preserve">
</t>
    </r>
    <r>
      <rPr>
        <sz val="10"/>
        <color indexed="8"/>
        <rFont val="Helvetica Neue"/>
      </rPr>
      <t xml:space="preserve"> # Use the inVerse plugin for openfire and set the connection type to use websockets. The IQ request on namespace '</t>
    </r>
    <r>
      <rPr>
        <u/>
        <sz val="10"/>
        <color indexed="8"/>
        <rFont val="Helvetica Neue"/>
      </rPr>
      <t>jabber:iq:register</t>
    </r>
    <r>
      <rPr>
        <sz val="10"/>
        <color indexed="8"/>
        <rFont val="Helvetica Neue"/>
      </rPr>
      <t>' returns an error response with REGFAIL.</t>
    </r>
    <r>
      <rPr>
        <sz val="10"/>
        <color indexed="8"/>
        <rFont val="Helvetica Neue"/>
      </rPr>
      <t xml:space="preserve">
</t>
    </r>
    <r>
      <rPr>
        <sz val="10"/>
        <color indexed="8"/>
        <rFont val="Helvetica Neue"/>
      </rPr>
      <t xml:space="preserve"> # Reset connection back to use BOSH and registration is successful_x000D_</t>
    </r>
    <r>
      <rPr>
        <sz val="10"/>
        <color indexed="8"/>
        <rFont val="Helvetica Neue"/>
      </rPr>
      <t xml:space="preserve">
Debugging the conversejs code indicates that the stream features is missing a register element.
It seems to be similar to [https://community.igniterealtime.org/message/242447] except that was a fix for BOSH which might cover not websockets</t>
    </r>
  </si>
  <si>
    <t>0|i01ay7:</t>
  </si>
  <si>
    <t>Incorrect SQL DELETE statement in PubSub causes exception</t>
  </si>
  <si>
    <t>OF-1779</t>
  </si>
  <si>
    <t>wroot</t>
  </si>
  <si>
    <t>05/10/19 09:50 PM</t>
  </si>
  <si>
    <t>05/10/19 09:54 PM</t>
  </si>
  <si>
    <t>Database</t>
  </si>
  <si>
    <t>PubSub</t>
  </si>
  <si>
    <t>pubsub</t>
  </si>
  <si>
    <t>sql</t>
  </si>
  <si>
    <r>
      <rPr>
        <sz val="10"/>
        <color indexed="8"/>
        <rFont val="Helvetica Neue"/>
      </rPr>
      <t>From the forums:</t>
    </r>
    <r>
      <rPr>
        <sz val="10"/>
        <color indexed="8"/>
        <rFont val="Helvetica Neue"/>
      </rPr>
      <t xml:space="preserve">
I know what’s causing
org.jivesoftware.openfire.pubsub.PubSubPersistenceManager - Incorrect syntax near the keyword 'LEFT'.
 java.sql.BatchUpdateException: Incorrect syntax near the keyword 'LEFT'_x000D_
error. It is incorrect or at least non-standard SQL generated by Openfire. It would be nice if Openfire developers fix it.
As SQL Server Profiler shows, Openfire tries to execute the following SQL:
{code:java}
DELETE FROM ofPubsubItem
   LEFT JOIN (SELECT id FROM ofPubsubItem WHERE serviceID= @P0 AND nodeID= @P1 ORDER BY creationDate DESC LIMIT @P2 ) AS noDelete _x000D_
       ON ofPubsubItem.id = noDelete.id _x000D_
WHERE noDelete.id IS NULL AND ofPubsubItem.serviceID = @P3 AND nodeID = @P4 ....'{code}_x000D_
It is incorrect (or at very least non-standard DELETE from join statement. According to [https://stackoverflow.com/questions/4097260/sql-delete-based-on-condition-in-join], [https://www.sqlservercentral.com/forums/topic/delete-statements-when-using-a-join-best-practice] and other resources, there is no ANSI SQL standard for deleting from a join. Using sub-queries instead of joins would always work, but if you want to use join, you normally need to include FROM keyword twice like:
{code:java}
DELETE FROM ofPubsubItem
     FROM ofPubsubItem LEFT JOIN (SELECT id FROM ofPubsubItem WHERE serviceID= @P0 AND nodeID= @P1 ORDER BY creationDate DESC LIMIT @P2 ) AS noDelete _x000D_
         ON ofPubsubItem.id = noDelete.id _x000D_
WHERE noDelete.id IS NULL AND ofPubsubItem.serviceID = @P3 AND nodeID = @P4 ....'{code}_x000D_
According to [https://github.com/candy-chat/candy/wiki/Installing-a-XMPP-server], Openfire PEP module may leak a memory. Since PEP (Personal Eventing Protocol [https://xmpp.org/extensions/xep-0163.html]) is kind of subset of PubSub, I wonder if that memory leakage could be a result of constant SQL exceptions?</t>
    </r>
  </si>
  <si>
    <r>
      <rPr>
        <u/>
        <sz val="10"/>
        <color indexed="8"/>
        <rFont val="Helvetica Neue"/>
      </rPr>
      <t>https://discourse.igniterealtime.org/t/openfire-4-3-2-and-perpetual-error-in-logs/84396/5</t>
    </r>
  </si>
  <si>
    <t>0|i01avr:</t>
  </si>
  <si>
    <t>Broadcast shutdown fails to complete</t>
  </si>
  <si>
    <t>OF-1688</t>
  </si>
  <si>
    <t>ma1uta</t>
  </si>
  <si>
    <t>02/11/19 09:50 AM</t>
  </si>
  <si>
    <t>03/01/19 05:46 PM</t>
  </si>
  <si>
    <t>OF-1033 introduced a feature that would attempt to send out "unavailable" presence stanzas to occupants of all MUC rooms, when the server is being shut down._x000D_
_x000D_
Sadly, this functionality isn't functioning as it should. It exits prematurely, failing to send most (if not all) presence updates._x000D_
_x000D_
Note that the code is (and should be) designed to terminate quickly, to not delay the shutdown of the server to much. However, the configured timeout is not reached.</t>
  </si>
  <si>
    <t>0|i019zz:</t>
  </si>
  <si>
    <r>
      <rPr>
        <sz val="10"/>
        <color indexed="8"/>
        <rFont val="Helvetica Neue"/>
      </rPr>
      <t>03/01/19 04:50 PM;gdt;Note: PR [</t>
    </r>
    <r>
      <rPr>
        <u/>
        <sz val="10"/>
        <color indexed="8"/>
        <rFont val="Helvetica Neue"/>
      </rPr>
      <t>https://github.com/igniterealtime/Openfire/pull/1302</t>
    </r>
    <r>
      <rPr>
        <sz val="10"/>
        <color indexed="8"/>
        <rFont val="Helvetica Neue"/>
      </rPr>
      <t>] which was a result of updating to MINA 2.0.20 ([</t>
    </r>
    <r>
      <rPr>
        <u/>
        <sz val="10"/>
        <color indexed="8"/>
        <rFont val="Helvetica Neue"/>
      </rPr>
      <t>https://issues.igniterealtime.org/projects/OF/issues/OF-1697</t>
    </r>
    <r>
      <rPr>
        <sz val="10"/>
        <color indexed="8"/>
        <rFont val="Helvetica Neue"/>
      </rPr>
      <t>]) may have fixed this. When closing a session, we're now calling ioSession.closeOnFlush() instead of ioSession.close(true); - this should mean the session is closed after all the data waiting to be written has been written.</t>
    </r>
  </si>
  <si>
    <t>03/01/19 05:12 PM;guus;I don't think this is related at all to mina, to be honest, bit would be delighted to be proven wrong.</t>
  </si>
  <si>
    <t>03/01/19 05:46 PM;gdt;I don’t think it was the update to Mina that made any difference. If there is a difference it would be the change for mom session.close() to session.closeOnFlush() which was necessary to get the integration tests to pass. The difference being that the latter method closes the session only after all pending data has been written.</t>
  </si>
  <si>
    <t>Personal Eventing menu shows exception on a first try</t>
  </si>
  <si>
    <t>OF-1696</t>
  </si>
  <si>
    <t>Minor</t>
  </si>
  <si>
    <t>02/25/19 01:17 PM</t>
  </si>
  <si>
    <t>03/26/19 03:37 PM</t>
  </si>
  <si>
    <t>pep</t>
  </si>
  <si>
    <t>When one tries to open Personal Eventing menu of a user for the first try, exception is shown. But it goes away after that._x000D_
{code:java}_x000D_
Exception:java.lang.NullPointerException	at org.jivesoftware.openfire.pep.PEPServiceManager.loadPEPServiceFromDB(PEPServiceManager.java:162)	at org.jivesoftware.openfire.pep.PEPServiceManager.getPEPService(PEPServiceManager.java:91)	at org.jivesoftware.openfire.admin.pubsub_002dnode_002dsummary_jsp._jspService(pubsub_002dnode_002dsummary_jsp.java:203)	at org.apache.jasper.runtime.HttpJspBase.service(HttpJspBase.java:70)	at javax.servlet.http.HttpServlet.service(HttpServlet.java:790)	at org.eclipse.jetty.servlet.ServletHolder.handle(ServletHolder.java:865)	at org.eclipse.jetty.servlet.ServletHandler$CachedChain.doFilter(ServletHandler.java:1655)	at com.opensymphony.sitemesh.webapp.SiteMeshFilter.obtainContent(SiteMeshFilter.java:129)	at com.opensymphony.sitemesh.webapp.SiteMeshFilter.doFilter(SiteMeshFilter.java:77)	at org.eclipse.jetty.servlet.ServletHandler$CachedChain.doFilter(ServletHandler.java:1642)	at org.jivesoftware.util.LocaleFilter.doFilter(LocaleFilter.java:73)	at org.eclipse.jetty.servlet.ServletHandler$CachedChain.doFilter(ServletHandler.java:1642)	at org.jivesoftware.util.SetCharacterEncodingFilter.doFilter(SetCharacterEncodingFilter.java:49)	at org.eclipse.jetty.servlet.ServletHandler$CachedChain.doFilter(ServletHandler.java:1642)	at org.jivesoftware.admin.PluginFilter.doFilter(PluginFilter.java:226)	at org.eclipse.jetty.servlet.ServletHandler$CachedChain.doFilter(ServletHandler.java:1642)	at org.jivesoftware.admin.AuthCheckFilter.doFilter(AuthCheckFilter.java:216)	at org.eclipse.jetty.servlet.ServletHandler$CachedChain.doFilter(ServletHandler.java:1634)	at org.eclipse.jetty.servlet.ServletHandler.doHandle(ServletHandler.java:533)	at org.eclipse.jetty.server.handler.ScopedHandler.handle(ScopedHandler.java:146)	at org.eclipse.jetty.security.SecurityHandler.handle(SecurityHandler.java:548)	at org.eclipse.jetty.server.handler.HandlerWrapper.handle(HandlerWrapper.java:132)	at org.eclipse.jetty.server.handler.ScopedHandler.nextHandle(ScopedHandler.java:257)	at org.eclipse.jetty.server.session.SessionHandler.doHandle(SessionHandler.java:1595)	at org.eclipse.jetty.server.handler.ScopedHandler.nextHandle(ScopedHandler.java:255)	at org.eclipse.jetty.server.handler.ContextHandler.doHandle(ContextHandler.java:1340)	at org.eclipse.jetty.server.handler.ScopedHandler.nextScope(ScopedHandler.java:203)	at org.eclipse.jetty.servlet.ServletHandler.doScope(ServletHandler.java:473)	at org.eclipse.jetty.server.session.SessionHandler.doScope(SessionHandler.java:1564)	at org.eclipse.jetty.server.handler.ScopedHandler.nextScope(ScopedHandler.java:201)	at org.eclipse.jetty.server.handler.ContextHandler.doScope(ContextHandler.java:1242)	at org.eclipse.jetty.server.handler.ScopedHandler.handle(ScopedHandler.java:144)	at org.eclipse.jetty.server.handler.ContextHandlerCollection.handle(ContextHandlerCollection.java:220)	at org.eclipse.jetty.server.handler.HandlerCollection.handle(HandlerCollection.java:126)	at org.eclipse.jetty.server.handler.HandlerWrapper.handle(HandlerWrapper.java:132)	at org.eclipse.jetty.server.Server.handle(Server.java:503)	at org.eclipse.jetty.server.HttpChannel.handle(HttpChannel.java:364)	at org.eclipse.jetty.server.HttpConnection.onFillable(HttpConnection.java:260)	at org.eclipse.jetty.io.AbstractConnection$ReadCallback.succeeded(AbstractConnection.java:305)	at org.eclipse.jetty.io.FillInterest.fillable(FillInterest.java:103)	at org.eclipse.jetty.io.ssl.SslConnection$DecryptedEndPoint.onFillable(SslConnection.java:411)	at org.eclipse.jetty.io.ssl.SslConnection.onFillable(SslConnection.java:305)	at org.eclipse.jetty.io.ssl.SslConnection$2.succeeded(SslConnection.java:159)	at org.eclipse.jetty.io.FillInterest.fillable(FillInterest.java:103)	at org.eclipse.jetty.io.ChannelEndPoint$2.run(ChannelEndPoint.java:118)	at org.eclipse.jetty.util.thread.strategy.EatWhatYouKill.runTask(EatWhatYouKill.java:333)	at org.eclipse.jetty.util.thread.strategy.EatWhatYouKill.doProduce(EatWhatYouKill.java:310)	at org.eclipse.jetty.util.thread.strategy.EatWhatYouKill.tryProduce(EatWhatYouKill.java:168)	at org.eclipse.jetty.util.thread.strategy.EatWhatYouKill.run(EatWhatYouKill.java:126)	at org.eclipse.jetty.util.thread.ReservedThreadExecutor$ReservedThread.run(ReservedThreadExecutor.java:366)	at org.eclipse.jetty.util.thread.QueuedThreadPool.runJob(QueuedThreadPool.java:765)	at org.eclipse.jetty.util.thread.QueuedThreadPool$2.run(QueuedThreadPool.java:683)	at java.lang.Thread.run(Unknown Source)_x000D_
 {code}</t>
  </si>
  <si>
    <t>0|i01a3j:</t>
  </si>
  <si>
    <t>02/25/19 01:18 PM;wroot;Reproducable with new user with something stored in PEP.</t>
  </si>
  <si>
    <t>03/26/19 03:33 PM;gdt;a) The NPE is caused by the PEPServiceManager.java:162, in method PEPServiceManager#loadPEPServiceFromDB(String)_x000D_
{code:java}_x000D_
pubSubEngine.start(pepService);{code}_x000D_
b) pubSubEngine is initialised in the PEPServiceManager#start() method, cleared in the PEPServiceManager#stop() method._x000D_
_x000D_
c) There are a number of places a PEPServiceManager is created (all ultimately JSP pages, some via PEPServiceInfo) without the start() method being called - any of these can cause the NPE if it's necessary to call PEPServiceManager#loadPEPServiceFromDB(String) because the entry in question is not in the cache, and an attempt (that fails) is made to fetch it from the pubSubEngine._x000D_
_x000D_
d) I'm also concerned that multiple instances of PubSubEngine are created (well, two - one in the PubSubModule, one in the IQPEPHandler - possibly more if we start creating one to fix this bug). It may not be an issue having multiple instances -but something to consider._x000D_
_x000D_
I'm not sure of the best way forward on this right now.</t>
  </si>
  <si>
    <t>Outward issue link (Related to)</t>
  </si>
  <si>
    <t>Attachment</t>
  </si>
  <si>
    <t>Bookmarks are unexpectedly copied to other users.</t>
  </si>
  <si>
    <t>OF-1594</t>
  </si>
  <si>
    <t>Blocker</t>
  </si>
  <si>
    <t>08/24/18 02:13 PM</t>
  </si>
  <si>
    <t>04/23/19 09:15 AM</t>
  </si>
  <si>
    <t>06/20/19 08:33 AM</t>
  </si>
  <si>
    <t>4.3.0</t>
  </si>
  <si>
    <t>4.3.3</t>
  </si>
  <si>
    <t>Core</t>
  </si>
  <si>
    <t>With the (unreleased) 4.3.0 alpha code, bookmarks from one person end up with another person._x000D_
_x000D_
I've frequently seen that my bookmarks are copied into Pawel's, and later Dele's pubsub items (I looked directly at the database for this)_x000D_
_x000D_
Timing suggests that this is not done by the database upgrade scripts (otherwise it would have happened to everyone at the same time).</t>
  </si>
  <si>
    <t>0|i0191z:</t>
  </si>
  <si>
    <t>11/13/18 06:31 PM;akrherz;A lot of gnashing of teeth has gone into this issue, but has yet to yield a fix.  Openfire 4.3.0 beta will ship with this issue present (perhaps not everybody sees it though).  Setting the fix revision ahead in time, hopefully it can get resolved.</t>
  </si>
  <si>
    <t>04/23/19 09:15 AM;guus;I've not seen this happen for a long time.</t>
  </si>
  <si>
    <t>Upgrade issues on Debian</t>
  </si>
  <si>
    <t>OF-1684</t>
  </si>
  <si>
    <t>02/05/19 09:28 AM</t>
  </si>
  <si>
    <t>04/06/19 04:02 PM</t>
  </si>
  <si>
    <t>Installer</t>
  </si>
  <si>
    <t>Linux</t>
  </si>
  <si>
    <t>debian</t>
  </si>
  <si>
    <t>permissions</t>
  </si>
  <si>
    <t>upgrade</t>
  </si>
  <si>
    <t>Ever since 4.3.0 release i have seen a number of reports about issues with upgrades on Debian/Ubuntu based systems._x000D_
_x000D_
One of the most common issues seems to be related to permissions, as Openfire for some reason is not able to update config files although users report permissions are correct and hasn't changed._x000D_
_x000D_
Another often mentioned issue is with timezone ID in the database connection string. This can be related to Java update, though Debian version doesn't have Java bundled. Users have to update timezone ID to something else._x000D_
_x000D_
Some users also report logs being completely empty.</t>
  </si>
  <si>
    <t>Debian</t>
  </si>
  <si>
    <r>
      <rPr>
        <u/>
        <sz val="10"/>
        <color indexed="8"/>
        <rFont val="Helvetica Neue"/>
      </rPr>
      <t>https://discourse.igniterealtime.org/t/openfire-4-2-3-to-4-3-2-upgrade-issues/84121</t>
    </r>
  </si>
  <si>
    <t>0|i019y7:</t>
  </si>
  <si>
    <r>
      <rPr>
        <sz val="10"/>
        <color indexed="8"/>
        <rFont val="Helvetica Neue"/>
      </rPr>
      <t xml:space="preserve">02/08/19 08:09 AM;wroot;Another report with Debian Jessy </t>
    </r>
    <r>
      <rPr>
        <u/>
        <sz val="10"/>
        <color indexed="8"/>
        <rFont val="Helvetica Neue"/>
      </rPr>
      <t>https://discourse.igniterealtime.org/t/debian-jessie-openfire-4-2-3-to-4-3-2-upgrade/84163</t>
    </r>
  </si>
  <si>
    <r>
      <rPr>
        <sz val="10"/>
        <color indexed="8"/>
        <rFont val="Helvetica Neue"/>
      </rPr>
      <t>02/13/19 05:08 PM;gdt;The thread at [</t>
    </r>
    <r>
      <rPr>
        <u/>
        <sz val="10"/>
        <color indexed="8"/>
        <rFont val="Helvetica Neue"/>
      </rPr>
      <t>https://discourse.igniterealtime.org/t/can-not-update-from-4-2-3-to-4-3-2-on-debian/84196/3</t>
    </r>
    <r>
      <rPr>
        <sz val="10"/>
        <color indexed="8"/>
        <rFont val="Helvetica Neue"/>
      </rPr>
      <t>] suggests that the install process prompts about over-writing a changed openfire.xml</t>
    </r>
    <r>
      <rPr>
        <sz val="10"/>
        <color indexed="8"/>
        <rFont val="Helvetica Neue"/>
      </rPr>
      <t xml:space="preserve">
I know next-to-nothing about .deb files but given openfire.xml will have always changed from the previous install, I wonder if that prompt can somehow be suppressed and the "use existing file" option always taken. I can't see a circumstance when an upgrade should use the "new" openfire.xml in preference to the existing one.</t>
    </r>
  </si>
  <si>
    <t>02/14/19 09:34 AM;wroot;I wonder if timezone issue is related to mysql connector update.</t>
  </si>
  <si>
    <r>
      <rPr>
        <sz val="10"/>
        <color indexed="8"/>
        <rFont val="Helvetica Neue"/>
      </rPr>
      <t xml:space="preserve">02/14/19 03:05 PM;wroot;Also, not just upgrade, but fresh installs are problematic for people on Debian. I have just tried to do this in my Ubuntu VM and i run into same permissions issue like with Windows, when launcher is running without Run as admin option. I can only run Openfire via sudo without issues. If i run with regular user, it shows Current password prompt during fresh setup similar as in </t>
    </r>
    <r>
      <rPr>
        <u/>
        <sz val="10"/>
        <color indexed="8"/>
        <rFont val="Helvetica Neue"/>
      </rPr>
      <t>https://issues.igniterealtime.org/browse/OF-1298
More details here: https://discourse.igniterealtime.org/t/openfire-4-3-2-fresh-install-ask-for-current-admin-password/84226</t>
    </r>
  </si>
  <si>
    <t>02/15/19 08:14 AM;wroot;A user reports that he was only able to setup 4.3.2 on Debian after running this command: timedatectl set-timezone UTC</t>
  </si>
  <si>
    <r>
      <rPr>
        <sz val="10"/>
        <color indexed="8"/>
        <rFont val="Helvetica Neue"/>
      </rPr>
      <t>02/19/19 11:37 AM;gdt;Another report at </t>
    </r>
    <r>
      <rPr>
        <u/>
        <sz val="10"/>
        <color indexed="8"/>
        <rFont val="Helvetica Neue"/>
      </rPr>
      <t>https://discourse.igniterealtime.org/t/lost-all-settings-after-upgrade-to-4-3-2/84298</t>
    </r>
  </si>
  <si>
    <r>
      <rPr>
        <sz val="10"/>
        <color indexed="8"/>
        <rFont val="Helvetica Neue"/>
      </rPr>
      <t>04/06/19 04:02 PM;wroot;It seems that timezone issue is related to JDBC update [</t>
    </r>
    <r>
      <rPr>
        <u/>
        <sz val="10"/>
        <color indexed="8"/>
        <rFont val="Helvetica Neue"/>
      </rPr>
      <t>https://stackoverflow.com/questions/26515700/mysql-jdbc-driver-5-1-33-time-zone-issue:</t>
    </r>
    <r>
      <rPr>
        <sz val="10"/>
        <color indexed="8"/>
        <rFont val="Helvetica Neue"/>
      </rPr>
      <t>]</t>
    </r>
    <r>
      <rPr>
        <sz val="10"/>
        <color indexed="8"/>
        <rFont val="Helvetica Neue"/>
      </rPr>
      <t xml:space="preserve">
After reading through that post i can't figure out the right approach. To many different suggestions. Certainly wouldn't be ok if you have to change that string twice per year (another vote for stopping clock moving madness..:))</t>
    </r>
  </si>
  <si>
    <t>HTTP console access does not work after HTTPS console access</t>
  </si>
  <si>
    <t>OF-1331</t>
  </si>
  <si>
    <t>05/15/17 01:36 PM</t>
  </si>
  <si>
    <t>01/15/19 03:40 PM</t>
  </si>
  <si>
    <t>In the development workflow of openfire, one may have accessed the admin console over HTTPS, then rebuilt Openfire and wish to go through the setup process again.  That setup requires access to the HTTP console and will yield an exception like so:_x000D_
{code:java}_x000D_
java.lang.NullPointerException_x000D_
	at org.jivesoftware.openfire.admin.setup.setup_002dprofile_002dsettings_jsp._jspService(setup_002dprofile_002dsettings_jsp.java:95)_x000D_
	at org.apache.jasper.runtime.HttpJspBase.service(HttpJspBase.java:70)_x000D_
	at javax.servlet.http.HttpServlet.service(HttpServlet.java:790)_x000D_
	at org.eclipse.jetty.servlet.ServletHolder.handle(ServletHolder.java:812)_x000D_
	at org.eclipse.jetty.servlet.ServletHandler$CachedChain.doFilter(ServletHandler.java:1669)_x000D_
	at com.opensymphony.module.sitemesh.filter.PageFilter.parsePage(PageFilter.java:118)_x000D_
	at com.opensymphony.module.sitemesh.filter.PageFilter.doFilter(PageFilter.java:52)_x000D_
	at org.eclipse.jetty.servlet.ServletHandler$CachedChain.doFilter(ServletHandler.java:1652)_x000D_
	at org.jivesoftware.util.LocaleFilter.doFilter(LocaleFilter.java:73)_x000D_
	at org.eclipse.jetty.servlet.ServletHandler$CachedChain.doFilter(ServletHandler.java:1652)_x000D_
	at org.jivesoftware.util.SetCharacterEncodingFilter.doFilter(SetCharacterEncodingFilter.java:49)_x000D_
	at org.eclipse.jetty.servlet.ServletHandler$CachedChain.doFilter(ServletHandler.java:1652)_x000D_
	at org.jivesoftware.admin.PluginFilter.doFilter(PluginFilter.java:226)_x000D_
	at org.eclipse.jetty.servlet.ServletHandler$CachedChain.doFilter(ServletHandler.java:1652)_x000D_
	at org.jivesoftware.admin.AuthCheckFilter.doFilter(AuthCheckFilter.java:161)_x000D_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org.eclipse.jetty.server.HttpChannel.handle(HttpChannel.java:311)_x000D_
	at org.eclipse.jetty.server.HttpConnection.onFillable(HttpConnection.java:257)_x000D_
	at org.eclipse.jetty.io.AbstractConnection$2.run(AbstractConnection.java:544)_x000D_
	at org.eclipse.jetty.util.thread.QueuedThreadPool.runJob(QueuedThreadPool.java:635)_x000D_
	at org.eclipse.jetty.util.thread.QueuedThreadPool$3.run(QueuedThreadPool.java:555)_x000D_
	at java.lang.Thread.run(Thread.java:748){code}_x000D_
 _x000D_
_x000D_
This failure is due to the previous HTTPS session setting a JSESSIONID cookie and the subsequent HTTP session not being permitted to over-write this cookie.</t>
  </si>
  <si>
    <r>
      <rPr>
        <sz val="10"/>
        <color indexed="8"/>
        <rFont val="Helvetica Neue"/>
      </rPr>
      <t>05/15/17 03:49 PM;akrherz;ss.png;</t>
    </r>
    <r>
      <rPr>
        <u/>
        <sz val="10"/>
        <color indexed="8"/>
        <rFont val="Helvetica Neue"/>
      </rPr>
      <t>https://issues.igniterealtime.org/secure/attachment/13965/ss.png</t>
    </r>
  </si>
  <si>
    <t>0|i0161j:</t>
  </si>
  <si>
    <t>05/15/17 01:55 PM;akrherz;{code:java}_x000D_
Map&lt;String,String&gt; xmppSettings = (Map&lt;String,String&gt;)session.getAttribute("xmppSettings");{code}_x000D_
xmppSettings is null, hmmm</t>
  </si>
  <si>
    <t>05/15/17 02:23 PM;akrherz;Running your browser in an incognito mode will keep the `session` clean as it appears running different openfire's on the same web address (in development mode,etc) causes some stale browser info.</t>
  </si>
  <si>
    <r>
      <rPr>
        <sz val="10"/>
        <color indexed="8"/>
        <rFont val="Helvetica Neue"/>
      </rPr>
      <t>05/15/17 03:50 PM;akrherz;So the issue is that at some point the JSESSIONID cookie gets set from the server over HTTPS.  Then when you try to access the same server over HTTP, the request to set the JSESSIONID is blocked in chrome due to this:</t>
    </r>
    <r>
      <rPr>
        <sz val="10"/>
        <color indexed="8"/>
        <rFont val="Helvetica Neue"/>
      </rPr>
      <t xml:space="preserve">
!ss.png!
So the JSESSIONID was set with Secure only, more [here|http://stackoverflow.com/questions/42138715/chrome-cookies-not-working-after-tomcat-web-server-reboot]</t>
    </r>
  </si>
  <si>
    <t>07/11/17 04:39 AM;guus;I've merged your PR that adds a warning for this (to master, and cherry-picked to 4.1). Do you want to keep this issue open, pending a structural fix?</t>
  </si>
  <si>
    <t>07/11/17 12:26 PM;akrherz;Yeah, lets keep this open.</t>
  </si>
  <si>
    <r>
      <rPr>
        <sz val="10"/>
        <color indexed="8"/>
        <rFont val="Helvetica Neue"/>
      </rPr>
      <t>09/14/18 11:48 AM;SimonWaters;This sounds like strict secure cookies introduced to prevent cookie forcing from insecure HTTP requests. Implemented in all good browsers.</t>
    </r>
    <r>
      <rPr>
        <sz val="10"/>
        <color indexed="8"/>
        <rFont val="Helvetica Neue"/>
      </rPr>
      <t xml:space="preserve">
https://tools.ietf.org/html/draft-ietf-httpbis-cookie-alone-01
I would suggest the correct approach for OpenFire is to deprecate the HTTP version of the console, since its existence only encourage people to submit passwords and other administratively sensitive information over a channel subject to passive interception. Using a self signed, or otherwise untrusted certificate during set-up prevents passive interception of credentials (active intruders could proxy the connection as the user will expect and need to click through the security warnings).</t>
    </r>
  </si>
  <si>
    <t>Can not specify proxy username/password for managing updates</t>
  </si>
  <si>
    <t>OF-1666</t>
  </si>
  <si>
    <t>01/11/19 09:14 PM</t>
  </si>
  <si>
    <r>
      <rPr>
        <sz val="10"/>
        <color indexed="8"/>
        <rFont val="Helvetica Neue"/>
      </rPr>
      <t>[</t>
    </r>
    <r>
      <rPr>
        <u/>
        <sz val="10"/>
        <color indexed="8"/>
        <rFont val="Helvetica Neue"/>
      </rPr>
      <t>https://localhost:9091/manage-updates.jsp</t>
    </r>
    <r>
      <rPr>
        <sz val="10"/>
        <color indexed="8"/>
        <rFont val="Helvetica Neue"/>
      </rPr>
      <t>] presents an interface to set a proxy host and port, but no entry of username/password is permitted.</t>
    </r>
  </si>
  <si>
    <t>0|i019rb:</t>
  </si>
  <si>
    <t>Admin Console Personal Eventing page nullpointer</t>
  </si>
  <si>
    <t>OF-1614</t>
  </si>
  <si>
    <t>09/21/18 03:11 PM</t>
  </si>
  <si>
    <t>01/09/19 01:51 PM</t>
  </si>
  <si>
    <t>When looking at the "personal eventing" page of a user, the exception below is shown. The problem goes away after reloading the page. Looking at a similar page for a different user will again make the NPE show up, once._x000D_
_x000D_
I did flush the PEP and Pubsub caches earlier - unsure if that's related._x000D_
_x000D_
 {code}java.lang.NullPointerException_x000D_
	at org.jivesoftware.openfire.pep.PEPServiceManager.loadPEPServiceFromDB(PEPServiceManager.java:161)_x000D_
	at org.jivesoftware.openfire.pep.PEPServiceManager.getPEPService(PEPServiceManager.java:90)_x000D_
	at org.jivesoftware.openfire.admin.pubsub_002dnode_002dsummary_jsp._jspService(pubsub_002dnode_002dsummary_jsp.java:203)_x000D_
	at org.apache.jasper.runtime.HttpJspBase.service(HttpJspBase.java:70)_x000D_
	at javax.servlet.http.HttpServlet.service(HttpServlet.java:790)_x000D_
	at org.eclipse.jetty.servlet.ServletHolder.handle(ServletHolder.java:865)_x000D_
	at org.eclipse.jetty.servlet.ServletHandler$CachedChain.doFilter(ServletHandler.java:1655)_x000D_
	at com.opensymphony.module.sitemesh.filter.PageFilter.parsePage(PageFilter.java:118)_x000D_
	at com.opensymphony.module.sitemesh.filter.PageFilter.doFilter(PageFilter.java:52)_x000D_
	at org.eclipse.jetty.servlet.ServletHandler$CachedChain.doFilter(ServletHandler.java:1642)_x000D_
	at org.jivesoftware.util.LocaleFilter.doFilter(LocaleFilter.java:73)_x000D_
	at org.eclipse.jetty.servlet.ServletHandler$CachedChain.doFilter(ServletHandler.java:1642)_x000D_
	at org.jivesoftware.util.SetCharacterEncodingFilter.doFilter(SetCharacterEncodingFilter.java:49)_x000D_
	at org.eclipse.jetty.servlet.ServletHandler$CachedChain.doFilter(ServletHandler.java:1642)_x000D_
	at org.jivesoftware.admin.PluginFilter.doFilter(PluginFilter.java:226)_x000D_
	at org.eclipse.jetty.servlet.ServletHandler$CachedChain.doFilter(ServletHandler.java:1642)_x000D_
	at org.jivesoftware.admin.AuthCheckFilter.doFilter(AuthCheckFilter.java:215)_x000D_
	at org.eclipse.jetty.servlet.ServletHandler$CachedChain.doFilter(ServletHandler.java:1634)_x000D_
	at org.eclipse.jetty.servlet.ServletHandler.doHandle(ServletHandler.java:533)_x000D_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org.eclipse.jetty.server.session.SessionHandler.doHandle(SessionHandler.java:1595)_x000D_
	at org.eclipse.jetty.server.handler.ScopedHandler.nextHandle(ScopedHandler.java:255)_x000D_
	at org.eclipse.jetty.server.handler.ContextHandler.doHandle(ContextHandler.java:1317)_x000D_
	at org.eclipse.jetty.server.handler.ScopedHandler.nextScope(ScopedHandler.java:203)_x000D_
	at org.eclipse.jetty.servlet.ServletHandler.doScope(ServletHandler.java:473)_x000D_
	at org.eclipse.jetty.server.session.SessionHandler.doScope(SessionHandler.java:1564)_x000D_
	at org.eclipse.jetty.server.handler.ScopedHandler.nextScope(ScopedHandler.java:201)_x000D_
	at org.eclipse.jetty.server.handler.ContextHandler.doScope(ContextHandler.java:1219)_x000D_
	at org.eclipse.jetty.server.handler.ScopedHandler.handle(ScopedHandler.java:144)_x000D_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org.eclipse.jetty.server.Server.handle(Server.java:531)_x000D_
	at org.eclipse.jetty.server.HttpChannel.handle(HttpChannel.java:352)_x000D_
	at org.eclipse.jetty.server.HttpConnection.onFillable(HttpConnection.java:260)_x000D_
	at org.eclipse.jetty.io.AbstractConnection$ReadCallback.succeeded(AbstractConnection.java:281)_x000D_
	at org.eclipse.jetty.io.FillInterest.fillable(FillInterest.java:102)_x000D_
	at org.eclipse.jetty.io.ssl.SslConnection.onFillable(SslConnection.java:291)_x000D_
	at org.eclipse.jetty.io.ssl.SslConnection$3.succeeded(SslConnection.java:151)_x000D_
	at org.eclipse.jetty.io.FillInterest.fillable(FillInterest.java:102)_x000D_
	at org.eclipse.jetty.io.ChannelEndPoint$2.run(ChannelEndPoint.java:118)_x000D_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org.eclipse.jetty.util.thread.QueuedThreadPool.runJob(QueuedThreadPool.java:762)_x000D_
	at org.eclipse.jetty.util.thread.QueuedThreadPool$2.run(QueuedThreadPool.java:680)_x000D_
	at java.lang.Thread.run(Thread.java:748){code}</t>
  </si>
  <si>
    <t>OF-1390</t>
  </si>
  <si>
    <t>0|i019af:</t>
  </si>
  <si>
    <t>01/09/19 01:51 PM;gdt;if this isn't a duplicate OF OF-1390, it's certainly closely related.</t>
  </si>
  <si>
    <t>RSS news block shows incorrect unicode characters</t>
  </si>
  <si>
    <t>OF-1652</t>
  </si>
  <si>
    <t>12/10/18 06:36 AM</t>
  </si>
  <si>
    <t>03/29/19 03:12 PM</t>
  </si>
  <si>
    <t>admin_console</t>
  </si>
  <si>
    <t>rss</t>
  </si>
  <si>
    <t>unicode</t>
  </si>
  <si>
    <t>windows</t>
  </si>
  <si>
    <t>It was ok with 4.2.3, or at least it was showing characters a and e in case of Pàdé. Now it shows incorrect characters. !of430-rss-unicode.PNG!</t>
  </si>
  <si>
    <t>Windows 7, 10, Windows Server 2016</t>
  </si>
  <si>
    <r>
      <rPr>
        <sz val="10"/>
        <color indexed="8"/>
        <rFont val="Helvetica Neue"/>
      </rPr>
      <t>01/25/19 07:18 AM;wroot;4.2.3.png;</t>
    </r>
    <r>
      <rPr>
        <u/>
        <sz val="10"/>
        <color indexed="8"/>
        <rFont val="Helvetica Neue"/>
      </rPr>
      <t>https://issues.igniterealtime.org/secure/attachment/14962/4.2.3.png</t>
    </r>
  </si>
  <si>
    <r>
      <rPr>
        <sz val="10"/>
        <color indexed="8"/>
        <rFont val="Helvetica Neue"/>
      </rPr>
      <t>03/29/19 03:12 PM;gdt;ignite-realtime-blogs.rss;</t>
    </r>
    <r>
      <rPr>
        <u/>
        <sz val="10"/>
        <color indexed="8"/>
        <rFont val="Helvetica Neue"/>
      </rPr>
      <t>https://issues.igniterealtime.org/secure/attachment/15065/ignite-realtime-blogs.rss</t>
    </r>
  </si>
  <si>
    <r>
      <rPr>
        <sz val="10"/>
        <color indexed="8"/>
        <rFont val="Helvetica Neue"/>
      </rPr>
      <t>12/10/18 06:36 AM;wroot;of430-rss-unicode.PNG;</t>
    </r>
    <r>
      <rPr>
        <u/>
        <sz val="10"/>
        <color indexed="8"/>
        <rFont val="Helvetica Neue"/>
      </rPr>
      <t>https://issues.igniterealtime.org/secure/attachment/14860/of430-rss-unicode.PNG</t>
    </r>
  </si>
  <si>
    <t>0|i019lb:</t>
  </si>
  <si>
    <t>02/06/19 09:21 AM;wroot;Same result when logging from Linux (just different broken characters).</t>
  </si>
  <si>
    <t>02/14/19 02:27 PM;wroot;But when Openfire runs on Linux, everything is fine. So i guess my Windows 7 missing this characters. Though it was ok on 4.2.3.</t>
  </si>
  <si>
    <t>03/12/19 09:27 PM;wroot;I guess this is not just old Windows 7. I see same issue on Windows Serveer 2016, which is fairly new. I guess Pade font is only working on Linux. Well, need to test this on Windows 10.</t>
  </si>
  <si>
    <t>03/12/19 09:35 PM;wroot;Same problem in the latest Windows 10 Insider build. Strange that it was looking ok in 4.2.3, but not with the newest version.</t>
  </si>
  <si>
    <r>
      <rPr>
        <sz val="10"/>
        <color indexed="8"/>
        <rFont val="Helvetica Neue"/>
      </rPr>
      <t>03/29/19 03:12 PM;gdt;Attaching the raw RSS showing similar problem.</t>
    </r>
    <r>
      <rPr>
        <sz val="10"/>
        <color indexed="8"/>
        <rFont val="Helvetica Neue"/>
      </rPr>
      <t xml:space="preserve">
!https://igniterealtime.org/httpfileupload/1efe9707-38f4-4341-b016-f06b7613e80d/paste-der306oy4.png!</t>
    </r>
  </si>
  <si>
    <t>PubSubPersistenceManager.purgeItems incompatibility with DB2</t>
  </si>
  <si>
    <t>OF-1720</t>
  </si>
  <si>
    <t>gdt</t>
  </si>
  <si>
    <t>03/27/19 10:19 AM</t>
  </si>
  <si>
    <t>04/10/19 11:53 AM</t>
  </si>
  <si>
    <t>06/20/19 08:34 AM</t>
  </si>
  <si>
    <t>3.9.3</t>
  </si>
  <si>
    <t>4.2.3</t>
  </si>
  <si>
    <t>From the forums;_x000D_
{quote}This is related to [OF-900]._x000D_
_x000D_
It looks like the SQL used in the batch to select from OFPUBSUBITEM has a ‘LIMIT’ which is not supported by both Oracle DB and DB2. This makes the purging of OFPUBSUBITEM constantly fail._x000D_
Found in 3.9.3, but as far as I can see, it is present in newer versions as well._x000D_
{quote}</t>
  </si>
  <si>
    <r>
      <rPr>
        <u/>
        <sz val="10"/>
        <color indexed="8"/>
        <rFont val="Helvetica Neue"/>
      </rPr>
      <t>https://discourse.igniterealtime.org/t/pubsubpersistencemanager-purgeitems-incompatibility-with-oracle-db-and-db2/83687</t>
    </r>
  </si>
  <si>
    <t>0|i01aen:</t>
  </si>
  <si>
    <t>03/27/19 10:20 AM;gdt;Note; issue with Oracle was fixed in OF-1657, this issue covers off DB2.</t>
  </si>
  <si>
    <r>
      <rPr>
        <sz val="10"/>
        <color indexed="8"/>
        <rFont val="Helvetica Neue"/>
      </rPr>
      <t>04/10/19 10:28 AM;MetAlex;Hello!</t>
    </r>
    <r>
      <rPr>
        <sz val="10"/>
        <color indexed="8"/>
        <rFont val="Helvetica Neue"/>
      </rPr>
      <t xml:space="preserve">
I have faced with about the same issue, log is attached below.
Technical details: Windows Server 2008 R2 Standard SP1, Open Fire 4.3.2 x64, DB2 NT64 10.5.5 Express-C
{code:java}
2019.04.10 12:38:26 org.jivesoftware.openfire.pubsub.PubSubPersistenceManager - DB2 SQL Error: SQLCODE=-104, SQLSTATE=42601, SQLERRMC=JOIN;;FROM, DRIVER=3.57.82
com.ibm.db2.jcc.am.io: DB2 SQL Error: SQLCODE=-104, SQLSTATE=42601, SQLERRMC=JOIN;;FROM, DRIVER=3.57.82
	at com.ibm.db2.jcc.am.bd.a(bd.java:676) ~[db2jcc.jar:?]_x000D_
	at com.ibm.db2.jcc.am.bd.a(bd.java:60) ~[db2jcc.jar:?]_x000D_
	at com.ibm.db2.jcc.am.bd.a(bd.java:127) ~[db2jcc.jar:?]_x000D_
	at com.ibm.db2.jcc.am.km.c(km.java:2506) ~[db2jcc.jar:?]_x000D_
	at com.ibm.db2.jcc.am.km.d(km.java:2483) ~[db2jcc.jar:?]_x000D_
	at com.ibm.db2.jcc.am.km.a(km.java:1963) ~[db2jcc.jar:?]_x000D_
	at com.ibm.db2.jcc.t4.db.g(db.java:139) ~[db2jcc.jar:?]_x000D_
	at com.ibm.db2.jcc.t4.db.a(db.java:39) ~[db2jcc.jar:?]_x000D_
	at com.ibm.db2.jcc.t4.t.a(t.java:32) ~[db2jcc.jar:?]_x000D_
	at com.ibm.db2.jcc.t4.sb.h(sb.java:135) ~[db2jcc.jar:?]_x000D_
	at com.ibm.db2.jcc.am.km.eb(km.java:1934) ~[db2jcc.jar:?]_x000D_
	at com.ibm.db2.jcc.am.lm.ic(lm.java:2798) ~[db2jcc.jar:?]_x000D_
	at com.ibm.db2.jcc.am.lm.oc(lm.java:2913) ~[db2jcc.jar:?]_x000D_
	at com.ibm.db2.jcc.am.lm.Zb(lm.java:2215) ~[db2jcc.jar:?]_x000D_
	at com.ibm.db2.jcc.am.lm.addBatch(lm.java:2146) ~[db2jcc.jar:?]_x000D_
	at org.apache.commons.dbcp2.DelegatingPreparedStatement.addBatch(DelegatingPreparedStatement.java:71) ~[commons-dbcp2-2.5.0.jar:2.5.0]_x000D_
	at org.apache.commons.dbcp2.DelegatingPreparedStatement.addBatch(DelegatingPreparedStatement.java:71) ~[commons-dbcp2-2.5.0.jar:2.5.0]_x000D_
	at org.jivesoftware.openfire.pubsub.PubSubPersistenceManager.purgeItems(PubSubPersistenceManager.java:1891) [xmppserver-4.3.2.jar:4.3.2]_x000D_
	at org.jivesoftware.openfire.pubsub.PubSubPersistenceManager.access$000(PubSubPersistenceManager.java:57) [xmppserver-4.3.2.jar:4.3.2]_x000D_
	at org.jivesoftware.openfire.pubsub.PubSubPersistenceManager$2.run(PubSubPersistenceManager.java:283) [xmppserver-4.3.2.jar:4.3.2]_x000D_
	at java.util.concurrent.Executors$RunnableAdapter.call(Unknown Source) [?:1.8.0_192]_x000D_
	at java.util.concurrent.FutureTask.run(Unknown Source) [?:1.8.0_192]_x000D_
	at java.util.concurrent.ThreadPoolExecutor.runWorker(Unknown Source) [?:1.8.0_192]_x000D_
	at java.util.concurrent.ThreadPoolExecutor$Worker.run(Unknown Source) [?:1.8.0_192]_x000D_
	at java.lang.Thread.run(Unknown Source) [?:1.8.0_192]_x000D_
{code}</t>
    </r>
  </si>
  <si>
    <r>
      <rPr>
        <sz val="10"/>
        <color indexed="8"/>
        <rFont val="Helvetica Neue"/>
      </rPr>
      <t>04/10/19 10:52 AM;gdt;If you're able to provide working SQL for DB2 (it's not something I have ready access to) it may help us get this bug fixed quicker,</t>
    </r>
    <r>
      <rPr>
        <sz val="10"/>
        <color indexed="8"/>
        <rFont val="Helvetica Neue"/>
      </rPr>
      <t xml:space="preserve">
For reference, the SQL that is currently failing is:
{code:java}
DELETE FROM ofPubsubItem
 LEFT JOIN (SELECT id FROM ofPubsubItem WHERE serviceID=? AND nodeID=? ORDER BY creationDate DESC LIMIT ?) AS noDelete_x000D_
ON ofPubsubItem.id = noDelete.id
WHERE noDelete.id IS NULL AND_x000D_
 ofPubsubItem.serviceID = ? AND nodeID = ?{code}_x000D_
values for other DBs are at [https://github.com/igniterealtime/Openfire/blob/master/xmppserver/src/main/java/org/jivesoftware/openfire/pubsub/PubSubPersistenceManager.java#L64-L103]
Greg</t>
    </r>
  </si>
  <si>
    <t>04/10/19 11:53 AM;davidepetilli;Hi,_x000D_
_x000D_
DB2 doesn't have LIMIT, that's why the SQL is failing.</t>
  </si>
  <si>
    <t>Column ID of OFPUBSUBITEM discrepancy in DB2 schema</t>
  </si>
  <si>
    <t>OF-1658</t>
  </si>
  <si>
    <t>12/20/18 10:02 AM</t>
  </si>
  <si>
    <t>06/20/19 08:35 AM</t>
  </si>
  <si>
    <t>From the forum post;_x000D_
{quote}The type of the ID column in the schema for DB2 is VARCHAR(20), while in all the other schema it is a VARCHAR(100). This provokes a failure during PubSubPersistenceManager.purgeItems()._x000D_
{quote}</t>
  </si>
  <si>
    <r>
      <rPr>
        <u/>
        <sz val="10"/>
        <color indexed="8"/>
        <rFont val="Helvetica Neue"/>
      </rPr>
      <t>https://discourse.igniterealtime.org/t/column-id-of-ofpubsubitem-discrepancy-in-db2-schema/83688</t>
    </r>
  </si>
  <si>
    <t>0|i019n3:</t>
  </si>
  <si>
    <t>Not compliant to xep-0045</t>
  </si>
  <si>
    <t>OF-1598</t>
  </si>
  <si>
    <t>speedy</t>
  </si>
  <si>
    <t>09/11/18 04:33 PM</t>
  </si>
  <si>
    <t>09/11/18 05:09 PM</t>
  </si>
  <si>
    <t>muc</t>
  </si>
  <si>
    <t>h1. thread indicates that openfire is not following xep-0045</t>
  </si>
  <si>
    <t>OF-178</t>
  </si>
  <si>
    <r>
      <rPr>
        <u/>
        <sz val="10"/>
        <color indexed="8"/>
        <rFont val="Helvetica Neue"/>
      </rPr>
      <t>https://discourse.igniterealtime.org/t/openfire-v4-2-3-does-not-compliant-to-xep-0045-multi-user-chat-presence-broadcast-standard/82698</t>
    </r>
  </si>
  <si>
    <t>0|i0196f:</t>
  </si>
  <si>
    <t>version3.5</t>
  </si>
  <si>
    <t>version3.1</t>
  </si>
  <si>
    <t>version3.2</t>
  </si>
  <si>
    <t>version3.3</t>
  </si>
  <si>
    <t>Latest(3.6)</t>
  </si>
  <si>
    <t>version3.0</t>
  </si>
</sst>
</file>

<file path=xl/styles.xml><?xml version="1.0" encoding="utf-8"?>
<styleSheet xmlns="http://schemas.openxmlformats.org/spreadsheetml/2006/main">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2" fillId="2" borderId="1" xfId="0" applyFont="1" applyFill="1" applyBorder="1" applyAlignment="1">
      <alignment vertical="top" wrapText="1"/>
    </xf>
    <xf numFmtId="0" fontId="2" fillId="3" borderId="2" xfId="0" applyFont="1" applyFill="1" applyBorder="1" applyAlignment="1">
      <alignment vertical="top" wrapText="1"/>
    </xf>
    <xf numFmtId="0" fontId="0" fillId="0" borderId="3"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Font="1" applyAlignment="1">
      <alignment horizontal="center"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247650</xdr:colOff>
      <xdr:row>4</xdr:row>
      <xdr:rowOff>152400</xdr:rowOff>
    </xdr:from>
    <xdr:to>
      <xdr:col>24</xdr:col>
      <xdr:colOff>180975</xdr:colOff>
      <xdr:row>29</xdr:row>
      <xdr:rowOff>85725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8334375" y="962025"/>
          <a:ext cx="6638925" cy="39814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igniterealtime.org/projects/openfire" TargetMode="External"/><Relationship Id="rId13" Type="http://schemas.openxmlformats.org/officeDocument/2006/relationships/hyperlink" Target="https://discourse.igniterealtime.org/t/openfire-4-3-2-and-perpetual-error-in-logs/84396/5" TargetMode="External"/><Relationship Id="rId18" Type="http://schemas.openxmlformats.org/officeDocument/2006/relationships/hyperlink" Target="http://www.igniterealtime.org/projects/openfire" TargetMode="External"/><Relationship Id="rId3" Type="http://schemas.openxmlformats.org/officeDocument/2006/relationships/hyperlink" Target="https://github.com/igniterealtime/Openfire/pull/1394" TargetMode="External"/><Relationship Id="rId7" Type="http://schemas.openxmlformats.org/officeDocument/2006/relationships/hyperlink" Target="http://www.igniterealtime.org/images/bug_red.gif" TargetMode="External"/><Relationship Id="rId12" Type="http://schemas.openxmlformats.org/officeDocument/2006/relationships/hyperlink" Target="http://ofpubsubitem.id/" TargetMode="External"/><Relationship Id="rId17" Type="http://schemas.openxmlformats.org/officeDocument/2006/relationships/hyperlink" Target="http://www.igniterealtime.org/images/bug_red.gif"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s://github.com/igniterealtime/Openfire/pull/1302"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bug-in-adminconsole/85268" TargetMode="External"/><Relationship Id="rId11" Type="http://schemas.openxmlformats.org/officeDocument/2006/relationships/hyperlink" Target="http://www.igniterealtime.org/projects/openfire" TargetMode="External"/><Relationship Id="rId5" Type="http://schemas.openxmlformats.org/officeDocument/2006/relationships/hyperlink" Target="http://www.igniterealtime.org/projects/openfire" TargetMode="External"/><Relationship Id="rId15" Type="http://schemas.openxmlformats.org/officeDocument/2006/relationships/hyperlink" Target="http://www.igniterealtime.org/projects/openfire" TargetMode="External"/><Relationship Id="rId10" Type="http://schemas.openxmlformats.org/officeDocument/2006/relationships/hyperlink" Target="http://www.igniterealtime.org/images/bug_red.gif" TargetMode="External"/><Relationship Id="rId4" Type="http://schemas.openxmlformats.org/officeDocument/2006/relationships/hyperlink" Target="http://www.igniterealtime.org/images/bug_red.gif" TargetMode="External"/><Relationship Id="rId9" Type="http://schemas.openxmlformats.org/officeDocument/2006/relationships/hyperlink" Target="jabber:iq:register" TargetMode="External"/><Relationship Id="rId14" Type="http://schemas.openxmlformats.org/officeDocument/2006/relationships/hyperlink" Target="http://www.igniterealtime.org/images/bug_red.gi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ssues.igniterealtime.org/browse/OF-1298" TargetMode="External"/><Relationship Id="rId13" Type="http://schemas.openxmlformats.org/officeDocument/2006/relationships/hyperlink" Target="https://issues.igniterealtime.org/secure/attachment/13965/ss.png" TargetMode="External"/><Relationship Id="rId18" Type="http://schemas.openxmlformats.org/officeDocument/2006/relationships/hyperlink" Target="https://localhost:9091/manage-updates.jsp" TargetMode="External"/><Relationship Id="rId26" Type="http://schemas.openxmlformats.org/officeDocument/2006/relationships/hyperlink" Target="https://igniterealtime.org/httpfileupload/1efe9707-38f4-4341-b016-f06b7613e80d/paste-der306oy4.png" TargetMode="External"/><Relationship Id="rId3" Type="http://schemas.openxmlformats.org/officeDocument/2006/relationships/hyperlink" Target="http://www.igniterealtime.org/images/bug_red.gif" TargetMode="External"/><Relationship Id="rId21" Type="http://schemas.openxmlformats.org/officeDocument/2006/relationships/hyperlink" Target="http://www.igniterealtime.org/images/bug_red.gif" TargetMode="External"/><Relationship Id="rId7" Type="http://schemas.openxmlformats.org/officeDocument/2006/relationships/hyperlink" Target="https://discourse.igniterealtime.org/t/can-not-update-from-4-2-3-to-4-3-2-on-debian/84196/3" TargetMode="External"/><Relationship Id="rId12" Type="http://schemas.openxmlformats.org/officeDocument/2006/relationships/hyperlink" Target="http://www.igniterealtime.org/projects/openfire" TargetMode="External"/><Relationship Id="rId17" Type="http://schemas.openxmlformats.org/officeDocument/2006/relationships/hyperlink" Target="http://www.igniterealtime.org/projects/openfire" TargetMode="External"/><Relationship Id="rId25" Type="http://schemas.openxmlformats.org/officeDocument/2006/relationships/hyperlink" Target="https://issues.igniterealtime.org/secure/attachment/14860/of430-rss-unicode.PNG"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www.igniterealtime.org/images/bug_red.gif" TargetMode="External"/><Relationship Id="rId20"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debian-jessie-openfire-4-2-3-to-4-3-2-upgrade/84163" TargetMode="External"/><Relationship Id="rId11" Type="http://schemas.openxmlformats.org/officeDocument/2006/relationships/hyperlink" Target="http://www.igniterealtime.org/images/bug_red.gif" TargetMode="External"/><Relationship Id="rId24" Type="http://schemas.openxmlformats.org/officeDocument/2006/relationships/hyperlink" Target="https://issues.igniterealtime.org/secure/attachment/15065/ignite-realtime-blogs.rss" TargetMode="External"/><Relationship Id="rId5" Type="http://schemas.openxmlformats.org/officeDocument/2006/relationships/hyperlink" Target="https://discourse.igniterealtime.org/t/openfire-4-2-3-to-4-3-2-upgrade-issues/84121" TargetMode="External"/><Relationship Id="rId15" Type="http://schemas.openxmlformats.org/officeDocument/2006/relationships/hyperlink" Target="https://tools.ietf.org/html/draft-ietf-httpbis-cookie-alone-01" TargetMode="External"/><Relationship Id="rId23" Type="http://schemas.openxmlformats.org/officeDocument/2006/relationships/hyperlink" Target="https://issues.igniterealtime.org/secure/attachment/14962/4.2.3.png" TargetMode="External"/><Relationship Id="rId10" Type="http://schemas.openxmlformats.org/officeDocument/2006/relationships/hyperlink" Target="https://stackoverflow.com/questions/26515700/mysql-jdbc-driver-5-1-33-time-zone-issue:" TargetMode="External"/><Relationship Id="rId19" Type="http://schemas.openxmlformats.org/officeDocument/2006/relationships/hyperlink" Target="http://www.igniterealtime.org/images/bug_red.gif" TargetMode="External"/><Relationship Id="rId4" Type="http://schemas.openxmlformats.org/officeDocument/2006/relationships/hyperlink" Target="http://www.igniterealtime.org/projects/openfire" TargetMode="External"/><Relationship Id="rId9" Type="http://schemas.openxmlformats.org/officeDocument/2006/relationships/hyperlink" Target="https://discourse.igniterealtime.org/t/lost-all-settings-after-upgrade-to-4-3-2/84298" TargetMode="External"/><Relationship Id="rId14" Type="http://schemas.openxmlformats.org/officeDocument/2006/relationships/hyperlink" Target="http://stackoverflow.com/questions/42138715/chrome-cookies-not-working-after-tomcat-web-server-reboot" TargetMode="External"/><Relationship Id="rId22" Type="http://schemas.openxmlformats.org/officeDocument/2006/relationships/hyperlink" Target="http://www.igniterealtime.org/projects/openfir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iscourse.igniterealtime.org/t/column-id-of-ofpubsubitem-discrepancy-in-db2-schema/83688" TargetMode="External"/><Relationship Id="rId3" Type="http://schemas.openxmlformats.org/officeDocument/2006/relationships/hyperlink" Target="https://discourse.igniterealtime.org/t/pubsubpersistencemanager-purgeitems-incompatibility-with-oracle-db-and-db2/83687" TargetMode="External"/><Relationship Id="rId7" Type="http://schemas.openxmlformats.org/officeDocument/2006/relationships/hyperlink" Target="http://www.igniterealtime.org/projects/openfire" TargetMode="External"/><Relationship Id="rId2"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www.igniterealtime.org/images/bug_red.gif" TargetMode="External"/><Relationship Id="rId11" Type="http://schemas.openxmlformats.org/officeDocument/2006/relationships/hyperlink" Target="https://discourse.igniterealtime.org/t/openfire-v4-2-3-does-not-compliant-to-xep-0045-multi-user-chat-presence-broadcast-standard/82698" TargetMode="External"/><Relationship Id="rId5" Type="http://schemas.openxmlformats.org/officeDocument/2006/relationships/hyperlink" Target="http://ofpubsubitem.id/" TargetMode="External"/><Relationship Id="rId10" Type="http://schemas.openxmlformats.org/officeDocument/2006/relationships/hyperlink" Target="http://www.igniterealtime.org/projects/openfire" TargetMode="External"/><Relationship Id="rId4" Type="http://schemas.openxmlformats.org/officeDocument/2006/relationships/hyperlink" Target="http://jcc.am.io/" TargetMode="External"/><Relationship Id="rId9" Type="http://schemas.openxmlformats.org/officeDocument/2006/relationships/hyperlink" Target="http://www.igniterealtime.org/images/bug_red.gif" TargetMode="External"/></Relationships>
</file>

<file path=xl/worksheets/sheet1.xml><?xml version="1.0" encoding="utf-8"?>
<worksheet xmlns="http://schemas.openxmlformats.org/spreadsheetml/2006/main" xmlns:r="http://schemas.openxmlformats.org/officeDocument/2006/relationships">
  <dimension ref="A1:V8"/>
  <sheetViews>
    <sheetView tabSelected="1" workbookViewId="0">
      <selection activeCell="C8" sqref="C8"/>
    </sheetView>
  </sheetViews>
  <sheetFormatPr defaultRowHeight="12.75"/>
  <cols>
    <col min="1" max="1" width="11.5703125" customWidth="1"/>
  </cols>
  <sheetData>
    <row r="1" spans="1:22" ht="25.5">
      <c r="A1" s="22"/>
      <c r="B1" s="22" t="s">
        <v>0</v>
      </c>
      <c r="C1" s="23" t="s">
        <v>1</v>
      </c>
      <c r="D1" s="22" t="s">
        <v>2</v>
      </c>
      <c r="H1" s="24" t="s">
        <v>0</v>
      </c>
      <c r="I1" s="24"/>
      <c r="J1" s="24"/>
    </row>
    <row r="2" spans="1:22">
      <c r="A2" s="22" t="s">
        <v>223</v>
      </c>
      <c r="B2" s="22">
        <f>ROUND((H2+I2+J2)/1000, 0)</f>
        <v>62</v>
      </c>
      <c r="C2" s="23">
        <v>14</v>
      </c>
      <c r="D2" s="22">
        <f>C2/B2</f>
        <v>0.22580645161290322</v>
      </c>
      <c r="H2">
        <v>6445</v>
      </c>
      <c r="I2">
        <v>25477</v>
      </c>
      <c r="J2">
        <v>30144</v>
      </c>
      <c r="P2" s="24" t="s">
        <v>3</v>
      </c>
      <c r="Q2" s="24"/>
      <c r="R2" s="24"/>
      <c r="S2" s="24"/>
      <c r="T2" s="24"/>
      <c r="U2" s="24"/>
      <c r="V2" s="24"/>
    </row>
    <row r="3" spans="1:22">
      <c r="A3" s="22" t="s">
        <v>224</v>
      </c>
      <c r="B3" s="22">
        <f t="shared" ref="B3:B5" si="0">ROUND((H3+I3+J3)/1000, 0)</f>
        <v>56</v>
      </c>
      <c r="C3" s="23">
        <v>24</v>
      </c>
      <c r="D3" s="22">
        <f t="shared" ref="D3:D7" si="1">C3/B3</f>
        <v>0.42857142857142855</v>
      </c>
      <c r="H3">
        <v>5877</v>
      </c>
      <c r="I3">
        <v>23620</v>
      </c>
      <c r="J3">
        <v>26156</v>
      </c>
    </row>
    <row r="4" spans="1:22">
      <c r="A4" s="22" t="s">
        <v>225</v>
      </c>
      <c r="B4" s="22">
        <f t="shared" si="0"/>
        <v>57</v>
      </c>
      <c r="C4" s="23">
        <v>15</v>
      </c>
      <c r="D4" s="22">
        <f t="shared" si="1"/>
        <v>0.26315789473684209</v>
      </c>
      <c r="H4">
        <v>5959</v>
      </c>
      <c r="I4">
        <v>23941</v>
      </c>
      <c r="J4">
        <v>26736</v>
      </c>
    </row>
    <row r="5" spans="1:22">
      <c r="A5" s="22" t="s">
        <v>226</v>
      </c>
      <c r="B5" s="22">
        <f t="shared" si="0"/>
        <v>58</v>
      </c>
      <c r="C5" s="23">
        <v>44</v>
      </c>
      <c r="D5" s="22">
        <f t="shared" si="1"/>
        <v>0.75862068965517238</v>
      </c>
      <c r="H5">
        <v>6019</v>
      </c>
      <c r="I5">
        <v>24368</v>
      </c>
      <c r="J5">
        <v>27126</v>
      </c>
    </row>
    <row r="6" spans="1:22">
      <c r="A6" s="22" t="s">
        <v>228</v>
      </c>
      <c r="B6" s="22">
        <f>ROUND((H6+I6+J6)/1000,0)</f>
        <v>55</v>
      </c>
      <c r="C6" s="23">
        <v>12</v>
      </c>
      <c r="D6" s="22">
        <f t="shared" si="1"/>
        <v>0.21818181818181817</v>
      </c>
      <c r="H6">
        <v>5777</v>
      </c>
      <c r="I6">
        <v>23321</v>
      </c>
      <c r="J6">
        <v>25509</v>
      </c>
    </row>
    <row r="7" spans="1:22">
      <c r="A7" s="22" t="s">
        <v>227</v>
      </c>
      <c r="B7" s="22">
        <f>ROUND((H7+I7+J7)/1000,0)</f>
        <v>63</v>
      </c>
      <c r="C7" s="23">
        <v>27</v>
      </c>
      <c r="D7" s="22">
        <f t="shared" si="1"/>
        <v>0.42857142857142855</v>
      </c>
      <c r="H7">
        <v>6502</v>
      </c>
      <c r="I7">
        <v>25699</v>
      </c>
      <c r="J7">
        <v>30688</v>
      </c>
    </row>
    <row r="8" spans="1:22">
      <c r="A8" s="22"/>
      <c r="B8" s="22"/>
      <c r="C8" s="23"/>
      <c r="D8" s="22"/>
    </row>
  </sheetData>
  <mergeCells count="2">
    <mergeCell ref="H1:J1"/>
    <mergeCell ref="P2:V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E3" sqref="E3"/>
    </sheetView>
  </sheetViews>
  <sheetFormatPr defaultColWidth="16.28515625" defaultRowHeight="19.899999999999999" customHeight="1"/>
  <cols>
    <col min="1" max="256" width="16.28515625" style="1" customWidth="1"/>
  </cols>
  <sheetData>
    <row r="1" spans="1:42"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2"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27</v>
      </c>
      <c r="Y2" s="2" t="s">
        <v>28</v>
      </c>
      <c r="Z2" s="2" t="s">
        <v>29</v>
      </c>
      <c r="AA2" s="2" t="s">
        <v>30</v>
      </c>
      <c r="AB2" s="2" t="s">
        <v>30</v>
      </c>
      <c r="AC2" s="2" t="s">
        <v>31</v>
      </c>
      <c r="AD2" s="2" t="s">
        <v>32</v>
      </c>
      <c r="AE2" s="2" t="s">
        <v>33</v>
      </c>
      <c r="AF2" s="2" t="s">
        <v>34</v>
      </c>
      <c r="AG2" s="2" t="s">
        <v>35</v>
      </c>
      <c r="AH2" s="2" t="s">
        <v>36</v>
      </c>
      <c r="AI2" s="2" t="s">
        <v>37</v>
      </c>
      <c r="AJ2" s="2" t="s">
        <v>38</v>
      </c>
      <c r="AK2" s="2" t="s">
        <v>39</v>
      </c>
      <c r="AL2" s="2" t="s">
        <v>40</v>
      </c>
      <c r="AM2" s="2" t="s">
        <v>41</v>
      </c>
      <c r="AN2" s="2" t="s">
        <v>42</v>
      </c>
      <c r="AO2" s="2" t="s">
        <v>42</v>
      </c>
      <c r="AP2" s="2" t="s">
        <v>42</v>
      </c>
    </row>
    <row r="3" spans="1:42" ht="409.6" customHeight="1">
      <c r="A3" s="3" t="s">
        <v>43</v>
      </c>
      <c r="B3" s="4" t="s">
        <v>44</v>
      </c>
      <c r="C3" s="5">
        <v>23639</v>
      </c>
      <c r="D3" s="6" t="s">
        <v>45</v>
      </c>
      <c r="E3" s="6" t="s">
        <v>46</v>
      </c>
      <c r="F3" s="6" t="s">
        <v>47</v>
      </c>
      <c r="G3" s="6" t="s">
        <v>48</v>
      </c>
      <c r="H3" s="6" t="s">
        <v>49</v>
      </c>
      <c r="I3" s="6" t="s">
        <v>50</v>
      </c>
      <c r="J3" s="6" t="s">
        <v>51</v>
      </c>
      <c r="K3" s="6" t="s">
        <v>52</v>
      </c>
      <c r="L3" s="6" t="s">
        <v>53</v>
      </c>
      <c r="M3" s="7"/>
      <c r="N3" s="6" t="s">
        <v>50</v>
      </c>
      <c r="O3" s="6" t="s">
        <v>54</v>
      </c>
      <c r="P3" s="6" t="s">
        <v>54</v>
      </c>
      <c r="Q3" s="6" t="s">
        <v>55</v>
      </c>
      <c r="R3" s="6" t="s">
        <v>55</v>
      </c>
      <c r="S3" s="6" t="s">
        <v>56</v>
      </c>
      <c r="T3" s="7"/>
      <c r="U3" s="6" t="s">
        <v>57</v>
      </c>
      <c r="V3" s="6" t="s">
        <v>58</v>
      </c>
      <c r="W3" s="6" t="s">
        <v>59</v>
      </c>
      <c r="X3" s="7"/>
      <c r="Y3" s="7"/>
      <c r="Z3" s="5">
        <v>0</v>
      </c>
      <c r="AA3" s="7"/>
      <c r="AB3" s="7"/>
      <c r="AC3" s="6" t="s">
        <v>60</v>
      </c>
      <c r="AD3" s="7"/>
      <c r="AE3" s="7"/>
      <c r="AF3" s="7"/>
      <c r="AG3" s="6" t="s">
        <v>61</v>
      </c>
      <c r="AH3" s="7"/>
      <c r="AI3" s="7"/>
      <c r="AJ3" s="7"/>
      <c r="AK3" s="7"/>
      <c r="AL3" s="6" t="s">
        <v>62</v>
      </c>
      <c r="AM3" s="6" t="s">
        <v>61</v>
      </c>
      <c r="AN3" s="7"/>
      <c r="AO3" s="7"/>
      <c r="AP3" s="7"/>
    </row>
    <row r="4" spans="1:42" ht="409.6" customHeight="1">
      <c r="A4" s="8" t="s">
        <v>63</v>
      </c>
      <c r="B4" s="9" t="s">
        <v>64</v>
      </c>
      <c r="C4" s="10">
        <v>23631</v>
      </c>
      <c r="D4" s="11" t="s">
        <v>45</v>
      </c>
      <c r="E4" s="11" t="s">
        <v>46</v>
      </c>
      <c r="F4" s="11" t="s">
        <v>47</v>
      </c>
      <c r="G4" s="11" t="s">
        <v>48</v>
      </c>
      <c r="H4" s="11" t="s">
        <v>49</v>
      </c>
      <c r="I4" s="11" t="s">
        <v>50</v>
      </c>
      <c r="J4" s="11" t="s">
        <v>51</v>
      </c>
      <c r="K4" s="11" t="s">
        <v>52</v>
      </c>
      <c r="L4" s="11" t="s">
        <v>53</v>
      </c>
      <c r="M4" s="12"/>
      <c r="N4" s="11" t="s">
        <v>50</v>
      </c>
      <c r="O4" s="11" t="s">
        <v>65</v>
      </c>
      <c r="P4" s="11" t="s">
        <v>65</v>
      </c>
      <c r="Q4" s="11" t="s">
        <v>66</v>
      </c>
      <c r="R4" s="11" t="s">
        <v>66</v>
      </c>
      <c r="S4" s="11" t="s">
        <v>56</v>
      </c>
      <c r="T4" s="12"/>
      <c r="U4" s="11" t="s">
        <v>57</v>
      </c>
      <c r="V4" s="12"/>
      <c r="W4" s="11" t="s">
        <v>67</v>
      </c>
      <c r="X4" s="12"/>
      <c r="Y4" s="12"/>
      <c r="Z4" s="10">
        <v>0</v>
      </c>
      <c r="AA4" s="12"/>
      <c r="AB4" s="12"/>
      <c r="AC4" s="11" t="s">
        <v>68</v>
      </c>
      <c r="AD4" s="12"/>
      <c r="AE4" s="12"/>
      <c r="AF4" s="12"/>
      <c r="AG4" s="11" t="s">
        <v>61</v>
      </c>
      <c r="AH4" s="12"/>
      <c r="AI4" s="12"/>
      <c r="AJ4" s="12"/>
      <c r="AK4" s="11" t="s">
        <v>69</v>
      </c>
      <c r="AL4" s="11" t="s">
        <v>70</v>
      </c>
      <c r="AM4" s="11" t="s">
        <v>61</v>
      </c>
      <c r="AN4" s="12"/>
      <c r="AO4" s="12"/>
      <c r="AP4" s="12"/>
    </row>
    <row r="5" spans="1:42" ht="409.6" customHeight="1">
      <c r="A5" s="8" t="s">
        <v>71</v>
      </c>
      <c r="B5" s="9" t="s">
        <v>72</v>
      </c>
      <c r="C5" s="10">
        <v>23623</v>
      </c>
      <c r="D5" s="11" t="s">
        <v>45</v>
      </c>
      <c r="E5" s="11" t="s">
        <v>46</v>
      </c>
      <c r="F5" s="11" t="s">
        <v>47</v>
      </c>
      <c r="G5" s="11" t="s">
        <v>48</v>
      </c>
      <c r="H5" s="11" t="s">
        <v>49</v>
      </c>
      <c r="I5" s="11" t="s">
        <v>50</v>
      </c>
      <c r="J5" s="11" t="s">
        <v>51</v>
      </c>
      <c r="K5" s="11" t="s">
        <v>52</v>
      </c>
      <c r="L5" s="11" t="s">
        <v>53</v>
      </c>
      <c r="M5" s="12"/>
      <c r="N5" s="11" t="s">
        <v>65</v>
      </c>
      <c r="O5" s="11" t="s">
        <v>73</v>
      </c>
      <c r="P5" s="11" t="s">
        <v>73</v>
      </c>
      <c r="Q5" s="11" t="s">
        <v>74</v>
      </c>
      <c r="R5" s="11" t="s">
        <v>75</v>
      </c>
      <c r="S5" s="11" t="s">
        <v>56</v>
      </c>
      <c r="T5" s="12"/>
      <c r="U5" s="11" t="s">
        <v>57</v>
      </c>
      <c r="V5" s="11" t="s">
        <v>58</v>
      </c>
      <c r="W5" s="11" t="s">
        <v>76</v>
      </c>
      <c r="X5" s="12"/>
      <c r="Y5" s="12"/>
      <c r="Z5" s="10">
        <v>0</v>
      </c>
      <c r="AA5" s="12"/>
      <c r="AB5" s="12"/>
      <c r="AC5" s="11" t="s">
        <v>77</v>
      </c>
      <c r="AD5" s="12"/>
      <c r="AE5" s="12"/>
      <c r="AF5" s="12"/>
      <c r="AG5" s="11" t="s">
        <v>61</v>
      </c>
      <c r="AH5" s="12"/>
      <c r="AI5" s="12"/>
      <c r="AJ5" s="12"/>
      <c r="AK5" s="12"/>
      <c r="AL5" s="11" t="s">
        <v>78</v>
      </c>
      <c r="AM5" s="11" t="s">
        <v>61</v>
      </c>
      <c r="AN5" s="12"/>
      <c r="AO5" s="12"/>
      <c r="AP5" s="12"/>
    </row>
    <row r="6" spans="1:42" ht="409.6" customHeight="1">
      <c r="A6" s="8" t="s">
        <v>79</v>
      </c>
      <c r="B6" s="9" t="s">
        <v>80</v>
      </c>
      <c r="C6" s="10">
        <v>23544</v>
      </c>
      <c r="D6" s="11" t="s">
        <v>45</v>
      </c>
      <c r="E6" s="11" t="s">
        <v>46</v>
      </c>
      <c r="F6" s="11" t="s">
        <v>47</v>
      </c>
      <c r="G6" s="11" t="s">
        <v>48</v>
      </c>
      <c r="H6" s="11" t="s">
        <v>49</v>
      </c>
      <c r="I6" s="11" t="s">
        <v>50</v>
      </c>
      <c r="J6" s="11" t="s">
        <v>51</v>
      </c>
      <c r="K6" s="11" t="s">
        <v>52</v>
      </c>
      <c r="L6" s="11" t="s">
        <v>53</v>
      </c>
      <c r="M6" s="12"/>
      <c r="N6" s="11" t="s">
        <v>50</v>
      </c>
      <c r="O6" s="11" t="s">
        <v>81</v>
      </c>
      <c r="P6" s="11" t="s">
        <v>81</v>
      </c>
      <c r="Q6" s="11" t="s">
        <v>82</v>
      </c>
      <c r="R6" s="11" t="s">
        <v>83</v>
      </c>
      <c r="S6" s="11" t="s">
        <v>56</v>
      </c>
      <c r="T6" s="12"/>
      <c r="U6" s="11" t="s">
        <v>57</v>
      </c>
      <c r="V6" s="12"/>
      <c r="W6" s="11" t="s">
        <v>84</v>
      </c>
      <c r="X6" s="11" t="s">
        <v>85</v>
      </c>
      <c r="Y6" s="12"/>
      <c r="Z6" s="10">
        <v>0</v>
      </c>
      <c r="AA6" s="11" t="s">
        <v>86</v>
      </c>
      <c r="AB6" s="11" t="s">
        <v>87</v>
      </c>
      <c r="AC6" s="11" t="s">
        <v>88</v>
      </c>
      <c r="AD6" s="12"/>
      <c r="AE6" s="12"/>
      <c r="AF6" s="12"/>
      <c r="AG6" s="11" t="s">
        <v>61</v>
      </c>
      <c r="AH6" s="12"/>
      <c r="AI6" s="12"/>
      <c r="AJ6" s="12"/>
      <c r="AK6" s="11" t="s">
        <v>89</v>
      </c>
      <c r="AL6" s="11" t="s">
        <v>90</v>
      </c>
      <c r="AM6" s="11" t="s">
        <v>61</v>
      </c>
      <c r="AN6" s="12"/>
      <c r="AO6" s="12"/>
      <c r="AP6" s="12"/>
    </row>
    <row r="7" spans="1:42" ht="409.6" customHeight="1">
      <c r="A7" s="8" t="s">
        <v>91</v>
      </c>
      <c r="B7" s="9" t="s">
        <v>92</v>
      </c>
      <c r="C7" s="10">
        <v>23339</v>
      </c>
      <c r="D7" s="11" t="s">
        <v>45</v>
      </c>
      <c r="E7" s="11" t="s">
        <v>46</v>
      </c>
      <c r="F7" s="11" t="s">
        <v>47</v>
      </c>
      <c r="G7" s="11" t="s">
        <v>48</v>
      </c>
      <c r="H7" s="11" t="s">
        <v>49</v>
      </c>
      <c r="I7" s="11" t="s">
        <v>50</v>
      </c>
      <c r="J7" s="11" t="s">
        <v>51</v>
      </c>
      <c r="K7" s="11" t="s">
        <v>52</v>
      </c>
      <c r="L7" s="11" t="s">
        <v>53</v>
      </c>
      <c r="M7" s="12"/>
      <c r="N7" s="11" t="s">
        <v>93</v>
      </c>
      <c r="O7" s="11" t="s">
        <v>65</v>
      </c>
      <c r="P7" s="11" t="s">
        <v>65</v>
      </c>
      <c r="Q7" s="11" t="s">
        <v>94</v>
      </c>
      <c r="R7" s="11" t="s">
        <v>95</v>
      </c>
      <c r="S7" s="11" t="s">
        <v>56</v>
      </c>
      <c r="T7" s="12"/>
      <c r="U7" s="11" t="s">
        <v>57</v>
      </c>
      <c r="V7" s="12"/>
      <c r="W7" s="11" t="s">
        <v>59</v>
      </c>
      <c r="X7" s="12"/>
      <c r="Y7" s="12"/>
      <c r="Z7" s="10">
        <v>0</v>
      </c>
      <c r="AA7" s="12"/>
      <c r="AB7" s="12"/>
      <c r="AC7" s="11" t="s">
        <v>96</v>
      </c>
      <c r="AD7" s="12"/>
      <c r="AE7" s="12"/>
      <c r="AF7" s="12"/>
      <c r="AG7" s="11" t="s">
        <v>61</v>
      </c>
      <c r="AH7" s="12"/>
      <c r="AI7" s="12"/>
      <c r="AJ7" s="12"/>
      <c r="AK7" s="12"/>
      <c r="AL7" s="11" t="s">
        <v>97</v>
      </c>
      <c r="AM7" s="11" t="s">
        <v>61</v>
      </c>
      <c r="AN7" s="11" t="s">
        <v>98</v>
      </c>
      <c r="AO7" s="11" t="s">
        <v>99</v>
      </c>
      <c r="AP7" s="11" t="s">
        <v>100</v>
      </c>
    </row>
    <row r="8" spans="1:42" ht="409.6" customHeight="1">
      <c r="A8" s="8" t="s">
        <v>101</v>
      </c>
      <c r="B8" s="9" t="s">
        <v>102</v>
      </c>
      <c r="C8" s="10">
        <v>23355</v>
      </c>
      <c r="D8" s="11" t="s">
        <v>45</v>
      </c>
      <c r="E8" s="11" t="s">
        <v>46</v>
      </c>
      <c r="F8" s="11" t="s">
        <v>47</v>
      </c>
      <c r="G8" s="11" t="s">
        <v>48</v>
      </c>
      <c r="H8" s="11" t="s">
        <v>49</v>
      </c>
      <c r="I8" s="11" t="s">
        <v>50</v>
      </c>
      <c r="J8" s="11" t="s">
        <v>51</v>
      </c>
      <c r="K8" s="11" t="s">
        <v>52</v>
      </c>
      <c r="L8" s="11" t="s">
        <v>103</v>
      </c>
      <c r="M8" s="12"/>
      <c r="N8" s="11" t="s">
        <v>50</v>
      </c>
      <c r="O8" s="11" t="s">
        <v>81</v>
      </c>
      <c r="P8" s="11" t="s">
        <v>81</v>
      </c>
      <c r="Q8" s="11" t="s">
        <v>104</v>
      </c>
      <c r="R8" s="11" t="s">
        <v>105</v>
      </c>
      <c r="S8" s="11" t="s">
        <v>56</v>
      </c>
      <c r="T8" s="12"/>
      <c r="U8" s="11" t="s">
        <v>57</v>
      </c>
      <c r="V8" s="12"/>
      <c r="W8" s="11" t="s">
        <v>67</v>
      </c>
      <c r="X8" s="12"/>
      <c r="Y8" s="12"/>
      <c r="Z8" s="10">
        <v>0</v>
      </c>
      <c r="AA8" s="11" t="s">
        <v>106</v>
      </c>
      <c r="AB8" s="12"/>
      <c r="AC8" s="11" t="s">
        <v>107</v>
      </c>
      <c r="AD8" s="12"/>
      <c r="AE8" s="12"/>
      <c r="AF8" s="12"/>
      <c r="AG8" s="11" t="s">
        <v>61</v>
      </c>
      <c r="AH8" s="12"/>
      <c r="AI8" s="12"/>
      <c r="AJ8" s="12"/>
      <c r="AK8" s="12"/>
      <c r="AL8" s="11" t="s">
        <v>108</v>
      </c>
      <c r="AM8" s="11" t="s">
        <v>61</v>
      </c>
      <c r="AN8" s="11" t="s">
        <v>109</v>
      </c>
      <c r="AO8" s="11" t="s">
        <v>110</v>
      </c>
      <c r="AP8" s="12"/>
    </row>
    <row r="9" spans="1:4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row>
    <row r="10" spans="1:4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spans="1:4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sheetData>
  <mergeCells count="1">
    <mergeCell ref="A1:AP1"/>
  </mergeCells>
  <hyperlinks>
    <hyperlink ref="J3" r:id="rId1"/>
    <hyperlink ref="K3" r:id="rId2"/>
    <hyperlink ref="AC3" r:id="rId3"/>
    <hyperlink ref="J4" r:id="rId4"/>
    <hyperlink ref="K4" r:id="rId5"/>
    <hyperlink ref="AK4" r:id="rId6"/>
    <hyperlink ref="J5" r:id="rId7"/>
    <hyperlink ref="K5" r:id="rId8"/>
    <hyperlink ref="AC5" r:id="rId9"/>
    <hyperlink ref="J6" r:id="rId10"/>
    <hyperlink ref="K6" r:id="rId11"/>
    <hyperlink ref="AC6" r:id="rId12"/>
    <hyperlink ref="AK6" r:id="rId13"/>
    <hyperlink ref="J7" r:id="rId14"/>
    <hyperlink ref="K7" r:id="rId15"/>
    <hyperlink ref="AN7" r:id="rId16"/>
    <hyperlink ref="J8" r:id="rId17"/>
    <hyperlink ref="K8" r:id="rId18"/>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5" customWidth="1"/>
  </cols>
  <sheetData>
    <row r="1" spans="1:5" ht="27.6" customHeight="1">
      <c r="A1" s="25" t="s">
        <v>4</v>
      </c>
      <c r="B1" s="25"/>
      <c r="C1" s="25"/>
      <c r="D1" s="25"/>
      <c r="E1" s="25"/>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19" customWidth="1"/>
  </cols>
  <sheetData>
    <row r="1" spans="1:5" ht="27.6" customHeight="1">
      <c r="A1" s="25" t="s">
        <v>4</v>
      </c>
      <c r="B1" s="25"/>
      <c r="C1" s="25"/>
      <c r="D1" s="25"/>
      <c r="E1" s="25"/>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20" customWidth="1"/>
  </cols>
  <sheetData>
    <row r="1" spans="1:52"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26</v>
      </c>
      <c r="W2" s="2" t="s">
        <v>27</v>
      </c>
      <c r="X2" s="2" t="s">
        <v>27</v>
      </c>
      <c r="Y2" s="2" t="s">
        <v>28</v>
      </c>
      <c r="Z2" s="2" t="s">
        <v>29</v>
      </c>
      <c r="AA2" s="2" t="s">
        <v>30</v>
      </c>
      <c r="AB2" s="2" t="s">
        <v>30</v>
      </c>
      <c r="AC2" s="2" t="s">
        <v>30</v>
      </c>
      <c r="AD2" s="2" t="s">
        <v>30</v>
      </c>
      <c r="AE2" s="2" t="s">
        <v>31</v>
      </c>
      <c r="AF2" s="2" t="s">
        <v>32</v>
      </c>
      <c r="AG2" s="2" t="s">
        <v>33</v>
      </c>
      <c r="AH2" s="2" t="s">
        <v>34</v>
      </c>
      <c r="AI2" s="2" t="s">
        <v>111</v>
      </c>
      <c r="AJ2" s="2" t="s">
        <v>112</v>
      </c>
      <c r="AK2" s="2" t="s">
        <v>112</v>
      </c>
      <c r="AL2" s="2" t="s">
        <v>112</v>
      </c>
      <c r="AM2" s="2" t="s">
        <v>35</v>
      </c>
      <c r="AN2" s="2" t="s">
        <v>36</v>
      </c>
      <c r="AO2" s="2" t="s">
        <v>37</v>
      </c>
      <c r="AP2" s="2" t="s">
        <v>38</v>
      </c>
      <c r="AQ2" s="2" t="s">
        <v>39</v>
      </c>
      <c r="AR2" s="2" t="s">
        <v>40</v>
      </c>
      <c r="AS2" s="2" t="s">
        <v>41</v>
      </c>
      <c r="AT2" s="2" t="s">
        <v>42</v>
      </c>
      <c r="AU2" s="2" t="s">
        <v>42</v>
      </c>
      <c r="AV2" s="2" t="s">
        <v>42</v>
      </c>
      <c r="AW2" s="2" t="s">
        <v>42</v>
      </c>
      <c r="AX2" s="2" t="s">
        <v>42</v>
      </c>
      <c r="AY2" s="2" t="s">
        <v>42</v>
      </c>
      <c r="AZ2" s="2" t="s">
        <v>42</v>
      </c>
    </row>
    <row r="3" spans="1:52" ht="409.6" customHeight="1">
      <c r="A3" s="3" t="s">
        <v>113</v>
      </c>
      <c r="B3" s="4" t="s">
        <v>114</v>
      </c>
      <c r="C3" s="5">
        <v>22861</v>
      </c>
      <c r="D3" s="6" t="s">
        <v>45</v>
      </c>
      <c r="E3" s="6" t="s">
        <v>46</v>
      </c>
      <c r="F3" s="6" t="s">
        <v>47</v>
      </c>
      <c r="G3" s="6" t="s">
        <v>48</v>
      </c>
      <c r="H3" s="6" t="s">
        <v>49</v>
      </c>
      <c r="I3" s="6" t="s">
        <v>50</v>
      </c>
      <c r="J3" s="6" t="s">
        <v>51</v>
      </c>
      <c r="K3" s="6" t="s">
        <v>52</v>
      </c>
      <c r="L3" s="6" t="s">
        <v>115</v>
      </c>
      <c r="M3" s="7"/>
      <c r="N3" s="6" t="s">
        <v>50</v>
      </c>
      <c r="O3" s="6" t="s">
        <v>65</v>
      </c>
      <c r="P3" s="6" t="s">
        <v>65</v>
      </c>
      <c r="Q3" s="6" t="s">
        <v>116</v>
      </c>
      <c r="R3" s="6" t="s">
        <v>117</v>
      </c>
      <c r="S3" s="6" t="s">
        <v>118</v>
      </c>
      <c r="T3" s="7"/>
      <c r="U3" s="6" t="s">
        <v>119</v>
      </c>
      <c r="V3" s="6" t="s">
        <v>120</v>
      </c>
      <c r="W3" s="6" t="s">
        <v>121</v>
      </c>
      <c r="X3" s="7"/>
      <c r="Y3" s="7"/>
      <c r="Z3" s="5">
        <v>0</v>
      </c>
      <c r="AA3" s="7"/>
      <c r="AB3" s="7"/>
      <c r="AC3" s="7"/>
      <c r="AD3" s="7"/>
      <c r="AE3" s="6" t="s">
        <v>122</v>
      </c>
      <c r="AF3" s="7"/>
      <c r="AG3" s="7"/>
      <c r="AH3" s="7"/>
      <c r="AI3" s="7"/>
      <c r="AJ3" s="7"/>
      <c r="AK3" s="7"/>
      <c r="AL3" s="7"/>
      <c r="AM3" s="6" t="s">
        <v>61</v>
      </c>
      <c r="AN3" s="7"/>
      <c r="AO3" s="7"/>
      <c r="AP3" s="7"/>
      <c r="AQ3" s="7"/>
      <c r="AR3" s="6" t="s">
        <v>123</v>
      </c>
      <c r="AS3" s="6" t="s">
        <v>61</v>
      </c>
      <c r="AT3" s="6" t="s">
        <v>124</v>
      </c>
      <c r="AU3" s="6" t="s">
        <v>125</v>
      </c>
      <c r="AV3" s="7"/>
      <c r="AW3" s="7"/>
      <c r="AX3" s="7"/>
      <c r="AY3" s="7"/>
      <c r="AZ3" s="7"/>
    </row>
    <row r="4" spans="1:52" ht="409.6" customHeight="1">
      <c r="A4" s="8" t="s">
        <v>126</v>
      </c>
      <c r="B4" s="9" t="s">
        <v>127</v>
      </c>
      <c r="C4" s="10">
        <v>23331</v>
      </c>
      <c r="D4" s="11" t="s">
        <v>45</v>
      </c>
      <c r="E4" s="11" t="s">
        <v>46</v>
      </c>
      <c r="F4" s="11" t="s">
        <v>47</v>
      </c>
      <c r="G4" s="11" t="s">
        <v>48</v>
      </c>
      <c r="H4" s="11" t="s">
        <v>49</v>
      </c>
      <c r="I4" s="11" t="s">
        <v>50</v>
      </c>
      <c r="J4" s="11" t="s">
        <v>51</v>
      </c>
      <c r="K4" s="11" t="s">
        <v>52</v>
      </c>
      <c r="L4" s="11" t="s">
        <v>53</v>
      </c>
      <c r="M4" s="12"/>
      <c r="N4" s="11" t="s">
        <v>50</v>
      </c>
      <c r="O4" s="11" t="s">
        <v>81</v>
      </c>
      <c r="P4" s="11" t="s">
        <v>81</v>
      </c>
      <c r="Q4" s="11" t="s">
        <v>128</v>
      </c>
      <c r="R4" s="11" t="s">
        <v>129</v>
      </c>
      <c r="S4" s="11" t="s">
        <v>118</v>
      </c>
      <c r="T4" s="12"/>
      <c r="U4" s="11" t="s">
        <v>119</v>
      </c>
      <c r="V4" s="12"/>
      <c r="W4" s="11" t="s">
        <v>130</v>
      </c>
      <c r="X4" s="11" t="s">
        <v>131</v>
      </c>
      <c r="Y4" s="12"/>
      <c r="Z4" s="10">
        <v>0</v>
      </c>
      <c r="AA4" s="11" t="s">
        <v>132</v>
      </c>
      <c r="AB4" s="11" t="s">
        <v>133</v>
      </c>
      <c r="AC4" s="11" t="s">
        <v>134</v>
      </c>
      <c r="AD4" s="12"/>
      <c r="AE4" s="11" t="s">
        <v>135</v>
      </c>
      <c r="AF4" s="11" t="s">
        <v>136</v>
      </c>
      <c r="AG4" s="12"/>
      <c r="AH4" s="12"/>
      <c r="AI4" s="12"/>
      <c r="AJ4" s="12"/>
      <c r="AK4" s="12"/>
      <c r="AL4" s="12"/>
      <c r="AM4" s="11" t="s">
        <v>61</v>
      </c>
      <c r="AN4" s="12"/>
      <c r="AO4" s="12"/>
      <c r="AP4" s="12"/>
      <c r="AQ4" s="11" t="s">
        <v>137</v>
      </c>
      <c r="AR4" s="11" t="s">
        <v>138</v>
      </c>
      <c r="AS4" s="11" t="s">
        <v>61</v>
      </c>
      <c r="AT4" s="11" t="s">
        <v>139</v>
      </c>
      <c r="AU4" s="11" t="s">
        <v>140</v>
      </c>
      <c r="AV4" s="11" t="s">
        <v>141</v>
      </c>
      <c r="AW4" s="11" t="s">
        <v>142</v>
      </c>
      <c r="AX4" s="11" t="s">
        <v>143</v>
      </c>
      <c r="AY4" s="11" t="s">
        <v>144</v>
      </c>
      <c r="AZ4" s="11" t="s">
        <v>145</v>
      </c>
    </row>
    <row r="5" spans="1:52" ht="409.6" customHeight="1">
      <c r="A5" s="8" t="s">
        <v>146</v>
      </c>
      <c r="B5" s="9" t="s">
        <v>147</v>
      </c>
      <c r="C5" s="10">
        <v>21881</v>
      </c>
      <c r="D5" s="11" t="s">
        <v>45</v>
      </c>
      <c r="E5" s="11" t="s">
        <v>46</v>
      </c>
      <c r="F5" s="11" t="s">
        <v>47</v>
      </c>
      <c r="G5" s="11" t="s">
        <v>48</v>
      </c>
      <c r="H5" s="11" t="s">
        <v>49</v>
      </c>
      <c r="I5" s="11" t="s">
        <v>50</v>
      </c>
      <c r="J5" s="11" t="s">
        <v>51</v>
      </c>
      <c r="K5" s="11" t="s">
        <v>52</v>
      </c>
      <c r="L5" s="11" t="s">
        <v>53</v>
      </c>
      <c r="M5" s="12"/>
      <c r="N5" s="11" t="s">
        <v>54</v>
      </c>
      <c r="O5" s="11" t="s">
        <v>54</v>
      </c>
      <c r="P5" s="11" t="s">
        <v>54</v>
      </c>
      <c r="Q5" s="11" t="s">
        <v>148</v>
      </c>
      <c r="R5" s="11" t="s">
        <v>149</v>
      </c>
      <c r="S5" s="11" t="s">
        <v>118</v>
      </c>
      <c r="T5" s="12"/>
      <c r="U5" s="11" t="s">
        <v>119</v>
      </c>
      <c r="V5" s="12"/>
      <c r="W5" s="11" t="s">
        <v>121</v>
      </c>
      <c r="X5" s="12"/>
      <c r="Y5" s="12"/>
      <c r="Z5" s="10">
        <v>0</v>
      </c>
      <c r="AA5" s="12"/>
      <c r="AB5" s="12"/>
      <c r="AC5" s="12"/>
      <c r="AD5" s="12"/>
      <c r="AE5" s="11" t="s">
        <v>150</v>
      </c>
      <c r="AF5" s="12"/>
      <c r="AG5" s="12"/>
      <c r="AH5" s="12"/>
      <c r="AI5" s="12"/>
      <c r="AJ5" s="11" t="s">
        <v>151</v>
      </c>
      <c r="AK5" s="12"/>
      <c r="AL5" s="12"/>
      <c r="AM5" s="11" t="s">
        <v>61</v>
      </c>
      <c r="AN5" s="12"/>
      <c r="AO5" s="12"/>
      <c r="AP5" s="12"/>
      <c r="AQ5" s="12"/>
      <c r="AR5" s="11" t="s">
        <v>152</v>
      </c>
      <c r="AS5" s="11" t="s">
        <v>61</v>
      </c>
      <c r="AT5" s="11" t="s">
        <v>153</v>
      </c>
      <c r="AU5" s="11" t="s">
        <v>154</v>
      </c>
      <c r="AV5" s="11" t="s">
        <v>155</v>
      </c>
      <c r="AW5" s="11" t="s">
        <v>156</v>
      </c>
      <c r="AX5" s="11" t="s">
        <v>157</v>
      </c>
      <c r="AY5" s="11" t="s">
        <v>158</v>
      </c>
      <c r="AZ5" s="12"/>
    </row>
    <row r="6" spans="1:52" ht="409.6" customHeight="1">
      <c r="A6" s="8" t="s">
        <v>159</v>
      </c>
      <c r="B6" s="9" t="s">
        <v>160</v>
      </c>
      <c r="C6" s="10">
        <v>23265</v>
      </c>
      <c r="D6" s="11" t="s">
        <v>45</v>
      </c>
      <c r="E6" s="11" t="s">
        <v>46</v>
      </c>
      <c r="F6" s="11" t="s">
        <v>47</v>
      </c>
      <c r="G6" s="11" t="s">
        <v>48</v>
      </c>
      <c r="H6" s="11" t="s">
        <v>49</v>
      </c>
      <c r="I6" s="11" t="s">
        <v>50</v>
      </c>
      <c r="J6" s="11" t="s">
        <v>51</v>
      </c>
      <c r="K6" s="11" t="s">
        <v>52</v>
      </c>
      <c r="L6" s="11" t="s">
        <v>53</v>
      </c>
      <c r="M6" s="12"/>
      <c r="N6" s="11" t="s">
        <v>50</v>
      </c>
      <c r="O6" s="11" t="s">
        <v>54</v>
      </c>
      <c r="P6" s="11" t="s">
        <v>54</v>
      </c>
      <c r="Q6" s="11" t="s">
        <v>161</v>
      </c>
      <c r="R6" s="11" t="s">
        <v>161</v>
      </c>
      <c r="S6" s="11" t="s">
        <v>118</v>
      </c>
      <c r="T6" s="12"/>
      <c r="U6" s="11" t="s">
        <v>119</v>
      </c>
      <c r="V6" s="12"/>
      <c r="W6" s="11" t="s">
        <v>121</v>
      </c>
      <c r="X6" s="12"/>
      <c r="Y6" s="12"/>
      <c r="Z6" s="10">
        <v>0</v>
      </c>
      <c r="AA6" s="12"/>
      <c r="AB6" s="12"/>
      <c r="AC6" s="12"/>
      <c r="AD6" s="12"/>
      <c r="AE6" s="11" t="s">
        <v>162</v>
      </c>
      <c r="AF6" s="12"/>
      <c r="AG6" s="12"/>
      <c r="AH6" s="12"/>
      <c r="AI6" s="12"/>
      <c r="AJ6" s="12"/>
      <c r="AK6" s="12"/>
      <c r="AL6" s="12"/>
      <c r="AM6" s="11" t="s">
        <v>61</v>
      </c>
      <c r="AN6" s="12"/>
      <c r="AO6" s="12"/>
      <c r="AP6" s="12"/>
      <c r="AQ6" s="12"/>
      <c r="AR6" s="11" t="s">
        <v>163</v>
      </c>
      <c r="AS6" s="11" t="s">
        <v>61</v>
      </c>
      <c r="AT6" s="12"/>
      <c r="AU6" s="12"/>
      <c r="AV6" s="12"/>
      <c r="AW6" s="12"/>
      <c r="AX6" s="12"/>
      <c r="AY6" s="12"/>
      <c r="AZ6" s="12"/>
    </row>
    <row r="7" spans="1:52" ht="409.6" customHeight="1">
      <c r="A7" s="8" t="s">
        <v>164</v>
      </c>
      <c r="B7" s="9" t="s">
        <v>165</v>
      </c>
      <c r="C7" s="10">
        <v>22945</v>
      </c>
      <c r="D7" s="11" t="s">
        <v>45</v>
      </c>
      <c r="E7" s="11" t="s">
        <v>46</v>
      </c>
      <c r="F7" s="11" t="s">
        <v>47</v>
      </c>
      <c r="G7" s="11" t="s">
        <v>48</v>
      </c>
      <c r="H7" s="11" t="s">
        <v>49</v>
      </c>
      <c r="I7" s="11" t="s">
        <v>50</v>
      </c>
      <c r="J7" s="11" t="s">
        <v>51</v>
      </c>
      <c r="K7" s="11" t="s">
        <v>52</v>
      </c>
      <c r="L7" s="11" t="s">
        <v>53</v>
      </c>
      <c r="M7" s="12"/>
      <c r="N7" s="11" t="s">
        <v>65</v>
      </c>
      <c r="O7" s="11" t="s">
        <v>65</v>
      </c>
      <c r="P7" s="11" t="s">
        <v>65</v>
      </c>
      <c r="Q7" s="11" t="s">
        <v>166</v>
      </c>
      <c r="R7" s="11" t="s">
        <v>167</v>
      </c>
      <c r="S7" s="11" t="s">
        <v>118</v>
      </c>
      <c r="T7" s="12"/>
      <c r="U7" s="11" t="s">
        <v>119</v>
      </c>
      <c r="V7" s="12"/>
      <c r="W7" s="11" t="s">
        <v>67</v>
      </c>
      <c r="X7" s="11" t="s">
        <v>85</v>
      </c>
      <c r="Y7" s="12"/>
      <c r="Z7" s="10">
        <v>0</v>
      </c>
      <c r="AA7" s="12"/>
      <c r="AB7" s="12"/>
      <c r="AC7" s="12"/>
      <c r="AD7" s="12"/>
      <c r="AE7" s="11" t="s">
        <v>168</v>
      </c>
      <c r="AF7" s="12"/>
      <c r="AG7" s="12"/>
      <c r="AH7" s="12"/>
      <c r="AI7" s="11" t="s">
        <v>169</v>
      </c>
      <c r="AJ7" s="12"/>
      <c r="AK7" s="12"/>
      <c r="AL7" s="12"/>
      <c r="AM7" s="11" t="s">
        <v>61</v>
      </c>
      <c r="AN7" s="12"/>
      <c r="AO7" s="12"/>
      <c r="AP7" s="12"/>
      <c r="AQ7" s="12"/>
      <c r="AR7" s="11" t="s">
        <v>170</v>
      </c>
      <c r="AS7" s="11" t="s">
        <v>61</v>
      </c>
      <c r="AT7" s="11" t="s">
        <v>171</v>
      </c>
      <c r="AU7" s="12"/>
      <c r="AV7" s="12"/>
      <c r="AW7" s="12"/>
      <c r="AX7" s="12"/>
      <c r="AY7" s="12"/>
      <c r="AZ7" s="12"/>
    </row>
    <row r="8" spans="1:52" ht="409.6" customHeight="1">
      <c r="A8" s="8" t="s">
        <v>172</v>
      </c>
      <c r="B8" s="9" t="s">
        <v>173</v>
      </c>
      <c r="C8" s="10">
        <v>23238</v>
      </c>
      <c r="D8" s="11" t="s">
        <v>45</v>
      </c>
      <c r="E8" s="11" t="s">
        <v>46</v>
      </c>
      <c r="F8" s="11" t="s">
        <v>47</v>
      </c>
      <c r="G8" s="11" t="s">
        <v>48</v>
      </c>
      <c r="H8" s="11" t="s">
        <v>49</v>
      </c>
      <c r="I8" s="11" t="s">
        <v>50</v>
      </c>
      <c r="J8" s="11" t="s">
        <v>51</v>
      </c>
      <c r="K8" s="11" t="s">
        <v>52</v>
      </c>
      <c r="L8" s="11" t="s">
        <v>103</v>
      </c>
      <c r="M8" s="12"/>
      <c r="N8" s="11" t="s">
        <v>50</v>
      </c>
      <c r="O8" s="11" t="s">
        <v>81</v>
      </c>
      <c r="P8" s="11" t="s">
        <v>81</v>
      </c>
      <c r="Q8" s="11" t="s">
        <v>174</v>
      </c>
      <c r="R8" s="11" t="s">
        <v>175</v>
      </c>
      <c r="S8" s="11" t="s">
        <v>118</v>
      </c>
      <c r="T8" s="12"/>
      <c r="U8" s="11" t="s">
        <v>119</v>
      </c>
      <c r="V8" s="12"/>
      <c r="W8" s="11" t="s">
        <v>67</v>
      </c>
      <c r="X8" s="12"/>
      <c r="Y8" s="12"/>
      <c r="Z8" s="10">
        <v>0</v>
      </c>
      <c r="AA8" s="11" t="s">
        <v>176</v>
      </c>
      <c r="AB8" s="11" t="s">
        <v>177</v>
      </c>
      <c r="AC8" s="11" t="s">
        <v>178</v>
      </c>
      <c r="AD8" s="11" t="s">
        <v>179</v>
      </c>
      <c r="AE8" s="11" t="s">
        <v>180</v>
      </c>
      <c r="AF8" s="11" t="s">
        <v>181</v>
      </c>
      <c r="AG8" s="12"/>
      <c r="AH8" s="12"/>
      <c r="AI8" s="12"/>
      <c r="AJ8" s="11" t="s">
        <v>182</v>
      </c>
      <c r="AK8" s="11" t="s">
        <v>183</v>
      </c>
      <c r="AL8" s="11" t="s">
        <v>184</v>
      </c>
      <c r="AM8" s="11" t="s">
        <v>61</v>
      </c>
      <c r="AN8" s="12"/>
      <c r="AO8" s="12"/>
      <c r="AP8" s="12"/>
      <c r="AQ8" s="12"/>
      <c r="AR8" s="11" t="s">
        <v>185</v>
      </c>
      <c r="AS8" s="11" t="s">
        <v>61</v>
      </c>
      <c r="AT8" s="11" t="s">
        <v>186</v>
      </c>
      <c r="AU8" s="11" t="s">
        <v>187</v>
      </c>
      <c r="AV8" s="11" t="s">
        <v>188</v>
      </c>
      <c r="AW8" s="11" t="s">
        <v>189</v>
      </c>
      <c r="AX8" s="11" t="s">
        <v>190</v>
      </c>
      <c r="AY8" s="12"/>
      <c r="AZ8" s="12"/>
    </row>
    <row r="9" spans="1:5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row>
    <row r="10" spans="1:5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spans="1:5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row>
  </sheetData>
  <mergeCells count="1">
    <mergeCell ref="A1:AZ1"/>
  </mergeCells>
  <hyperlinks>
    <hyperlink ref="J3" r:id="rId1"/>
    <hyperlink ref="K3" r:id="rId2"/>
    <hyperlink ref="J4" r:id="rId3"/>
    <hyperlink ref="K4" r:id="rId4"/>
    <hyperlink ref="AQ4" r:id="rId5"/>
    <hyperlink ref="AT4" r:id="rId6"/>
    <hyperlink ref="AU4" r:id="rId7"/>
    <hyperlink ref="AW4" r:id="rId8"/>
    <hyperlink ref="AY4" r:id="rId9"/>
    <hyperlink ref="AZ4" r:id="rId10"/>
    <hyperlink ref="J5" r:id="rId11"/>
    <hyperlink ref="K5" r:id="rId12"/>
    <hyperlink ref="AJ5" r:id="rId13"/>
    <hyperlink ref="AV5" r:id="rId14"/>
    <hyperlink ref="AY5" r:id="rId15"/>
    <hyperlink ref="J6" r:id="rId16"/>
    <hyperlink ref="K6" r:id="rId17"/>
    <hyperlink ref="AE6" r:id="rId18"/>
    <hyperlink ref="J7" r:id="rId19"/>
    <hyperlink ref="K7" r:id="rId20"/>
    <hyperlink ref="J8" r:id="rId21"/>
    <hyperlink ref="K8" r:id="rId22"/>
    <hyperlink ref="AJ8" r:id="rId23"/>
    <hyperlink ref="AK8" r:id="rId24"/>
    <hyperlink ref="AL8" r:id="rId25"/>
    <hyperlink ref="AX8" r:id="rId26"/>
  </hyperlink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defaultColWidth="16.28515625" defaultRowHeight="19.899999999999999" customHeight="1"/>
  <cols>
    <col min="1" max="256" width="16.28515625" style="21" customWidth="1"/>
  </cols>
  <sheetData>
    <row r="1" spans="1:43" ht="27.6" customHeight="1">
      <c r="A1" s="25" t="s">
        <v>4</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row>
    <row r="2" spans="1:43" ht="44.25" customHeight="1">
      <c r="A2" s="2" t="s">
        <v>5</v>
      </c>
      <c r="B2" s="2" t="s">
        <v>6</v>
      </c>
      <c r="C2" s="2" t="s">
        <v>7</v>
      </c>
      <c r="D2" s="2" t="s">
        <v>8</v>
      </c>
      <c r="E2" s="2" t="s">
        <v>9</v>
      </c>
      <c r="F2" s="2" t="s">
        <v>10</v>
      </c>
      <c r="G2" s="2" t="s">
        <v>11</v>
      </c>
      <c r="H2" s="2" t="s">
        <v>12</v>
      </c>
      <c r="I2" s="2" t="s">
        <v>13</v>
      </c>
      <c r="J2" s="2" t="s">
        <v>14</v>
      </c>
      <c r="K2" s="2" t="s">
        <v>15</v>
      </c>
      <c r="L2" s="2" t="s">
        <v>16</v>
      </c>
      <c r="M2" s="2" t="s">
        <v>17</v>
      </c>
      <c r="N2" s="2" t="s">
        <v>18</v>
      </c>
      <c r="O2" s="2" t="s">
        <v>19</v>
      </c>
      <c r="P2" s="2" t="s">
        <v>20</v>
      </c>
      <c r="Q2" s="2" t="s">
        <v>21</v>
      </c>
      <c r="R2" s="2" t="s">
        <v>22</v>
      </c>
      <c r="S2" s="2" t="s">
        <v>23</v>
      </c>
      <c r="T2" s="2" t="s">
        <v>24</v>
      </c>
      <c r="U2" s="2" t="s">
        <v>25</v>
      </c>
      <c r="V2" s="2" t="s">
        <v>25</v>
      </c>
      <c r="W2" s="2" t="s">
        <v>27</v>
      </c>
      <c r="X2" s="2" t="s">
        <v>27</v>
      </c>
      <c r="Y2" s="2" t="s">
        <v>28</v>
      </c>
      <c r="Z2" s="2" t="s">
        <v>29</v>
      </c>
      <c r="AA2" s="2" t="s">
        <v>30</v>
      </c>
      <c r="AB2" s="2" t="s">
        <v>31</v>
      </c>
      <c r="AC2" s="2" t="s">
        <v>32</v>
      </c>
      <c r="AD2" s="2" t="s">
        <v>33</v>
      </c>
      <c r="AE2" s="2" t="s">
        <v>34</v>
      </c>
      <c r="AF2" s="2" t="s">
        <v>111</v>
      </c>
      <c r="AG2" s="2" t="s">
        <v>35</v>
      </c>
      <c r="AH2" s="2" t="s">
        <v>36</v>
      </c>
      <c r="AI2" s="2" t="s">
        <v>37</v>
      </c>
      <c r="AJ2" s="2" t="s">
        <v>38</v>
      </c>
      <c r="AK2" s="2" t="s">
        <v>39</v>
      </c>
      <c r="AL2" s="2" t="s">
        <v>40</v>
      </c>
      <c r="AM2" s="2" t="s">
        <v>41</v>
      </c>
      <c r="AN2" s="2" t="s">
        <v>42</v>
      </c>
      <c r="AO2" s="2" t="s">
        <v>42</v>
      </c>
      <c r="AP2" s="2" t="s">
        <v>42</v>
      </c>
      <c r="AQ2" s="2" t="s">
        <v>42</v>
      </c>
    </row>
    <row r="3" spans="1:43" ht="409.6" customHeight="1">
      <c r="A3" s="3" t="s">
        <v>191</v>
      </c>
      <c r="B3" s="4" t="s">
        <v>192</v>
      </c>
      <c r="C3" s="5">
        <v>23467</v>
      </c>
      <c r="D3" s="6" t="s">
        <v>45</v>
      </c>
      <c r="E3" s="6" t="s">
        <v>46</v>
      </c>
      <c r="F3" s="6" t="s">
        <v>47</v>
      </c>
      <c r="G3" s="6" t="s">
        <v>48</v>
      </c>
      <c r="H3" s="6" t="s">
        <v>49</v>
      </c>
      <c r="I3" s="6" t="s">
        <v>50</v>
      </c>
      <c r="J3" s="6" t="s">
        <v>51</v>
      </c>
      <c r="K3" s="6" t="s">
        <v>52</v>
      </c>
      <c r="L3" s="6" t="s">
        <v>53</v>
      </c>
      <c r="M3" s="7"/>
      <c r="N3" s="7"/>
      <c r="O3" s="6" t="s">
        <v>193</v>
      </c>
      <c r="P3" s="6" t="s">
        <v>193</v>
      </c>
      <c r="Q3" s="6" t="s">
        <v>194</v>
      </c>
      <c r="R3" s="6" t="s">
        <v>195</v>
      </c>
      <c r="S3" s="6" t="s">
        <v>196</v>
      </c>
      <c r="T3" s="7"/>
      <c r="U3" s="6" t="s">
        <v>197</v>
      </c>
      <c r="V3" s="6" t="s">
        <v>198</v>
      </c>
      <c r="W3" s="6" t="s">
        <v>85</v>
      </c>
      <c r="X3" s="7"/>
      <c r="Y3" s="7"/>
      <c r="Z3" s="5">
        <v>0</v>
      </c>
      <c r="AA3" s="7"/>
      <c r="AB3" s="6" t="s">
        <v>199</v>
      </c>
      <c r="AC3" s="7"/>
      <c r="AD3" s="7"/>
      <c r="AE3" s="7"/>
      <c r="AF3" s="7"/>
      <c r="AG3" s="6" t="s">
        <v>61</v>
      </c>
      <c r="AH3" s="7"/>
      <c r="AI3" s="7"/>
      <c r="AJ3" s="7"/>
      <c r="AK3" s="6" t="s">
        <v>200</v>
      </c>
      <c r="AL3" s="6" t="s">
        <v>201</v>
      </c>
      <c r="AM3" s="6" t="s">
        <v>61</v>
      </c>
      <c r="AN3" s="6" t="s">
        <v>202</v>
      </c>
      <c r="AO3" s="6" t="s">
        <v>203</v>
      </c>
      <c r="AP3" s="6" t="s">
        <v>204</v>
      </c>
      <c r="AQ3" s="6" t="s">
        <v>205</v>
      </c>
    </row>
    <row r="4" spans="1:43" ht="409.6" customHeight="1">
      <c r="A4" s="8" t="s">
        <v>206</v>
      </c>
      <c r="B4" s="9" t="s">
        <v>207</v>
      </c>
      <c r="C4" s="10">
        <v>23246</v>
      </c>
      <c r="D4" s="11" t="s">
        <v>45</v>
      </c>
      <c r="E4" s="11" t="s">
        <v>46</v>
      </c>
      <c r="F4" s="11" t="s">
        <v>47</v>
      </c>
      <c r="G4" s="11" t="s">
        <v>48</v>
      </c>
      <c r="H4" s="11" t="s">
        <v>49</v>
      </c>
      <c r="I4" s="11" t="s">
        <v>50</v>
      </c>
      <c r="J4" s="11" t="s">
        <v>51</v>
      </c>
      <c r="K4" s="11" t="s">
        <v>52</v>
      </c>
      <c r="L4" s="11" t="s">
        <v>53</v>
      </c>
      <c r="M4" s="12"/>
      <c r="N4" s="12"/>
      <c r="O4" s="11" t="s">
        <v>193</v>
      </c>
      <c r="P4" s="11" t="s">
        <v>193</v>
      </c>
      <c r="Q4" s="11" t="s">
        <v>208</v>
      </c>
      <c r="R4" s="11" t="s">
        <v>208</v>
      </c>
      <c r="S4" s="11" t="s">
        <v>209</v>
      </c>
      <c r="T4" s="12"/>
      <c r="U4" s="11" t="s">
        <v>198</v>
      </c>
      <c r="V4" s="12"/>
      <c r="W4" s="11" t="s">
        <v>84</v>
      </c>
      <c r="X4" s="11" t="s">
        <v>85</v>
      </c>
      <c r="Y4" s="12"/>
      <c r="Z4" s="10">
        <v>0</v>
      </c>
      <c r="AA4" s="12"/>
      <c r="AB4" s="11" t="s">
        <v>210</v>
      </c>
      <c r="AC4" s="12"/>
      <c r="AD4" s="12"/>
      <c r="AE4" s="12"/>
      <c r="AF4" s="12"/>
      <c r="AG4" s="11" t="s">
        <v>61</v>
      </c>
      <c r="AH4" s="12"/>
      <c r="AI4" s="12"/>
      <c r="AJ4" s="12"/>
      <c r="AK4" s="11" t="s">
        <v>211</v>
      </c>
      <c r="AL4" s="11" t="s">
        <v>212</v>
      </c>
      <c r="AM4" s="11" t="s">
        <v>61</v>
      </c>
      <c r="AN4" s="12"/>
      <c r="AO4" s="12"/>
      <c r="AP4" s="12"/>
      <c r="AQ4" s="12"/>
    </row>
    <row r="5" spans="1:43" ht="409.6" customHeight="1">
      <c r="A5" s="8" t="s">
        <v>213</v>
      </c>
      <c r="B5" s="9" t="s">
        <v>214</v>
      </c>
      <c r="C5" s="10">
        <v>22927</v>
      </c>
      <c r="D5" s="11" t="s">
        <v>45</v>
      </c>
      <c r="E5" s="11" t="s">
        <v>46</v>
      </c>
      <c r="F5" s="11" t="s">
        <v>47</v>
      </c>
      <c r="G5" s="11" t="s">
        <v>48</v>
      </c>
      <c r="H5" s="11" t="s">
        <v>49</v>
      </c>
      <c r="I5" s="11" t="s">
        <v>50</v>
      </c>
      <c r="J5" s="11" t="s">
        <v>51</v>
      </c>
      <c r="K5" s="11" t="s">
        <v>52</v>
      </c>
      <c r="L5" s="11" t="s">
        <v>103</v>
      </c>
      <c r="M5" s="12"/>
      <c r="N5" s="11" t="s">
        <v>50</v>
      </c>
      <c r="O5" s="11" t="s">
        <v>215</v>
      </c>
      <c r="P5" s="11" t="s">
        <v>215</v>
      </c>
      <c r="Q5" s="11" t="s">
        <v>216</v>
      </c>
      <c r="R5" s="11" t="s">
        <v>217</v>
      </c>
      <c r="S5" s="11" t="s">
        <v>209</v>
      </c>
      <c r="T5" s="12"/>
      <c r="U5" s="11" t="s">
        <v>198</v>
      </c>
      <c r="V5" s="12"/>
      <c r="W5" s="11" t="s">
        <v>59</v>
      </c>
      <c r="X5" s="12"/>
      <c r="Y5" s="12"/>
      <c r="Z5" s="10">
        <v>3</v>
      </c>
      <c r="AA5" s="11" t="s">
        <v>218</v>
      </c>
      <c r="AB5" s="11" t="s">
        <v>219</v>
      </c>
      <c r="AC5" s="12"/>
      <c r="AD5" s="12"/>
      <c r="AE5" s="12"/>
      <c r="AF5" s="11" t="s">
        <v>220</v>
      </c>
      <c r="AG5" s="11" t="s">
        <v>61</v>
      </c>
      <c r="AH5" s="12"/>
      <c r="AI5" s="12"/>
      <c r="AJ5" s="12"/>
      <c r="AK5" s="11" t="s">
        <v>221</v>
      </c>
      <c r="AL5" s="11" t="s">
        <v>222</v>
      </c>
      <c r="AM5" s="11" t="s">
        <v>61</v>
      </c>
      <c r="AN5" s="12"/>
      <c r="AO5" s="12"/>
      <c r="AP5" s="12"/>
      <c r="AQ5" s="12"/>
    </row>
    <row r="6" spans="1:43"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row>
    <row r="7" spans="1:43"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row>
    <row r="8" spans="1:43"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row>
    <row r="9" spans="1:43"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row>
    <row r="10" spans="1:43"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row>
    <row r="11" spans="1:43"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row>
  </sheetData>
  <mergeCells count="1">
    <mergeCell ref="A1:AQ1"/>
  </mergeCells>
  <hyperlinks>
    <hyperlink ref="J3" r:id="rId1"/>
    <hyperlink ref="K3" r:id="rId2"/>
    <hyperlink ref="AK3" r:id="rId3"/>
    <hyperlink ref="AO3" r:id="rId4"/>
    <hyperlink ref="AP3" r:id="rId5"/>
    <hyperlink ref="J4" r:id="rId6"/>
    <hyperlink ref="K4" r:id="rId7"/>
    <hyperlink ref="AK4" r:id="rId8"/>
    <hyperlink ref="J5" r:id="rId9"/>
    <hyperlink ref="K5" r:id="rId10"/>
    <hyperlink ref="AK5" r:id="rId11"/>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6</vt:i4>
      </vt:variant>
    </vt:vector>
  </HeadingPairs>
  <TitlesOfParts>
    <vt:vector size="6" baseType="lpstr">
      <vt:lpstr>Sheet1</vt:lpstr>
      <vt:lpstr>version432</vt:lpstr>
      <vt:lpstr>version431</vt:lpstr>
      <vt:lpstr>version424</vt:lpstr>
      <vt:lpstr>version430</vt:lpstr>
      <vt:lpstr>version423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revision/>
  <dcterms:created xsi:type="dcterms:W3CDTF">2019-06-22T15:16:36Z</dcterms:created>
  <dcterms:modified xsi:type="dcterms:W3CDTF">2020-03-28T23:54:29Z</dcterms:modified>
</cp:coreProperties>
</file>