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e6319cc83a4438/Desktop/Aditi/Born Global/"/>
    </mc:Choice>
  </mc:AlternateContent>
  <xr:revisionPtr revIDLastSave="245" documentId="8_{23CF7F47-091B-429B-AC62-F1E3F03CAF32}" xr6:coauthVersionLast="47" xr6:coauthVersionMax="47" xr10:uidLastSave="{A58FB027-C07C-4CDB-A42F-B97D48AAA7C4}"/>
  <bookViews>
    <workbookView xWindow="-120" yWindow="-120" windowWidth="20730" windowHeight="11040" activeTab="5" xr2:uid="{AA2F6084-CA96-484C-BF47-EB2B23DB5F2C}"/>
  </bookViews>
  <sheets>
    <sheet name="Assumptions" sheetId="4" r:id="rId1"/>
    <sheet name="Inputs" sheetId="2" r:id="rId2"/>
    <sheet name="Setup" sheetId="3" r:id="rId3"/>
    <sheet name="Calculations" sheetId="1" r:id="rId4"/>
    <sheet name="Consolidated IS" sheetId="8" r:id="rId5"/>
    <sheet name="Summary" sheetId="9" r:id="rId6"/>
    <sheet name="Sheet2" sheetId="6" state="hidden" r:id="rId7"/>
  </sheets>
  <calcPr calcId="191029" iterate="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9" l="1"/>
  <c r="F154" i="1"/>
  <c r="M139" i="1"/>
  <c r="M129" i="1" s="1"/>
  <c r="F106" i="1"/>
  <c r="M106" i="1" s="1"/>
  <c r="I72" i="1"/>
  <c r="K72" i="1"/>
  <c r="M64" i="1"/>
  <c r="M63" i="1"/>
  <c r="M48" i="1"/>
  <c r="M55" i="1"/>
  <c r="F40" i="1"/>
  <c r="F34" i="1"/>
  <c r="F33" i="1"/>
  <c r="F28" i="1"/>
  <c r="I20" i="1"/>
  <c r="F15" i="1"/>
  <c r="I8" i="1"/>
  <c r="K4" i="2"/>
  <c r="J5" i="2" s="1"/>
  <c r="J4" i="2"/>
  <c r="E21" i="9"/>
  <c r="H10" i="9"/>
  <c r="D10" i="9"/>
  <c r="F44" i="1"/>
  <c r="F38" i="1"/>
  <c r="G60" i="2"/>
  <c r="G59" i="2"/>
  <c r="G58" i="2"/>
  <c r="I116" i="1"/>
  <c r="I95" i="1"/>
  <c r="F152" i="1"/>
  <c r="F151" i="1"/>
  <c r="F83" i="1"/>
  <c r="F74" i="1"/>
  <c r="F138" i="1"/>
  <c r="I127" i="1"/>
  <c r="G53" i="2"/>
  <c r="G138" i="1" s="1"/>
  <c r="F122" i="1"/>
  <c r="F102" i="1"/>
  <c r="E144" i="1"/>
  <c r="F147" i="1"/>
  <c r="F148" i="1" s="1"/>
  <c r="F42" i="1"/>
  <c r="F41" i="1"/>
  <c r="G15" i="2" l="1"/>
  <c r="F26" i="1"/>
  <c r="F21" i="1" l="1"/>
  <c r="F20" i="1"/>
  <c r="G4" i="1" l="1"/>
  <c r="F19" i="1"/>
  <c r="G39" i="2"/>
  <c r="G41" i="2" s="1"/>
  <c r="G44" i="2" s="1"/>
  <c r="G45" i="2" s="1"/>
  <c r="G48" i="2" s="1"/>
  <c r="F4" i="1"/>
  <c r="I3" i="1" l="1"/>
  <c r="I4" i="1" s="1"/>
  <c r="I2" i="1"/>
  <c r="G49" i="2"/>
  <c r="F109" i="1" s="1"/>
  <c r="J2" i="1" l="1"/>
  <c r="J3" i="1" s="1"/>
  <c r="K2" i="1" s="1"/>
  <c r="K3" i="1" s="1"/>
  <c r="F5" i="1"/>
  <c r="K5" i="2"/>
  <c r="G5" i="1" s="1"/>
  <c r="J4" i="1" l="1"/>
  <c r="J8" i="1" s="1"/>
  <c r="J21" i="1" s="1"/>
  <c r="J131" i="1"/>
  <c r="I131" i="1"/>
  <c r="I5" i="1"/>
  <c r="I40" i="1" s="1"/>
  <c r="J5" i="1"/>
  <c r="J35" i="1" s="1"/>
  <c r="K34" i="1" s="1"/>
  <c r="K4" i="1"/>
  <c r="K131" i="1"/>
  <c r="K5" i="1"/>
  <c r="L2" i="1"/>
  <c r="L3" i="1" s="1"/>
  <c r="I21" i="1"/>
  <c r="K45" i="1" l="1"/>
  <c r="L44" i="1" s="1"/>
  <c r="K35" i="1"/>
  <c r="L34" i="1" s="1"/>
  <c r="I9" i="1"/>
  <c r="I109" i="1" s="1"/>
  <c r="I130" i="1" s="1"/>
  <c r="J42" i="1"/>
  <c r="J45" i="1"/>
  <c r="K44" i="1" s="1"/>
  <c r="I42" i="1"/>
  <c r="J15" i="1"/>
  <c r="J33" i="1" s="1"/>
  <c r="J158" i="1" s="1"/>
  <c r="J9" i="1"/>
  <c r="J109" i="1" s="1"/>
  <c r="J130" i="1" s="1"/>
  <c r="I15" i="1"/>
  <c r="I33" i="1" s="1"/>
  <c r="I35" i="1" s="1"/>
  <c r="J40" i="1"/>
  <c r="J20" i="1"/>
  <c r="K15" i="1"/>
  <c r="K33" i="1" s="1"/>
  <c r="K8" i="1"/>
  <c r="K21" i="1" s="1"/>
  <c r="L4" i="1"/>
  <c r="L131" i="1"/>
  <c r="K9" i="1"/>
  <c r="L5" i="1"/>
  <c r="K42" i="1"/>
  <c r="K40" i="1"/>
  <c r="M2" i="1"/>
  <c r="M3" i="1" s="1"/>
  <c r="K158" i="1" l="1"/>
  <c r="K154" i="1"/>
  <c r="I139" i="1"/>
  <c r="L45" i="1"/>
  <c r="M44" i="1" s="1"/>
  <c r="L35" i="1"/>
  <c r="M34" i="1" s="1"/>
  <c r="I106" i="1"/>
  <c r="I142" i="1"/>
  <c r="I158" i="1"/>
  <c r="J34" i="1"/>
  <c r="J154" i="1"/>
  <c r="I154" i="1"/>
  <c r="J106" i="1"/>
  <c r="J139" i="1"/>
  <c r="J92" i="1" s="1"/>
  <c r="J142" i="1"/>
  <c r="K20" i="1"/>
  <c r="L9" i="1"/>
  <c r="L142" i="1" s="1"/>
  <c r="L8" i="1"/>
  <c r="L21" i="1" s="1"/>
  <c r="M5" i="1"/>
  <c r="M131" i="1"/>
  <c r="K139" i="1"/>
  <c r="K92" i="1" s="1"/>
  <c r="K106" i="1"/>
  <c r="K109" i="1"/>
  <c r="K130" i="1" s="1"/>
  <c r="L40" i="1"/>
  <c r="K142" i="1"/>
  <c r="L42" i="1"/>
  <c r="L15" i="1"/>
  <c r="L33" i="1" s="1"/>
  <c r="M4" i="1"/>
  <c r="N2" i="1"/>
  <c r="N3" i="1" s="1"/>
  <c r="I129" i="1"/>
  <c r="I113" i="1" s="1"/>
  <c r="I92" i="1"/>
  <c r="L158" i="1" l="1"/>
  <c r="J129" i="1"/>
  <c r="J113" i="1" s="1"/>
  <c r="L106" i="1"/>
  <c r="L109" i="1"/>
  <c r="L130" i="1" s="1"/>
  <c r="L20" i="1"/>
  <c r="L139" i="1"/>
  <c r="L129" i="1" s="1"/>
  <c r="L113" i="1" s="1"/>
  <c r="M9" i="1"/>
  <c r="M142" i="1" s="1"/>
  <c r="M8" i="1"/>
  <c r="M21" i="1" s="1"/>
  <c r="K129" i="1"/>
  <c r="K113" i="1" s="1"/>
  <c r="M40" i="1"/>
  <c r="N4" i="1"/>
  <c r="N131" i="1"/>
  <c r="M42" i="1"/>
  <c r="M15" i="1"/>
  <c r="M33" i="1" s="1"/>
  <c r="M35" i="1" s="1"/>
  <c r="N34" i="1" s="1"/>
  <c r="L154" i="1"/>
  <c r="N5" i="1"/>
  <c r="O2" i="1"/>
  <c r="O3" i="1" s="1"/>
  <c r="M158" i="1" l="1"/>
  <c r="M109" i="1"/>
  <c r="M130" i="1" s="1"/>
  <c r="L92" i="1"/>
  <c r="M20" i="1"/>
  <c r="N15" i="1"/>
  <c r="N154" i="1" s="1"/>
  <c r="N8" i="1"/>
  <c r="N21" i="1" s="1"/>
  <c r="M154" i="1"/>
  <c r="O4" i="1"/>
  <c r="O131" i="1"/>
  <c r="N9" i="1"/>
  <c r="N40" i="1"/>
  <c r="N42" i="1"/>
  <c r="O5" i="1"/>
  <c r="P2" i="1"/>
  <c r="P3" i="1" s="1"/>
  <c r="N33" i="1" l="1"/>
  <c r="N20" i="1"/>
  <c r="O9" i="1"/>
  <c r="O142" i="1" s="1"/>
  <c r="O8" i="1"/>
  <c r="O20" i="1" s="1"/>
  <c r="P5" i="1"/>
  <c r="P131" i="1"/>
  <c r="N139" i="1"/>
  <c r="N106" i="1"/>
  <c r="N109" i="1"/>
  <c r="N130" i="1" s="1"/>
  <c r="N142" i="1"/>
  <c r="O42" i="1"/>
  <c r="O40" i="1"/>
  <c r="O15" i="1"/>
  <c r="P4" i="1"/>
  <c r="Q2" i="1"/>
  <c r="Q3" i="1" s="1"/>
  <c r="N35" i="1" l="1"/>
  <c r="O34" i="1" s="1"/>
  <c r="O21" i="1"/>
  <c r="O106" i="1"/>
  <c r="O109" i="1"/>
  <c r="O130" i="1" s="1"/>
  <c r="O139" i="1"/>
  <c r="P40" i="1"/>
  <c r="P8" i="1"/>
  <c r="P21" i="1" s="1"/>
  <c r="P15" i="1"/>
  <c r="P154" i="1" s="1"/>
  <c r="P42" i="1"/>
  <c r="Q4" i="1"/>
  <c r="Q131" i="1"/>
  <c r="P9" i="1"/>
  <c r="P139" i="1" s="1"/>
  <c r="O33" i="1"/>
  <c r="O154" i="1"/>
  <c r="Q5" i="1"/>
  <c r="R2" i="1"/>
  <c r="R3" i="1" s="1"/>
  <c r="N158" i="1" l="1"/>
  <c r="O35" i="1"/>
  <c r="P34" i="1" s="1"/>
  <c r="P20" i="1"/>
  <c r="Q8" i="1"/>
  <c r="Q21" i="1" s="1"/>
  <c r="Q40" i="1"/>
  <c r="P33" i="1"/>
  <c r="P142" i="1"/>
  <c r="P106" i="1"/>
  <c r="R5" i="1"/>
  <c r="R131" i="1"/>
  <c r="P109" i="1"/>
  <c r="P130" i="1" s="1"/>
  <c r="Q42" i="1"/>
  <c r="Q9" i="1"/>
  <c r="Q15" i="1"/>
  <c r="R4" i="1"/>
  <c r="S2" i="1"/>
  <c r="S3" i="1" s="1"/>
  <c r="S131" i="1" s="1"/>
  <c r="O158" i="1" l="1"/>
  <c r="P35" i="1"/>
  <c r="Q34" i="1" s="1"/>
  <c r="R42" i="1"/>
  <c r="Q20" i="1"/>
  <c r="R8" i="1"/>
  <c r="R21" i="1" s="1"/>
  <c r="R40" i="1"/>
  <c r="R9" i="1"/>
  <c r="R106" i="1" s="1"/>
  <c r="R15" i="1"/>
  <c r="R154" i="1" s="1"/>
  <c r="Q139" i="1"/>
  <c r="Q109" i="1"/>
  <c r="Q130" i="1" s="1"/>
  <c r="Q106" i="1"/>
  <c r="Q142" i="1"/>
  <c r="Q33" i="1"/>
  <c r="Q154" i="1"/>
  <c r="S4" i="1"/>
  <c r="S5" i="1"/>
  <c r="T2" i="1"/>
  <c r="T3" i="1" s="1"/>
  <c r="T131" i="1" s="1"/>
  <c r="P158" i="1" l="1"/>
  <c r="Q35" i="1"/>
  <c r="R34" i="1" s="1"/>
  <c r="R20" i="1"/>
  <c r="S42" i="1"/>
  <c r="S8" i="1"/>
  <c r="S21" i="1" s="1"/>
  <c r="R142" i="1"/>
  <c r="R33" i="1"/>
  <c r="R109" i="1"/>
  <c r="R130" i="1" s="1"/>
  <c r="R139" i="1"/>
  <c r="S9" i="1"/>
  <c r="S15" i="1"/>
  <c r="S33" i="1" s="1"/>
  <c r="S40" i="1"/>
  <c r="T5" i="1"/>
  <c r="T4" i="1"/>
  <c r="U2" i="1"/>
  <c r="U3" i="1" s="1"/>
  <c r="Q158" i="1" l="1"/>
  <c r="R35" i="1"/>
  <c r="S34" i="1" s="1"/>
  <c r="S35" i="1" s="1"/>
  <c r="S20" i="1"/>
  <c r="T8" i="1"/>
  <c r="T20" i="1" s="1"/>
  <c r="T40" i="1"/>
  <c r="U5" i="1"/>
  <c r="U131" i="1"/>
  <c r="S139" i="1"/>
  <c r="S106" i="1"/>
  <c r="S109" i="1"/>
  <c r="S130" i="1" s="1"/>
  <c r="S142" i="1"/>
  <c r="S154" i="1"/>
  <c r="T9" i="1"/>
  <c r="T15" i="1"/>
  <c r="T33" i="1" s="1"/>
  <c r="U4" i="1"/>
  <c r="T42" i="1"/>
  <c r="V2" i="1"/>
  <c r="V3" i="1" s="1"/>
  <c r="T34" i="1" l="1"/>
  <c r="T35" i="1" s="1"/>
  <c r="S158" i="1"/>
  <c r="R158" i="1"/>
  <c r="T21" i="1"/>
  <c r="U8" i="1"/>
  <c r="U21" i="1" s="1"/>
  <c r="U15" i="1"/>
  <c r="U33" i="1" s="1"/>
  <c r="U9" i="1"/>
  <c r="U109" i="1" s="1"/>
  <c r="U130" i="1" s="1"/>
  <c r="U42" i="1"/>
  <c r="U40" i="1"/>
  <c r="V5" i="1"/>
  <c r="V131" i="1"/>
  <c r="T139" i="1"/>
  <c r="T109" i="1"/>
  <c r="T130" i="1" s="1"/>
  <c r="T106" i="1"/>
  <c r="T142" i="1"/>
  <c r="T154" i="1"/>
  <c r="V4" i="1"/>
  <c r="W2" i="1"/>
  <c r="W3" i="1" s="1"/>
  <c r="W131" i="1" s="1"/>
  <c r="U34" i="1" l="1"/>
  <c r="U35" i="1" s="1"/>
  <c r="V34" i="1" s="1"/>
  <c r="T158" i="1"/>
  <c r="U154" i="1"/>
  <c r="U20" i="1"/>
  <c r="V8" i="1"/>
  <c r="V21" i="1" s="1"/>
  <c r="V40" i="1"/>
  <c r="U139" i="1"/>
  <c r="U142" i="1"/>
  <c r="U106" i="1"/>
  <c r="V42" i="1"/>
  <c r="V9" i="1"/>
  <c r="V139" i="1" s="1"/>
  <c r="V15" i="1"/>
  <c r="V33" i="1" s="1"/>
  <c r="W5" i="1"/>
  <c r="X2" i="1"/>
  <c r="X3" i="1" s="1"/>
  <c r="X131" i="1" s="1"/>
  <c r="W4" i="1"/>
  <c r="U158" i="1" l="1"/>
  <c r="V35" i="1"/>
  <c r="W34" i="1" s="1"/>
  <c r="W15" i="1"/>
  <c r="W33" i="1" s="1"/>
  <c r="V20" i="1"/>
  <c r="W8" i="1"/>
  <c r="W21" i="1" s="1"/>
  <c r="V154" i="1"/>
  <c r="V142" i="1"/>
  <c r="V109" i="1"/>
  <c r="V130" i="1" s="1"/>
  <c r="V106" i="1"/>
  <c r="W40" i="1"/>
  <c r="W42" i="1"/>
  <c r="W9" i="1"/>
  <c r="X5" i="1"/>
  <c r="X4" i="1"/>
  <c r="X8" i="1" s="1"/>
  <c r="X21" i="1" s="1"/>
  <c r="Y2" i="1"/>
  <c r="Y3" i="1" s="1"/>
  <c r="V158" i="1" l="1"/>
  <c r="W35" i="1"/>
  <c r="W158" i="1" s="1"/>
  <c r="X15" i="1"/>
  <c r="X33" i="1" s="1"/>
  <c r="W154" i="1"/>
  <c r="W20" i="1"/>
  <c r="Y4" i="1"/>
  <c r="Y8" i="1" s="1"/>
  <c r="Y21" i="1" s="1"/>
  <c r="Y131" i="1"/>
  <c r="W139" i="1"/>
  <c r="W106" i="1"/>
  <c r="W109" i="1"/>
  <c r="W130" i="1" s="1"/>
  <c r="W142" i="1"/>
  <c r="X40" i="1"/>
  <c r="X9" i="1"/>
  <c r="X42" i="1"/>
  <c r="X20" i="1"/>
  <c r="Y5" i="1"/>
  <c r="Z2" i="1"/>
  <c r="Z3" i="1" s="1"/>
  <c r="Z131" i="1" s="1"/>
  <c r="X34" i="1" l="1"/>
  <c r="X35" i="1" s="1"/>
  <c r="X158" i="1" s="1"/>
  <c r="X154" i="1"/>
  <c r="Y42" i="1"/>
  <c r="X139" i="1"/>
  <c r="X109" i="1"/>
  <c r="X130" i="1" s="1"/>
  <c r="X106" i="1"/>
  <c r="Y20" i="1"/>
  <c r="X142" i="1"/>
  <c r="Y9" i="1"/>
  <c r="Z4" i="1"/>
  <c r="Z5" i="1"/>
  <c r="Y15" i="1"/>
  <c r="Y40" i="1"/>
  <c r="AA2" i="1"/>
  <c r="AA3" i="1" s="1"/>
  <c r="AA131" i="1" s="1"/>
  <c r="Y34" i="1" l="1"/>
  <c r="Z15" i="1"/>
  <c r="Z154" i="1" s="1"/>
  <c r="Z8" i="1"/>
  <c r="Z21" i="1" s="1"/>
  <c r="Y139" i="1"/>
  <c r="Y109" i="1"/>
  <c r="Y130" i="1" s="1"/>
  <c r="Y106" i="1"/>
  <c r="Y142" i="1"/>
  <c r="Z40" i="1"/>
  <c r="Z9" i="1"/>
  <c r="Y33" i="1"/>
  <c r="Y154" i="1"/>
  <c r="Z42" i="1"/>
  <c r="AA4" i="1"/>
  <c r="AA5" i="1"/>
  <c r="AB2" i="1"/>
  <c r="AB3" i="1" s="1"/>
  <c r="Y35" i="1" l="1"/>
  <c r="Y158" i="1" s="1"/>
  <c r="AA15" i="1"/>
  <c r="AA33" i="1" s="1"/>
  <c r="Z33" i="1"/>
  <c r="Z20" i="1"/>
  <c r="AA8" i="1"/>
  <c r="AA21" i="1" s="1"/>
  <c r="AB4" i="1"/>
  <c r="AB131" i="1"/>
  <c r="Z139" i="1"/>
  <c r="Z106" i="1"/>
  <c r="Z109" i="1"/>
  <c r="Z130" i="1" s="1"/>
  <c r="Z142" i="1"/>
  <c r="AA40" i="1"/>
  <c r="AA42" i="1"/>
  <c r="AA9" i="1"/>
  <c r="AC2" i="1"/>
  <c r="AC3" i="1" s="1"/>
  <c r="AB5" i="1"/>
  <c r="Z34" i="1" l="1"/>
  <c r="Z35" i="1" s="1"/>
  <c r="Z158" i="1" s="1"/>
  <c r="AA154" i="1"/>
  <c r="AA20" i="1"/>
  <c r="AB9" i="1"/>
  <c r="AB139" i="1" s="1"/>
  <c r="AB8" i="1"/>
  <c r="AB21" i="1" s="1"/>
  <c r="AC5" i="1"/>
  <c r="AC131" i="1"/>
  <c r="AA139" i="1"/>
  <c r="AA106" i="1"/>
  <c r="AA109" i="1"/>
  <c r="AA130" i="1" s="1"/>
  <c r="AA142" i="1"/>
  <c r="AB15" i="1"/>
  <c r="AB154" i="1" s="1"/>
  <c r="AB40" i="1"/>
  <c r="AB42" i="1"/>
  <c r="AC4" i="1"/>
  <c r="AC8" i="1" s="1"/>
  <c r="AC20" i="1" s="1"/>
  <c r="AD2" i="1"/>
  <c r="AD3" i="1" s="1"/>
  <c r="AD131" i="1" s="1"/>
  <c r="AA34" i="1" l="1"/>
  <c r="AC40" i="1"/>
  <c r="AB20" i="1"/>
  <c r="AB109" i="1"/>
  <c r="AB130" i="1" s="1"/>
  <c r="AB106" i="1"/>
  <c r="AB142" i="1"/>
  <c r="AC15" i="1"/>
  <c r="AC33" i="1" s="1"/>
  <c r="AC42" i="1"/>
  <c r="AC9" i="1"/>
  <c r="AC139" i="1" s="1"/>
  <c r="AB33" i="1"/>
  <c r="AC21" i="1"/>
  <c r="AE2" i="1"/>
  <c r="AE3" i="1" s="1"/>
  <c r="AD4" i="1"/>
  <c r="AD8" i="1" s="1"/>
  <c r="AD21" i="1" s="1"/>
  <c r="AD5" i="1"/>
  <c r="AA35" i="1" l="1"/>
  <c r="AA158" i="1" s="1"/>
  <c r="AC154" i="1"/>
  <c r="AD40" i="1"/>
  <c r="AC142" i="1"/>
  <c r="AC109" i="1"/>
  <c r="AC130" i="1" s="1"/>
  <c r="AC106" i="1"/>
  <c r="AE5" i="1"/>
  <c r="AE131" i="1"/>
  <c r="AD15" i="1"/>
  <c r="AD33" i="1" s="1"/>
  <c r="AD9" i="1"/>
  <c r="AD42" i="1"/>
  <c r="AE4" i="1"/>
  <c r="AF2" i="1"/>
  <c r="AF3" i="1" s="1"/>
  <c r="AD20" i="1"/>
  <c r="AB34" i="1" l="1"/>
  <c r="AB35" i="1"/>
  <c r="AB158" i="1" s="1"/>
  <c r="AE42" i="1"/>
  <c r="AE8" i="1"/>
  <c r="AE20" i="1" s="1"/>
  <c r="AE40" i="1"/>
  <c r="AE9" i="1"/>
  <c r="AE109" i="1" s="1"/>
  <c r="AE130" i="1" s="1"/>
  <c r="AE15" i="1"/>
  <c r="AE33" i="1" s="1"/>
  <c r="AF5" i="1"/>
  <c r="AF131" i="1"/>
  <c r="AD139" i="1"/>
  <c r="AD106" i="1"/>
  <c r="AD109" i="1"/>
  <c r="AD130" i="1" s="1"/>
  <c r="AD142" i="1"/>
  <c r="AD154" i="1"/>
  <c r="AF4" i="1"/>
  <c r="AF8" i="1" s="1"/>
  <c r="AF21" i="1" s="1"/>
  <c r="AG2" i="1"/>
  <c r="AG3" i="1" s="1"/>
  <c r="AC34" i="1" l="1"/>
  <c r="AF9" i="1"/>
  <c r="AF142" i="1" s="1"/>
  <c r="AF42" i="1"/>
  <c r="AE21" i="1"/>
  <c r="AF15" i="1"/>
  <c r="AF33" i="1" s="1"/>
  <c r="AF40" i="1"/>
  <c r="AE154" i="1"/>
  <c r="AE106" i="1"/>
  <c r="AE139" i="1"/>
  <c r="AE142" i="1"/>
  <c r="AG4" i="1"/>
  <c r="AG131" i="1"/>
  <c r="AF20" i="1"/>
  <c r="AG5" i="1"/>
  <c r="AH2" i="1"/>
  <c r="AH3" i="1" s="1"/>
  <c r="AF109" i="1" l="1"/>
  <c r="AF130" i="1" s="1"/>
  <c r="AF106" i="1"/>
  <c r="AF139" i="1"/>
  <c r="AC35" i="1"/>
  <c r="AC158" i="1" s="1"/>
  <c r="AF154" i="1"/>
  <c r="AG15" i="1"/>
  <c r="AG33" i="1" s="1"/>
  <c r="AG8" i="1"/>
  <c r="AG20" i="1" s="1"/>
  <c r="AH4" i="1"/>
  <c r="AH131" i="1"/>
  <c r="AG42" i="1"/>
  <c r="AG40" i="1"/>
  <c r="AG9" i="1"/>
  <c r="AI2" i="1"/>
  <c r="AI3" i="1" s="1"/>
  <c r="AH5" i="1"/>
  <c r="AH42" i="1" s="1"/>
  <c r="AD34" i="1" l="1"/>
  <c r="AG154" i="1"/>
  <c r="AG21" i="1"/>
  <c r="AH8" i="1"/>
  <c r="AH21" i="1" s="1"/>
  <c r="AI4" i="1"/>
  <c r="AI131" i="1"/>
  <c r="AG139" i="1"/>
  <c r="AG109" i="1"/>
  <c r="AG130" i="1" s="1"/>
  <c r="AG106" i="1"/>
  <c r="AG142" i="1"/>
  <c r="AH15" i="1"/>
  <c r="AH9" i="1"/>
  <c r="AH40" i="1"/>
  <c r="AJ2" i="1"/>
  <c r="AJ3" i="1" s="1"/>
  <c r="AJ131" i="1" s="1"/>
  <c r="AI5" i="1"/>
  <c r="AI9" i="1" s="1"/>
  <c r="AD35" i="1" l="1"/>
  <c r="AD158" i="1" s="1"/>
  <c r="AH20" i="1"/>
  <c r="AI8" i="1"/>
  <c r="AI21" i="1" s="1"/>
  <c r="AH139" i="1"/>
  <c r="AH106" i="1"/>
  <c r="AH109" i="1"/>
  <c r="AH130" i="1" s="1"/>
  <c r="AI139" i="1"/>
  <c r="AI106" i="1"/>
  <c r="AI109" i="1"/>
  <c r="AI130" i="1" s="1"/>
  <c r="AH142" i="1"/>
  <c r="AI142" i="1"/>
  <c r="AI42" i="1"/>
  <c r="AH33" i="1"/>
  <c r="AH154" i="1"/>
  <c r="AI40" i="1"/>
  <c r="AI15" i="1"/>
  <c r="AJ5" i="1"/>
  <c r="AJ9" i="1" s="1"/>
  <c r="AJ4" i="1"/>
  <c r="AK2" i="1"/>
  <c r="AK3" i="1" s="1"/>
  <c r="AK131" i="1" s="1"/>
  <c r="AE34" i="1" l="1"/>
  <c r="AE35" i="1" s="1"/>
  <c r="AE158" i="1" s="1"/>
  <c r="AI20" i="1"/>
  <c r="AJ8" i="1"/>
  <c r="AJ21" i="1" s="1"/>
  <c r="AJ139" i="1"/>
  <c r="AJ106" i="1"/>
  <c r="AJ109" i="1"/>
  <c r="AJ130" i="1" s="1"/>
  <c r="AJ142" i="1"/>
  <c r="AI33" i="1"/>
  <c r="AI154" i="1"/>
  <c r="AJ42" i="1"/>
  <c r="AJ40" i="1"/>
  <c r="AJ15" i="1"/>
  <c r="AK4" i="1"/>
  <c r="AL2" i="1"/>
  <c r="AL3" i="1" s="1"/>
  <c r="AK5" i="1"/>
  <c r="AK9" i="1" s="1"/>
  <c r="AF34" i="1" l="1"/>
  <c r="AF35" i="1" s="1"/>
  <c r="AF158" i="1" s="1"/>
  <c r="AJ20" i="1"/>
  <c r="AK8" i="1"/>
  <c r="AK21" i="1" s="1"/>
  <c r="AL5" i="1"/>
  <c r="AL131" i="1"/>
  <c r="AK139" i="1"/>
  <c r="AK109" i="1"/>
  <c r="AK130" i="1" s="1"/>
  <c r="AK106" i="1"/>
  <c r="AK142" i="1"/>
  <c r="AJ33" i="1"/>
  <c r="AJ154" i="1"/>
  <c r="AK40" i="1"/>
  <c r="AK42" i="1"/>
  <c r="AK15" i="1"/>
  <c r="AL4" i="1"/>
  <c r="AM2" i="1"/>
  <c r="AM3" i="1" s="1"/>
  <c r="AG34" i="1" l="1"/>
  <c r="AK20" i="1"/>
  <c r="AL9" i="1"/>
  <c r="AL142" i="1" s="1"/>
  <c r="AL8" i="1"/>
  <c r="AL20" i="1" s="1"/>
  <c r="AL15" i="1"/>
  <c r="AL154" i="1" s="1"/>
  <c r="AL42" i="1"/>
  <c r="AL40" i="1"/>
  <c r="AM5" i="1"/>
  <c r="AM15" i="1" s="1"/>
  <c r="AM131" i="1"/>
  <c r="AK33" i="1"/>
  <c r="AK154" i="1"/>
  <c r="AN2" i="1"/>
  <c r="AN3" i="1" s="1"/>
  <c r="AM4" i="1"/>
  <c r="AG35" i="1" l="1"/>
  <c r="AL109" i="1"/>
  <c r="AL130" i="1" s="1"/>
  <c r="AL106" i="1"/>
  <c r="AL21" i="1"/>
  <c r="AL139" i="1"/>
  <c r="AM8" i="1"/>
  <c r="AM20" i="1" s="1"/>
  <c r="AL33" i="1"/>
  <c r="AM9" i="1"/>
  <c r="AM109" i="1" s="1"/>
  <c r="AM130" i="1" s="1"/>
  <c r="AM40" i="1"/>
  <c r="AM42" i="1"/>
  <c r="AN4" i="1"/>
  <c r="AN8" i="1" s="1"/>
  <c r="AN20" i="1" s="1"/>
  <c r="AN131" i="1"/>
  <c r="AM33" i="1"/>
  <c r="AM154" i="1"/>
  <c r="AN5" i="1"/>
  <c r="AO2" i="1"/>
  <c r="AO3" i="1" s="1"/>
  <c r="AO131" i="1" s="1"/>
  <c r="AH34" i="1" l="1"/>
  <c r="AG158" i="1"/>
  <c r="AM21" i="1"/>
  <c r="AN40" i="1"/>
  <c r="AM142" i="1"/>
  <c r="AM139" i="1"/>
  <c r="AM106" i="1"/>
  <c r="AN42" i="1"/>
  <c r="AN21" i="1"/>
  <c r="AN9" i="1"/>
  <c r="AN15" i="1"/>
  <c r="AP2" i="1"/>
  <c r="AP3" i="1" s="1"/>
  <c r="AO4" i="1"/>
  <c r="AO5" i="1"/>
  <c r="AH35" i="1" l="1"/>
  <c r="AO8" i="1"/>
  <c r="AO21" i="1" s="1"/>
  <c r="AO40" i="1"/>
  <c r="AP4" i="1"/>
  <c r="AP8" i="1" s="1"/>
  <c r="AP21" i="1" s="1"/>
  <c r="AP131" i="1"/>
  <c r="AN139" i="1"/>
  <c r="AN109" i="1"/>
  <c r="AN130" i="1" s="1"/>
  <c r="AN106" i="1"/>
  <c r="AN142" i="1"/>
  <c r="AO15" i="1"/>
  <c r="AO33" i="1" s="1"/>
  <c r="AO42" i="1"/>
  <c r="AN33" i="1"/>
  <c r="AN154" i="1"/>
  <c r="AO9" i="1"/>
  <c r="AP5" i="1"/>
  <c r="AP40" i="1" s="1"/>
  <c r="AQ2" i="1"/>
  <c r="AQ3" i="1" s="1"/>
  <c r="AQ131" i="1" s="1"/>
  <c r="AI34" i="1" l="1"/>
  <c r="AH158" i="1"/>
  <c r="AO20" i="1"/>
  <c r="AO139" i="1"/>
  <c r="AO109" i="1"/>
  <c r="AO130" i="1" s="1"/>
  <c r="AO106" i="1"/>
  <c r="AO154" i="1"/>
  <c r="AO142" i="1"/>
  <c r="AP20" i="1"/>
  <c r="AP9" i="1"/>
  <c r="AP15" i="1"/>
  <c r="AP42" i="1"/>
  <c r="AR2" i="1"/>
  <c r="AR3" i="1" s="1"/>
  <c r="AQ4" i="1"/>
  <c r="AQ8" i="1" s="1"/>
  <c r="AQ21" i="1" s="1"/>
  <c r="AQ5" i="1"/>
  <c r="AI35" i="1" l="1"/>
  <c r="AQ15" i="1"/>
  <c r="AQ154" i="1" s="1"/>
  <c r="AR5" i="1"/>
  <c r="AR42" i="1" s="1"/>
  <c r="AR131" i="1"/>
  <c r="AP139" i="1"/>
  <c r="AP106" i="1"/>
  <c r="AP109" i="1"/>
  <c r="AP130" i="1" s="1"/>
  <c r="AP142" i="1"/>
  <c r="AQ40" i="1"/>
  <c r="AP33" i="1"/>
  <c r="AP154" i="1"/>
  <c r="AQ20" i="1"/>
  <c r="AQ42" i="1"/>
  <c r="AR4" i="1"/>
  <c r="AS2" i="1"/>
  <c r="AS3" i="1" s="1"/>
  <c r="AQ9" i="1"/>
  <c r="AJ34" i="1" l="1"/>
  <c r="AI158" i="1"/>
  <c r="AQ33" i="1"/>
  <c r="AR8" i="1"/>
  <c r="AR20" i="1" s="1"/>
  <c r="AR40" i="1"/>
  <c r="AR15" i="1"/>
  <c r="AR154" i="1" s="1"/>
  <c r="AS4" i="1"/>
  <c r="AS131" i="1"/>
  <c r="AR9" i="1"/>
  <c r="AR139" i="1" s="1"/>
  <c r="AQ139" i="1"/>
  <c r="AQ106" i="1"/>
  <c r="AQ109" i="1"/>
  <c r="AQ130" i="1" s="1"/>
  <c r="AQ142" i="1"/>
  <c r="AS5" i="1"/>
  <c r="AS42" i="1" s="1"/>
  <c r="AT2" i="1"/>
  <c r="AT3" i="1" s="1"/>
  <c r="AT131" i="1" s="1"/>
  <c r="AJ35" i="1" l="1"/>
  <c r="AR21" i="1"/>
  <c r="AS8" i="1"/>
  <c r="AS20" i="1" s="1"/>
  <c r="AR33" i="1"/>
  <c r="AR142" i="1"/>
  <c r="AR109" i="1"/>
  <c r="AR130" i="1" s="1"/>
  <c r="AR106" i="1"/>
  <c r="AS40" i="1"/>
  <c r="AS9" i="1"/>
  <c r="AS15" i="1"/>
  <c r="AS33" i="1" s="1"/>
  <c r="AT4" i="1"/>
  <c r="AT5" i="1"/>
  <c r="AT15" i="1" s="1"/>
  <c r="AU2" i="1"/>
  <c r="AU3" i="1" s="1"/>
  <c r="AK34" i="1" l="1"/>
  <c r="AJ158" i="1"/>
  <c r="AS21" i="1"/>
  <c r="AT8" i="1"/>
  <c r="AT21" i="1" s="1"/>
  <c r="AU4" i="1"/>
  <c r="AU8" i="1" s="1"/>
  <c r="AU20" i="1" s="1"/>
  <c r="AU131" i="1"/>
  <c r="AS139" i="1"/>
  <c r="AS109" i="1"/>
  <c r="AS130" i="1" s="1"/>
  <c r="AS106" i="1"/>
  <c r="AS142" i="1"/>
  <c r="AS154" i="1"/>
  <c r="AT9" i="1"/>
  <c r="AT42" i="1"/>
  <c r="AT40" i="1"/>
  <c r="AT33" i="1"/>
  <c r="AT154" i="1"/>
  <c r="AU5" i="1"/>
  <c r="AU42" i="1" s="1"/>
  <c r="AV2" i="1"/>
  <c r="AV3" i="1" s="1"/>
  <c r="AV131" i="1" s="1"/>
  <c r="AK35" i="1" l="1"/>
  <c r="AT20" i="1"/>
  <c r="AU21" i="1"/>
  <c r="AT139" i="1"/>
  <c r="AT106" i="1"/>
  <c r="AT109" i="1"/>
  <c r="AT130" i="1" s="1"/>
  <c r="AT142" i="1"/>
  <c r="AU9" i="1"/>
  <c r="AU15" i="1"/>
  <c r="AU40" i="1"/>
  <c r="AV5" i="1"/>
  <c r="AW2" i="1"/>
  <c r="AW3" i="1" s="1"/>
  <c r="AV4" i="1"/>
  <c r="AL34" i="1" l="1"/>
  <c r="AK158" i="1"/>
  <c r="AV9" i="1"/>
  <c r="AV109" i="1" s="1"/>
  <c r="AV130" i="1" s="1"/>
  <c r="AV8" i="1"/>
  <c r="AV21" i="1" s="1"/>
  <c r="AW4" i="1"/>
  <c r="AW131" i="1"/>
  <c r="AU139" i="1"/>
  <c r="AU106" i="1"/>
  <c r="AU109" i="1"/>
  <c r="AU130" i="1" s="1"/>
  <c r="AU142" i="1"/>
  <c r="AV40" i="1"/>
  <c r="AV42" i="1"/>
  <c r="AV15" i="1"/>
  <c r="AV33" i="1" s="1"/>
  <c r="AU33" i="1"/>
  <c r="AU154" i="1"/>
  <c r="AW5" i="1"/>
  <c r="AX2" i="1"/>
  <c r="AX3" i="1" s="1"/>
  <c r="AX131" i="1" s="1"/>
  <c r="AL35" i="1" l="1"/>
  <c r="AV20" i="1"/>
  <c r="AV106" i="1"/>
  <c r="AV139" i="1"/>
  <c r="AV142" i="1"/>
  <c r="AW8" i="1"/>
  <c r="AW20" i="1" s="1"/>
  <c r="AW42" i="1"/>
  <c r="AV154" i="1"/>
  <c r="AW9" i="1"/>
  <c r="AW15" i="1"/>
  <c r="AW40" i="1"/>
  <c r="AX4" i="1"/>
  <c r="AX8" i="1" s="1"/>
  <c r="AX21" i="1" s="1"/>
  <c r="AX5" i="1"/>
  <c r="AX9" i="1" s="1"/>
  <c r="AY2" i="1"/>
  <c r="AY3" i="1" s="1"/>
  <c r="AM34" i="1" l="1"/>
  <c r="AL158" i="1"/>
  <c r="AW21" i="1"/>
  <c r="AY4" i="1"/>
  <c r="AY131" i="1"/>
  <c r="AX139" i="1"/>
  <c r="AX109" i="1"/>
  <c r="AX130" i="1" s="1"/>
  <c r="AX106" i="1"/>
  <c r="AW139" i="1"/>
  <c r="AW109" i="1"/>
  <c r="AW130" i="1" s="1"/>
  <c r="AW106" i="1"/>
  <c r="AX142" i="1"/>
  <c r="AW142" i="1"/>
  <c r="AW33" i="1"/>
  <c r="AW154" i="1"/>
  <c r="AX42" i="1"/>
  <c r="AX15" i="1"/>
  <c r="AX40" i="1"/>
  <c r="AX20" i="1"/>
  <c r="AY5" i="1"/>
  <c r="AZ2" i="1"/>
  <c r="AZ3" i="1" s="1"/>
  <c r="AZ131" i="1" s="1"/>
  <c r="AM35" i="1" l="1"/>
  <c r="AY42" i="1"/>
  <c r="AY8" i="1"/>
  <c r="AY21" i="1" s="1"/>
  <c r="AX33" i="1"/>
  <c r="AX154" i="1"/>
  <c r="AY9" i="1"/>
  <c r="AY15" i="1"/>
  <c r="AY40" i="1"/>
  <c r="BA2" i="1"/>
  <c r="BA3" i="1" s="1"/>
  <c r="AZ4" i="1"/>
  <c r="AZ8" i="1" s="1"/>
  <c r="AZ21" i="1" s="1"/>
  <c r="AZ5" i="1"/>
  <c r="AZ15" i="1" s="1"/>
  <c r="AN34" i="1" l="1"/>
  <c r="AM158" i="1"/>
  <c r="AY20" i="1"/>
  <c r="BA5" i="1"/>
  <c r="BA40" i="1" s="1"/>
  <c r="BA131" i="1"/>
  <c r="AY139" i="1"/>
  <c r="AY106" i="1"/>
  <c r="AY109" i="1"/>
  <c r="AY130" i="1" s="1"/>
  <c r="AY142" i="1"/>
  <c r="AZ33" i="1"/>
  <c r="AZ154" i="1"/>
  <c r="AY33" i="1"/>
  <c r="AY154" i="1"/>
  <c r="AZ40" i="1"/>
  <c r="AZ42" i="1"/>
  <c r="BA4" i="1"/>
  <c r="AZ20" i="1"/>
  <c r="BB2" i="1"/>
  <c r="BB3" i="1" s="1"/>
  <c r="BB131" i="1" s="1"/>
  <c r="AZ9" i="1"/>
  <c r="BA42" i="1" l="1"/>
  <c r="AN35" i="1"/>
  <c r="BA8" i="1"/>
  <c r="BA21" i="1" s="1"/>
  <c r="BA15" i="1"/>
  <c r="BA33" i="1" s="1"/>
  <c r="BA9" i="1"/>
  <c r="BA142" i="1" s="1"/>
  <c r="AZ139" i="1"/>
  <c r="AZ109" i="1"/>
  <c r="AZ130" i="1" s="1"/>
  <c r="AZ106" i="1"/>
  <c r="AZ142" i="1"/>
  <c r="BB4" i="1"/>
  <c r="BB8" i="1" s="1"/>
  <c r="BB20" i="1" s="1"/>
  <c r="BC2" i="1"/>
  <c r="BC3" i="1" s="1"/>
  <c r="BC131" i="1" s="1"/>
  <c r="BB5" i="1"/>
  <c r="BB9" i="1" s="1"/>
  <c r="AO34" i="1" l="1"/>
  <c r="AN158" i="1"/>
  <c r="BA20" i="1"/>
  <c r="BA154" i="1"/>
  <c r="BA139" i="1"/>
  <c r="BA129" i="1" s="1"/>
  <c r="BA113" i="1" s="1"/>
  <c r="BA109" i="1"/>
  <c r="BA130" i="1" s="1"/>
  <c r="BA106" i="1"/>
  <c r="BB139" i="1"/>
  <c r="BB106" i="1"/>
  <c r="BB109" i="1"/>
  <c r="BB130" i="1" s="1"/>
  <c r="BB21" i="1"/>
  <c r="BB42" i="1"/>
  <c r="BC4" i="1"/>
  <c r="BB40" i="1"/>
  <c r="BB142" i="1"/>
  <c r="BD2" i="1"/>
  <c r="BD3" i="1" s="1"/>
  <c r="BB15" i="1"/>
  <c r="BC5" i="1"/>
  <c r="BC40" i="1" s="1"/>
  <c r="AO35" i="1" l="1"/>
  <c r="BC8" i="1"/>
  <c r="BC21" i="1" s="1"/>
  <c r="BA92" i="1"/>
  <c r="BD4" i="1"/>
  <c r="BD131" i="1"/>
  <c r="BB33" i="1"/>
  <c r="BB154" i="1"/>
  <c r="BD5" i="1"/>
  <c r="BC9" i="1"/>
  <c r="BE2" i="1"/>
  <c r="BE3" i="1" s="1"/>
  <c r="BC15" i="1"/>
  <c r="BC42" i="1"/>
  <c r="BB92" i="1"/>
  <c r="BB129" i="1"/>
  <c r="BB113" i="1" s="1"/>
  <c r="AP34" i="1" l="1"/>
  <c r="AO158" i="1"/>
  <c r="BC20" i="1"/>
  <c r="BD42" i="1"/>
  <c r="BD8" i="1"/>
  <c r="BD21" i="1" s="1"/>
  <c r="BD9" i="1"/>
  <c r="BD142" i="1" s="1"/>
  <c r="BE5" i="1"/>
  <c r="BE42" i="1" s="1"/>
  <c r="BE131" i="1"/>
  <c r="BC139" i="1"/>
  <c r="BC109" i="1"/>
  <c r="BC130" i="1" s="1"/>
  <c r="BC106" i="1"/>
  <c r="BC33" i="1"/>
  <c r="BC154" i="1"/>
  <c r="BD40" i="1"/>
  <c r="BD15" i="1"/>
  <c r="BE4" i="1"/>
  <c r="BF2" i="1"/>
  <c r="BF3" i="1" s="1"/>
  <c r="BC142" i="1"/>
  <c r="AP35" i="1" l="1"/>
  <c r="BD20" i="1"/>
  <c r="BE8" i="1"/>
  <c r="BE21" i="1" s="1"/>
  <c r="BD109" i="1"/>
  <c r="BD130" i="1" s="1"/>
  <c r="BD139" i="1"/>
  <c r="BD92" i="1" s="1"/>
  <c r="BD106" i="1"/>
  <c r="BE9" i="1"/>
  <c r="BE142" i="1" s="1"/>
  <c r="BE15" i="1"/>
  <c r="BE33" i="1" s="1"/>
  <c r="BE40" i="1"/>
  <c r="BF5" i="1"/>
  <c r="BF131" i="1"/>
  <c r="BD33" i="1"/>
  <c r="BD154" i="1"/>
  <c r="BF4" i="1"/>
  <c r="BC129" i="1"/>
  <c r="BC113" i="1" s="1"/>
  <c r="BC92" i="1"/>
  <c r="BG2" i="1"/>
  <c r="BG3" i="1" s="1"/>
  <c r="AQ34" i="1" l="1"/>
  <c r="AP158" i="1"/>
  <c r="BE20" i="1"/>
  <c r="BF8" i="1"/>
  <c r="BF21" i="1" s="1"/>
  <c r="BF9" i="1"/>
  <c r="BF139" i="1" s="1"/>
  <c r="BF42" i="1"/>
  <c r="BD129" i="1"/>
  <c r="BD113" i="1" s="1"/>
  <c r="BE154" i="1"/>
  <c r="BE106" i="1"/>
  <c r="BE109" i="1"/>
  <c r="BE130" i="1" s="1"/>
  <c r="BE139" i="1"/>
  <c r="BE92" i="1" s="1"/>
  <c r="BF15" i="1"/>
  <c r="BF33" i="1" s="1"/>
  <c r="BF40" i="1"/>
  <c r="BG5" i="1"/>
  <c r="BG42" i="1" s="1"/>
  <c r="BG131" i="1"/>
  <c r="BG4" i="1"/>
  <c r="BH2" i="1"/>
  <c r="BH3" i="1" s="1"/>
  <c r="BH131" i="1" s="1"/>
  <c r="AQ35" i="1" l="1"/>
  <c r="BF142" i="1"/>
  <c r="BF20" i="1"/>
  <c r="BF109" i="1"/>
  <c r="BF130" i="1" s="1"/>
  <c r="BF106" i="1"/>
  <c r="BG8" i="1"/>
  <c r="BG21" i="1" s="1"/>
  <c r="BE129" i="1"/>
  <c r="BE113" i="1" s="1"/>
  <c r="BF154" i="1"/>
  <c r="BG9" i="1"/>
  <c r="BG142" i="1" s="1"/>
  <c r="BG15" i="1"/>
  <c r="BG33" i="1" s="1"/>
  <c r="BG40" i="1"/>
  <c r="BI2" i="1"/>
  <c r="BI3" i="1" s="1"/>
  <c r="BH4" i="1"/>
  <c r="BH5" i="1"/>
  <c r="BH40" i="1" s="1"/>
  <c r="BF92" i="1"/>
  <c r="BF129" i="1"/>
  <c r="BF113" i="1" s="1"/>
  <c r="AR34" i="1" l="1"/>
  <c r="AQ158" i="1"/>
  <c r="BG20" i="1"/>
  <c r="BH8" i="1"/>
  <c r="BH21" i="1" s="1"/>
  <c r="BG109" i="1"/>
  <c r="BG130" i="1" s="1"/>
  <c r="BG106" i="1"/>
  <c r="BG139" i="1"/>
  <c r="BG92" i="1" s="1"/>
  <c r="BG154" i="1"/>
  <c r="BI5" i="1"/>
  <c r="BI131" i="1"/>
  <c r="BI4" i="1"/>
  <c r="BH9" i="1"/>
  <c r="BH15" i="1"/>
  <c r="BJ2" i="1"/>
  <c r="BJ3" i="1" s="1"/>
  <c r="BJ131" i="1" s="1"/>
  <c r="BH42" i="1"/>
  <c r="AR35" i="1" l="1"/>
  <c r="BH20" i="1"/>
  <c r="BI42" i="1"/>
  <c r="BI8" i="1"/>
  <c r="BI21" i="1" s="1"/>
  <c r="BG129" i="1"/>
  <c r="BG113" i="1" s="1"/>
  <c r="BI40" i="1"/>
  <c r="BI9" i="1"/>
  <c r="BI142" i="1" s="1"/>
  <c r="BI15" i="1"/>
  <c r="BI33" i="1" s="1"/>
  <c r="BH139" i="1"/>
  <c r="BH129" i="1" s="1"/>
  <c r="BH113" i="1" s="1"/>
  <c r="BH106" i="1"/>
  <c r="BH109" i="1"/>
  <c r="BH130" i="1" s="1"/>
  <c r="BH142" i="1"/>
  <c r="BH33" i="1"/>
  <c r="BH154" i="1"/>
  <c r="BJ4" i="1"/>
  <c r="BJ5" i="1"/>
  <c r="BK2" i="1"/>
  <c r="BK3" i="1" s="1"/>
  <c r="AS34" i="1" l="1"/>
  <c r="AR158" i="1"/>
  <c r="BJ40" i="1"/>
  <c r="BJ8" i="1"/>
  <c r="BJ21" i="1" s="1"/>
  <c r="BI20" i="1"/>
  <c r="BI154" i="1"/>
  <c r="BI109" i="1"/>
  <c r="BI130" i="1" s="1"/>
  <c r="BI106" i="1"/>
  <c r="BK4" i="1"/>
  <c r="BK131" i="1"/>
  <c r="BI139" i="1"/>
  <c r="BI129" i="1" s="1"/>
  <c r="BI113" i="1" s="1"/>
  <c r="BJ9" i="1"/>
  <c r="BH92" i="1"/>
  <c r="BJ15" i="1"/>
  <c r="BJ42" i="1"/>
  <c r="BK5" i="1"/>
  <c r="BK40" i="1" s="1"/>
  <c r="BL2" i="1"/>
  <c r="BL3" i="1" s="1"/>
  <c r="AS35" i="1" l="1"/>
  <c r="BK8" i="1"/>
  <c r="BK21" i="1" s="1"/>
  <c r="BJ20" i="1"/>
  <c r="BI92" i="1"/>
  <c r="BL4" i="1"/>
  <c r="BL131" i="1"/>
  <c r="BJ139" i="1"/>
  <c r="BJ92" i="1" s="1"/>
  <c r="BJ106" i="1"/>
  <c r="BJ109" i="1"/>
  <c r="BJ130" i="1" s="1"/>
  <c r="BJ142" i="1"/>
  <c r="BJ33" i="1"/>
  <c r="BJ154" i="1"/>
  <c r="BK9" i="1"/>
  <c r="BK15" i="1"/>
  <c r="BK42" i="1"/>
  <c r="BM2" i="1"/>
  <c r="BM3" i="1" s="1"/>
  <c r="BL5" i="1"/>
  <c r="AS158" i="1" l="1"/>
  <c r="AT34" i="1"/>
  <c r="BK20" i="1"/>
  <c r="BL8" i="1"/>
  <c r="BL21" i="1" s="1"/>
  <c r="BL42" i="1"/>
  <c r="BM5" i="1"/>
  <c r="BM131" i="1"/>
  <c r="BK139" i="1"/>
  <c r="BK92" i="1" s="1"/>
  <c r="BK106" i="1"/>
  <c r="BK109" i="1"/>
  <c r="BK130" i="1" s="1"/>
  <c r="BJ129" i="1"/>
  <c r="BJ113" i="1" s="1"/>
  <c r="BK33" i="1"/>
  <c r="BK154" i="1"/>
  <c r="BK142" i="1"/>
  <c r="BM4" i="1"/>
  <c r="BM8" i="1" s="1"/>
  <c r="BM21" i="1" s="1"/>
  <c r="BL9" i="1"/>
  <c r="BL40" i="1"/>
  <c r="BN2" i="1"/>
  <c r="BN3" i="1" s="1"/>
  <c r="BL15" i="1"/>
  <c r="AT35" i="1" l="1"/>
  <c r="BL20" i="1"/>
  <c r="BM40" i="1"/>
  <c r="BM9" i="1"/>
  <c r="BM139" i="1" s="1"/>
  <c r="BM15" i="1"/>
  <c r="BM33" i="1" s="1"/>
  <c r="BM42" i="1"/>
  <c r="BN5" i="1"/>
  <c r="BN131" i="1"/>
  <c r="BK129" i="1"/>
  <c r="BK113" i="1" s="1"/>
  <c r="BL139" i="1"/>
  <c r="BL92" i="1" s="1"/>
  <c r="BL109" i="1"/>
  <c r="BL130" i="1" s="1"/>
  <c r="BL106" i="1"/>
  <c r="BL142" i="1"/>
  <c r="BL33" i="1"/>
  <c r="BL154" i="1"/>
  <c r="BM20" i="1"/>
  <c r="BN4" i="1"/>
  <c r="BO2" i="1"/>
  <c r="BO3" i="1" s="1"/>
  <c r="BO131" i="1" s="1"/>
  <c r="AU34" i="1" l="1"/>
  <c r="AT158" i="1"/>
  <c r="BN8" i="1"/>
  <c r="BN21" i="1" s="1"/>
  <c r="BN42" i="1"/>
  <c r="BM142" i="1"/>
  <c r="BM106" i="1"/>
  <c r="BM109" i="1"/>
  <c r="BM130" i="1" s="1"/>
  <c r="BM154" i="1"/>
  <c r="BN15" i="1"/>
  <c r="BN33" i="1" s="1"/>
  <c r="BN40" i="1"/>
  <c r="BN9" i="1"/>
  <c r="BN106" i="1" s="1"/>
  <c r="BL129" i="1"/>
  <c r="BL113" i="1" s="1"/>
  <c r="BP2" i="1"/>
  <c r="BP3" i="1" s="1"/>
  <c r="BM129" i="1"/>
  <c r="BM113" i="1" s="1"/>
  <c r="BM92" i="1"/>
  <c r="BO4" i="1"/>
  <c r="BO5" i="1"/>
  <c r="AU35" i="1" l="1"/>
  <c r="BN20" i="1"/>
  <c r="BO8" i="1"/>
  <c r="BO21" i="1" s="1"/>
  <c r="BO40" i="1"/>
  <c r="BN139" i="1"/>
  <c r="BN129" i="1" s="1"/>
  <c r="BN113" i="1" s="1"/>
  <c r="BN154" i="1"/>
  <c r="BN109" i="1"/>
  <c r="BN130" i="1" s="1"/>
  <c r="BN142" i="1"/>
  <c r="BP5" i="1"/>
  <c r="BP40" i="1" s="1"/>
  <c r="BP131" i="1"/>
  <c r="BO9" i="1"/>
  <c r="BO15" i="1"/>
  <c r="BO33" i="1" s="1"/>
  <c r="BO42" i="1"/>
  <c r="BQ2" i="1"/>
  <c r="BQ3" i="1" s="1"/>
  <c r="BQ131" i="1" s="1"/>
  <c r="BP4" i="1"/>
  <c r="BP8" i="1" s="1"/>
  <c r="BP21" i="1" s="1"/>
  <c r="AV34" i="1" l="1"/>
  <c r="AU158" i="1"/>
  <c r="BO20" i="1"/>
  <c r="BP9" i="1"/>
  <c r="BP142" i="1" s="1"/>
  <c r="BP15" i="1"/>
  <c r="BP33" i="1" s="1"/>
  <c r="BP42" i="1"/>
  <c r="BN92" i="1"/>
  <c r="BO139" i="1"/>
  <c r="BO129" i="1" s="1"/>
  <c r="BO113" i="1" s="1"/>
  <c r="BO106" i="1"/>
  <c r="BO109" i="1"/>
  <c r="BO130" i="1" s="1"/>
  <c r="BO142" i="1"/>
  <c r="BO154" i="1"/>
  <c r="BQ4" i="1"/>
  <c r="BQ8" i="1" s="1"/>
  <c r="BQ21" i="1" s="1"/>
  <c r="BR2" i="1"/>
  <c r="BR3" i="1" s="1"/>
  <c r="BP20" i="1"/>
  <c r="BQ5" i="1"/>
  <c r="AV35" i="1" l="1"/>
  <c r="BP154" i="1"/>
  <c r="BQ40" i="1"/>
  <c r="BP106" i="1"/>
  <c r="BP109" i="1"/>
  <c r="BP130" i="1" s="1"/>
  <c r="BP139" i="1"/>
  <c r="BP92" i="1" s="1"/>
  <c r="BO92" i="1"/>
  <c r="BR4" i="1"/>
  <c r="BR131" i="1"/>
  <c r="BR5" i="1"/>
  <c r="BQ9" i="1"/>
  <c r="BQ20" i="1"/>
  <c r="BQ15" i="1"/>
  <c r="BQ42" i="1"/>
  <c r="BS2" i="1"/>
  <c r="BS3" i="1" s="1"/>
  <c r="AV158" i="1" l="1"/>
  <c r="AW34" i="1"/>
  <c r="BP129" i="1"/>
  <c r="BP113" i="1" s="1"/>
  <c r="BR42" i="1"/>
  <c r="BR8" i="1"/>
  <c r="BR21" i="1" s="1"/>
  <c r="BS5" i="1"/>
  <c r="BS42" i="1" s="1"/>
  <c r="BS131" i="1"/>
  <c r="BQ139" i="1"/>
  <c r="BQ92" i="1" s="1"/>
  <c r="BQ109" i="1"/>
  <c r="BQ130" i="1" s="1"/>
  <c r="BQ106" i="1"/>
  <c r="BR40" i="1"/>
  <c r="BR9" i="1"/>
  <c r="BQ142" i="1"/>
  <c r="BR15" i="1"/>
  <c r="BR33" i="1" s="1"/>
  <c r="BQ33" i="1"/>
  <c r="BQ154" i="1"/>
  <c r="BS4" i="1"/>
  <c r="BT2" i="1"/>
  <c r="BT3" i="1" s="1"/>
  <c r="AW35" i="1" l="1"/>
  <c r="BR20" i="1"/>
  <c r="BS8" i="1"/>
  <c r="BS21" i="1" s="1"/>
  <c r="BS9" i="1"/>
  <c r="BS106" i="1" s="1"/>
  <c r="BS15" i="1"/>
  <c r="BS154" i="1" s="1"/>
  <c r="BS40" i="1"/>
  <c r="BT4" i="1"/>
  <c r="BT8" i="1" s="1"/>
  <c r="BT20" i="1" s="1"/>
  <c r="BT131" i="1"/>
  <c r="BR139" i="1"/>
  <c r="BR92" i="1" s="1"/>
  <c r="BR109" i="1"/>
  <c r="BR130" i="1" s="1"/>
  <c r="BR106" i="1"/>
  <c r="BR142" i="1"/>
  <c r="BR154" i="1"/>
  <c r="BQ129" i="1"/>
  <c r="BQ113" i="1" s="1"/>
  <c r="BU2" i="1"/>
  <c r="BU3" i="1" s="1"/>
  <c r="BU131" i="1" s="1"/>
  <c r="BT5" i="1"/>
  <c r="AX34" i="1" l="1"/>
  <c r="AW158" i="1"/>
  <c r="BS20" i="1"/>
  <c r="BT42" i="1"/>
  <c r="BR129" i="1"/>
  <c r="BR113" i="1" s="1"/>
  <c r="BS109" i="1"/>
  <c r="BS130" i="1" s="1"/>
  <c r="BS139" i="1"/>
  <c r="BS92" i="1" s="1"/>
  <c r="BS33" i="1"/>
  <c r="BS142" i="1"/>
  <c r="BT21" i="1"/>
  <c r="BT40" i="1"/>
  <c r="BT9" i="1"/>
  <c r="BT15" i="1"/>
  <c r="BU4" i="1"/>
  <c r="BU5" i="1"/>
  <c r="BU40" i="1" s="1"/>
  <c r="BV2" i="1"/>
  <c r="BV3" i="1" s="1"/>
  <c r="BV131" i="1" s="1"/>
  <c r="AX35" i="1" l="1"/>
  <c r="BU8" i="1"/>
  <c r="BU20" i="1" s="1"/>
  <c r="BS129" i="1"/>
  <c r="BS113" i="1" s="1"/>
  <c r="BT139" i="1"/>
  <c r="BT129" i="1" s="1"/>
  <c r="BT113" i="1" s="1"/>
  <c r="BT109" i="1"/>
  <c r="BT130" i="1" s="1"/>
  <c r="BT106" i="1"/>
  <c r="BT33" i="1"/>
  <c r="BT154" i="1"/>
  <c r="BU9" i="1"/>
  <c r="BT142" i="1"/>
  <c r="BU42" i="1"/>
  <c r="BW2" i="1"/>
  <c r="BW3" i="1" s="1"/>
  <c r="BW131" i="1" s="1"/>
  <c r="BU15" i="1"/>
  <c r="BV4" i="1"/>
  <c r="BV5" i="1"/>
  <c r="BV42" i="1" s="1"/>
  <c r="AY34" i="1" l="1"/>
  <c r="AX158" i="1"/>
  <c r="BU21" i="1"/>
  <c r="BV8" i="1"/>
  <c r="BV21" i="1" s="1"/>
  <c r="BT92" i="1"/>
  <c r="BU139" i="1"/>
  <c r="BU129" i="1" s="1"/>
  <c r="BU113" i="1" s="1"/>
  <c r="BU109" i="1"/>
  <c r="BU130" i="1" s="1"/>
  <c r="BU106" i="1"/>
  <c r="BU142" i="1"/>
  <c r="BU33" i="1"/>
  <c r="BU154" i="1"/>
  <c r="BV40" i="1"/>
  <c r="BW5" i="1"/>
  <c r="BW9" i="1" s="1"/>
  <c r="BV9" i="1"/>
  <c r="BV20" i="1"/>
  <c r="BV15" i="1"/>
  <c r="BX2" i="1"/>
  <c r="BX3" i="1" s="1"/>
  <c r="BX131" i="1" s="1"/>
  <c r="BW4" i="1"/>
  <c r="BW8" i="1" s="1"/>
  <c r="BW21" i="1" s="1"/>
  <c r="AY35" i="1" l="1"/>
  <c r="BW139" i="1"/>
  <c r="BW106" i="1"/>
  <c r="BW109" i="1"/>
  <c r="BW130" i="1" s="1"/>
  <c r="BV139" i="1"/>
  <c r="BV129" i="1" s="1"/>
  <c r="BV113" i="1" s="1"/>
  <c r="BV106" i="1"/>
  <c r="BV109" i="1"/>
  <c r="BV130" i="1" s="1"/>
  <c r="BW42" i="1"/>
  <c r="BV142" i="1"/>
  <c r="BW40" i="1"/>
  <c r="BW15" i="1"/>
  <c r="BW154" i="1" s="1"/>
  <c r="BU92" i="1"/>
  <c r="BV33" i="1"/>
  <c r="BV154" i="1"/>
  <c r="BY2" i="1"/>
  <c r="BY3" i="1" s="1"/>
  <c r="BY131" i="1" s="1"/>
  <c r="BX4" i="1"/>
  <c r="BX5" i="1"/>
  <c r="BW142" i="1"/>
  <c r="BW20" i="1"/>
  <c r="AZ34" i="1" l="1"/>
  <c r="AY158" i="1"/>
  <c r="BX8" i="1"/>
  <c r="BX21" i="1" s="1"/>
  <c r="BX42" i="1"/>
  <c r="BW33" i="1"/>
  <c r="BV92" i="1"/>
  <c r="BX9" i="1"/>
  <c r="BX40" i="1"/>
  <c r="BZ2" i="1"/>
  <c r="BZ3" i="1" s="1"/>
  <c r="BZ131" i="1" s="1"/>
  <c r="BY4" i="1"/>
  <c r="BY8" i="1" s="1"/>
  <c r="BY21" i="1" s="1"/>
  <c r="BY5" i="1"/>
  <c r="BY15" i="1" s="1"/>
  <c r="BW129" i="1"/>
  <c r="BW113" i="1" s="1"/>
  <c r="BW92" i="1"/>
  <c r="BX15" i="1"/>
  <c r="AZ35" i="1" l="1"/>
  <c r="BX20" i="1"/>
  <c r="BX139" i="1"/>
  <c r="BX129" i="1" s="1"/>
  <c r="BX113" i="1" s="1"/>
  <c r="BX109" i="1"/>
  <c r="BX130" i="1" s="1"/>
  <c r="BX106" i="1"/>
  <c r="BX142" i="1"/>
  <c r="BY33" i="1"/>
  <c r="BY154" i="1"/>
  <c r="BX33" i="1"/>
  <c r="BX154" i="1"/>
  <c r="BZ4" i="1"/>
  <c r="CA2" i="1"/>
  <c r="CA3" i="1" s="1"/>
  <c r="BY42" i="1"/>
  <c r="BY40" i="1"/>
  <c r="BY20" i="1"/>
  <c r="BY9" i="1"/>
  <c r="BZ5" i="1"/>
  <c r="BZ9" i="1" s="1"/>
  <c r="BA34" i="1" l="1"/>
  <c r="AZ158" i="1"/>
  <c r="BZ8" i="1"/>
  <c r="BZ20" i="1" s="1"/>
  <c r="CA5" i="1"/>
  <c r="CA42" i="1" s="1"/>
  <c r="CA131" i="1"/>
  <c r="BY139" i="1"/>
  <c r="BY109" i="1"/>
  <c r="BY130" i="1" s="1"/>
  <c r="BY106" i="1"/>
  <c r="BZ139" i="1"/>
  <c r="BZ106" i="1"/>
  <c r="BZ109" i="1"/>
  <c r="BZ130" i="1" s="1"/>
  <c r="BZ40" i="1"/>
  <c r="BZ15" i="1"/>
  <c r="BZ154" i="1" s="1"/>
  <c r="BZ42" i="1"/>
  <c r="BX92" i="1"/>
  <c r="BZ142" i="1"/>
  <c r="BY142" i="1"/>
  <c r="CB2" i="1"/>
  <c r="CB3" i="1" s="1"/>
  <c r="CB131" i="1" s="1"/>
  <c r="CA4" i="1"/>
  <c r="BA35" i="1" l="1"/>
  <c r="CA8" i="1"/>
  <c r="CA21" i="1" s="1"/>
  <c r="BZ21" i="1"/>
  <c r="CA40" i="1"/>
  <c r="CA9" i="1"/>
  <c r="CA106" i="1" s="1"/>
  <c r="CA15" i="1"/>
  <c r="CA33" i="1" s="1"/>
  <c r="BZ33" i="1"/>
  <c r="CB4" i="1"/>
  <c r="CC2" i="1"/>
  <c r="CC3" i="1" s="1"/>
  <c r="CB5" i="1"/>
  <c r="BY129" i="1"/>
  <c r="BY113" i="1" s="1"/>
  <c r="BY92" i="1"/>
  <c r="BZ129" i="1"/>
  <c r="BZ113" i="1" s="1"/>
  <c r="BZ92" i="1"/>
  <c r="BB34" i="1" l="1"/>
  <c r="BA158" i="1"/>
  <c r="CA20" i="1"/>
  <c r="CB40" i="1"/>
  <c r="CB8" i="1"/>
  <c r="CB20" i="1" s="1"/>
  <c r="CA154" i="1"/>
  <c r="CA139" i="1"/>
  <c r="CA129" i="1" s="1"/>
  <c r="CA113" i="1" s="1"/>
  <c r="CA142" i="1"/>
  <c r="CA109" i="1"/>
  <c r="CA130" i="1" s="1"/>
  <c r="CC4" i="1"/>
  <c r="CC131" i="1"/>
  <c r="CB9" i="1"/>
  <c r="CB15" i="1"/>
  <c r="CB33" i="1" s="1"/>
  <c r="CB42" i="1"/>
  <c r="CC5" i="1"/>
  <c r="CD2" i="1"/>
  <c r="CD3" i="1" s="1"/>
  <c r="CD131" i="1" s="1"/>
  <c r="BB35" i="1" l="1"/>
  <c r="CB21" i="1"/>
  <c r="CC42" i="1"/>
  <c r="CC8" i="1"/>
  <c r="CC21" i="1" s="1"/>
  <c r="CA92" i="1"/>
  <c r="CB139" i="1"/>
  <c r="CB92" i="1" s="1"/>
  <c r="CB106" i="1"/>
  <c r="CB109" i="1"/>
  <c r="CB130" i="1" s="1"/>
  <c r="CB142" i="1"/>
  <c r="CB154" i="1"/>
  <c r="CC9" i="1"/>
  <c r="CC15" i="1"/>
  <c r="CC40" i="1"/>
  <c r="CD4" i="1"/>
  <c r="CE2" i="1"/>
  <c r="CE3" i="1" s="1"/>
  <c r="CD5" i="1"/>
  <c r="BC34" i="1" l="1"/>
  <c r="BB158" i="1"/>
  <c r="CC20" i="1"/>
  <c r="CD8" i="1"/>
  <c r="CD21" i="1" s="1"/>
  <c r="CD42" i="1"/>
  <c r="CB129" i="1"/>
  <c r="CB113" i="1" s="1"/>
  <c r="CE4" i="1"/>
  <c r="CE131" i="1"/>
  <c r="CC139" i="1"/>
  <c r="CC92" i="1" s="1"/>
  <c r="CC109" i="1"/>
  <c r="CC130" i="1" s="1"/>
  <c r="CC106" i="1"/>
  <c r="CC142" i="1"/>
  <c r="CC33" i="1"/>
  <c r="CC154" i="1"/>
  <c r="CE5" i="1"/>
  <c r="CD9" i="1"/>
  <c r="CD15" i="1"/>
  <c r="CD40" i="1"/>
  <c r="CF2" i="1"/>
  <c r="CF3" i="1" s="1"/>
  <c r="CF131" i="1" s="1"/>
  <c r="BC35" i="1" l="1"/>
  <c r="CD20" i="1"/>
  <c r="CE8" i="1"/>
  <c r="CE21" i="1" s="1"/>
  <c r="CE15" i="1"/>
  <c r="CE154" i="1" s="1"/>
  <c r="CC129" i="1"/>
  <c r="CC113" i="1" s="1"/>
  <c r="CD139" i="1"/>
  <c r="CD92" i="1" s="1"/>
  <c r="CD109" i="1"/>
  <c r="CD130" i="1" s="1"/>
  <c r="CD106" i="1"/>
  <c r="CE9" i="1"/>
  <c r="CE40" i="1"/>
  <c r="CE42" i="1"/>
  <c r="CD33" i="1"/>
  <c r="CD154" i="1"/>
  <c r="CD142" i="1"/>
  <c r="CF4" i="1"/>
  <c r="CF5" i="1"/>
  <c r="CG2" i="1"/>
  <c r="CG3" i="1" s="1"/>
  <c r="CG131" i="1" s="1"/>
  <c r="BD34" i="1" l="1"/>
  <c r="BC158" i="1"/>
  <c r="CE33" i="1"/>
  <c r="CE20" i="1"/>
  <c r="CF42" i="1"/>
  <c r="CF8" i="1"/>
  <c r="CF21" i="1" s="1"/>
  <c r="CD129" i="1"/>
  <c r="CD113" i="1" s="1"/>
  <c r="CE139" i="1"/>
  <c r="CE92" i="1" s="1"/>
  <c r="CE106" i="1"/>
  <c r="CE109" i="1"/>
  <c r="CE130" i="1" s="1"/>
  <c r="CE142" i="1"/>
  <c r="CF9" i="1"/>
  <c r="CF142" i="1" s="1"/>
  <c r="CF15" i="1"/>
  <c r="CF40" i="1"/>
  <c r="CG4" i="1"/>
  <c r="CH2" i="1"/>
  <c r="CH3" i="1" s="1"/>
  <c r="CH131" i="1" s="1"/>
  <c r="CG5" i="1"/>
  <c r="CG40" i="1" s="1"/>
  <c r="BD35" i="1" l="1"/>
  <c r="CF20" i="1"/>
  <c r="CG8" i="1"/>
  <c r="CG21" i="1" s="1"/>
  <c r="CE129" i="1"/>
  <c r="CE113" i="1" s="1"/>
  <c r="CF139" i="1"/>
  <c r="CF129" i="1" s="1"/>
  <c r="CF113" i="1" s="1"/>
  <c r="CF106" i="1"/>
  <c r="CF109" i="1"/>
  <c r="CF130" i="1" s="1"/>
  <c r="CF33" i="1"/>
  <c r="CF154" i="1"/>
  <c r="CH4" i="1"/>
  <c r="CH5" i="1"/>
  <c r="CI2" i="1"/>
  <c r="CI3" i="1" s="1"/>
  <c r="CI131" i="1" s="1"/>
  <c r="CG15" i="1"/>
  <c r="CG9" i="1"/>
  <c r="CG42" i="1"/>
  <c r="BE34" i="1" l="1"/>
  <c r="BD158" i="1"/>
  <c r="CG20" i="1"/>
  <c r="CH15" i="1"/>
  <c r="CH154" i="1" s="1"/>
  <c r="CH8" i="1"/>
  <c r="CH21" i="1" s="1"/>
  <c r="CF92" i="1"/>
  <c r="CG139" i="1"/>
  <c r="CG106" i="1"/>
  <c r="CG109" i="1"/>
  <c r="CG130" i="1" s="1"/>
  <c r="CH9" i="1"/>
  <c r="CG33" i="1"/>
  <c r="CG154" i="1"/>
  <c r="CH42" i="1"/>
  <c r="CH40" i="1"/>
  <c r="CI5" i="1"/>
  <c r="CI40" i="1" s="1"/>
  <c r="CI4" i="1"/>
  <c r="CG142" i="1"/>
  <c r="CJ2" i="1"/>
  <c r="CJ3" i="1" s="1"/>
  <c r="CJ131" i="1" s="1"/>
  <c r="CH33" i="1" l="1"/>
  <c r="BE35" i="1"/>
  <c r="CH20" i="1"/>
  <c r="CI8" i="1"/>
  <c r="CI21" i="1" s="1"/>
  <c r="CH139" i="1"/>
  <c r="CH129" i="1" s="1"/>
  <c r="CH113" i="1" s="1"/>
  <c r="CH106" i="1"/>
  <c r="CH109" i="1"/>
  <c r="CH130" i="1" s="1"/>
  <c r="CH142" i="1"/>
  <c r="CI15" i="1"/>
  <c r="CI33" i="1" s="1"/>
  <c r="CI9" i="1"/>
  <c r="CI42" i="1"/>
  <c r="CJ4" i="1"/>
  <c r="CK2" i="1"/>
  <c r="CK3" i="1" s="1"/>
  <c r="CJ5" i="1"/>
  <c r="CJ40" i="1" s="1"/>
  <c r="CG92" i="1"/>
  <c r="CG129" i="1"/>
  <c r="CG113" i="1" s="1"/>
  <c r="BF34" i="1" l="1"/>
  <c r="BE158" i="1"/>
  <c r="CI20" i="1"/>
  <c r="CJ8" i="1"/>
  <c r="CJ21" i="1" s="1"/>
  <c r="CH92" i="1"/>
  <c r="CK5" i="1"/>
  <c r="CK40" i="1" s="1"/>
  <c r="CK131" i="1"/>
  <c r="CI139" i="1"/>
  <c r="CI129" i="1" s="1"/>
  <c r="CI113" i="1" s="1"/>
  <c r="CI109" i="1"/>
  <c r="CI130" i="1" s="1"/>
  <c r="CI106" i="1"/>
  <c r="CI142" i="1"/>
  <c r="CI154" i="1"/>
  <c r="CJ9" i="1"/>
  <c r="CJ15" i="1"/>
  <c r="CJ42" i="1"/>
  <c r="CL2" i="1"/>
  <c r="CL3" i="1" s="1"/>
  <c r="CK4" i="1"/>
  <c r="BF35" i="1" l="1"/>
  <c r="CJ20" i="1"/>
  <c r="CK8" i="1"/>
  <c r="CK21" i="1" s="1"/>
  <c r="CK9" i="1"/>
  <c r="CK109" i="1" s="1"/>
  <c r="CK130" i="1" s="1"/>
  <c r="CK15" i="1"/>
  <c r="CK33" i="1" s="1"/>
  <c r="CK42" i="1"/>
  <c r="CI92" i="1"/>
  <c r="CJ139" i="1"/>
  <c r="CJ129" i="1" s="1"/>
  <c r="CJ113" i="1" s="1"/>
  <c r="CJ109" i="1"/>
  <c r="CJ130" i="1" s="1"/>
  <c r="CJ106" i="1"/>
  <c r="CJ142" i="1"/>
  <c r="CJ33" i="1"/>
  <c r="CJ154" i="1"/>
  <c r="CL4" i="1"/>
  <c r="CL5" i="1"/>
  <c r="CM2" i="1"/>
  <c r="CM3" i="1" s="1"/>
  <c r="BG34" i="1" l="1"/>
  <c r="BF158" i="1"/>
  <c r="CL40" i="1"/>
  <c r="CL8" i="1"/>
  <c r="CL21" i="1" s="1"/>
  <c r="CK20" i="1"/>
  <c r="CK139" i="1"/>
  <c r="CK129" i="1" s="1"/>
  <c r="CK113" i="1" s="1"/>
  <c r="CK106" i="1"/>
  <c r="CK142" i="1"/>
  <c r="CK154" i="1"/>
  <c r="CM5" i="1"/>
  <c r="CM42" i="1" s="1"/>
  <c r="CM131" i="1"/>
  <c r="CL9" i="1"/>
  <c r="CL15" i="1"/>
  <c r="CL33" i="1" s="1"/>
  <c r="CJ92" i="1"/>
  <c r="CL42" i="1"/>
  <c r="CM4" i="1"/>
  <c r="CN2" i="1"/>
  <c r="CN3" i="1" s="1"/>
  <c r="BG35" i="1" l="1"/>
  <c r="CM8" i="1"/>
  <c r="CM21" i="1" s="1"/>
  <c r="CL20" i="1"/>
  <c r="CK92" i="1"/>
  <c r="CM9" i="1"/>
  <c r="CM142" i="1" s="1"/>
  <c r="CM15" i="1"/>
  <c r="CM33" i="1" s="1"/>
  <c r="CM40" i="1"/>
  <c r="CL139" i="1"/>
  <c r="CL129" i="1" s="1"/>
  <c r="CL113" i="1" s="1"/>
  <c r="CL106" i="1"/>
  <c r="CL109" i="1"/>
  <c r="CL130" i="1" s="1"/>
  <c r="CL142" i="1"/>
  <c r="CL154" i="1"/>
  <c r="CN4" i="1"/>
  <c r="CO2" i="1"/>
  <c r="CO3" i="1" s="1"/>
  <c r="CN5" i="1"/>
  <c r="BH34" i="1" l="1"/>
  <c r="BG158" i="1"/>
  <c r="CM20" i="1"/>
  <c r="CN42" i="1"/>
  <c r="CN8" i="1"/>
  <c r="CN20" i="1" s="1"/>
  <c r="CM109" i="1"/>
  <c r="CM130" i="1" s="1"/>
  <c r="CM106" i="1"/>
  <c r="CO5" i="1"/>
  <c r="CO40" i="1" s="1"/>
  <c r="CO131" i="1"/>
  <c r="CM154" i="1"/>
  <c r="CM139" i="1"/>
  <c r="CM129" i="1" s="1"/>
  <c r="CM113" i="1" s="1"/>
  <c r="CL92" i="1"/>
  <c r="CO4" i="1"/>
  <c r="CN9" i="1"/>
  <c r="CN15" i="1"/>
  <c r="CN40" i="1"/>
  <c r="CP2" i="1"/>
  <c r="CP3" i="1" s="1"/>
  <c r="BH35" i="1" l="1"/>
  <c r="CN21" i="1"/>
  <c r="CO8" i="1"/>
  <c r="CO21" i="1" s="1"/>
  <c r="CO9" i="1"/>
  <c r="CO142" i="1" s="1"/>
  <c r="CM92" i="1"/>
  <c r="CO15" i="1"/>
  <c r="CO33" i="1" s="1"/>
  <c r="CO42" i="1"/>
  <c r="CP4" i="1"/>
  <c r="CP131" i="1"/>
  <c r="CN139" i="1"/>
  <c r="CN129" i="1" s="1"/>
  <c r="CN113" i="1" s="1"/>
  <c r="CN106" i="1"/>
  <c r="CN109" i="1"/>
  <c r="CN130" i="1" s="1"/>
  <c r="CN142" i="1"/>
  <c r="CN33" i="1"/>
  <c r="CN154" i="1"/>
  <c r="CP5" i="1"/>
  <c r="CP42" i="1" s="1"/>
  <c r="CQ2" i="1"/>
  <c r="CQ3" i="1" s="1"/>
  <c r="CQ131" i="1" s="1"/>
  <c r="BI34" i="1" l="1"/>
  <c r="BH158" i="1"/>
  <c r="CO20" i="1"/>
  <c r="CP8" i="1"/>
  <c r="CP21" i="1" s="1"/>
  <c r="CO109" i="1"/>
  <c r="CO130" i="1" s="1"/>
  <c r="CO106" i="1"/>
  <c r="CO139" i="1"/>
  <c r="CO129" i="1" s="1"/>
  <c r="CO113" i="1" s="1"/>
  <c r="CO154" i="1"/>
  <c r="CN92" i="1"/>
  <c r="CP9" i="1"/>
  <c r="CP15" i="1"/>
  <c r="CP33" i="1" s="1"/>
  <c r="CP40" i="1"/>
  <c r="CQ4" i="1"/>
  <c r="CQ8" i="1" s="1"/>
  <c r="CQ21" i="1" s="1"/>
  <c r="CR2" i="1"/>
  <c r="CR3" i="1" s="1"/>
  <c r="CQ5" i="1"/>
  <c r="BI35" i="1" l="1"/>
  <c r="CP20" i="1"/>
  <c r="CQ40" i="1"/>
  <c r="CO92" i="1"/>
  <c r="CR5" i="1"/>
  <c r="CR15" i="1" s="1"/>
  <c r="CR131" i="1"/>
  <c r="CP139" i="1"/>
  <c r="CP92" i="1" s="1"/>
  <c r="CP106" i="1"/>
  <c r="CP109" i="1"/>
  <c r="CP130" i="1" s="1"/>
  <c r="CP142" i="1"/>
  <c r="CP154" i="1"/>
  <c r="CR4" i="1"/>
  <c r="CQ9" i="1"/>
  <c r="CQ20" i="1"/>
  <c r="CQ42" i="1"/>
  <c r="CS2" i="1"/>
  <c r="CS3" i="1" s="1"/>
  <c r="CS131" i="1" s="1"/>
  <c r="CQ15" i="1"/>
  <c r="BJ34" i="1" l="1"/>
  <c r="BI158" i="1"/>
  <c r="CR8" i="1"/>
  <c r="CR21" i="1" s="1"/>
  <c r="CR9" i="1"/>
  <c r="CR142" i="1" s="1"/>
  <c r="CR42" i="1"/>
  <c r="CR40" i="1"/>
  <c r="CP129" i="1"/>
  <c r="CP113" i="1" s="1"/>
  <c r="CQ139" i="1"/>
  <c r="CQ129" i="1" s="1"/>
  <c r="CQ113" i="1" s="1"/>
  <c r="CQ106" i="1"/>
  <c r="CQ109" i="1"/>
  <c r="CQ130" i="1" s="1"/>
  <c r="CQ142" i="1"/>
  <c r="CR33" i="1"/>
  <c r="CR154" i="1"/>
  <c r="CQ33" i="1"/>
  <c r="CQ154" i="1"/>
  <c r="CS4" i="1"/>
  <c r="CS5" i="1"/>
  <c r="CT2" i="1"/>
  <c r="CT3" i="1" s="1"/>
  <c r="CT131" i="1" s="1"/>
  <c r="BJ35" i="1" l="1"/>
  <c r="CR20" i="1"/>
  <c r="CS42" i="1"/>
  <c r="CS8" i="1"/>
  <c r="CS21" i="1" s="1"/>
  <c r="CR106" i="1"/>
  <c r="CR109" i="1"/>
  <c r="CR130" i="1" s="1"/>
  <c r="CR139" i="1"/>
  <c r="CR92" i="1" s="1"/>
  <c r="CS9" i="1"/>
  <c r="CQ92" i="1"/>
  <c r="CS40" i="1"/>
  <c r="CS15" i="1"/>
  <c r="CU2" i="1"/>
  <c r="CU3" i="1" s="1"/>
  <c r="CU131" i="1" s="1"/>
  <c r="CT4" i="1"/>
  <c r="CT8" i="1" s="1"/>
  <c r="CT21" i="1" s="1"/>
  <c r="CT5" i="1"/>
  <c r="BK34" i="1" l="1"/>
  <c r="BJ158" i="1"/>
  <c r="CS20" i="1"/>
  <c r="CT42" i="1"/>
  <c r="CR129" i="1"/>
  <c r="CR113" i="1" s="1"/>
  <c r="CS139" i="1"/>
  <c r="CS129" i="1" s="1"/>
  <c r="CS113" i="1" s="1"/>
  <c r="CS109" i="1"/>
  <c r="CS130" i="1" s="1"/>
  <c r="CS106" i="1"/>
  <c r="CS142" i="1"/>
  <c r="CS33" i="1"/>
  <c r="CS154" i="1"/>
  <c r="CU4" i="1"/>
  <c r="CU5" i="1"/>
  <c r="CU40" i="1" s="1"/>
  <c r="CT9" i="1"/>
  <c r="CT20" i="1"/>
  <c r="CT15" i="1"/>
  <c r="CV2" i="1"/>
  <c r="CV3" i="1" s="1"/>
  <c r="CV131" i="1" s="1"/>
  <c r="CT40" i="1"/>
  <c r="BK35" i="1" l="1"/>
  <c r="CU8" i="1"/>
  <c r="CU21" i="1" s="1"/>
  <c r="CS92" i="1"/>
  <c r="CT139" i="1"/>
  <c r="CT92" i="1" s="1"/>
  <c r="CT106" i="1"/>
  <c r="CT109" i="1"/>
  <c r="CT130" i="1" s="1"/>
  <c r="CU42" i="1"/>
  <c r="CU9" i="1"/>
  <c r="CU15" i="1"/>
  <c r="CU33" i="1" s="1"/>
  <c r="CT33" i="1"/>
  <c r="CT154" i="1"/>
  <c r="CT142" i="1"/>
  <c r="CW2" i="1"/>
  <c r="CW3" i="1" s="1"/>
  <c r="CV5" i="1"/>
  <c r="CV4" i="1"/>
  <c r="CV8" i="1" s="1"/>
  <c r="CV21" i="1" s="1"/>
  <c r="BL34" i="1" l="1"/>
  <c r="BK158" i="1"/>
  <c r="CU20" i="1"/>
  <c r="CV40" i="1"/>
  <c r="CT129" i="1"/>
  <c r="CT113" i="1" s="1"/>
  <c r="CW4" i="1"/>
  <c r="CW131" i="1"/>
  <c r="CU139" i="1"/>
  <c r="CU92" i="1" s="1"/>
  <c r="CU106" i="1"/>
  <c r="CU109" i="1"/>
  <c r="CU130" i="1" s="1"/>
  <c r="CU142" i="1"/>
  <c r="CU154" i="1"/>
  <c r="CW5" i="1"/>
  <c r="CW40" i="1" s="1"/>
  <c r="CV9" i="1"/>
  <c r="CV15" i="1"/>
  <c r="CV20" i="1"/>
  <c r="CX2" i="1"/>
  <c r="CX3" i="1" s="1"/>
  <c r="CX131" i="1" s="1"/>
  <c r="CV42" i="1"/>
  <c r="BL35" i="1" l="1"/>
  <c r="CW8" i="1"/>
  <c r="CW21" i="1" s="1"/>
  <c r="CW9" i="1"/>
  <c r="CW106" i="1" s="1"/>
  <c r="CU129" i="1"/>
  <c r="CU113" i="1" s="1"/>
  <c r="CV139" i="1"/>
  <c r="CV129" i="1" s="1"/>
  <c r="CV113" i="1" s="1"/>
  <c r="CV109" i="1"/>
  <c r="CV130" i="1" s="1"/>
  <c r="CV106" i="1"/>
  <c r="CV142" i="1"/>
  <c r="CV33" i="1"/>
  <c r="CV154" i="1"/>
  <c r="CW15" i="1"/>
  <c r="CW42" i="1"/>
  <c r="CY2" i="1"/>
  <c r="CY3" i="1" s="1"/>
  <c r="CX4" i="1"/>
  <c r="CX5" i="1"/>
  <c r="BM34" i="1" l="1"/>
  <c r="BL158" i="1"/>
  <c r="CW20" i="1"/>
  <c r="CX40" i="1"/>
  <c r="CX8" i="1"/>
  <c r="CX20" i="1" s="1"/>
  <c r="CW142" i="1"/>
  <c r="CW109" i="1"/>
  <c r="CW130" i="1" s="1"/>
  <c r="CW139" i="1"/>
  <c r="CW129" i="1" s="1"/>
  <c r="CW113" i="1" s="1"/>
  <c r="CY5" i="1"/>
  <c r="CY40" i="1" s="1"/>
  <c r="CY131" i="1"/>
  <c r="CV92" i="1"/>
  <c r="CW33" i="1"/>
  <c r="CW154" i="1"/>
  <c r="CY4" i="1"/>
  <c r="CX9" i="1"/>
  <c r="CX42" i="1"/>
  <c r="CZ2" i="1"/>
  <c r="CZ3" i="1" s="1"/>
  <c r="CZ131" i="1" s="1"/>
  <c r="CX15" i="1"/>
  <c r="BM35" i="1" l="1"/>
  <c r="CX21" i="1"/>
  <c r="CY8" i="1"/>
  <c r="CY21" i="1" s="1"/>
  <c r="CY9" i="1"/>
  <c r="CY106" i="1" s="1"/>
  <c r="CW92" i="1"/>
  <c r="CY15" i="1"/>
  <c r="CY154" i="1" s="1"/>
  <c r="CY42" i="1"/>
  <c r="CX139" i="1"/>
  <c r="CX106" i="1"/>
  <c r="CX109" i="1"/>
  <c r="CX130" i="1" s="1"/>
  <c r="CX33" i="1"/>
  <c r="CX154" i="1"/>
  <c r="CZ4" i="1"/>
  <c r="CZ8" i="1" s="1"/>
  <c r="CZ20" i="1" s="1"/>
  <c r="CX142" i="1"/>
  <c r="DA2" i="1"/>
  <c r="DA3" i="1" s="1"/>
  <c r="DA131" i="1" s="1"/>
  <c r="CZ5" i="1"/>
  <c r="BM158" i="1" l="1"/>
  <c r="BN34" i="1"/>
  <c r="CY20" i="1"/>
  <c r="CZ40" i="1"/>
  <c r="CY109" i="1"/>
  <c r="CY130" i="1" s="1"/>
  <c r="CY139" i="1"/>
  <c r="CY129" i="1" s="1"/>
  <c r="CY113" i="1" s="1"/>
  <c r="CY142" i="1"/>
  <c r="CY33" i="1"/>
  <c r="CZ42" i="1"/>
  <c r="CZ21" i="1"/>
  <c r="CZ9" i="1"/>
  <c r="DB2" i="1"/>
  <c r="DB3" i="1" s="1"/>
  <c r="DB131" i="1" s="1"/>
  <c r="DA4" i="1"/>
  <c r="DA5" i="1"/>
  <c r="CX92" i="1"/>
  <c r="CX129" i="1"/>
  <c r="CX113" i="1" s="1"/>
  <c r="CZ15" i="1"/>
  <c r="BN35" i="1" l="1"/>
  <c r="DA42" i="1"/>
  <c r="DA8" i="1"/>
  <c r="DA21" i="1" s="1"/>
  <c r="CY92" i="1"/>
  <c r="CZ139" i="1"/>
  <c r="CZ109" i="1"/>
  <c r="CZ130" i="1" s="1"/>
  <c r="CZ106" i="1"/>
  <c r="CZ33" i="1"/>
  <c r="CZ154" i="1"/>
  <c r="DA40" i="1"/>
  <c r="DA9" i="1"/>
  <c r="DA15" i="1"/>
  <c r="DC2" i="1"/>
  <c r="DC3" i="1" s="1"/>
  <c r="DC131" i="1" s="1"/>
  <c r="DB4" i="1"/>
  <c r="DB5" i="1"/>
  <c r="DB42" i="1" s="1"/>
  <c r="CZ142" i="1"/>
  <c r="BO34" i="1" l="1"/>
  <c r="BN158" i="1"/>
  <c r="DA20" i="1"/>
  <c r="DB8" i="1"/>
  <c r="DB20" i="1" s="1"/>
  <c r="DA139" i="1"/>
  <c r="DA109" i="1"/>
  <c r="DA130" i="1" s="1"/>
  <c r="DA106" i="1"/>
  <c r="DA33" i="1"/>
  <c r="DA154" i="1"/>
  <c r="DB9" i="1"/>
  <c r="DC5" i="1"/>
  <c r="DD2" i="1"/>
  <c r="DD3" i="1" s="1"/>
  <c r="DD131" i="1" s="1"/>
  <c r="DB40" i="1"/>
  <c r="DA142" i="1"/>
  <c r="DB15" i="1"/>
  <c r="DC4" i="1"/>
  <c r="DC8" i="1" s="1"/>
  <c r="DC21" i="1" s="1"/>
  <c r="CZ92" i="1"/>
  <c r="CZ129" i="1"/>
  <c r="CZ113" i="1" s="1"/>
  <c r="BO35" i="1" l="1"/>
  <c r="DB21" i="1"/>
  <c r="DC40" i="1"/>
  <c r="DB139" i="1"/>
  <c r="DB129" i="1" s="1"/>
  <c r="DB113" i="1" s="1"/>
  <c r="DB109" i="1"/>
  <c r="DB130" i="1" s="1"/>
  <c r="DB106" i="1"/>
  <c r="DC9" i="1"/>
  <c r="DC142" i="1" s="1"/>
  <c r="DB142" i="1"/>
  <c r="DB33" i="1"/>
  <c r="DB154" i="1"/>
  <c r="DC15" i="1"/>
  <c r="DC42" i="1"/>
  <c r="DD4" i="1"/>
  <c r="DD5" i="1"/>
  <c r="DD40" i="1" s="1"/>
  <c r="DE2" i="1"/>
  <c r="DE3" i="1" s="1"/>
  <c r="DE131" i="1" s="1"/>
  <c r="DA129" i="1"/>
  <c r="DA113" i="1" s="1"/>
  <c r="DA92" i="1"/>
  <c r="DC20" i="1"/>
  <c r="BO158" i="1" l="1"/>
  <c r="BP34" i="1"/>
  <c r="DD8" i="1"/>
  <c r="DD21" i="1" s="1"/>
  <c r="DB92" i="1"/>
  <c r="DC139" i="1"/>
  <c r="DC129" i="1" s="1"/>
  <c r="DC113" i="1" s="1"/>
  <c r="DC106" i="1"/>
  <c r="DC109" i="1"/>
  <c r="DC130" i="1" s="1"/>
  <c r="DD9" i="1"/>
  <c r="DD15" i="1"/>
  <c r="DC33" i="1"/>
  <c r="DC154" i="1"/>
  <c r="DD42" i="1"/>
  <c r="DE5" i="1"/>
  <c r="DF2" i="1"/>
  <c r="DF3" i="1" s="1"/>
  <c r="DF131" i="1" s="1"/>
  <c r="DE4" i="1"/>
  <c r="DE8" i="1" s="1"/>
  <c r="DE21" i="1" s="1"/>
  <c r="BP35" i="1" l="1"/>
  <c r="DD20" i="1"/>
  <c r="DE42" i="1"/>
  <c r="DC92" i="1"/>
  <c r="DD139" i="1"/>
  <c r="DD129" i="1" s="1"/>
  <c r="DD113" i="1" s="1"/>
  <c r="DD109" i="1"/>
  <c r="DD130" i="1" s="1"/>
  <c r="DD106" i="1"/>
  <c r="DD142" i="1"/>
  <c r="DE9" i="1"/>
  <c r="DE40" i="1"/>
  <c r="DD33" i="1"/>
  <c r="DD154" i="1"/>
  <c r="DE15" i="1"/>
  <c r="DF4" i="1"/>
  <c r="DF5" i="1"/>
  <c r="DF40" i="1" s="1"/>
  <c r="DG2" i="1"/>
  <c r="DG3" i="1" s="1"/>
  <c r="DE20" i="1"/>
  <c r="BQ34" i="1" l="1"/>
  <c r="BP158" i="1"/>
  <c r="DF8" i="1"/>
  <c r="DF21" i="1" s="1"/>
  <c r="DG5" i="1"/>
  <c r="DG40" i="1" s="1"/>
  <c r="DG131" i="1"/>
  <c r="DE139" i="1"/>
  <c r="DE129" i="1" s="1"/>
  <c r="DE113" i="1" s="1"/>
  <c r="DE106" i="1"/>
  <c r="DE109" i="1"/>
  <c r="DE130" i="1" s="1"/>
  <c r="DE142" i="1"/>
  <c r="DD92" i="1"/>
  <c r="DE33" i="1"/>
  <c r="DE154" i="1"/>
  <c r="DF9" i="1"/>
  <c r="DG4" i="1"/>
  <c r="DH2" i="1"/>
  <c r="DH3" i="1" s="1"/>
  <c r="DH131" i="1" s="1"/>
  <c r="DF15" i="1"/>
  <c r="DF42" i="1"/>
  <c r="BQ35" i="1" l="1"/>
  <c r="DF20" i="1"/>
  <c r="DG8" i="1"/>
  <c r="DG21" i="1" s="1"/>
  <c r="DE92" i="1"/>
  <c r="DG9" i="1"/>
  <c r="DG142" i="1" s="1"/>
  <c r="DG15" i="1"/>
  <c r="DG33" i="1" s="1"/>
  <c r="DG42" i="1"/>
  <c r="DF139" i="1"/>
  <c r="DF129" i="1" s="1"/>
  <c r="DF113" i="1" s="1"/>
  <c r="DF109" i="1"/>
  <c r="DF130" i="1" s="1"/>
  <c r="DF106" i="1"/>
  <c r="DF142" i="1"/>
  <c r="DF33" i="1"/>
  <c r="DF154" i="1"/>
  <c r="DH4" i="1"/>
  <c r="DH5" i="1"/>
  <c r="DI2" i="1"/>
  <c r="DI3" i="1" s="1"/>
  <c r="BR34" i="1" l="1"/>
  <c r="BQ158" i="1"/>
  <c r="DG20" i="1"/>
  <c r="DH40" i="1"/>
  <c r="DH8" i="1"/>
  <c r="DH21" i="1" s="1"/>
  <c r="DG109" i="1"/>
  <c r="DG130" i="1" s="1"/>
  <c r="DI5" i="1"/>
  <c r="DI9" i="1" s="1"/>
  <c r="DI131" i="1"/>
  <c r="DG154" i="1"/>
  <c r="DG139" i="1"/>
  <c r="DG92" i="1" s="1"/>
  <c r="DG106" i="1"/>
  <c r="DH9" i="1"/>
  <c r="DH15" i="1"/>
  <c r="DH42" i="1"/>
  <c r="DF92" i="1"/>
  <c r="DI4" i="1"/>
  <c r="DI8" i="1" s="1"/>
  <c r="DI21" i="1" s="1"/>
  <c r="DJ2" i="1"/>
  <c r="DJ3" i="1" s="1"/>
  <c r="DJ131" i="1" s="1"/>
  <c r="BR35" i="1" l="1"/>
  <c r="DH20" i="1"/>
  <c r="DI42" i="1"/>
  <c r="DG129" i="1"/>
  <c r="DG113" i="1" s="1"/>
  <c r="DI15" i="1"/>
  <c r="DI154" i="1" s="1"/>
  <c r="DI40" i="1"/>
  <c r="DI139" i="1"/>
  <c r="DI109" i="1"/>
  <c r="DI130" i="1" s="1"/>
  <c r="DI106" i="1"/>
  <c r="DH139" i="1"/>
  <c r="DH129" i="1" s="1"/>
  <c r="DH113" i="1" s="1"/>
  <c r="DH109" i="1"/>
  <c r="DH130" i="1" s="1"/>
  <c r="DH106" i="1"/>
  <c r="DH142" i="1"/>
  <c r="DH33" i="1"/>
  <c r="DH154" i="1"/>
  <c r="DI20" i="1"/>
  <c r="DI142" i="1"/>
  <c r="DK2" i="1"/>
  <c r="DK3" i="1" s="1"/>
  <c r="DK131" i="1" s="1"/>
  <c r="DJ5" i="1"/>
  <c r="DJ42" i="1" s="1"/>
  <c r="DJ4" i="1"/>
  <c r="BS34" i="1" l="1"/>
  <c r="BR158" i="1"/>
  <c r="DJ8" i="1"/>
  <c r="DJ21" i="1" s="1"/>
  <c r="DI33" i="1"/>
  <c r="DH92" i="1"/>
  <c r="DK4" i="1"/>
  <c r="DK5" i="1"/>
  <c r="DK15" i="1" s="1"/>
  <c r="DJ9" i="1"/>
  <c r="DJ15" i="1"/>
  <c r="DL2" i="1"/>
  <c r="DL3" i="1" s="1"/>
  <c r="DL131" i="1" s="1"/>
  <c r="DJ40" i="1"/>
  <c r="DI129" i="1"/>
  <c r="DI113" i="1" s="1"/>
  <c r="DI92" i="1"/>
  <c r="DK9" i="1" l="1"/>
  <c r="DK142" i="1" s="1"/>
  <c r="BS35" i="1"/>
  <c r="DJ20" i="1"/>
  <c r="DK8" i="1"/>
  <c r="DK21" i="1" s="1"/>
  <c r="DJ139" i="1"/>
  <c r="DJ92" i="1" s="1"/>
  <c r="DJ106" i="1"/>
  <c r="DJ109" i="1"/>
  <c r="DJ130" i="1" s="1"/>
  <c r="DK40" i="1"/>
  <c r="DK42" i="1"/>
  <c r="DJ142" i="1"/>
  <c r="DK33" i="1"/>
  <c r="DK154" i="1"/>
  <c r="DJ33" i="1"/>
  <c r="DJ154" i="1"/>
  <c r="DL5" i="1"/>
  <c r="DM2" i="1"/>
  <c r="DM3" i="1" s="1"/>
  <c r="DL4" i="1"/>
  <c r="DK106" i="1" l="1"/>
  <c r="DK109" i="1"/>
  <c r="DK130" i="1" s="1"/>
  <c r="DK139" i="1"/>
  <c r="DK92" i="1" s="1"/>
  <c r="BT34" i="1"/>
  <c r="BS158" i="1"/>
  <c r="DK20" i="1"/>
  <c r="DL8" i="1"/>
  <c r="DL21" i="1" s="1"/>
  <c r="DL40" i="1"/>
  <c r="DM5" i="1"/>
  <c r="DM131" i="1"/>
  <c r="DL9" i="1"/>
  <c r="DL15" i="1"/>
  <c r="DJ129" i="1"/>
  <c r="DJ113" i="1" s="1"/>
  <c r="DL42" i="1"/>
  <c r="DM4" i="1"/>
  <c r="DM8" i="1" s="1"/>
  <c r="DM21" i="1" s="1"/>
  <c r="DN2" i="1"/>
  <c r="DN3" i="1" s="1"/>
  <c r="DK129" i="1"/>
  <c r="DK113" i="1" s="1"/>
  <c r="BT35" i="1" l="1"/>
  <c r="DL20" i="1"/>
  <c r="DM40" i="1"/>
  <c r="DN5" i="1"/>
  <c r="DN42" i="1" s="1"/>
  <c r="DN131" i="1"/>
  <c r="DM9" i="1"/>
  <c r="DM142" i="1" s="1"/>
  <c r="DM15" i="1"/>
  <c r="DM154" i="1" s="1"/>
  <c r="DM42" i="1"/>
  <c r="DL139" i="1"/>
  <c r="DL92" i="1" s="1"/>
  <c r="DL109" i="1"/>
  <c r="DL130" i="1" s="1"/>
  <c r="DL106" i="1"/>
  <c r="DL142" i="1"/>
  <c r="DL33" i="1"/>
  <c r="DL154" i="1"/>
  <c r="DN4" i="1"/>
  <c r="DM20" i="1"/>
  <c r="DO2" i="1"/>
  <c r="DO3" i="1" s="1"/>
  <c r="DO131" i="1" s="1"/>
  <c r="BU34" i="1" l="1"/>
  <c r="BT158" i="1"/>
  <c r="DN8" i="1"/>
  <c r="DN21" i="1" s="1"/>
  <c r="DL129" i="1"/>
  <c r="DL113" i="1" s="1"/>
  <c r="DM33" i="1"/>
  <c r="DN15" i="1"/>
  <c r="DN154" i="1" s="1"/>
  <c r="DN9" i="1"/>
  <c r="DN139" i="1" s="1"/>
  <c r="DN40" i="1"/>
  <c r="DM109" i="1"/>
  <c r="DM130" i="1" s="1"/>
  <c r="DM106" i="1"/>
  <c r="DM139" i="1"/>
  <c r="DM129" i="1" s="1"/>
  <c r="DM113" i="1" s="1"/>
  <c r="DO4" i="1"/>
  <c r="DO8" i="1" s="1"/>
  <c r="DO20" i="1" s="1"/>
  <c r="DO5" i="1"/>
  <c r="DP2" i="1"/>
  <c r="DP3" i="1" s="1"/>
  <c r="DP131" i="1" s="1"/>
  <c r="BU35" i="1" l="1"/>
  <c r="DN20" i="1"/>
  <c r="DO40" i="1"/>
  <c r="DN33" i="1"/>
  <c r="DM92" i="1"/>
  <c r="DN106" i="1"/>
  <c r="DN109" i="1"/>
  <c r="DN130" i="1" s="1"/>
  <c r="DN142" i="1"/>
  <c r="DO9" i="1"/>
  <c r="DO15" i="1"/>
  <c r="DO33" i="1" s="1"/>
  <c r="DO42" i="1"/>
  <c r="DO21" i="1"/>
  <c r="DP4" i="1"/>
  <c r="DP5" i="1"/>
  <c r="DN129" i="1"/>
  <c r="DN113" i="1" s="1"/>
  <c r="DN92" i="1"/>
  <c r="DQ2" i="1"/>
  <c r="DQ3" i="1" s="1"/>
  <c r="BV34" i="1" l="1"/>
  <c r="BU158" i="1"/>
  <c r="DP40" i="1"/>
  <c r="DP8" i="1"/>
  <c r="DP21" i="1" s="1"/>
  <c r="DQ5" i="1"/>
  <c r="DQ131" i="1"/>
  <c r="DO139" i="1"/>
  <c r="DO129" i="1" s="1"/>
  <c r="DO113" i="1" s="1"/>
  <c r="DO109" i="1"/>
  <c r="DO130" i="1" s="1"/>
  <c r="DO106" i="1"/>
  <c r="DO142" i="1"/>
  <c r="DO154" i="1"/>
  <c r="DQ4" i="1"/>
  <c r="DP9" i="1"/>
  <c r="DP15" i="1"/>
  <c r="DP42" i="1"/>
  <c r="DR2" i="1"/>
  <c r="DR3" i="1" s="1"/>
  <c r="BV35" i="1" l="1"/>
  <c r="DP20" i="1"/>
  <c r="DQ42" i="1"/>
  <c r="DQ8" i="1"/>
  <c r="DQ21" i="1" s="1"/>
  <c r="DQ9" i="1"/>
  <c r="DQ109" i="1" s="1"/>
  <c r="DQ130" i="1" s="1"/>
  <c r="DR4" i="1"/>
  <c r="DR131" i="1"/>
  <c r="DQ15" i="1"/>
  <c r="DQ154" i="1" s="1"/>
  <c r="DQ40" i="1"/>
  <c r="DO92" i="1"/>
  <c r="DP139" i="1"/>
  <c r="DP129" i="1" s="1"/>
  <c r="DP113" i="1" s="1"/>
  <c r="DP109" i="1"/>
  <c r="DP130" i="1" s="1"/>
  <c r="DP106" i="1"/>
  <c r="DP142" i="1"/>
  <c r="DP33" i="1"/>
  <c r="DP154" i="1"/>
  <c r="DR5" i="1"/>
  <c r="DR40" i="1" s="1"/>
  <c r="DS2" i="1"/>
  <c r="DS3" i="1" s="1"/>
  <c r="DS131" i="1" s="1"/>
  <c r="BW34" i="1" l="1"/>
  <c r="BV158" i="1"/>
  <c r="DQ20" i="1"/>
  <c r="DR8" i="1"/>
  <c r="DR20" i="1" s="1"/>
  <c r="DQ142" i="1"/>
  <c r="DQ139" i="1"/>
  <c r="DQ129" i="1" s="1"/>
  <c r="DQ113" i="1" s="1"/>
  <c r="DQ106" i="1"/>
  <c r="DQ33" i="1"/>
  <c r="DP92" i="1"/>
  <c r="DR42" i="1"/>
  <c r="DR9" i="1"/>
  <c r="DT2" i="1"/>
  <c r="DT3" i="1" s="1"/>
  <c r="DT131" i="1" s="1"/>
  <c r="DS4" i="1"/>
  <c r="DS5" i="1"/>
  <c r="DR15" i="1"/>
  <c r="BW35" i="1" l="1"/>
  <c r="DR21" i="1"/>
  <c r="DS42" i="1"/>
  <c r="DS8" i="1"/>
  <c r="DS20" i="1" s="1"/>
  <c r="DQ92" i="1"/>
  <c r="DR139" i="1"/>
  <c r="DR129" i="1" s="1"/>
  <c r="DR113" i="1" s="1"/>
  <c r="DR106" i="1"/>
  <c r="DR109" i="1"/>
  <c r="DR130" i="1" s="1"/>
  <c r="DR142" i="1"/>
  <c r="DR33" i="1"/>
  <c r="DR154" i="1"/>
  <c r="DT5" i="1"/>
  <c r="DT42" i="1" s="1"/>
  <c r="DS9" i="1"/>
  <c r="DU2" i="1"/>
  <c r="DU3" i="1" s="1"/>
  <c r="DU131" i="1" s="1"/>
  <c r="DS15" i="1"/>
  <c r="DS40" i="1"/>
  <c r="DT4" i="1"/>
  <c r="BX34" i="1" l="1"/>
  <c r="BW158" i="1"/>
  <c r="DS21" i="1"/>
  <c r="DT8" i="1"/>
  <c r="DT21" i="1" s="1"/>
  <c r="DS139" i="1"/>
  <c r="DS129" i="1" s="1"/>
  <c r="DS113" i="1" s="1"/>
  <c r="DS106" i="1"/>
  <c r="DS109" i="1"/>
  <c r="DS130" i="1" s="1"/>
  <c r="DT9" i="1"/>
  <c r="DT40" i="1"/>
  <c r="DR92" i="1"/>
  <c r="DS33" i="1"/>
  <c r="DS154" i="1"/>
  <c r="DT15" i="1"/>
  <c r="DS142" i="1"/>
  <c r="DV2" i="1"/>
  <c r="DV3" i="1" s="1"/>
  <c r="DV131" i="1" s="1"/>
  <c r="DU4" i="1"/>
  <c r="DU5" i="1"/>
  <c r="BX35" i="1" l="1"/>
  <c r="DT20" i="1"/>
  <c r="DU40" i="1"/>
  <c r="DU8" i="1"/>
  <c r="DU21" i="1" s="1"/>
  <c r="DS92" i="1"/>
  <c r="DT106" i="1"/>
  <c r="DT109" i="1"/>
  <c r="DT130" i="1" s="1"/>
  <c r="DT142" i="1"/>
  <c r="DT139" i="1"/>
  <c r="DT129" i="1" s="1"/>
  <c r="DT113" i="1" s="1"/>
  <c r="DT33" i="1"/>
  <c r="DT154" i="1"/>
  <c r="DV5" i="1"/>
  <c r="DU9" i="1"/>
  <c r="DU15" i="1"/>
  <c r="DU42" i="1"/>
  <c r="DW2" i="1"/>
  <c r="DW3" i="1" s="1"/>
  <c r="DV4" i="1"/>
  <c r="BY34" i="1" l="1"/>
  <c r="BX158" i="1"/>
  <c r="DU20" i="1"/>
  <c r="DV9" i="1"/>
  <c r="DV106" i="1" s="1"/>
  <c r="DV8" i="1"/>
  <c r="DV21" i="1" s="1"/>
  <c r="DW5" i="1"/>
  <c r="DW131" i="1"/>
  <c r="DU139" i="1"/>
  <c r="DU129" i="1" s="1"/>
  <c r="DU113" i="1" s="1"/>
  <c r="DU109" i="1"/>
  <c r="DU130" i="1" s="1"/>
  <c r="DU106" i="1"/>
  <c r="DV42" i="1"/>
  <c r="DV40" i="1"/>
  <c r="DT92" i="1"/>
  <c r="DU142" i="1"/>
  <c r="DV15" i="1"/>
  <c r="DV33" i="1" s="1"/>
  <c r="DU33" i="1"/>
  <c r="DU154" i="1"/>
  <c r="DW4" i="1"/>
  <c r="DX2" i="1"/>
  <c r="DX3" i="1" s="1"/>
  <c r="BY35" i="1" l="1"/>
  <c r="DV20" i="1"/>
  <c r="DV139" i="1"/>
  <c r="DV92" i="1" s="1"/>
  <c r="DV142" i="1"/>
  <c r="DW40" i="1"/>
  <c r="DW8" i="1"/>
  <c r="DW21" i="1" s="1"/>
  <c r="DV109" i="1"/>
  <c r="DV130" i="1" s="1"/>
  <c r="DW9" i="1"/>
  <c r="DW109" i="1" s="1"/>
  <c r="DW130" i="1" s="1"/>
  <c r="DX5" i="1"/>
  <c r="DX131" i="1"/>
  <c r="DW42" i="1"/>
  <c r="DW15" i="1"/>
  <c r="DW154" i="1" s="1"/>
  <c r="DU92" i="1"/>
  <c r="DV154" i="1"/>
  <c r="DX4" i="1"/>
  <c r="DY2" i="1"/>
  <c r="DY3" i="1" s="1"/>
  <c r="DV129" i="1" l="1"/>
  <c r="DV113" i="1" s="1"/>
  <c r="BZ34" i="1"/>
  <c r="BY158" i="1"/>
  <c r="DX42" i="1"/>
  <c r="DX8" i="1"/>
  <c r="DX21" i="1" s="1"/>
  <c r="DW20" i="1"/>
  <c r="DW33" i="1"/>
  <c r="DX40" i="1"/>
  <c r="DY4" i="1"/>
  <c r="DY131" i="1"/>
  <c r="DW139" i="1"/>
  <c r="DW129" i="1" s="1"/>
  <c r="DW113" i="1" s="1"/>
  <c r="DW106" i="1"/>
  <c r="DX9" i="1"/>
  <c r="DX139" i="1" s="1"/>
  <c r="DW142" i="1"/>
  <c r="DX15" i="1"/>
  <c r="DX154" i="1" s="1"/>
  <c r="DY5" i="1"/>
  <c r="DZ2" i="1"/>
  <c r="DZ3" i="1" s="1"/>
  <c r="BZ35" i="1" l="1"/>
  <c r="DX20" i="1"/>
  <c r="DY8" i="1"/>
  <c r="DY20" i="1" s="1"/>
  <c r="DY42" i="1"/>
  <c r="DX142" i="1"/>
  <c r="DX33" i="1"/>
  <c r="DX106" i="1"/>
  <c r="DX109" i="1"/>
  <c r="DX130" i="1" s="1"/>
  <c r="DZ5" i="1"/>
  <c r="DW92" i="1"/>
  <c r="DY9" i="1"/>
  <c r="DY15" i="1"/>
  <c r="DY33" i="1" s="1"/>
  <c r="DY40" i="1"/>
  <c r="DZ4" i="1"/>
  <c r="DX129" i="1"/>
  <c r="DX113" i="1" s="1"/>
  <c r="DX92" i="1"/>
  <c r="EA2" i="1"/>
  <c r="EA3" i="1" s="1"/>
  <c r="CA34" i="1" l="1"/>
  <c r="BZ158" i="1"/>
  <c r="DY21" i="1"/>
  <c r="DZ42" i="1"/>
  <c r="DZ8" i="1"/>
  <c r="DZ21" i="1" s="1"/>
  <c r="DZ40" i="1"/>
  <c r="EA5" i="1"/>
  <c r="EA131" i="1"/>
  <c r="DZ9" i="1"/>
  <c r="DZ139" i="1" s="1"/>
  <c r="DZ15" i="1"/>
  <c r="DZ33" i="1" s="1"/>
  <c r="DY139" i="1"/>
  <c r="DY92" i="1" s="1"/>
  <c r="DY109" i="1"/>
  <c r="DY130" i="1" s="1"/>
  <c r="DY106" i="1"/>
  <c r="DY154" i="1"/>
  <c r="DY142" i="1"/>
  <c r="EA4" i="1"/>
  <c r="EA8" i="1" s="1"/>
  <c r="EA21" i="1" s="1"/>
  <c r="EB2" i="1"/>
  <c r="EB3" i="1" s="1"/>
  <c r="EC2" i="1" s="1"/>
  <c r="EC3" i="1" s="1"/>
  <c r="EC131" i="1" s="1"/>
  <c r="CA35" i="1" l="1"/>
  <c r="DZ20" i="1"/>
  <c r="EA42" i="1"/>
  <c r="DZ154" i="1"/>
  <c r="DZ109" i="1"/>
  <c r="DZ130" i="1" s="1"/>
  <c r="DZ142" i="1"/>
  <c r="DZ106" i="1"/>
  <c r="EA9" i="1"/>
  <c r="EA109" i="1" s="1"/>
  <c r="EA130" i="1" s="1"/>
  <c r="EA15" i="1"/>
  <c r="EA33" i="1" s="1"/>
  <c r="EA40" i="1"/>
  <c r="DY129" i="1"/>
  <c r="DY113" i="1" s="1"/>
  <c r="EA20" i="1"/>
  <c r="ED2" i="1"/>
  <c r="ED3" i="1" s="1"/>
  <c r="ED131" i="1" s="1"/>
  <c r="EB4" i="1"/>
  <c r="EB5" i="1"/>
  <c r="EB9" i="1" s="1"/>
  <c r="DZ129" i="1"/>
  <c r="DZ113" i="1" s="1"/>
  <c r="DZ92" i="1"/>
  <c r="EC5" i="1"/>
  <c r="EC4" i="1"/>
  <c r="CB34" i="1" l="1"/>
  <c r="CA158" i="1"/>
  <c r="EB8" i="1"/>
  <c r="EB21" i="1" s="1"/>
  <c r="EA139" i="1"/>
  <c r="EA129" i="1" s="1"/>
  <c r="EA113" i="1" s="1"/>
  <c r="EA142" i="1"/>
  <c r="EA106" i="1"/>
  <c r="EA154" i="1"/>
  <c r="EB139" i="1"/>
  <c r="EB109" i="1"/>
  <c r="EB130" i="1" s="1"/>
  <c r="EB106" i="1"/>
  <c r="EC8" i="1"/>
  <c r="EC21" i="1" s="1"/>
  <c r="EE2" i="1"/>
  <c r="EE3" i="1" s="1"/>
  <c r="EE131" i="1" s="1"/>
  <c r="EB40" i="1"/>
  <c r="EB15" i="1"/>
  <c r="EB42" i="1"/>
  <c r="EB142" i="1"/>
  <c r="EC40" i="1"/>
  <c r="EC42" i="1"/>
  <c r="EC15" i="1"/>
  <c r="EC9" i="1"/>
  <c r="ED5" i="1"/>
  <c r="ED4" i="1"/>
  <c r="ED8" i="1" s="1"/>
  <c r="CB35" i="1" l="1"/>
  <c r="EB20" i="1"/>
  <c r="EA92" i="1"/>
  <c r="EC139" i="1"/>
  <c r="EC106" i="1"/>
  <c r="EC109" i="1"/>
  <c r="EC130" i="1" s="1"/>
  <c r="EC20" i="1"/>
  <c r="EC33" i="1"/>
  <c r="EC154" i="1"/>
  <c r="EB33" i="1"/>
  <c r="EB154" i="1"/>
  <c r="EF2" i="1"/>
  <c r="EF3" i="1" s="1"/>
  <c r="EF131" i="1" s="1"/>
  <c r="EC142" i="1"/>
  <c r="EB129" i="1"/>
  <c r="EB113" i="1" s="1"/>
  <c r="EB92" i="1"/>
  <c r="ED40" i="1"/>
  <c r="ED42" i="1"/>
  <c r="ED21" i="1"/>
  <c r="ED20" i="1"/>
  <c r="ED15" i="1"/>
  <c r="ED9" i="1"/>
  <c r="EE5" i="1"/>
  <c r="EE4" i="1"/>
  <c r="CC34" i="1" l="1"/>
  <c r="CB158" i="1"/>
  <c r="EE8" i="1"/>
  <c r="EE21" i="1" s="1"/>
  <c r="ED139" i="1"/>
  <c r="ED106" i="1"/>
  <c r="ED109" i="1"/>
  <c r="ED130" i="1" s="1"/>
  <c r="EG2" i="1"/>
  <c r="EG3" i="1" s="1"/>
  <c r="ED33" i="1"/>
  <c r="ED154" i="1"/>
  <c r="ED142" i="1"/>
  <c r="EC129" i="1"/>
  <c r="EC113" i="1" s="1"/>
  <c r="EC92" i="1"/>
  <c r="EE40" i="1"/>
  <c r="EE42" i="1"/>
  <c r="EE15" i="1"/>
  <c r="EE9" i="1"/>
  <c r="EF5" i="1"/>
  <c r="EF4" i="1"/>
  <c r="CC35" i="1" l="1"/>
  <c r="EE20" i="1"/>
  <c r="EG131" i="1"/>
  <c r="EH2" i="1"/>
  <c r="EE139" i="1"/>
  <c r="EE109" i="1"/>
  <c r="EE130" i="1" s="1"/>
  <c r="EE106" i="1"/>
  <c r="EG4" i="1"/>
  <c r="AV19" i="1" s="1"/>
  <c r="EE33" i="1"/>
  <c r="EE154" i="1"/>
  <c r="EE142" i="1"/>
  <c r="ED129" i="1"/>
  <c r="ED113" i="1" s="1"/>
  <c r="ED92" i="1"/>
  <c r="EF42" i="1"/>
  <c r="EF40" i="1"/>
  <c r="DZ19" i="1"/>
  <c r="EF8" i="1"/>
  <c r="EF15" i="1"/>
  <c r="EF9" i="1"/>
  <c r="EG5" i="1"/>
  <c r="CD34" i="1" l="1"/>
  <c r="CC158" i="1"/>
  <c r="EH3" i="1"/>
  <c r="EH5" i="1" s="1"/>
  <c r="EE19" i="1"/>
  <c r="EE22" i="1" s="1"/>
  <c r="EE53" i="1" s="1"/>
  <c r="DC19" i="1"/>
  <c r="DY19" i="1"/>
  <c r="DY128" i="1" s="1"/>
  <c r="EB19" i="1"/>
  <c r="EB22" i="1" s="1"/>
  <c r="EB53" i="1" s="1"/>
  <c r="DB19" i="1"/>
  <c r="DB22" i="1" s="1"/>
  <c r="DB28" i="1" s="1"/>
  <c r="DD19" i="1"/>
  <c r="DD22" i="1" s="1"/>
  <c r="DD28" i="1" s="1"/>
  <c r="CV19" i="1"/>
  <c r="CV128" i="1" s="1"/>
  <c r="BQ19" i="1"/>
  <c r="BQ128" i="1" s="1"/>
  <c r="BP19" i="1"/>
  <c r="BP22" i="1" s="1"/>
  <c r="BP53" i="1" s="1"/>
  <c r="AY19" i="1"/>
  <c r="AY22" i="1" s="1"/>
  <c r="AY53" i="1" s="1"/>
  <c r="DW19" i="1"/>
  <c r="DW22" i="1" s="1"/>
  <c r="DW53" i="1" s="1"/>
  <c r="DR19" i="1"/>
  <c r="DR22" i="1" s="1"/>
  <c r="DR53" i="1" s="1"/>
  <c r="CC19" i="1"/>
  <c r="CC22" i="1" s="1"/>
  <c r="CC27" i="1" s="1"/>
  <c r="AQ19" i="1"/>
  <c r="AQ128" i="1" s="1"/>
  <c r="AX19" i="1"/>
  <c r="AX22" i="1" s="1"/>
  <c r="AX28" i="1" s="1"/>
  <c r="DO19" i="1"/>
  <c r="DO22" i="1" s="1"/>
  <c r="DO28" i="1" s="1"/>
  <c r="CB19" i="1"/>
  <c r="CB22" i="1" s="1"/>
  <c r="CB28" i="1" s="1"/>
  <c r="AJ19" i="1"/>
  <c r="AJ128" i="1" s="1"/>
  <c r="CS19" i="1"/>
  <c r="CS128" i="1" s="1"/>
  <c r="DK19" i="1"/>
  <c r="DK128" i="1" s="1"/>
  <c r="CA19" i="1"/>
  <c r="CA128" i="1" s="1"/>
  <c r="N19" i="1"/>
  <c r="N22" i="1" s="1"/>
  <c r="N27" i="1" s="1"/>
  <c r="BM19" i="1"/>
  <c r="BM128" i="1" s="1"/>
  <c r="AI19" i="1"/>
  <c r="AI128" i="1" s="1"/>
  <c r="CP19" i="1"/>
  <c r="CP128" i="1" s="1"/>
  <c r="DM19" i="1"/>
  <c r="DM22" i="1" s="1"/>
  <c r="DM53" i="1" s="1"/>
  <c r="CL19" i="1"/>
  <c r="CL22" i="1" s="1"/>
  <c r="CL28" i="1" s="1"/>
  <c r="BJ19" i="1"/>
  <c r="BJ128" i="1" s="1"/>
  <c r="X19" i="1"/>
  <c r="X22" i="1" s="1"/>
  <c r="X28" i="1" s="1"/>
  <c r="ED19" i="1"/>
  <c r="ED128" i="1" s="1"/>
  <c r="DF19" i="1"/>
  <c r="DF128" i="1" s="1"/>
  <c r="CF19" i="1"/>
  <c r="CF22" i="1" s="1"/>
  <c r="CF53" i="1" s="1"/>
  <c r="BA19" i="1"/>
  <c r="BA22" i="1" s="1"/>
  <c r="BA53" i="1" s="1"/>
  <c r="Q19" i="1"/>
  <c r="Q128" i="1" s="1"/>
  <c r="EF139" i="1"/>
  <c r="EF109" i="1"/>
  <c r="EF130" i="1" s="1"/>
  <c r="EF106" i="1"/>
  <c r="J19" i="1"/>
  <c r="J128" i="1" s="1"/>
  <c r="DT19" i="1"/>
  <c r="DT22" i="1" s="1"/>
  <c r="DT27" i="1" s="1"/>
  <c r="DL19" i="1"/>
  <c r="DL22" i="1" s="1"/>
  <c r="DL27" i="1" s="1"/>
  <c r="DA19" i="1"/>
  <c r="DA128" i="1" s="1"/>
  <c r="CM19" i="1"/>
  <c r="CM128" i="1" s="1"/>
  <c r="BZ19" i="1"/>
  <c r="BZ128" i="1" s="1"/>
  <c r="BH19" i="1"/>
  <c r="BH22" i="1" s="1"/>
  <c r="BH53" i="1" s="1"/>
  <c r="AT19" i="1"/>
  <c r="AT22" i="1" s="1"/>
  <c r="AT27" i="1" s="1"/>
  <c r="AF19" i="1"/>
  <c r="AF22" i="1" s="1"/>
  <c r="AF53" i="1" s="1"/>
  <c r="EG19" i="1"/>
  <c r="EG128" i="1" s="1"/>
  <c r="DS19" i="1"/>
  <c r="DS128" i="1" s="1"/>
  <c r="DJ19" i="1"/>
  <c r="DJ128" i="1" s="1"/>
  <c r="CZ19" i="1"/>
  <c r="CZ22" i="1" s="1"/>
  <c r="CZ28" i="1" s="1"/>
  <c r="CI19" i="1"/>
  <c r="CI22" i="1" s="1"/>
  <c r="CI27" i="1" s="1"/>
  <c r="BV19" i="1"/>
  <c r="BV22" i="1" s="1"/>
  <c r="BV28" i="1" s="1"/>
  <c r="BI19" i="1"/>
  <c r="BI128" i="1" s="1"/>
  <c r="AS19" i="1"/>
  <c r="AS128" i="1" s="1"/>
  <c r="AC19" i="1"/>
  <c r="AC128" i="1" s="1"/>
  <c r="AH19" i="1"/>
  <c r="AH128" i="1" s="1"/>
  <c r="DV19" i="1"/>
  <c r="DV22" i="1" s="1"/>
  <c r="DV53" i="1" s="1"/>
  <c r="DI19" i="1"/>
  <c r="DI22" i="1" s="1"/>
  <c r="DI53" i="1" s="1"/>
  <c r="CX19" i="1"/>
  <c r="CX128" i="1" s="1"/>
  <c r="CK19" i="1"/>
  <c r="CK22" i="1" s="1"/>
  <c r="CK53" i="1" s="1"/>
  <c r="BS19" i="1"/>
  <c r="BS22" i="1" s="1"/>
  <c r="BS53" i="1" s="1"/>
  <c r="BG19" i="1"/>
  <c r="BG128" i="1" s="1"/>
  <c r="AP19" i="1"/>
  <c r="AP128" i="1" s="1"/>
  <c r="Z19" i="1"/>
  <c r="Z128" i="1" s="1"/>
  <c r="DQ19" i="1"/>
  <c r="DQ128" i="1" s="1"/>
  <c r="DE19" i="1"/>
  <c r="DE22" i="1" s="1"/>
  <c r="DE53" i="1" s="1"/>
  <c r="CT19" i="1"/>
  <c r="CT22" i="1" s="1"/>
  <c r="CT27" i="1" s="1"/>
  <c r="CH19" i="1"/>
  <c r="CH22" i="1" s="1"/>
  <c r="CH53" i="1" s="1"/>
  <c r="BR19" i="1"/>
  <c r="BR128" i="1" s="1"/>
  <c r="BD19" i="1"/>
  <c r="BD128" i="1" s="1"/>
  <c r="AO19" i="1"/>
  <c r="AO128" i="1" s="1"/>
  <c r="Y19" i="1"/>
  <c r="Y22" i="1" s="1"/>
  <c r="Y53" i="1" s="1"/>
  <c r="U19" i="1"/>
  <c r="U128" i="1" s="1"/>
  <c r="DX19" i="1"/>
  <c r="DX22" i="1" s="1"/>
  <c r="DX27" i="1" s="1"/>
  <c r="DP19" i="1"/>
  <c r="DP22" i="1" s="1"/>
  <c r="DP27" i="1" s="1"/>
  <c r="DG19" i="1"/>
  <c r="DG128" i="1" s="1"/>
  <c r="CY19" i="1"/>
  <c r="CY128" i="1" s="1"/>
  <c r="CO19" i="1"/>
  <c r="CO128" i="1" s="1"/>
  <c r="CG19" i="1"/>
  <c r="CG22" i="1" s="1"/>
  <c r="CG27" i="1" s="1"/>
  <c r="BX19" i="1"/>
  <c r="BX128" i="1" s="1"/>
  <c r="BN19" i="1"/>
  <c r="BN22" i="1" s="1"/>
  <c r="BN28" i="1" s="1"/>
  <c r="BF19" i="1"/>
  <c r="BF128" i="1" s="1"/>
  <c r="AZ19" i="1"/>
  <c r="AZ128" i="1" s="1"/>
  <c r="AN19" i="1"/>
  <c r="AN22" i="1" s="1"/>
  <c r="AN27" i="1" s="1"/>
  <c r="AA19" i="1"/>
  <c r="AA128" i="1" s="1"/>
  <c r="W19" i="1"/>
  <c r="W22" i="1" s="1"/>
  <c r="W27" i="1" s="1"/>
  <c r="EG8" i="1"/>
  <c r="EG20" i="1" s="1"/>
  <c r="AG19" i="1"/>
  <c r="AG22" i="1" s="1"/>
  <c r="AG27" i="1" s="1"/>
  <c r="EF19" i="1"/>
  <c r="EF128" i="1" s="1"/>
  <c r="DU19" i="1"/>
  <c r="DU128" i="1" s="1"/>
  <c r="DN19" i="1"/>
  <c r="DN22" i="1" s="1"/>
  <c r="DN53" i="1" s="1"/>
  <c r="DH19" i="1"/>
  <c r="DH22" i="1" s="1"/>
  <c r="DH53" i="1" s="1"/>
  <c r="CW19" i="1"/>
  <c r="CW22" i="1" s="1"/>
  <c r="CW27" i="1" s="1"/>
  <c r="CQ19" i="1"/>
  <c r="CQ22" i="1" s="1"/>
  <c r="CQ53" i="1" s="1"/>
  <c r="CD19" i="1"/>
  <c r="CD128" i="1" s="1"/>
  <c r="BW19" i="1"/>
  <c r="BW128" i="1" s="1"/>
  <c r="BO19" i="1"/>
  <c r="BO128" i="1" s="1"/>
  <c r="BC19" i="1"/>
  <c r="BC22" i="1" s="1"/>
  <c r="BC27" i="1" s="1"/>
  <c r="AW19" i="1"/>
  <c r="AW128" i="1" s="1"/>
  <c r="AK19" i="1"/>
  <c r="AK22" i="1" s="1"/>
  <c r="AK28" i="1" s="1"/>
  <c r="AB19" i="1"/>
  <c r="AB128" i="1" s="1"/>
  <c r="T19" i="1"/>
  <c r="T22" i="1" s="1"/>
  <c r="T53" i="1" s="1"/>
  <c r="CU19" i="1"/>
  <c r="CU128" i="1" s="1"/>
  <c r="CN19" i="1"/>
  <c r="CN128" i="1" s="1"/>
  <c r="CE19" i="1"/>
  <c r="CE128" i="1" s="1"/>
  <c r="BT19" i="1"/>
  <c r="BT22" i="1" s="1"/>
  <c r="BT53" i="1" s="1"/>
  <c r="BL19" i="1"/>
  <c r="BL128" i="1" s="1"/>
  <c r="BE19" i="1"/>
  <c r="BE128" i="1" s="1"/>
  <c r="AU19" i="1"/>
  <c r="AU22" i="1" s="1"/>
  <c r="AU27" i="1" s="1"/>
  <c r="AL19" i="1"/>
  <c r="AL128" i="1" s="1"/>
  <c r="AD19" i="1"/>
  <c r="AD22" i="1" s="1"/>
  <c r="AD28" i="1" s="1"/>
  <c r="R19" i="1"/>
  <c r="R128" i="1" s="1"/>
  <c r="S19" i="1"/>
  <c r="S22" i="1" s="1"/>
  <c r="S53" i="1" s="1"/>
  <c r="EA19" i="1"/>
  <c r="EA22" i="1" s="1"/>
  <c r="EA27" i="1" s="1"/>
  <c r="CR19" i="1"/>
  <c r="CR22" i="1" s="1"/>
  <c r="CR53" i="1" s="1"/>
  <c r="CJ19" i="1"/>
  <c r="CJ22" i="1" s="1"/>
  <c r="CJ53" i="1" s="1"/>
  <c r="BY19" i="1"/>
  <c r="BY128" i="1" s="1"/>
  <c r="BU19" i="1"/>
  <c r="BU128" i="1" s="1"/>
  <c r="BK19" i="1"/>
  <c r="BK128" i="1" s="1"/>
  <c r="BB19" i="1"/>
  <c r="BB128" i="1" s="1"/>
  <c r="AR19" i="1"/>
  <c r="AR22" i="1" s="1"/>
  <c r="AR53" i="1" s="1"/>
  <c r="AM19" i="1"/>
  <c r="AM22" i="1" s="1"/>
  <c r="AM53" i="1" s="1"/>
  <c r="AE19" i="1"/>
  <c r="AE22" i="1" s="1"/>
  <c r="AE28" i="1" s="1"/>
  <c r="V19" i="1"/>
  <c r="V128" i="1" s="1"/>
  <c r="K19" i="1"/>
  <c r="K128" i="1" s="1"/>
  <c r="P19" i="1"/>
  <c r="P22" i="1" s="1"/>
  <c r="P28" i="1" s="1"/>
  <c r="O19" i="1"/>
  <c r="O128" i="1" s="1"/>
  <c r="EC19" i="1"/>
  <c r="EC128" i="1" s="1"/>
  <c r="M19" i="1"/>
  <c r="M128" i="1" s="1"/>
  <c r="L19" i="1"/>
  <c r="L128" i="1" s="1"/>
  <c r="I19" i="1"/>
  <c r="I22" i="1" s="1"/>
  <c r="I28" i="1" s="1"/>
  <c r="DZ128" i="1"/>
  <c r="DB128" i="1"/>
  <c r="AV128" i="1"/>
  <c r="EF33" i="1"/>
  <c r="EF154" i="1"/>
  <c r="EE128" i="1"/>
  <c r="DC128" i="1"/>
  <c r="EF142" i="1"/>
  <c r="EE129" i="1"/>
  <c r="EE113" i="1" s="1"/>
  <c r="EE92" i="1"/>
  <c r="DC22" i="1"/>
  <c r="DC28" i="1" s="1"/>
  <c r="AV22" i="1"/>
  <c r="AV27" i="1" s="1"/>
  <c r="DZ22" i="1"/>
  <c r="DZ28" i="1" s="1"/>
  <c r="EG9" i="1"/>
  <c r="EG40" i="1"/>
  <c r="EG42" i="1"/>
  <c r="H42" i="1" s="1"/>
  <c r="EF21" i="1"/>
  <c r="EF20" i="1"/>
  <c r="EG15" i="1"/>
  <c r="DY22" i="1" l="1"/>
  <c r="DY27" i="1" s="1"/>
  <c r="EB128" i="1"/>
  <c r="CD35" i="1"/>
  <c r="CC128" i="1"/>
  <c r="DD128" i="1"/>
  <c r="EH42" i="1"/>
  <c r="EH40" i="1"/>
  <c r="EH15" i="1"/>
  <c r="EH9" i="1"/>
  <c r="EH4" i="1"/>
  <c r="EH131" i="1"/>
  <c r="EI2" i="1"/>
  <c r="DT128" i="1"/>
  <c r="CV22" i="1"/>
  <c r="CV53" i="1" s="1"/>
  <c r="CA22" i="1"/>
  <c r="CA53" i="1" s="1"/>
  <c r="AQ22" i="1"/>
  <c r="AQ53" i="1" s="1"/>
  <c r="BQ22" i="1"/>
  <c r="BQ53" i="1" s="1"/>
  <c r="Y128" i="1"/>
  <c r="DO128" i="1"/>
  <c r="BP128" i="1"/>
  <c r="BV128" i="1"/>
  <c r="CL128" i="1"/>
  <c r="DK22" i="1"/>
  <c r="DK53" i="1" s="1"/>
  <c r="BJ22" i="1"/>
  <c r="BJ28" i="1" s="1"/>
  <c r="CS22" i="1"/>
  <c r="CS53" i="1" s="1"/>
  <c r="AY128" i="1"/>
  <c r="DR128" i="1"/>
  <c r="CP22" i="1"/>
  <c r="CP53" i="1" s="1"/>
  <c r="DW128" i="1"/>
  <c r="AC22" i="1"/>
  <c r="AC53" i="1" s="1"/>
  <c r="AP22" i="1"/>
  <c r="AP28" i="1" s="1"/>
  <c r="DF22" i="1"/>
  <c r="DF28" i="1" s="1"/>
  <c r="AX128" i="1"/>
  <c r="AO22" i="1"/>
  <c r="AO53" i="1" s="1"/>
  <c r="N128" i="1"/>
  <c r="ED22" i="1"/>
  <c r="ED53" i="1" s="1"/>
  <c r="AJ22" i="1"/>
  <c r="AJ27" i="1" s="1"/>
  <c r="CK128" i="1"/>
  <c r="Z22" i="1"/>
  <c r="Z28" i="1" s="1"/>
  <c r="AI22" i="1"/>
  <c r="AI27" i="1" s="1"/>
  <c r="AH22" i="1"/>
  <c r="AH28" i="1" s="1"/>
  <c r="BM22" i="1"/>
  <c r="BM53" i="1" s="1"/>
  <c r="CF128" i="1"/>
  <c r="DM128" i="1"/>
  <c r="BT128" i="1"/>
  <c r="DS22" i="1"/>
  <c r="DS53" i="1" s="1"/>
  <c r="BA128" i="1"/>
  <c r="DV128" i="1"/>
  <c r="BN128" i="1"/>
  <c r="CB128" i="1"/>
  <c r="DJ22" i="1"/>
  <c r="DJ28" i="1" s="1"/>
  <c r="AF128" i="1"/>
  <c r="J22" i="1"/>
  <c r="J27" i="1" s="1"/>
  <c r="BG22" i="1"/>
  <c r="BG53" i="1" s="1"/>
  <c r="Q22" i="1"/>
  <c r="Q27" i="1" s="1"/>
  <c r="T128" i="1"/>
  <c r="BD22" i="1"/>
  <c r="BD28" i="1" s="1"/>
  <c r="AS22" i="1"/>
  <c r="AS28" i="1" s="1"/>
  <c r="X128" i="1"/>
  <c r="DI128" i="1"/>
  <c r="DQ22" i="1"/>
  <c r="DQ28" i="1" s="1"/>
  <c r="CE22" i="1"/>
  <c r="CE53" i="1" s="1"/>
  <c r="U22" i="1"/>
  <c r="U53" i="1" s="1"/>
  <c r="DA22" i="1"/>
  <c r="DA27" i="1" s="1"/>
  <c r="CZ128" i="1"/>
  <c r="EG139" i="1"/>
  <c r="EG109" i="1"/>
  <c r="EG106" i="1"/>
  <c r="H106" i="1" s="1"/>
  <c r="AM128" i="1"/>
  <c r="DL128" i="1"/>
  <c r="CX22" i="1"/>
  <c r="CX27" i="1" s="1"/>
  <c r="BL22" i="1"/>
  <c r="BL53" i="1" s="1"/>
  <c r="BO22" i="1"/>
  <c r="BO27" i="1" s="1"/>
  <c r="BZ22" i="1"/>
  <c r="BZ53" i="1" s="1"/>
  <c r="BC128" i="1"/>
  <c r="CI128" i="1"/>
  <c r="DU22" i="1"/>
  <c r="DU53" i="1" s="1"/>
  <c r="CH128" i="1"/>
  <c r="DE128" i="1"/>
  <c r="EA128" i="1"/>
  <c r="BF22" i="1"/>
  <c r="BF53" i="1" s="1"/>
  <c r="AW22" i="1"/>
  <c r="AW53" i="1" s="1"/>
  <c r="CT128" i="1"/>
  <c r="DX128" i="1"/>
  <c r="AZ22" i="1"/>
  <c r="AZ53" i="1" s="1"/>
  <c r="BH128" i="1"/>
  <c r="DP128" i="1"/>
  <c r="BI22" i="1"/>
  <c r="BI28" i="1" s="1"/>
  <c r="CW128" i="1"/>
  <c r="DH128" i="1"/>
  <c r="BE22" i="1"/>
  <c r="BE28" i="1" s="1"/>
  <c r="L22" i="1"/>
  <c r="L28" i="1" s="1"/>
  <c r="AT128" i="1"/>
  <c r="AU128" i="1"/>
  <c r="DN128" i="1"/>
  <c r="AN128" i="1"/>
  <c r="BR22" i="1"/>
  <c r="BR53" i="1" s="1"/>
  <c r="CY22" i="1"/>
  <c r="CY53" i="1" s="1"/>
  <c r="DG22" i="1"/>
  <c r="DG28" i="1" s="1"/>
  <c r="AK128" i="1"/>
  <c r="CM22" i="1"/>
  <c r="CM28" i="1" s="1"/>
  <c r="AA22" i="1"/>
  <c r="AA28" i="1" s="1"/>
  <c r="BS128" i="1"/>
  <c r="CR128" i="1"/>
  <c r="CJ128" i="1"/>
  <c r="CU22" i="1"/>
  <c r="CU53" i="1" s="1"/>
  <c r="W128" i="1"/>
  <c r="CO22" i="1"/>
  <c r="CO28" i="1" s="1"/>
  <c r="AB22" i="1"/>
  <c r="AB53" i="1" s="1"/>
  <c r="AL22" i="1"/>
  <c r="AL53" i="1" s="1"/>
  <c r="AD128" i="1"/>
  <c r="AG128" i="1"/>
  <c r="EG21" i="1"/>
  <c r="EG22" i="1" s="1"/>
  <c r="R22" i="1"/>
  <c r="R27" i="1" s="1"/>
  <c r="BX22" i="1"/>
  <c r="BX53" i="1" s="1"/>
  <c r="CQ128" i="1"/>
  <c r="CD22" i="1"/>
  <c r="CD28" i="1" s="1"/>
  <c r="CG128" i="1"/>
  <c r="CN22" i="1"/>
  <c r="CN53" i="1" s="1"/>
  <c r="BW22" i="1"/>
  <c r="BW28" i="1" s="1"/>
  <c r="V22" i="1"/>
  <c r="V27" i="1" s="1"/>
  <c r="BU22" i="1"/>
  <c r="BU28" i="1" s="1"/>
  <c r="AE128" i="1"/>
  <c r="BY22" i="1"/>
  <c r="BY28" i="1" s="1"/>
  <c r="O22" i="1"/>
  <c r="O53" i="1" s="1"/>
  <c r="P128" i="1"/>
  <c r="K22" i="1"/>
  <c r="K27" i="1" s="1"/>
  <c r="BB22" i="1"/>
  <c r="BB53" i="1" s="1"/>
  <c r="BK22" i="1"/>
  <c r="BK53" i="1" s="1"/>
  <c r="S128" i="1"/>
  <c r="AR128" i="1"/>
  <c r="M22" i="1"/>
  <c r="M53" i="1" s="1"/>
  <c r="I128" i="1"/>
  <c r="I132" i="1" s="1"/>
  <c r="J127" i="1" s="1"/>
  <c r="J132" i="1" s="1"/>
  <c r="K127" i="1" s="1"/>
  <c r="K132" i="1" s="1"/>
  <c r="L127" i="1" s="1"/>
  <c r="L132" i="1" s="1"/>
  <c r="M127" i="1" s="1"/>
  <c r="EC22" i="1"/>
  <c r="AR28" i="1"/>
  <c r="EE27" i="1"/>
  <c r="AG28" i="1"/>
  <c r="AG29" i="1" s="1"/>
  <c r="AG54" i="1" s="1"/>
  <c r="BV53" i="1"/>
  <c r="EA53" i="1"/>
  <c r="DD53" i="1"/>
  <c r="DT28" i="1"/>
  <c r="DT29" i="1" s="1"/>
  <c r="DT54" i="1" s="1"/>
  <c r="EA28" i="1"/>
  <c r="EA29" i="1" s="1"/>
  <c r="EA54" i="1" s="1"/>
  <c r="AR27" i="1"/>
  <c r="BV27" i="1"/>
  <c r="BV29" i="1" s="1"/>
  <c r="BV54" i="1" s="1"/>
  <c r="AG53" i="1"/>
  <c r="DH27" i="1"/>
  <c r="T27" i="1"/>
  <c r="DZ53" i="1"/>
  <c r="DT53" i="1"/>
  <c r="AD53" i="1"/>
  <c r="DZ27" i="1"/>
  <c r="EB27" i="1"/>
  <c r="CL53" i="1"/>
  <c r="BH27" i="1"/>
  <c r="CK27" i="1"/>
  <c r="AT53" i="1"/>
  <c r="EB28" i="1"/>
  <c r="CL27" i="1"/>
  <c r="BH28" i="1"/>
  <c r="DN27" i="1"/>
  <c r="DO53" i="1"/>
  <c r="CT28" i="1"/>
  <c r="CT29" i="1" s="1"/>
  <c r="CT54" i="1" s="1"/>
  <c r="DN28" i="1"/>
  <c r="AU28" i="1"/>
  <c r="AU29" i="1" s="1"/>
  <c r="AU54" i="1" s="1"/>
  <c r="EG33" i="1"/>
  <c r="EG154" i="1"/>
  <c r="F155" i="1" s="1"/>
  <c r="D7" i="9" s="1"/>
  <c r="CK28" i="1"/>
  <c r="DR27" i="1"/>
  <c r="AX27" i="1"/>
  <c r="CT53" i="1"/>
  <c r="AD27" i="1"/>
  <c r="AX53" i="1"/>
  <c r="T28" i="1"/>
  <c r="AU53" i="1"/>
  <c r="DR28" i="1"/>
  <c r="AM27" i="1"/>
  <c r="DH28" i="1"/>
  <c r="AM28" i="1"/>
  <c r="DO27" i="1"/>
  <c r="BP27" i="1"/>
  <c r="BP28" i="1"/>
  <c r="DI27" i="1"/>
  <c r="DI28" i="1"/>
  <c r="AT28" i="1"/>
  <c r="AT29" i="1" s="1"/>
  <c r="AT54" i="1" s="1"/>
  <c r="BS27" i="1"/>
  <c r="BC28" i="1"/>
  <c r="BC29" i="1" s="1"/>
  <c r="BC54" i="1" s="1"/>
  <c r="BA27" i="1"/>
  <c r="CW28" i="1"/>
  <c r="CW29" i="1" s="1"/>
  <c r="CW54" i="1" s="1"/>
  <c r="BC53" i="1"/>
  <c r="BA28" i="1"/>
  <c r="AK53" i="1"/>
  <c r="CW53" i="1"/>
  <c r="CR28" i="1"/>
  <c r="AN28" i="1"/>
  <c r="AN29" i="1" s="1"/>
  <c r="AN54" i="1" s="1"/>
  <c r="AE27" i="1"/>
  <c r="AN53" i="1"/>
  <c r="DD27" i="1"/>
  <c r="AK27" i="1"/>
  <c r="BS28" i="1"/>
  <c r="AE53" i="1"/>
  <c r="CJ27" i="1"/>
  <c r="CR27" i="1"/>
  <c r="DV27" i="1"/>
  <c r="AV53" i="1"/>
  <c r="CJ28" i="1"/>
  <c r="CB53" i="1"/>
  <c r="N28" i="1"/>
  <c r="N29" i="1" s="1"/>
  <c r="N54" i="1" s="1"/>
  <c r="P53" i="1"/>
  <c r="N53" i="1"/>
  <c r="DY28" i="1"/>
  <c r="DY29" i="1" s="1"/>
  <c r="DY54" i="1" s="1"/>
  <c r="CG28" i="1"/>
  <c r="CG29" i="1" s="1"/>
  <c r="CG54" i="1" s="1"/>
  <c r="DX53" i="1"/>
  <c r="W53" i="1"/>
  <c r="CQ27" i="1"/>
  <c r="CC28" i="1"/>
  <c r="CC29" i="1" s="1"/>
  <c r="CC54" i="1" s="1"/>
  <c r="DL28" i="1"/>
  <c r="DL29" i="1" s="1"/>
  <c r="DL54" i="1" s="1"/>
  <c r="CH27" i="1"/>
  <c r="DP28" i="1"/>
  <c r="DP29" i="1" s="1"/>
  <c r="DP54" i="1" s="1"/>
  <c r="DW28" i="1"/>
  <c r="DX28" i="1"/>
  <c r="DX29" i="1" s="1"/>
  <c r="DX54" i="1" s="1"/>
  <c r="W28" i="1"/>
  <c r="W29" i="1" s="1"/>
  <c r="W54" i="1" s="1"/>
  <c r="CG53" i="1"/>
  <c r="DW27" i="1"/>
  <c r="AV28" i="1"/>
  <c r="AV29" i="1" s="1"/>
  <c r="AV54" i="1" s="1"/>
  <c r="DL53" i="1"/>
  <c r="EE28" i="1"/>
  <c r="CC53" i="1"/>
  <c r="DP53" i="1"/>
  <c r="Y28" i="1"/>
  <c r="CI28" i="1"/>
  <c r="CI29" i="1" s="1"/>
  <c r="CI54" i="1" s="1"/>
  <c r="BT28" i="1"/>
  <c r="DV28" i="1"/>
  <c r="CI53" i="1"/>
  <c r="DB53" i="1"/>
  <c r="DC53" i="1"/>
  <c r="CH28" i="1"/>
  <c r="AF27" i="1"/>
  <c r="S27" i="1"/>
  <c r="CF27" i="1"/>
  <c r="DE27" i="1"/>
  <c r="BN53" i="1"/>
  <c r="DB27" i="1"/>
  <c r="CZ53" i="1"/>
  <c r="AY27" i="1"/>
  <c r="DM27" i="1"/>
  <c r="X53" i="1"/>
  <c r="Y27" i="1"/>
  <c r="I53" i="1"/>
  <c r="BT27" i="1"/>
  <c r="I27" i="1"/>
  <c r="CZ27" i="1"/>
  <c r="X27" i="1"/>
  <c r="CQ28" i="1"/>
  <c r="AF28" i="1"/>
  <c r="S28" i="1"/>
  <c r="CF28" i="1"/>
  <c r="DE28" i="1"/>
  <c r="BN27" i="1"/>
  <c r="AY28" i="1"/>
  <c r="DM28" i="1"/>
  <c r="CB27" i="1"/>
  <c r="P27" i="1"/>
  <c r="EF129" i="1"/>
  <c r="EF113" i="1" s="1"/>
  <c r="EF92" i="1"/>
  <c r="DC27" i="1"/>
  <c r="EG142" i="1"/>
  <c r="AX92" i="1"/>
  <c r="M92" i="1"/>
  <c r="N92" i="1"/>
  <c r="O92" i="1"/>
  <c r="P92" i="1"/>
  <c r="AH92" i="1"/>
  <c r="S92" i="1"/>
  <c r="T92" i="1"/>
  <c r="U92" i="1"/>
  <c r="V92" i="1"/>
  <c r="W92" i="1"/>
  <c r="X92" i="1"/>
  <c r="Q92" i="1"/>
  <c r="AP92" i="1"/>
  <c r="AA92" i="1"/>
  <c r="AB92" i="1"/>
  <c r="AC92" i="1"/>
  <c r="AD92" i="1"/>
  <c r="AE92" i="1"/>
  <c r="AF92" i="1"/>
  <c r="Y92" i="1"/>
  <c r="R92" i="1"/>
  <c r="AI92" i="1"/>
  <c r="AJ92" i="1"/>
  <c r="AK92" i="1"/>
  <c r="AL92" i="1"/>
  <c r="AM92" i="1"/>
  <c r="AN92" i="1"/>
  <c r="AG92" i="1"/>
  <c r="Z92" i="1"/>
  <c r="AO92" i="1"/>
  <c r="AW92" i="1"/>
  <c r="AQ92" i="1"/>
  <c r="AR92" i="1"/>
  <c r="AS92" i="1"/>
  <c r="AT92" i="1"/>
  <c r="AU92" i="1"/>
  <c r="AV92" i="1"/>
  <c r="AY92" i="1"/>
  <c r="AZ92" i="1"/>
  <c r="H40" i="1"/>
  <c r="EF22" i="1"/>
  <c r="DY53" i="1" l="1"/>
  <c r="CE34" i="1"/>
  <c r="CD158" i="1"/>
  <c r="BQ27" i="1"/>
  <c r="EI3" i="1"/>
  <c r="EI5" i="1" s="1"/>
  <c r="EH8" i="1"/>
  <c r="EH19" i="1"/>
  <c r="EH109" i="1"/>
  <c r="EH130" i="1" s="1"/>
  <c r="EH142" i="1"/>
  <c r="EH106" i="1"/>
  <c r="EH139" i="1"/>
  <c r="EH154" i="1"/>
  <c r="EH33" i="1"/>
  <c r="CV27" i="1"/>
  <c r="CV28" i="1"/>
  <c r="BQ28" i="1"/>
  <c r="AP53" i="1"/>
  <c r="CA28" i="1"/>
  <c r="CA27" i="1"/>
  <c r="AQ27" i="1"/>
  <c r="AQ28" i="1"/>
  <c r="AO27" i="1"/>
  <c r="DK28" i="1"/>
  <c r="DF53" i="1"/>
  <c r="DF27" i="1"/>
  <c r="DF29" i="1" s="1"/>
  <c r="DF54" i="1" s="1"/>
  <c r="BJ27" i="1"/>
  <c r="BJ29" i="1" s="1"/>
  <c r="BJ54" i="1" s="1"/>
  <c r="BJ53" i="1"/>
  <c r="AP27" i="1"/>
  <c r="AP29" i="1" s="1"/>
  <c r="AP54" i="1" s="1"/>
  <c r="AI28" i="1"/>
  <c r="AI29" i="1" s="1"/>
  <c r="AI54" i="1" s="1"/>
  <c r="AH27" i="1"/>
  <c r="AH29" i="1" s="1"/>
  <c r="AH54" i="1" s="1"/>
  <c r="CS28" i="1"/>
  <c r="DK27" i="1"/>
  <c r="CS27" i="1"/>
  <c r="AI53" i="1"/>
  <c r="BL27" i="1"/>
  <c r="AO28" i="1"/>
  <c r="CP27" i="1"/>
  <c r="BM28" i="1"/>
  <c r="BM27" i="1"/>
  <c r="AC28" i="1"/>
  <c r="CP28" i="1"/>
  <c r="DJ27" i="1"/>
  <c r="DJ29" i="1" s="1"/>
  <c r="DJ54" i="1" s="1"/>
  <c r="CE27" i="1"/>
  <c r="AC27" i="1"/>
  <c r="AL28" i="1"/>
  <c r="AJ53" i="1"/>
  <c r="AZ28" i="1"/>
  <c r="ED27" i="1"/>
  <c r="AH53" i="1"/>
  <c r="DJ53" i="1"/>
  <c r="AJ28" i="1"/>
  <c r="AJ29" i="1" s="1"/>
  <c r="AJ54" i="1" s="1"/>
  <c r="BD53" i="1"/>
  <c r="J28" i="1"/>
  <c r="J29" i="1" s="1"/>
  <c r="J54" i="1" s="1"/>
  <c r="DQ53" i="1"/>
  <c r="ED28" i="1"/>
  <c r="DQ27" i="1"/>
  <c r="DQ29" i="1" s="1"/>
  <c r="DQ54" i="1" s="1"/>
  <c r="CE28" i="1"/>
  <c r="Z53" i="1"/>
  <c r="DS28" i="1"/>
  <c r="J53" i="1"/>
  <c r="AS27" i="1"/>
  <c r="AS29" i="1" s="1"/>
  <c r="AS54" i="1" s="1"/>
  <c r="BG27" i="1"/>
  <c r="AZ27" i="1"/>
  <c r="AZ29" i="1" s="1"/>
  <c r="AZ54" i="1" s="1"/>
  <c r="AA53" i="1"/>
  <c r="DU28" i="1"/>
  <c r="Z27" i="1"/>
  <c r="Z29" i="1" s="1"/>
  <c r="Z54" i="1" s="1"/>
  <c r="U28" i="1"/>
  <c r="BG28" i="1"/>
  <c r="Q53" i="1"/>
  <c r="Q28" i="1"/>
  <c r="Q29" i="1" s="1"/>
  <c r="Q54" i="1" s="1"/>
  <c r="CX53" i="1"/>
  <c r="DU27" i="1"/>
  <c r="DS27" i="1"/>
  <c r="U27" i="1"/>
  <c r="DA53" i="1"/>
  <c r="AB27" i="1"/>
  <c r="CX28" i="1"/>
  <c r="CX29" i="1" s="1"/>
  <c r="CX54" i="1" s="1"/>
  <c r="BF28" i="1"/>
  <c r="H109" i="1"/>
  <c r="EG130" i="1"/>
  <c r="H130" i="1" s="1"/>
  <c r="BE27" i="1"/>
  <c r="BE29" i="1" s="1"/>
  <c r="BE54" i="1" s="1"/>
  <c r="BI27" i="1"/>
  <c r="BI29" i="1" s="1"/>
  <c r="BI54" i="1" s="1"/>
  <c r="BY53" i="1"/>
  <c r="AS53" i="1"/>
  <c r="DA28" i="1"/>
  <c r="DA29" i="1" s="1"/>
  <c r="DA54" i="1" s="1"/>
  <c r="BI53" i="1"/>
  <c r="BD27" i="1"/>
  <c r="BD29" i="1" s="1"/>
  <c r="BD54" i="1" s="1"/>
  <c r="DG27" i="1"/>
  <c r="DG29" i="1" s="1"/>
  <c r="DG54" i="1" s="1"/>
  <c r="CY27" i="1"/>
  <c r="BZ28" i="1"/>
  <c r="AW27" i="1"/>
  <c r="BO53" i="1"/>
  <c r="CU28" i="1"/>
  <c r="CU27" i="1"/>
  <c r="BZ27" i="1"/>
  <c r="BO28" i="1"/>
  <c r="BO29" i="1" s="1"/>
  <c r="BO54" i="1" s="1"/>
  <c r="BX27" i="1"/>
  <c r="BL28" i="1"/>
  <c r="CO53" i="1"/>
  <c r="DG53" i="1"/>
  <c r="BE53" i="1"/>
  <c r="L53" i="1"/>
  <c r="BR28" i="1"/>
  <c r="BU53" i="1"/>
  <c r="BF27" i="1"/>
  <c r="CY28" i="1"/>
  <c r="BR27" i="1"/>
  <c r="AW28" i="1"/>
  <c r="BX28" i="1"/>
  <c r="L27" i="1"/>
  <c r="L29" i="1" s="1"/>
  <c r="L54" i="1" s="1"/>
  <c r="R53" i="1"/>
  <c r="R28" i="1"/>
  <c r="R29" i="1" s="1"/>
  <c r="R54" i="1" s="1"/>
  <c r="CM53" i="1"/>
  <c r="AA27" i="1"/>
  <c r="AA29" i="1" s="1"/>
  <c r="AA54" i="1" s="1"/>
  <c r="CM27" i="1"/>
  <c r="CM29" i="1" s="1"/>
  <c r="CM54" i="1" s="1"/>
  <c r="CO27" i="1"/>
  <c r="CO29" i="1" s="1"/>
  <c r="CO54" i="1" s="1"/>
  <c r="V28" i="1"/>
  <c r="V29" i="1" s="1"/>
  <c r="V54" i="1" s="1"/>
  <c r="K53" i="1"/>
  <c r="BW53" i="1"/>
  <c r="CN28" i="1"/>
  <c r="AB28" i="1"/>
  <c r="CN27" i="1"/>
  <c r="BW27" i="1"/>
  <c r="BW29" i="1" s="1"/>
  <c r="BW54" i="1" s="1"/>
  <c r="BU27" i="1"/>
  <c r="BU29" i="1" s="1"/>
  <c r="BU54" i="1" s="1"/>
  <c r="AL27" i="1"/>
  <c r="V53" i="1"/>
  <c r="CD27" i="1"/>
  <c r="CD29" i="1" s="1"/>
  <c r="CD54" i="1" s="1"/>
  <c r="CD53" i="1"/>
  <c r="BB27" i="1"/>
  <c r="BY27" i="1"/>
  <c r="BY29" i="1" s="1"/>
  <c r="BY54" i="1" s="1"/>
  <c r="BB28" i="1"/>
  <c r="O27" i="1"/>
  <c r="O28" i="1"/>
  <c r="K28" i="1"/>
  <c r="K29" i="1" s="1"/>
  <c r="K54" i="1" s="1"/>
  <c r="BK27" i="1"/>
  <c r="BK28" i="1"/>
  <c r="H128" i="1"/>
  <c r="M27" i="1"/>
  <c r="M28" i="1"/>
  <c r="CQ29" i="1"/>
  <c r="CQ54" i="1" s="1"/>
  <c r="EC53" i="1"/>
  <c r="EC28" i="1"/>
  <c r="EC27" i="1"/>
  <c r="H139" i="1"/>
  <c r="EE29" i="1"/>
  <c r="EE54" i="1" s="1"/>
  <c r="EB29" i="1"/>
  <c r="EB54" i="1" s="1"/>
  <c r="T29" i="1"/>
  <c r="T54" i="1" s="1"/>
  <c r="H33" i="1"/>
  <c r="AM29" i="1"/>
  <c r="AM54" i="1" s="1"/>
  <c r="BP29" i="1"/>
  <c r="BP54" i="1" s="1"/>
  <c r="DH29" i="1"/>
  <c r="DH54" i="1" s="1"/>
  <c r="DO29" i="1"/>
  <c r="DO54" i="1" s="1"/>
  <c r="CZ29" i="1"/>
  <c r="CZ54" i="1" s="1"/>
  <c r="CB29" i="1"/>
  <c r="CB54" i="1" s="1"/>
  <c r="DV29" i="1"/>
  <c r="DV54" i="1" s="1"/>
  <c r="H154" i="1"/>
  <c r="CL29" i="1"/>
  <c r="CL54" i="1" s="1"/>
  <c r="AK29" i="1"/>
  <c r="AK54" i="1" s="1"/>
  <c r="DR29" i="1"/>
  <c r="DR54" i="1" s="1"/>
  <c r="P29" i="1"/>
  <c r="P54" i="1" s="1"/>
  <c r="BN29" i="1"/>
  <c r="BN54" i="1" s="1"/>
  <c r="X29" i="1"/>
  <c r="X54" i="1" s="1"/>
  <c r="DN29" i="1"/>
  <c r="DN54" i="1" s="1"/>
  <c r="AX29" i="1"/>
  <c r="AX54" i="1" s="1"/>
  <c r="I29" i="1"/>
  <c r="I54" i="1" s="1"/>
  <c r="AR29" i="1"/>
  <c r="AR54" i="1" s="1"/>
  <c r="DC29" i="1"/>
  <c r="DC54" i="1" s="1"/>
  <c r="BT29" i="1"/>
  <c r="BT54" i="1" s="1"/>
  <c r="DD29" i="1"/>
  <c r="DD54" i="1" s="1"/>
  <c r="AE29" i="1"/>
  <c r="AE54" i="1" s="1"/>
  <c r="AD29" i="1"/>
  <c r="AD54" i="1" s="1"/>
  <c r="Y29" i="1"/>
  <c r="Y54" i="1" s="1"/>
  <c r="DZ29" i="1"/>
  <c r="DZ54" i="1" s="1"/>
  <c r="DB29" i="1"/>
  <c r="DB54" i="1" s="1"/>
  <c r="BH29" i="1"/>
  <c r="BH54" i="1" s="1"/>
  <c r="DI29" i="1"/>
  <c r="DI54" i="1" s="1"/>
  <c r="CK29" i="1"/>
  <c r="CK54" i="1" s="1"/>
  <c r="BS29" i="1"/>
  <c r="BS54" i="1" s="1"/>
  <c r="BA29" i="1"/>
  <c r="BA54" i="1" s="1"/>
  <c r="S29" i="1"/>
  <c r="S54" i="1" s="1"/>
  <c r="CR29" i="1"/>
  <c r="CR54" i="1" s="1"/>
  <c r="CJ29" i="1"/>
  <c r="CJ54" i="1" s="1"/>
  <c r="AY29" i="1"/>
  <c r="AY54" i="1" s="1"/>
  <c r="AF29" i="1"/>
  <c r="AF54" i="1" s="1"/>
  <c r="DM29" i="1"/>
  <c r="DM54" i="1" s="1"/>
  <c r="DE29" i="1"/>
  <c r="DE54" i="1" s="1"/>
  <c r="DW29" i="1"/>
  <c r="DW54" i="1" s="1"/>
  <c r="CH29" i="1"/>
  <c r="CH54" i="1" s="1"/>
  <c r="CF29" i="1"/>
  <c r="CF54" i="1" s="1"/>
  <c r="EG129" i="1"/>
  <c r="EG113" i="1" s="1"/>
  <c r="EG92" i="1"/>
  <c r="H92" i="1" s="1"/>
  <c r="M113" i="1"/>
  <c r="EG53" i="1"/>
  <c r="EG28" i="1"/>
  <c r="EG27" i="1"/>
  <c r="EF53" i="1"/>
  <c r="EF28" i="1"/>
  <c r="EF27" i="1"/>
  <c r="BQ29" i="1" l="1"/>
  <c r="BQ54" i="1" s="1"/>
  <c r="CE35" i="1"/>
  <c r="CP29" i="1"/>
  <c r="CP54" i="1" s="1"/>
  <c r="AQ29" i="1"/>
  <c r="AQ54" i="1" s="1"/>
  <c r="EI40" i="1"/>
  <c r="EI42" i="1"/>
  <c r="EI15" i="1"/>
  <c r="EI9" i="1"/>
  <c r="EH128" i="1"/>
  <c r="EH21" i="1"/>
  <c r="EH20" i="1"/>
  <c r="EH129" i="1"/>
  <c r="EH113" i="1" s="1"/>
  <c r="EH92" i="1"/>
  <c r="EI4" i="1"/>
  <c r="EI131" i="1"/>
  <c r="EJ2" i="1"/>
  <c r="CA29" i="1"/>
  <c r="CA54" i="1" s="1"/>
  <c r="CV29" i="1"/>
  <c r="CV54" i="1" s="1"/>
  <c r="DK29" i="1"/>
  <c r="DK54" i="1" s="1"/>
  <c r="AC29" i="1"/>
  <c r="AC54" i="1" s="1"/>
  <c r="CS29" i="1"/>
  <c r="CS54" i="1" s="1"/>
  <c r="AO29" i="1"/>
  <c r="AO54" i="1" s="1"/>
  <c r="AL29" i="1"/>
  <c r="AL54" i="1" s="1"/>
  <c r="BM29" i="1"/>
  <c r="BM54" i="1" s="1"/>
  <c r="BL29" i="1"/>
  <c r="BL54" i="1" s="1"/>
  <c r="ED29" i="1"/>
  <c r="ED54" i="1" s="1"/>
  <c r="BR29" i="1"/>
  <c r="BR54" i="1" s="1"/>
  <c r="U29" i="1"/>
  <c r="U54" i="1" s="1"/>
  <c r="BF29" i="1"/>
  <c r="BF54" i="1" s="1"/>
  <c r="CE29" i="1"/>
  <c r="CE54" i="1" s="1"/>
  <c r="DS29" i="1"/>
  <c r="DS54" i="1" s="1"/>
  <c r="DU29" i="1"/>
  <c r="DU54" i="1" s="1"/>
  <c r="BG29" i="1"/>
  <c r="BG54" i="1" s="1"/>
  <c r="AW29" i="1"/>
  <c r="AW54" i="1" s="1"/>
  <c r="AB29" i="1"/>
  <c r="AB54" i="1" s="1"/>
  <c r="CU29" i="1"/>
  <c r="CU54" i="1" s="1"/>
  <c r="BX29" i="1"/>
  <c r="BX54" i="1" s="1"/>
  <c r="BZ29" i="1"/>
  <c r="BZ54" i="1" s="1"/>
  <c r="CN29" i="1"/>
  <c r="CN54" i="1" s="1"/>
  <c r="CY29" i="1"/>
  <c r="CY54" i="1" s="1"/>
  <c r="BB29" i="1"/>
  <c r="BB54" i="1" s="1"/>
  <c r="O29" i="1"/>
  <c r="O54" i="1" s="1"/>
  <c r="BK29" i="1"/>
  <c r="BK54" i="1" s="1"/>
  <c r="M29" i="1"/>
  <c r="M54" i="1" s="1"/>
  <c r="EC29" i="1"/>
  <c r="EC54" i="1" s="1"/>
  <c r="M132" i="1"/>
  <c r="N127" i="1" s="1"/>
  <c r="EF29" i="1"/>
  <c r="EF54" i="1" s="1"/>
  <c r="H53" i="1"/>
  <c r="EG29" i="1"/>
  <c r="CF34" i="1" l="1"/>
  <c r="CE158" i="1"/>
  <c r="EH22" i="1"/>
  <c r="EJ3" i="1"/>
  <c r="EJ4" i="1" s="1"/>
  <c r="EI139" i="1"/>
  <c r="EI109" i="1"/>
  <c r="EI130" i="1" s="1"/>
  <c r="EI106" i="1"/>
  <c r="EI142" i="1"/>
  <c r="EI8" i="1"/>
  <c r="EI19" i="1"/>
  <c r="EI154" i="1"/>
  <c r="EI33" i="1"/>
  <c r="N129" i="1"/>
  <c r="N113" i="1" s="1"/>
  <c r="EG54" i="1"/>
  <c r="CF35" i="1" l="1"/>
  <c r="EI92" i="1"/>
  <c r="EI129" i="1"/>
  <c r="EI113" i="1" s="1"/>
  <c r="EJ8" i="1"/>
  <c r="EJ19" i="1"/>
  <c r="EJ5" i="1"/>
  <c r="EK2" i="1"/>
  <c r="EJ131" i="1"/>
  <c r="EI128" i="1"/>
  <c r="EI21" i="1"/>
  <c r="EI20" i="1"/>
  <c r="EH53" i="1"/>
  <c r="EH28" i="1"/>
  <c r="EH27" i="1"/>
  <c r="N132" i="1"/>
  <c r="O127" i="1" s="1"/>
  <c r="H54" i="1"/>
  <c r="CG34" i="1" l="1"/>
  <c r="CF158" i="1"/>
  <c r="EH29" i="1"/>
  <c r="EK3" i="1"/>
  <c r="EK5" i="1" s="1"/>
  <c r="EJ42" i="1"/>
  <c r="EJ40" i="1"/>
  <c r="EJ15" i="1"/>
  <c r="EJ9" i="1"/>
  <c r="EJ128" i="1"/>
  <c r="EI22" i="1"/>
  <c r="EJ21" i="1"/>
  <c r="EJ20" i="1"/>
  <c r="EJ22" i="1" s="1"/>
  <c r="O129" i="1"/>
  <c r="O113" i="1" s="1"/>
  <c r="CG35" i="1" l="1"/>
  <c r="EJ28" i="1"/>
  <c r="EJ53" i="1"/>
  <c r="EJ27" i="1"/>
  <c r="EK40" i="1"/>
  <c r="EK42" i="1"/>
  <c r="EK15" i="1"/>
  <c r="EK9" i="1"/>
  <c r="EI53" i="1"/>
  <c r="EI27" i="1"/>
  <c r="EI28" i="1"/>
  <c r="EK4" i="1"/>
  <c r="EK131" i="1"/>
  <c r="EL2" i="1"/>
  <c r="EJ142" i="1"/>
  <c r="EJ139" i="1"/>
  <c r="EJ106" i="1"/>
  <c r="EJ109" i="1"/>
  <c r="EJ130" i="1" s="1"/>
  <c r="EJ154" i="1"/>
  <c r="EJ33" i="1"/>
  <c r="EH54" i="1"/>
  <c r="O132" i="1"/>
  <c r="P127" i="1" s="1"/>
  <c r="P129" i="1"/>
  <c r="P113" i="1" s="1"/>
  <c r="CH34" i="1" l="1"/>
  <c r="CG158" i="1"/>
  <c r="EJ29" i="1"/>
  <c r="EJ54" i="1" s="1"/>
  <c r="EK109" i="1"/>
  <c r="EK130" i="1" s="1"/>
  <c r="EK106" i="1"/>
  <c r="EK142" i="1"/>
  <c r="EK139" i="1"/>
  <c r="EK8" i="1"/>
  <c r="EK19" i="1"/>
  <c r="EK154" i="1"/>
  <c r="EK33" i="1"/>
  <c r="EJ92" i="1"/>
  <c r="EJ129" i="1"/>
  <c r="EJ113" i="1" s="1"/>
  <c r="EI29" i="1"/>
  <c r="EL3" i="1"/>
  <c r="EL4" i="1" s="1"/>
  <c r="P132" i="1"/>
  <c r="Q127" i="1" s="1"/>
  <c r="Q129" i="1"/>
  <c r="Q113" i="1" s="1"/>
  <c r="CH35" i="1" l="1"/>
  <c r="EL8" i="1"/>
  <c r="EL19" i="1"/>
  <c r="EI54" i="1"/>
  <c r="EK128" i="1"/>
  <c r="EK21" i="1"/>
  <c r="EK20" i="1"/>
  <c r="EK22" i="1" s="1"/>
  <c r="EK129" i="1"/>
  <c r="EK113" i="1" s="1"/>
  <c r="EK92" i="1"/>
  <c r="EL5" i="1"/>
  <c r="EL131" i="1"/>
  <c r="EM2" i="1"/>
  <c r="Q132" i="1"/>
  <c r="R127" i="1" s="1"/>
  <c r="R129" i="1"/>
  <c r="R113" i="1" s="1"/>
  <c r="CI34" i="1" l="1"/>
  <c r="CH158" i="1"/>
  <c r="EK53" i="1"/>
  <c r="EK28" i="1"/>
  <c r="EK27" i="1"/>
  <c r="EL42" i="1"/>
  <c r="EL40" i="1"/>
  <c r="EL15" i="1"/>
  <c r="EL9" i="1"/>
  <c r="EL128" i="1"/>
  <c r="EM3" i="1"/>
  <c r="EM4" i="1" s="1"/>
  <c r="EL20" i="1"/>
  <c r="EL21" i="1"/>
  <c r="R132" i="1"/>
  <c r="S127" i="1" s="1"/>
  <c r="S129" i="1"/>
  <c r="S113" i="1" s="1"/>
  <c r="CI35" i="1" l="1"/>
  <c r="EL22" i="1"/>
  <c r="EL28" i="1" s="1"/>
  <c r="EL154" i="1"/>
  <c r="EL33" i="1"/>
  <c r="EN2" i="1"/>
  <c r="EM131" i="1"/>
  <c r="EM5" i="1"/>
  <c r="EM8" i="1"/>
  <c r="EM19" i="1"/>
  <c r="EK29" i="1"/>
  <c r="EL139" i="1"/>
  <c r="EL109" i="1"/>
  <c r="EL130" i="1" s="1"/>
  <c r="EL106" i="1"/>
  <c r="EL142" i="1"/>
  <c r="S132" i="1"/>
  <c r="T127" i="1" s="1"/>
  <c r="T129" i="1"/>
  <c r="T113" i="1" s="1"/>
  <c r="EL53" i="1" l="1"/>
  <c r="EL27" i="1"/>
  <c r="EL29" i="1" s="1"/>
  <c r="EL54" i="1" s="1"/>
  <c r="CJ34" i="1"/>
  <c r="CI158" i="1"/>
  <c r="EN3" i="1"/>
  <c r="EN4" i="1" s="1"/>
  <c r="EM128" i="1"/>
  <c r="EM21" i="1"/>
  <c r="EM20" i="1"/>
  <c r="EK54" i="1"/>
  <c r="EM42" i="1"/>
  <c r="EM15" i="1"/>
  <c r="EM40" i="1"/>
  <c r="EM9" i="1"/>
  <c r="EL129" i="1"/>
  <c r="EL113" i="1" s="1"/>
  <c r="EL92" i="1"/>
  <c r="T132" i="1"/>
  <c r="U127" i="1" s="1"/>
  <c r="U129" i="1"/>
  <c r="U113" i="1" s="1"/>
  <c r="EM22" i="1" l="1"/>
  <c r="CJ35" i="1"/>
  <c r="EN8" i="1"/>
  <c r="EN19" i="1"/>
  <c r="EM154" i="1"/>
  <c r="EM33" i="1"/>
  <c r="EM53" i="1"/>
  <c r="EM28" i="1"/>
  <c r="EM27" i="1"/>
  <c r="EN5" i="1"/>
  <c r="EN131" i="1"/>
  <c r="EO2" i="1"/>
  <c r="EM106" i="1"/>
  <c r="EM142" i="1"/>
  <c r="EM139" i="1"/>
  <c r="EM109" i="1"/>
  <c r="EM130" i="1" s="1"/>
  <c r="U132" i="1"/>
  <c r="V127" i="1" s="1"/>
  <c r="V129" i="1"/>
  <c r="V113" i="1" s="1"/>
  <c r="CK34" i="1" l="1"/>
  <c r="CJ158" i="1"/>
  <c r="EM92" i="1"/>
  <c r="EM129" i="1"/>
  <c r="EM113" i="1" s="1"/>
  <c r="EO3" i="1"/>
  <c r="EO4" i="1" s="1"/>
  <c r="EM29" i="1"/>
  <c r="EN42" i="1"/>
  <c r="EN40" i="1"/>
  <c r="EN15" i="1"/>
  <c r="EN9" i="1"/>
  <c r="EN128" i="1"/>
  <c r="EN21" i="1"/>
  <c r="EN20" i="1"/>
  <c r="V132" i="1"/>
  <c r="W127" i="1" s="1"/>
  <c r="W129" i="1"/>
  <c r="W113" i="1" s="1"/>
  <c r="CK35" i="1" l="1"/>
  <c r="EO8" i="1"/>
  <c r="EO19" i="1"/>
  <c r="EM54" i="1"/>
  <c r="EN139" i="1"/>
  <c r="EN109" i="1"/>
  <c r="EN130" i="1" s="1"/>
  <c r="EN106" i="1"/>
  <c r="EN142" i="1"/>
  <c r="EN33" i="1"/>
  <c r="EN154" i="1"/>
  <c r="EO5" i="1"/>
  <c r="EP2" i="1"/>
  <c r="EO131" i="1"/>
  <c r="EN22" i="1"/>
  <c r="W132" i="1"/>
  <c r="X127" i="1" s="1"/>
  <c r="X129" i="1"/>
  <c r="X113" i="1" s="1"/>
  <c r="CL34" i="1" l="1"/>
  <c r="CK158" i="1"/>
  <c r="EN28" i="1"/>
  <c r="EN27" i="1"/>
  <c r="EN53" i="1"/>
  <c r="EN129" i="1"/>
  <c r="EN113" i="1" s="1"/>
  <c r="EN92" i="1"/>
  <c r="EP3" i="1"/>
  <c r="EP5" i="1" s="1"/>
  <c r="EO42" i="1"/>
  <c r="EO40" i="1"/>
  <c r="EO15" i="1"/>
  <c r="EO9" i="1"/>
  <c r="EO128" i="1"/>
  <c r="EO21" i="1"/>
  <c r="EO20" i="1"/>
  <c r="EO22" i="1" s="1"/>
  <c r="X132" i="1"/>
  <c r="Y127" i="1" s="1"/>
  <c r="Y129" i="1"/>
  <c r="Y113" i="1" s="1"/>
  <c r="CL35" i="1" l="1"/>
  <c r="EP15" i="1"/>
  <c r="EP40" i="1"/>
  <c r="EP42" i="1"/>
  <c r="EP9" i="1"/>
  <c r="EP131" i="1"/>
  <c r="EQ2" i="1"/>
  <c r="EP4" i="1"/>
  <c r="EO139" i="1"/>
  <c r="EO142" i="1"/>
  <c r="EO109" i="1"/>
  <c r="EO130" i="1" s="1"/>
  <c r="EO106" i="1"/>
  <c r="EO154" i="1"/>
  <c r="EO33" i="1"/>
  <c r="EO28" i="1"/>
  <c r="EO53" i="1"/>
  <c r="EO27" i="1"/>
  <c r="EN29" i="1"/>
  <c r="Y132" i="1"/>
  <c r="Z127" i="1" s="1"/>
  <c r="Z129" i="1"/>
  <c r="Z113" i="1" s="1"/>
  <c r="CM34" i="1" l="1"/>
  <c r="CL158" i="1"/>
  <c r="EO29" i="1"/>
  <c r="EO54" i="1" s="1"/>
  <c r="EP8" i="1"/>
  <c r="EP19" i="1"/>
  <c r="EQ3" i="1"/>
  <c r="EQ4" i="1" s="1"/>
  <c r="EO129" i="1"/>
  <c r="EO113" i="1" s="1"/>
  <c r="EO92" i="1"/>
  <c r="EP142" i="1"/>
  <c r="EP106" i="1"/>
  <c r="EP139" i="1"/>
  <c r="EP109" i="1"/>
  <c r="EP130" i="1" s="1"/>
  <c r="EN54" i="1"/>
  <c r="EP33" i="1"/>
  <c r="EP154" i="1"/>
  <c r="Z132" i="1"/>
  <c r="AA127" i="1" s="1"/>
  <c r="AA129" i="1"/>
  <c r="AA113" i="1" s="1"/>
  <c r="CM35" i="1" l="1"/>
  <c r="EQ8" i="1"/>
  <c r="EQ19" i="1"/>
  <c r="EP129" i="1"/>
  <c r="EP113" i="1" s="1"/>
  <c r="EP92" i="1"/>
  <c r="EQ5" i="1"/>
  <c r="EQ131" i="1"/>
  <c r="ER2" i="1"/>
  <c r="EP128" i="1"/>
  <c r="EP21" i="1"/>
  <c r="EP20" i="1"/>
  <c r="AA132" i="1"/>
  <c r="AB127" i="1" s="1"/>
  <c r="AB129" i="1"/>
  <c r="AB113" i="1" s="1"/>
  <c r="CN34" i="1" l="1"/>
  <c r="CM158" i="1"/>
  <c r="EP22" i="1"/>
  <c r="EP28" i="1" s="1"/>
  <c r="EP27" i="1"/>
  <c r="EP53" i="1"/>
  <c r="ER3" i="1"/>
  <c r="EQ42" i="1"/>
  <c r="EQ40" i="1"/>
  <c r="EQ15" i="1"/>
  <c r="EQ9" i="1"/>
  <c r="EQ128" i="1"/>
  <c r="EQ20" i="1"/>
  <c r="EQ21" i="1"/>
  <c r="AB132" i="1"/>
  <c r="AC127" i="1" s="1"/>
  <c r="AC129" i="1"/>
  <c r="AC113" i="1" s="1"/>
  <c r="CN35" i="1" l="1"/>
  <c r="EQ22" i="1"/>
  <c r="EQ27" i="1" s="1"/>
  <c r="EP29" i="1"/>
  <c r="EP54" i="1" s="1"/>
  <c r="ER131" i="1"/>
  <c r="ES2" i="1"/>
  <c r="ER5" i="1"/>
  <c r="ER4" i="1"/>
  <c r="EQ106" i="1"/>
  <c r="EQ142" i="1"/>
  <c r="EQ109" i="1"/>
  <c r="EQ130" i="1" s="1"/>
  <c r="EQ139" i="1"/>
  <c r="EQ154" i="1"/>
  <c r="EQ33" i="1"/>
  <c r="AC132" i="1"/>
  <c r="AD127" i="1" s="1"/>
  <c r="AD129" i="1"/>
  <c r="AD113" i="1" s="1"/>
  <c r="EQ28" i="1" l="1"/>
  <c r="EQ29" i="1"/>
  <c r="EQ54" i="1" s="1"/>
  <c r="EQ53" i="1"/>
  <c r="CO34" i="1"/>
  <c r="CN158" i="1"/>
  <c r="ER15" i="1"/>
  <c r="ER42" i="1"/>
  <c r="ER40" i="1"/>
  <c r="ER9" i="1"/>
  <c r="ES3" i="1"/>
  <c r="ES4" i="1" s="1"/>
  <c r="EQ92" i="1"/>
  <c r="EQ129" i="1"/>
  <c r="EQ113" i="1" s="1"/>
  <c r="ER8" i="1"/>
  <c r="ER19" i="1"/>
  <c r="AD132" i="1"/>
  <c r="AE127" i="1" s="1"/>
  <c r="AE129" i="1"/>
  <c r="AE113" i="1" s="1"/>
  <c r="CO35" i="1" l="1"/>
  <c r="ES131" i="1"/>
  <c r="ET2" i="1"/>
  <c r="ER21" i="1"/>
  <c r="ER20" i="1"/>
  <c r="ES8" i="1"/>
  <c r="ES19" i="1"/>
  <c r="ER109" i="1"/>
  <c r="ER130" i="1" s="1"/>
  <c r="ER106" i="1"/>
  <c r="ER139" i="1"/>
  <c r="ER142" i="1"/>
  <c r="ER128" i="1"/>
  <c r="ES5" i="1"/>
  <c r="ER154" i="1"/>
  <c r="ER33" i="1"/>
  <c r="AE132" i="1"/>
  <c r="AF127" i="1" s="1"/>
  <c r="AF129" i="1"/>
  <c r="AF113" i="1" s="1"/>
  <c r="CP34" i="1" l="1"/>
  <c r="CO158" i="1"/>
  <c r="ER22" i="1"/>
  <c r="ER27" i="1" s="1"/>
  <c r="ER28" i="1"/>
  <c r="ER53" i="1"/>
  <c r="ES42" i="1"/>
  <c r="ES15" i="1"/>
  <c r="ES40" i="1"/>
  <c r="ES9" i="1"/>
  <c r="ES128" i="1"/>
  <c r="ES20" i="1"/>
  <c r="ES21" i="1"/>
  <c r="ET3" i="1"/>
  <c r="ER92" i="1"/>
  <c r="ER129" i="1"/>
  <c r="ER113" i="1" s="1"/>
  <c r="AF132" i="1"/>
  <c r="AG127" i="1" s="1"/>
  <c r="AG129" i="1"/>
  <c r="AG113" i="1" s="1"/>
  <c r="CP35" i="1" l="1"/>
  <c r="ES22" i="1"/>
  <c r="ES28" i="1" s="1"/>
  <c r="ES109" i="1"/>
  <c r="ES130" i="1" s="1"/>
  <c r="ES142" i="1"/>
  <c r="ES106" i="1"/>
  <c r="ES139" i="1"/>
  <c r="ET4" i="1"/>
  <c r="ET131" i="1"/>
  <c r="EU2" i="1"/>
  <c r="ES33" i="1"/>
  <c r="ES154" i="1"/>
  <c r="ET5" i="1"/>
  <c r="ER29" i="1"/>
  <c r="ER54" i="1" s="1"/>
  <c r="AG132" i="1"/>
  <c r="AH127" i="1" s="1"/>
  <c r="AH129" i="1"/>
  <c r="AH113" i="1" s="1"/>
  <c r="CQ34" i="1" l="1"/>
  <c r="CP158" i="1"/>
  <c r="ES27" i="1"/>
  <c r="ES53" i="1"/>
  <c r="ES29" i="1"/>
  <c r="ES54" i="1" s="1"/>
  <c r="ES129" i="1"/>
  <c r="ES113" i="1" s="1"/>
  <c r="ES92" i="1"/>
  <c r="ET8" i="1"/>
  <c r="ET19" i="1"/>
  <c r="ET15" i="1"/>
  <c r="ET42" i="1"/>
  <c r="ET40" i="1"/>
  <c r="ET9" i="1"/>
  <c r="EU3" i="1"/>
  <c r="AH132" i="1"/>
  <c r="AI127" i="1" s="1"/>
  <c r="AI129" i="1"/>
  <c r="AI113" i="1" s="1"/>
  <c r="CQ35" i="1" l="1"/>
  <c r="ET139" i="1"/>
  <c r="ET106" i="1"/>
  <c r="ET142" i="1"/>
  <c r="ET109" i="1"/>
  <c r="ET130" i="1" s="1"/>
  <c r="EU131" i="1"/>
  <c r="EV2" i="1"/>
  <c r="ET33" i="1"/>
  <c r="ET154" i="1"/>
  <c r="ET20" i="1"/>
  <c r="ET21" i="1"/>
  <c r="ET128" i="1"/>
  <c r="EU5" i="1"/>
  <c r="EU4" i="1"/>
  <c r="AI132" i="1"/>
  <c r="AJ127" i="1" s="1"/>
  <c r="AJ129" i="1"/>
  <c r="AJ113" i="1" s="1"/>
  <c r="CR34" i="1" l="1"/>
  <c r="CQ158" i="1"/>
  <c r="ET22" i="1"/>
  <c r="EU40" i="1"/>
  <c r="EU42" i="1"/>
  <c r="EU15" i="1"/>
  <c r="EU9" i="1"/>
  <c r="EV3" i="1"/>
  <c r="EV5" i="1" s="1"/>
  <c r="EU8" i="1"/>
  <c r="EU19" i="1"/>
  <c r="ET27" i="1"/>
  <c r="ET53" i="1"/>
  <c r="ET28" i="1"/>
  <c r="ET92" i="1"/>
  <c r="ET129" i="1"/>
  <c r="ET113" i="1" s="1"/>
  <c r="AJ132" i="1"/>
  <c r="AK127" i="1" s="1"/>
  <c r="AK129" i="1"/>
  <c r="AK113" i="1" s="1"/>
  <c r="CR35" i="1" l="1"/>
  <c r="EV4" i="1"/>
  <c r="EW2" i="1"/>
  <c r="EV131" i="1"/>
  <c r="EU142" i="1"/>
  <c r="EU139" i="1"/>
  <c r="EU109" i="1"/>
  <c r="EU130" i="1" s="1"/>
  <c r="EU106" i="1"/>
  <c r="EV42" i="1"/>
  <c r="EV15" i="1"/>
  <c r="EV40" i="1"/>
  <c r="EV9" i="1"/>
  <c r="EU154" i="1"/>
  <c r="EU33" i="1"/>
  <c r="ET29" i="1"/>
  <c r="ET54" i="1" s="1"/>
  <c r="EU128" i="1"/>
  <c r="EU21" i="1"/>
  <c r="EU20" i="1"/>
  <c r="AK132" i="1"/>
  <c r="AL127" i="1" s="1"/>
  <c r="AL129" i="1"/>
  <c r="AL113" i="1" s="1"/>
  <c r="CS34" i="1" l="1"/>
  <c r="CR158" i="1"/>
  <c r="EU22" i="1"/>
  <c r="EU28" i="1" s="1"/>
  <c r="EU129" i="1"/>
  <c r="EU113" i="1" s="1"/>
  <c r="EU92" i="1"/>
  <c r="EU53" i="1"/>
  <c r="EV106" i="1"/>
  <c r="EV139" i="1"/>
  <c r="EV109" i="1"/>
  <c r="EV130" i="1" s="1"/>
  <c r="EV142" i="1"/>
  <c r="EW3" i="1"/>
  <c r="EW4" i="1" s="1"/>
  <c r="EV154" i="1"/>
  <c r="EV33" i="1"/>
  <c r="EV8" i="1"/>
  <c r="EV19" i="1"/>
  <c r="AL132" i="1"/>
  <c r="AM127" i="1" s="1"/>
  <c r="AM129" i="1"/>
  <c r="AM113" i="1" s="1"/>
  <c r="EU27" i="1" l="1"/>
  <c r="EU29" i="1" s="1"/>
  <c r="EU54" i="1" s="1"/>
  <c r="CS35" i="1"/>
  <c r="EW5" i="1"/>
  <c r="EW42" i="1" s="1"/>
  <c r="EW40" i="1"/>
  <c r="EW15" i="1"/>
  <c r="EW9" i="1"/>
  <c r="EW8" i="1"/>
  <c r="EW19" i="1"/>
  <c r="EX2" i="1"/>
  <c r="EW131" i="1"/>
  <c r="EV128" i="1"/>
  <c r="EV20" i="1"/>
  <c r="EV21" i="1"/>
  <c r="EV129" i="1"/>
  <c r="EV113" i="1" s="1"/>
  <c r="EV92" i="1"/>
  <c r="AM132" i="1"/>
  <c r="AN127" i="1" s="1"/>
  <c r="AN129" i="1"/>
  <c r="AN113" i="1" s="1"/>
  <c r="CT34" i="1" l="1"/>
  <c r="CS158" i="1"/>
  <c r="EV22" i="1"/>
  <c r="EV28" i="1" s="1"/>
  <c r="EW128" i="1"/>
  <c r="EW139" i="1"/>
  <c r="EW109" i="1"/>
  <c r="EW130" i="1" s="1"/>
  <c r="EW106" i="1"/>
  <c r="EW142" i="1"/>
  <c r="EW154" i="1"/>
  <c r="EW33" i="1"/>
  <c r="EW21" i="1"/>
  <c r="EW20" i="1"/>
  <c r="EX3" i="1"/>
  <c r="AN132" i="1"/>
  <c r="AO127" i="1" s="1"/>
  <c r="AO129" i="1"/>
  <c r="AO113" i="1" s="1"/>
  <c r="EW22" i="1" l="1"/>
  <c r="EW27" i="1" s="1"/>
  <c r="CT35" i="1"/>
  <c r="EV27" i="1"/>
  <c r="EV29" i="1" s="1"/>
  <c r="EV54" i="1" s="1"/>
  <c r="EV53" i="1"/>
  <c r="EW129" i="1"/>
  <c r="EW113" i="1" s="1"/>
  <c r="EW92" i="1"/>
  <c r="EX5" i="1"/>
  <c r="EY2" i="1"/>
  <c r="EX131" i="1"/>
  <c r="EX4" i="1"/>
  <c r="AO132" i="1"/>
  <c r="AP127" i="1" s="1"/>
  <c r="AP129" i="1"/>
  <c r="AP113" i="1" s="1"/>
  <c r="EW53" i="1" l="1"/>
  <c r="EW28" i="1"/>
  <c r="EW29" i="1" s="1"/>
  <c r="EW54" i="1" s="1"/>
  <c r="CU34" i="1"/>
  <c r="CT158" i="1"/>
  <c r="EY3" i="1"/>
  <c r="EY4" i="1" s="1"/>
  <c r="EX15" i="1"/>
  <c r="EX42" i="1"/>
  <c r="EX40" i="1"/>
  <c r="EX9" i="1"/>
  <c r="EX8" i="1"/>
  <c r="EX19" i="1"/>
  <c r="AP132" i="1"/>
  <c r="AQ127" i="1" s="1"/>
  <c r="AQ129" i="1"/>
  <c r="AQ113" i="1" s="1"/>
  <c r="CU35" i="1" l="1"/>
  <c r="EY8" i="1"/>
  <c r="EY19" i="1"/>
  <c r="EX154" i="1"/>
  <c r="EX33" i="1"/>
  <c r="EY5" i="1"/>
  <c r="EX106" i="1"/>
  <c r="EX142" i="1"/>
  <c r="EX139" i="1"/>
  <c r="EX109" i="1"/>
  <c r="EX130" i="1" s="1"/>
  <c r="EX128" i="1"/>
  <c r="EY131" i="1"/>
  <c r="EZ2" i="1"/>
  <c r="EX20" i="1"/>
  <c r="EX21" i="1"/>
  <c r="AQ132" i="1"/>
  <c r="AR127" i="1" s="1"/>
  <c r="AR129" i="1"/>
  <c r="AR113" i="1" s="1"/>
  <c r="CV34" i="1" l="1"/>
  <c r="CU158" i="1"/>
  <c r="EX22" i="1"/>
  <c r="EX27" i="1" s="1"/>
  <c r="EY42" i="1"/>
  <c r="EY40" i="1"/>
  <c r="EY15" i="1"/>
  <c r="EY9" i="1"/>
  <c r="EZ3" i="1"/>
  <c r="EZ4" i="1" s="1"/>
  <c r="EY128" i="1"/>
  <c r="EX129" i="1"/>
  <c r="EX113" i="1" s="1"/>
  <c r="EX92" i="1"/>
  <c r="EY21" i="1"/>
  <c r="EY20" i="1"/>
  <c r="EY22" i="1" s="1"/>
  <c r="AR132" i="1"/>
  <c r="AS127" i="1" s="1"/>
  <c r="AS129" i="1"/>
  <c r="AS113" i="1" s="1"/>
  <c r="EX28" i="1" l="1"/>
  <c r="EX29" i="1" s="1"/>
  <c r="EX54" i="1" s="1"/>
  <c r="EX53" i="1"/>
  <c r="CV35" i="1"/>
  <c r="EZ131" i="1"/>
  <c r="FA2" i="1"/>
  <c r="EZ8" i="1"/>
  <c r="EZ19" i="1"/>
  <c r="EY142" i="1"/>
  <c r="EY139" i="1"/>
  <c r="EY109" i="1"/>
  <c r="EY130" i="1" s="1"/>
  <c r="EY106" i="1"/>
  <c r="EY27" i="1"/>
  <c r="EY28" i="1"/>
  <c r="EY53" i="1"/>
  <c r="EY154" i="1"/>
  <c r="EY33" i="1"/>
  <c r="EZ5" i="1"/>
  <c r="AS132" i="1"/>
  <c r="AT127" i="1" s="1"/>
  <c r="AT129" i="1"/>
  <c r="AT113" i="1" s="1"/>
  <c r="EY29" i="1" l="1"/>
  <c r="EY54" i="1" s="1"/>
  <c r="CW34" i="1"/>
  <c r="CV158" i="1"/>
  <c r="EZ42" i="1"/>
  <c r="EZ40" i="1"/>
  <c r="EZ15" i="1"/>
  <c r="EZ9" i="1"/>
  <c r="EZ128" i="1"/>
  <c r="EZ21" i="1"/>
  <c r="EZ20" i="1"/>
  <c r="EY129" i="1"/>
  <c r="EY113" i="1" s="1"/>
  <c r="EY92" i="1"/>
  <c r="FA3" i="1"/>
  <c r="FA4" i="1" s="1"/>
  <c r="AT132" i="1"/>
  <c r="AU127" i="1" s="1"/>
  <c r="AU129" i="1"/>
  <c r="AU113" i="1" s="1"/>
  <c r="CW35" i="1" l="1"/>
  <c r="EZ22" i="1"/>
  <c r="EZ27" i="1" s="1"/>
  <c r="FA8" i="1"/>
  <c r="FA19" i="1"/>
  <c r="FA5" i="1"/>
  <c r="EZ139" i="1"/>
  <c r="EZ109" i="1"/>
  <c r="EZ130" i="1" s="1"/>
  <c r="EZ106" i="1"/>
  <c r="EZ142" i="1"/>
  <c r="EZ154" i="1"/>
  <c r="EZ33" i="1"/>
  <c r="FA131" i="1"/>
  <c r="FB2" i="1"/>
  <c r="AU132" i="1"/>
  <c r="AV127" i="1" s="1"/>
  <c r="AV129" i="1"/>
  <c r="AV113" i="1" s="1"/>
  <c r="EZ28" i="1" l="1"/>
  <c r="EZ29" i="1" s="1"/>
  <c r="EZ54" i="1" s="1"/>
  <c r="EZ53" i="1"/>
  <c r="CX34" i="1"/>
  <c r="CW158" i="1"/>
  <c r="FB3" i="1"/>
  <c r="FB5" i="1" s="1"/>
  <c r="EZ129" i="1"/>
  <c r="EZ113" i="1" s="1"/>
  <c r="EZ92" i="1"/>
  <c r="FA40" i="1"/>
  <c r="FA42" i="1"/>
  <c r="FA15" i="1"/>
  <c r="FA9" i="1"/>
  <c r="FA128" i="1"/>
  <c r="FA21" i="1"/>
  <c r="FA20" i="1"/>
  <c r="AV132" i="1"/>
  <c r="AW127" i="1" s="1"/>
  <c r="AW129" i="1"/>
  <c r="AW113" i="1" s="1"/>
  <c r="CX35" i="1" l="1"/>
  <c r="FA22" i="1"/>
  <c r="FA53" i="1" s="1"/>
  <c r="FB15" i="1"/>
  <c r="FB42" i="1"/>
  <c r="FB40" i="1"/>
  <c r="FB9" i="1"/>
  <c r="FA142" i="1"/>
  <c r="FA139" i="1"/>
  <c r="FA109" i="1"/>
  <c r="FA130" i="1" s="1"/>
  <c r="FA106" i="1"/>
  <c r="FB4" i="1"/>
  <c r="FA154" i="1"/>
  <c r="FA33" i="1"/>
  <c r="FB131" i="1"/>
  <c r="FC2" i="1"/>
  <c r="AW132" i="1"/>
  <c r="AX127" i="1" s="1"/>
  <c r="AX129" i="1"/>
  <c r="AX113" i="1" s="1"/>
  <c r="FA27" i="1" l="1"/>
  <c r="FA28" i="1"/>
  <c r="CY34" i="1"/>
  <c r="CX158" i="1"/>
  <c r="FB142" i="1"/>
  <c r="FB139" i="1"/>
  <c r="FB109" i="1"/>
  <c r="FB130" i="1" s="1"/>
  <c r="FB106" i="1"/>
  <c r="FA129" i="1"/>
  <c r="FA113" i="1" s="1"/>
  <c r="FA92" i="1"/>
  <c r="FC3" i="1"/>
  <c r="FC4" i="1" s="1"/>
  <c r="FB8" i="1"/>
  <c r="FB19" i="1"/>
  <c r="FB154" i="1"/>
  <c r="FB33" i="1"/>
  <c r="AX132" i="1"/>
  <c r="AY127" i="1" s="1"/>
  <c r="AY129" i="1"/>
  <c r="AY113" i="1" s="1"/>
  <c r="CY35" i="1" l="1"/>
  <c r="FA29" i="1"/>
  <c r="FA54" i="1" s="1"/>
  <c r="FC8" i="1"/>
  <c r="FC19" i="1"/>
  <c r="FB21" i="1"/>
  <c r="FB20" i="1"/>
  <c r="FB22" i="1" s="1"/>
  <c r="FC5" i="1"/>
  <c r="FB128" i="1"/>
  <c r="FC131" i="1"/>
  <c r="FD2" i="1"/>
  <c r="FB129" i="1"/>
  <c r="FB113" i="1" s="1"/>
  <c r="FB92" i="1"/>
  <c r="AY132" i="1"/>
  <c r="AZ127" i="1" s="1"/>
  <c r="AZ129" i="1"/>
  <c r="AZ113" i="1" s="1"/>
  <c r="CZ34" i="1" l="1"/>
  <c r="CY158" i="1"/>
  <c r="FC40" i="1"/>
  <c r="FC15" i="1"/>
  <c r="FC42" i="1"/>
  <c r="FC9" i="1"/>
  <c r="FD3" i="1"/>
  <c r="FD5" i="1" s="1"/>
  <c r="FC128" i="1"/>
  <c r="FB27" i="1"/>
  <c r="FB28" i="1"/>
  <c r="FB53" i="1"/>
  <c r="FC21" i="1"/>
  <c r="FC20" i="1"/>
  <c r="FC22" i="1" s="1"/>
  <c r="AZ132" i="1"/>
  <c r="BA127" i="1" s="1"/>
  <c r="BA132" i="1" s="1"/>
  <c r="BB127" i="1" s="1"/>
  <c r="BB132" i="1" s="1"/>
  <c r="BC127" i="1" s="1"/>
  <c r="BC132" i="1" s="1"/>
  <c r="BD127" i="1" s="1"/>
  <c r="BD132" i="1" s="1"/>
  <c r="BE127" i="1" s="1"/>
  <c r="BE132" i="1" s="1"/>
  <c r="BF127" i="1" s="1"/>
  <c r="BF132" i="1" s="1"/>
  <c r="BG127" i="1" s="1"/>
  <c r="BG132" i="1" s="1"/>
  <c r="BH127" i="1" s="1"/>
  <c r="BH132" i="1" s="1"/>
  <c r="BI127" i="1" s="1"/>
  <c r="BI132" i="1" s="1"/>
  <c r="BJ127" i="1" s="1"/>
  <c r="BJ132" i="1" s="1"/>
  <c r="BK127" i="1" s="1"/>
  <c r="BK132" i="1" s="1"/>
  <c r="BL127" i="1" s="1"/>
  <c r="BL132" i="1" s="1"/>
  <c r="BM127" i="1" s="1"/>
  <c r="BM132" i="1" s="1"/>
  <c r="BN127" i="1" s="1"/>
  <c r="BN132" i="1" s="1"/>
  <c r="BO127" i="1" s="1"/>
  <c r="BO132" i="1" s="1"/>
  <c r="BP127" i="1" s="1"/>
  <c r="BP132" i="1" s="1"/>
  <c r="BQ127" i="1" s="1"/>
  <c r="BQ132" i="1" s="1"/>
  <c r="BR127" i="1" s="1"/>
  <c r="BR132" i="1" s="1"/>
  <c r="BS127" i="1" s="1"/>
  <c r="BS132" i="1" s="1"/>
  <c r="BT127" i="1" s="1"/>
  <c r="BT132" i="1" s="1"/>
  <c r="BU127" i="1" s="1"/>
  <c r="BU132" i="1" s="1"/>
  <c r="BV127" i="1" s="1"/>
  <c r="BV132" i="1" s="1"/>
  <c r="BW127" i="1" s="1"/>
  <c r="BW132" i="1" s="1"/>
  <c r="BX127" i="1" s="1"/>
  <c r="BX132" i="1" s="1"/>
  <c r="BY127" i="1" s="1"/>
  <c r="BY132" i="1" s="1"/>
  <c r="BZ127" i="1" s="1"/>
  <c r="BZ132" i="1" s="1"/>
  <c r="CA127" i="1" s="1"/>
  <c r="CA132" i="1" s="1"/>
  <c r="CB127" i="1" s="1"/>
  <c r="CB132" i="1" s="1"/>
  <c r="CC127" i="1" s="1"/>
  <c r="CC132" i="1" s="1"/>
  <c r="CD127" i="1" s="1"/>
  <c r="CD132" i="1" s="1"/>
  <c r="CE127" i="1" s="1"/>
  <c r="CE132" i="1" s="1"/>
  <c r="CF127" i="1" s="1"/>
  <c r="CF132" i="1" s="1"/>
  <c r="CG127" i="1" s="1"/>
  <c r="CG132" i="1" s="1"/>
  <c r="CH127" i="1" s="1"/>
  <c r="CH132" i="1" s="1"/>
  <c r="CI127" i="1" s="1"/>
  <c r="CI132" i="1" s="1"/>
  <c r="CJ127" i="1" s="1"/>
  <c r="CJ132" i="1" s="1"/>
  <c r="CK127" i="1" s="1"/>
  <c r="CK132" i="1" s="1"/>
  <c r="CL127" i="1" s="1"/>
  <c r="H129" i="1"/>
  <c r="CZ35" i="1" l="1"/>
  <c r="FD42" i="1"/>
  <c r="FD40" i="1"/>
  <c r="FD15" i="1"/>
  <c r="FD9" i="1"/>
  <c r="FD4" i="1"/>
  <c r="FD131" i="1"/>
  <c r="FE2" i="1"/>
  <c r="FC139" i="1"/>
  <c r="FC109" i="1"/>
  <c r="FC130" i="1" s="1"/>
  <c r="FC106" i="1"/>
  <c r="FC142" i="1"/>
  <c r="FB29" i="1"/>
  <c r="FB54" i="1" s="1"/>
  <c r="FC154" i="1"/>
  <c r="FC33" i="1"/>
  <c r="FC28" i="1"/>
  <c r="FC27" i="1"/>
  <c r="FC53" i="1"/>
  <c r="CL131" i="1"/>
  <c r="CL132" i="1" s="1"/>
  <c r="CM127" i="1" s="1"/>
  <c r="CM132" i="1" s="1"/>
  <c r="CN127" i="1" s="1"/>
  <c r="CN131" i="1" s="1"/>
  <c r="H113" i="1"/>
  <c r="FC29" i="1" l="1"/>
  <c r="FC54" i="1" s="1"/>
  <c r="DA34" i="1"/>
  <c r="CZ158" i="1"/>
  <c r="FE3" i="1"/>
  <c r="FE5" i="1" s="1"/>
  <c r="FD8" i="1"/>
  <c r="FD19" i="1"/>
  <c r="FC92" i="1"/>
  <c r="FC129" i="1"/>
  <c r="FC113" i="1" s="1"/>
  <c r="FD106" i="1"/>
  <c r="FD142" i="1"/>
  <c r="FD139" i="1"/>
  <c r="FD109" i="1"/>
  <c r="FD130" i="1" s="1"/>
  <c r="FD154" i="1"/>
  <c r="FD33" i="1"/>
  <c r="CN132" i="1"/>
  <c r="CO127" i="1" s="1"/>
  <c r="CO132" i="1" s="1"/>
  <c r="CP127" i="1" s="1"/>
  <c r="CP132" i="1" s="1"/>
  <c r="CQ127" i="1" s="1"/>
  <c r="CQ132" i="1" s="1"/>
  <c r="CR127" i="1" s="1"/>
  <c r="CR132" i="1" s="1"/>
  <c r="CS127" i="1" s="1"/>
  <c r="CS132" i="1" s="1"/>
  <c r="CT127" i="1" s="1"/>
  <c r="CT132" i="1" s="1"/>
  <c r="CU127" i="1" s="1"/>
  <c r="CU132" i="1" s="1"/>
  <c r="CV127" i="1" s="1"/>
  <c r="CV132" i="1" s="1"/>
  <c r="CW127" i="1" s="1"/>
  <c r="CW132" i="1" s="1"/>
  <c r="CX127" i="1" s="1"/>
  <c r="CX132" i="1" s="1"/>
  <c r="CY127" i="1" s="1"/>
  <c r="CY132" i="1" s="1"/>
  <c r="CZ127" i="1" s="1"/>
  <c r="CZ132" i="1" s="1"/>
  <c r="DA127" i="1" s="1"/>
  <c r="DA132" i="1" s="1"/>
  <c r="DB127" i="1" s="1"/>
  <c r="DB132" i="1" s="1"/>
  <c r="DC127" i="1" s="1"/>
  <c r="DC132" i="1" s="1"/>
  <c r="DD127" i="1" s="1"/>
  <c r="DD132" i="1" s="1"/>
  <c r="DE127" i="1" s="1"/>
  <c r="DE132" i="1" s="1"/>
  <c r="DF127" i="1" s="1"/>
  <c r="DF132" i="1" s="1"/>
  <c r="DG127" i="1" s="1"/>
  <c r="DG132" i="1" s="1"/>
  <c r="DH127" i="1" s="1"/>
  <c r="DH132" i="1" s="1"/>
  <c r="DI127" i="1" s="1"/>
  <c r="DI132" i="1" s="1"/>
  <c r="DJ127" i="1" s="1"/>
  <c r="DJ132" i="1" s="1"/>
  <c r="DK127" i="1" s="1"/>
  <c r="DK132" i="1" s="1"/>
  <c r="DL127" i="1" s="1"/>
  <c r="DL132" i="1" s="1"/>
  <c r="DM127" i="1" s="1"/>
  <c r="DM132" i="1" s="1"/>
  <c r="DN127" i="1" s="1"/>
  <c r="DN132" i="1" s="1"/>
  <c r="DO127" i="1" s="1"/>
  <c r="DO132" i="1" s="1"/>
  <c r="DP127" i="1" s="1"/>
  <c r="DP132" i="1" s="1"/>
  <c r="DQ127" i="1" s="1"/>
  <c r="DQ132" i="1" s="1"/>
  <c r="DR127" i="1" s="1"/>
  <c r="DR132" i="1" s="1"/>
  <c r="DS127" i="1" s="1"/>
  <c r="DS132" i="1" s="1"/>
  <c r="DT127" i="1" s="1"/>
  <c r="DT132" i="1" s="1"/>
  <c r="DU127" i="1" s="1"/>
  <c r="DU132" i="1" s="1"/>
  <c r="DV127" i="1" s="1"/>
  <c r="DV132" i="1" s="1"/>
  <c r="DW127" i="1" s="1"/>
  <c r="DW132" i="1" s="1"/>
  <c r="DX127" i="1" s="1"/>
  <c r="DX132" i="1" s="1"/>
  <c r="DY127" i="1" s="1"/>
  <c r="DY132" i="1" s="1"/>
  <c r="DZ127" i="1" s="1"/>
  <c r="DA35" i="1" l="1"/>
  <c r="FE40" i="1"/>
  <c r="FE15" i="1"/>
  <c r="FE42" i="1"/>
  <c r="FE9" i="1"/>
  <c r="FD128" i="1"/>
  <c r="FD21" i="1"/>
  <c r="FD20" i="1"/>
  <c r="FD129" i="1"/>
  <c r="FD113" i="1" s="1"/>
  <c r="FD92" i="1"/>
  <c r="FE4" i="1"/>
  <c r="FF2" i="1"/>
  <c r="FE131" i="1"/>
  <c r="DZ131" i="1"/>
  <c r="DZ132" i="1" s="1"/>
  <c r="EA127" i="1" s="1"/>
  <c r="EA132" i="1" s="1"/>
  <c r="EB127" i="1" s="1"/>
  <c r="EB131" i="1" s="1"/>
  <c r="DB34" i="1" l="1"/>
  <c r="DA158" i="1"/>
  <c r="FD22" i="1"/>
  <c r="FF3" i="1"/>
  <c r="FF4" i="1" s="1"/>
  <c r="FE8" i="1"/>
  <c r="FE19" i="1"/>
  <c r="FE139" i="1"/>
  <c r="FE109" i="1"/>
  <c r="FE130" i="1" s="1"/>
  <c r="FE106" i="1"/>
  <c r="FE142" i="1"/>
  <c r="FD28" i="1"/>
  <c r="FD27" i="1"/>
  <c r="FD53" i="1"/>
  <c r="FE154" i="1"/>
  <c r="FE33" i="1"/>
  <c r="H131" i="1"/>
  <c r="EB132" i="1"/>
  <c r="EC127" i="1" s="1"/>
  <c r="EC132" i="1" s="1"/>
  <c r="ED127" i="1" s="1"/>
  <c r="ED132" i="1" s="1"/>
  <c r="EE127" i="1" s="1"/>
  <c r="EE132" i="1" s="1"/>
  <c r="EF127" i="1" s="1"/>
  <c r="EF132" i="1" s="1"/>
  <c r="EG127" i="1" s="1"/>
  <c r="EG132" i="1" s="1"/>
  <c r="EH127" i="1" s="1"/>
  <c r="EH132" i="1" s="1"/>
  <c r="EI127" i="1" s="1"/>
  <c r="EI132" i="1" s="1"/>
  <c r="EJ127" i="1" s="1"/>
  <c r="EJ132" i="1" s="1"/>
  <c r="EK127" i="1" s="1"/>
  <c r="EK132" i="1" s="1"/>
  <c r="EL127" i="1" s="1"/>
  <c r="EL132" i="1" s="1"/>
  <c r="EM127" i="1" s="1"/>
  <c r="EM132" i="1" s="1"/>
  <c r="EN127" i="1" s="1"/>
  <c r="EN132" i="1" s="1"/>
  <c r="EO127" i="1" s="1"/>
  <c r="EO132" i="1" s="1"/>
  <c r="EP127" i="1" s="1"/>
  <c r="EP132" i="1" s="1"/>
  <c r="EQ127" i="1" s="1"/>
  <c r="EQ132" i="1" s="1"/>
  <c r="ER127" i="1" s="1"/>
  <c r="ER132" i="1" s="1"/>
  <c r="ES127" i="1" s="1"/>
  <c r="ES132" i="1" s="1"/>
  <c r="ET127" i="1" s="1"/>
  <c r="ET132" i="1" s="1"/>
  <c r="EU127" i="1" s="1"/>
  <c r="EU132" i="1" s="1"/>
  <c r="EV127" i="1" s="1"/>
  <c r="EV132" i="1" s="1"/>
  <c r="EW127" i="1" s="1"/>
  <c r="EW132" i="1" s="1"/>
  <c r="EX127" i="1" s="1"/>
  <c r="EX132" i="1" s="1"/>
  <c r="EY127" i="1" s="1"/>
  <c r="EY132" i="1" s="1"/>
  <c r="EZ127" i="1" s="1"/>
  <c r="EZ132" i="1" s="1"/>
  <c r="FA127" i="1" s="1"/>
  <c r="FA132" i="1" s="1"/>
  <c r="FB127" i="1" s="1"/>
  <c r="FB132" i="1" s="1"/>
  <c r="FC127" i="1" s="1"/>
  <c r="FC132" i="1" s="1"/>
  <c r="FD127" i="1" s="1"/>
  <c r="FD132" i="1" s="1"/>
  <c r="FE127" i="1" s="1"/>
  <c r="DB35" i="1" l="1"/>
  <c r="FD29" i="1"/>
  <c r="FD54" i="1" s="1"/>
  <c r="FF8" i="1"/>
  <c r="FF19" i="1"/>
  <c r="FE129" i="1"/>
  <c r="FE113" i="1" s="1"/>
  <c r="FE92" i="1"/>
  <c r="FE128" i="1"/>
  <c r="FE132" i="1" s="1"/>
  <c r="FF127" i="1" s="1"/>
  <c r="FE21" i="1"/>
  <c r="FE20" i="1"/>
  <c r="FF5" i="1"/>
  <c r="FF131" i="1"/>
  <c r="FG2" i="1"/>
  <c r="DC34" i="1" l="1"/>
  <c r="DB158" i="1"/>
  <c r="FE22" i="1"/>
  <c r="FE53" i="1" s="1"/>
  <c r="FE27" i="1"/>
  <c r="FE28" i="1"/>
  <c r="FG3" i="1"/>
  <c r="FG5" i="1" s="1"/>
  <c r="FF42" i="1"/>
  <c r="FF40" i="1"/>
  <c r="FF15" i="1"/>
  <c r="FF9" i="1"/>
  <c r="FF128" i="1"/>
  <c r="FF21" i="1"/>
  <c r="FF20" i="1"/>
  <c r="DC35" i="1" l="1"/>
  <c r="FF22" i="1"/>
  <c r="FF28" i="1" s="1"/>
  <c r="FE29" i="1"/>
  <c r="FE54" i="1" s="1"/>
  <c r="FG15" i="1"/>
  <c r="FG42" i="1"/>
  <c r="FG40" i="1"/>
  <c r="FG9" i="1"/>
  <c r="FG4" i="1"/>
  <c r="FG131" i="1"/>
  <c r="FH2" i="1"/>
  <c r="FF109" i="1"/>
  <c r="FF130" i="1" s="1"/>
  <c r="FF142" i="1"/>
  <c r="FF106" i="1"/>
  <c r="FF139" i="1"/>
  <c r="FF154" i="1"/>
  <c r="FF33" i="1"/>
  <c r="FF53" i="1" l="1"/>
  <c r="FF27" i="1"/>
  <c r="FF29" i="1" s="1"/>
  <c r="FF54" i="1" s="1"/>
  <c r="DD34" i="1"/>
  <c r="DC158" i="1"/>
  <c r="FG142" i="1"/>
  <c r="FG139" i="1"/>
  <c r="FG109" i="1"/>
  <c r="FG130" i="1" s="1"/>
  <c r="FG106" i="1"/>
  <c r="FF129" i="1"/>
  <c r="FF92" i="1"/>
  <c r="FG154" i="1"/>
  <c r="FG33" i="1"/>
  <c r="FG8" i="1"/>
  <c r="FG19" i="1"/>
  <c r="FH3" i="1"/>
  <c r="FH4" i="1" s="1"/>
  <c r="DD35" i="1" l="1"/>
  <c r="FH8" i="1"/>
  <c r="FH19" i="1"/>
  <c r="FH5" i="1"/>
  <c r="FF113" i="1"/>
  <c r="FF132" i="1"/>
  <c r="FG127" i="1" s="1"/>
  <c r="FI2" i="1"/>
  <c r="FH131" i="1"/>
  <c r="FG128" i="1"/>
  <c r="FG21" i="1"/>
  <c r="FG20" i="1"/>
  <c r="FG92" i="1"/>
  <c r="FG129" i="1"/>
  <c r="FG113" i="1" s="1"/>
  <c r="DE34" i="1" l="1"/>
  <c r="DD158" i="1"/>
  <c r="FI3" i="1"/>
  <c r="FI4" i="1" s="1"/>
  <c r="FG132" i="1"/>
  <c r="FH127" i="1" s="1"/>
  <c r="FG22" i="1"/>
  <c r="FH42" i="1"/>
  <c r="FH15" i="1"/>
  <c r="FH40" i="1"/>
  <c r="FH9" i="1"/>
  <c r="FH128" i="1"/>
  <c r="FH20" i="1"/>
  <c r="FH21" i="1"/>
  <c r="DE35" i="1" l="1"/>
  <c r="FI8" i="1"/>
  <c r="FI19" i="1"/>
  <c r="FH154" i="1"/>
  <c r="FH33" i="1"/>
  <c r="FG53" i="1"/>
  <c r="FG28" i="1"/>
  <c r="FG27" i="1"/>
  <c r="FH22" i="1"/>
  <c r="FI5" i="1"/>
  <c r="FH142" i="1"/>
  <c r="FH109" i="1"/>
  <c r="FH130" i="1" s="1"/>
  <c r="FH139" i="1"/>
  <c r="FH106" i="1"/>
  <c r="FI131" i="1"/>
  <c r="FJ2" i="1"/>
  <c r="DF34" i="1" l="1"/>
  <c r="DE158" i="1"/>
  <c r="FG29" i="1"/>
  <c r="FG54" i="1" s="1"/>
  <c r="FJ3" i="1"/>
  <c r="FJ5" i="1" s="1"/>
  <c r="FH129" i="1"/>
  <c r="FH92" i="1"/>
  <c r="FH53" i="1"/>
  <c r="FH28" i="1"/>
  <c r="FH27" i="1"/>
  <c r="FI15" i="1"/>
  <c r="FI40" i="1"/>
  <c r="FI42" i="1"/>
  <c r="FI9" i="1"/>
  <c r="FI128" i="1"/>
  <c r="FI21" i="1"/>
  <c r="FI20" i="1"/>
  <c r="DF35" i="1" l="1"/>
  <c r="FJ15" i="1"/>
  <c r="FJ40" i="1"/>
  <c r="FJ42" i="1"/>
  <c r="FJ9" i="1"/>
  <c r="FI139" i="1"/>
  <c r="FI106" i="1"/>
  <c r="FI109" i="1"/>
  <c r="FI130" i="1" s="1"/>
  <c r="FI142" i="1"/>
  <c r="FH113" i="1"/>
  <c r="FH132" i="1"/>
  <c r="FI127" i="1" s="1"/>
  <c r="FI33" i="1"/>
  <c r="FI154" i="1"/>
  <c r="FJ4" i="1"/>
  <c r="FI22" i="1"/>
  <c r="FJ131" i="1"/>
  <c r="FK2" i="1"/>
  <c r="FH29" i="1"/>
  <c r="FH54" i="1" s="1"/>
  <c r="DG34" i="1" l="1"/>
  <c r="DF158" i="1"/>
  <c r="FJ8" i="1"/>
  <c r="FJ19" i="1"/>
  <c r="FI92" i="1"/>
  <c r="FI129" i="1"/>
  <c r="FI113" i="1" s="1"/>
  <c r="FK3" i="1"/>
  <c r="FK4" i="1" s="1"/>
  <c r="FJ142" i="1"/>
  <c r="FJ139" i="1"/>
  <c r="FJ109" i="1"/>
  <c r="FJ130" i="1" s="1"/>
  <c r="FJ106" i="1"/>
  <c r="FI53" i="1"/>
  <c r="FI28" i="1"/>
  <c r="FI27" i="1"/>
  <c r="FJ154" i="1"/>
  <c r="FJ33" i="1"/>
  <c r="DG35" i="1" l="1"/>
  <c r="FI132" i="1"/>
  <c r="FJ127" i="1" s="1"/>
  <c r="FK8" i="1"/>
  <c r="FK19" i="1"/>
  <c r="FK5" i="1"/>
  <c r="FL2" i="1"/>
  <c r="FK131" i="1"/>
  <c r="FJ128" i="1"/>
  <c r="FI29" i="1"/>
  <c r="FI54" i="1" s="1"/>
  <c r="FJ129" i="1"/>
  <c r="FJ113" i="1" s="1"/>
  <c r="FJ92" i="1"/>
  <c r="FJ21" i="1"/>
  <c r="FJ20" i="1"/>
  <c r="FJ132" i="1" l="1"/>
  <c r="FK127" i="1" s="1"/>
  <c r="DH34" i="1"/>
  <c r="DG158" i="1"/>
  <c r="FJ22" i="1"/>
  <c r="FL3" i="1"/>
  <c r="FL5" i="1" s="1"/>
  <c r="FK42" i="1"/>
  <c r="FK15" i="1"/>
  <c r="FK40" i="1"/>
  <c r="FK9" i="1"/>
  <c r="FK128" i="1"/>
  <c r="FK20" i="1"/>
  <c r="FK21" i="1"/>
  <c r="DH35" i="1" l="1"/>
  <c r="FK22" i="1"/>
  <c r="FK27" i="1" s="1"/>
  <c r="FL40" i="1"/>
  <c r="FL42" i="1"/>
  <c r="FL15" i="1"/>
  <c r="FL9" i="1"/>
  <c r="FK154" i="1"/>
  <c r="FK33" i="1"/>
  <c r="FL4" i="1"/>
  <c r="FL131" i="1"/>
  <c r="FM2" i="1"/>
  <c r="FK106" i="1"/>
  <c r="FK139" i="1"/>
  <c r="FK142" i="1"/>
  <c r="FK109" i="1"/>
  <c r="FK130" i="1" s="1"/>
  <c r="FJ53" i="1"/>
  <c r="FJ27" i="1"/>
  <c r="FJ28" i="1"/>
  <c r="FK53" i="1" l="1"/>
  <c r="FK28" i="1"/>
  <c r="FK29" i="1" s="1"/>
  <c r="FK54" i="1" s="1"/>
  <c r="DI34" i="1"/>
  <c r="DH158" i="1"/>
  <c r="FJ29" i="1"/>
  <c r="FJ54" i="1" s="1"/>
  <c r="FL154" i="1"/>
  <c r="FL33" i="1"/>
  <c r="FK92" i="1"/>
  <c r="FK129" i="1"/>
  <c r="FL8" i="1"/>
  <c r="FL19" i="1"/>
  <c r="FM3" i="1"/>
  <c r="FL139" i="1"/>
  <c r="FL142" i="1"/>
  <c r="FL109" i="1"/>
  <c r="FL130" i="1" s="1"/>
  <c r="FL106" i="1"/>
  <c r="DI35" i="1" l="1"/>
  <c r="FM131" i="1"/>
  <c r="FN2" i="1"/>
  <c r="FL21" i="1"/>
  <c r="FL20" i="1"/>
  <c r="FL128" i="1"/>
  <c r="FL92" i="1"/>
  <c r="FL129" i="1"/>
  <c r="FL113" i="1" s="1"/>
  <c r="FK113" i="1"/>
  <c r="FK132" i="1"/>
  <c r="FL127" i="1" s="1"/>
  <c r="FM5" i="1"/>
  <c r="FM4" i="1"/>
  <c r="DJ34" i="1" l="1"/>
  <c r="DI158" i="1"/>
  <c r="FL22" i="1"/>
  <c r="FM42" i="1"/>
  <c r="FM40" i="1"/>
  <c r="FM15" i="1"/>
  <c r="FM9" i="1"/>
  <c r="FM8" i="1"/>
  <c r="FM19" i="1"/>
  <c r="FN3" i="1"/>
  <c r="FL132" i="1"/>
  <c r="FM127" i="1" s="1"/>
  <c r="DJ35" i="1" l="1"/>
  <c r="FM128" i="1"/>
  <c r="FM139" i="1"/>
  <c r="FM142" i="1"/>
  <c r="FM109" i="1"/>
  <c r="FM130" i="1" s="1"/>
  <c r="FM106" i="1"/>
  <c r="FM154" i="1"/>
  <c r="FM33" i="1"/>
  <c r="FO2" i="1"/>
  <c r="FN131" i="1"/>
  <c r="FN4" i="1"/>
  <c r="FM21" i="1"/>
  <c r="FM20" i="1"/>
  <c r="FN5" i="1"/>
  <c r="FL53" i="1"/>
  <c r="FL28" i="1"/>
  <c r="FL27" i="1"/>
  <c r="FL29" i="1" l="1"/>
  <c r="FL54" i="1" s="1"/>
  <c r="FM22" i="1"/>
  <c r="FM53" i="1" s="1"/>
  <c r="DK34" i="1"/>
  <c r="DJ158" i="1"/>
  <c r="FN42" i="1"/>
  <c r="FN15" i="1"/>
  <c r="FN40" i="1"/>
  <c r="FN9" i="1"/>
  <c r="FN8" i="1"/>
  <c r="FN19" i="1"/>
  <c r="FM92" i="1"/>
  <c r="FM129" i="1"/>
  <c r="FO3" i="1"/>
  <c r="FO5" i="1" s="1"/>
  <c r="FM27" i="1" l="1"/>
  <c r="FM28" i="1"/>
  <c r="DK35" i="1"/>
  <c r="FO42" i="1"/>
  <c r="FO40" i="1"/>
  <c r="FO15" i="1"/>
  <c r="FO9" i="1"/>
  <c r="FO131" i="1"/>
  <c r="FP2" i="1"/>
  <c r="FM113" i="1"/>
  <c r="FM132" i="1"/>
  <c r="FN127" i="1" s="1"/>
  <c r="FN142" i="1"/>
  <c r="FN139" i="1"/>
  <c r="FN106" i="1"/>
  <c r="FN109" i="1"/>
  <c r="FN130" i="1" s="1"/>
  <c r="FN128" i="1"/>
  <c r="FN20" i="1"/>
  <c r="FN21" i="1"/>
  <c r="FN154" i="1"/>
  <c r="FN33" i="1"/>
  <c r="FO4" i="1"/>
  <c r="FM29" i="1" l="1"/>
  <c r="FM54" i="1" s="1"/>
  <c r="DL34" i="1"/>
  <c r="DK158" i="1"/>
  <c r="FN22" i="1"/>
  <c r="FN27" i="1" s="1"/>
  <c r="FN53" i="1"/>
  <c r="FP3" i="1"/>
  <c r="FP4" i="1" s="1"/>
  <c r="FO8" i="1"/>
  <c r="FO19" i="1"/>
  <c r="FO142" i="1"/>
  <c r="FO139" i="1"/>
  <c r="FO109" i="1"/>
  <c r="FO130" i="1" s="1"/>
  <c r="FO106" i="1"/>
  <c r="FN129" i="1"/>
  <c r="FN113" i="1" s="1"/>
  <c r="FN92" i="1"/>
  <c r="FO33" i="1"/>
  <c r="FO154" i="1"/>
  <c r="DL35" i="1" l="1"/>
  <c r="FN28" i="1"/>
  <c r="FN29" i="1" s="1"/>
  <c r="FN54" i="1" s="1"/>
  <c r="FP8" i="1"/>
  <c r="FP19" i="1"/>
  <c r="FO128" i="1"/>
  <c r="FO21" i="1"/>
  <c r="FO20" i="1"/>
  <c r="FO22" i="1" s="1"/>
  <c r="FP5" i="1"/>
  <c r="FP131" i="1"/>
  <c r="FQ2" i="1"/>
  <c r="FO129" i="1"/>
  <c r="FO113" i="1" s="1"/>
  <c r="FO92" i="1"/>
  <c r="FN132" i="1"/>
  <c r="FO127" i="1" s="1"/>
  <c r="DM34" i="1" l="1"/>
  <c r="DL158" i="1"/>
  <c r="FP42" i="1"/>
  <c r="FP40" i="1"/>
  <c r="FP15" i="1"/>
  <c r="FP9" i="1"/>
  <c r="FO53" i="1"/>
  <c r="FO28" i="1"/>
  <c r="FO27" i="1"/>
  <c r="FO132" i="1"/>
  <c r="FP127" i="1" s="1"/>
  <c r="FP128" i="1"/>
  <c r="FQ3" i="1"/>
  <c r="FQ5" i="1" s="1"/>
  <c r="FP20" i="1"/>
  <c r="FP21" i="1"/>
  <c r="DM35" i="1" l="1"/>
  <c r="FQ42" i="1"/>
  <c r="FQ40" i="1"/>
  <c r="FQ15" i="1"/>
  <c r="FQ9" i="1"/>
  <c r="FO29" i="1"/>
  <c r="FO54" i="1" s="1"/>
  <c r="FP142" i="1"/>
  <c r="FP139" i="1"/>
  <c r="FP106" i="1"/>
  <c r="FP109" i="1"/>
  <c r="FP130" i="1" s="1"/>
  <c r="FQ131" i="1"/>
  <c r="FR2" i="1"/>
  <c r="FP154" i="1"/>
  <c r="FP33" i="1"/>
  <c r="FP22" i="1"/>
  <c r="FQ4" i="1"/>
  <c r="DN34" i="1" l="1"/>
  <c r="DM158" i="1"/>
  <c r="FQ8" i="1"/>
  <c r="FQ19" i="1"/>
  <c r="FP129" i="1"/>
  <c r="FP92" i="1"/>
  <c r="FP53" i="1"/>
  <c r="FP28" i="1"/>
  <c r="FP27" i="1"/>
  <c r="FQ142" i="1"/>
  <c r="FQ139" i="1"/>
  <c r="FQ109" i="1"/>
  <c r="FQ130" i="1" s="1"/>
  <c r="FQ106" i="1"/>
  <c r="FR3" i="1"/>
  <c r="FR4" i="1" s="1"/>
  <c r="FQ154" i="1"/>
  <c r="FQ33" i="1"/>
  <c r="DN35" i="1" l="1"/>
  <c r="FR8" i="1"/>
  <c r="FR19" i="1"/>
  <c r="FR5" i="1"/>
  <c r="FP29" i="1"/>
  <c r="FP54" i="1" s="1"/>
  <c r="FR131" i="1"/>
  <c r="FS2" i="1"/>
  <c r="FQ129" i="1"/>
  <c r="FQ113" i="1" s="1"/>
  <c r="FQ92" i="1"/>
  <c r="FP113" i="1"/>
  <c r="FP132" i="1"/>
  <c r="FQ127" i="1" s="1"/>
  <c r="FQ128" i="1"/>
  <c r="FQ21" i="1"/>
  <c r="FQ20" i="1"/>
  <c r="DO34" i="1" l="1"/>
  <c r="DN158" i="1"/>
  <c r="FQ132" i="1"/>
  <c r="FR127" i="1" s="1"/>
  <c r="FQ22" i="1"/>
  <c r="FQ28" i="1" s="1"/>
  <c r="FS3" i="1"/>
  <c r="FS4" i="1" s="1"/>
  <c r="FR42" i="1"/>
  <c r="FR40" i="1"/>
  <c r="FR15" i="1"/>
  <c r="FR9" i="1"/>
  <c r="FR128" i="1"/>
  <c r="FR21" i="1"/>
  <c r="FR20" i="1"/>
  <c r="FQ53" i="1" l="1"/>
  <c r="DO35" i="1"/>
  <c r="FQ27" i="1"/>
  <c r="FQ29" i="1" s="1"/>
  <c r="FQ54" i="1" s="1"/>
  <c r="FR22" i="1"/>
  <c r="FR27" i="1" s="1"/>
  <c r="FR154" i="1"/>
  <c r="FR33" i="1"/>
  <c r="FS8" i="1"/>
  <c r="FS19" i="1"/>
  <c r="FS5" i="1"/>
  <c r="FS131" i="1"/>
  <c r="FT2" i="1"/>
  <c r="FR139" i="1"/>
  <c r="FR142" i="1"/>
  <c r="FR106" i="1"/>
  <c r="FR109" i="1"/>
  <c r="FR130" i="1" s="1"/>
  <c r="FR53" i="1" l="1"/>
  <c r="DP34" i="1"/>
  <c r="DO158" i="1"/>
  <c r="FR28" i="1"/>
  <c r="FR29" i="1" s="1"/>
  <c r="FR54" i="1" s="1"/>
  <c r="FS128" i="1"/>
  <c r="FS20" i="1"/>
  <c r="FS21" i="1"/>
  <c r="FS42" i="1"/>
  <c r="FS15" i="1"/>
  <c r="FS40" i="1"/>
  <c r="FS9" i="1"/>
  <c r="FR129" i="1"/>
  <c r="FR92" i="1"/>
  <c r="FT3" i="1"/>
  <c r="DP35" i="1" l="1"/>
  <c r="FS22" i="1"/>
  <c r="FS53" i="1" s="1"/>
  <c r="FU2" i="1"/>
  <c r="FT131" i="1"/>
  <c r="FR113" i="1"/>
  <c r="FR132" i="1"/>
  <c r="FS127" i="1" s="1"/>
  <c r="FS142" i="1"/>
  <c r="FS139" i="1"/>
  <c r="FS109" i="1"/>
  <c r="FS130" i="1" s="1"/>
  <c r="FS106" i="1"/>
  <c r="FT4" i="1"/>
  <c r="FT5" i="1"/>
  <c r="FS154" i="1"/>
  <c r="FS33" i="1"/>
  <c r="FS28" i="1" l="1"/>
  <c r="DQ34" i="1"/>
  <c r="DP158" i="1"/>
  <c r="FS27" i="1"/>
  <c r="FT8" i="1"/>
  <c r="FT19" i="1"/>
  <c r="FU3" i="1"/>
  <c r="FU5" i="1" s="1"/>
  <c r="FT42" i="1"/>
  <c r="FT40" i="1"/>
  <c r="FT15" i="1"/>
  <c r="FT9" i="1"/>
  <c r="FS129" i="1"/>
  <c r="FS113" i="1" s="1"/>
  <c r="FS92" i="1"/>
  <c r="FS29" i="1" l="1"/>
  <c r="FS54" i="1" s="1"/>
  <c r="DQ35" i="1"/>
  <c r="FU4" i="1"/>
  <c r="FU8" i="1" s="1"/>
  <c r="FT142" i="1"/>
  <c r="FT139" i="1"/>
  <c r="FT106" i="1"/>
  <c r="FT109" i="1"/>
  <c r="FT130" i="1" s="1"/>
  <c r="FU42" i="1"/>
  <c r="FU15" i="1"/>
  <c r="FU40" i="1"/>
  <c r="FU9" i="1"/>
  <c r="FT154" i="1"/>
  <c r="FT33" i="1"/>
  <c r="FU131" i="1"/>
  <c r="FV2" i="1"/>
  <c r="FT128" i="1"/>
  <c r="FT21" i="1"/>
  <c r="FT20" i="1"/>
  <c r="FS132" i="1"/>
  <c r="FT127" i="1" s="1"/>
  <c r="FU19" i="1" l="1"/>
  <c r="FU128" i="1" s="1"/>
  <c r="DR34" i="1"/>
  <c r="DQ158" i="1"/>
  <c r="FT22" i="1"/>
  <c r="FT53" i="1" s="1"/>
  <c r="FV3" i="1"/>
  <c r="FV5" i="1" s="1"/>
  <c r="FU154" i="1"/>
  <c r="FU33" i="1"/>
  <c r="FT129" i="1"/>
  <c r="FT113" i="1" s="1"/>
  <c r="FT92" i="1"/>
  <c r="FU139" i="1"/>
  <c r="FU109" i="1"/>
  <c r="FU130" i="1" s="1"/>
  <c r="FU106" i="1"/>
  <c r="FU142" i="1"/>
  <c r="FU20" i="1"/>
  <c r="FU21" i="1"/>
  <c r="FT27" i="1" l="1"/>
  <c r="DR35" i="1"/>
  <c r="FT28" i="1"/>
  <c r="FT132" i="1"/>
  <c r="FU127" i="1" s="1"/>
  <c r="FV15" i="1"/>
  <c r="FV42" i="1"/>
  <c r="FV40" i="1"/>
  <c r="FV9" i="1"/>
  <c r="FU129" i="1"/>
  <c r="FU113" i="1" s="1"/>
  <c r="FU92" i="1"/>
  <c r="FV4" i="1"/>
  <c r="FW2" i="1"/>
  <c r="FV131" i="1"/>
  <c r="FU22" i="1"/>
  <c r="FT29" i="1" l="1"/>
  <c r="FT54" i="1" s="1"/>
  <c r="DS34" i="1"/>
  <c r="DR158" i="1"/>
  <c r="FV109" i="1"/>
  <c r="FV130" i="1" s="1"/>
  <c r="FV106" i="1"/>
  <c r="FV142" i="1"/>
  <c r="FV139" i="1"/>
  <c r="FU28" i="1"/>
  <c r="FU27" i="1"/>
  <c r="FU29" i="1" s="1"/>
  <c r="FU54" i="1" s="1"/>
  <c r="FU53" i="1"/>
  <c r="FV8" i="1"/>
  <c r="FV19" i="1"/>
  <c r="FW3" i="1"/>
  <c r="FW4" i="1" s="1"/>
  <c r="FU132" i="1"/>
  <c r="FV127" i="1" s="1"/>
  <c r="FV154" i="1"/>
  <c r="FV33" i="1"/>
  <c r="DS35" i="1" l="1"/>
  <c r="FW8" i="1"/>
  <c r="FW19" i="1"/>
  <c r="FV21" i="1"/>
  <c r="FV20" i="1"/>
  <c r="FV22" i="1" s="1"/>
  <c r="FW5" i="1"/>
  <c r="FV129" i="1"/>
  <c r="FV113" i="1" s="1"/>
  <c r="FV92" i="1"/>
  <c r="FW131" i="1"/>
  <c r="FX2" i="1"/>
  <c r="FV128" i="1"/>
  <c r="DT34" i="1" l="1"/>
  <c r="DS158" i="1"/>
  <c r="FV132" i="1"/>
  <c r="FW127" i="1" s="1"/>
  <c r="FV27" i="1"/>
  <c r="FV53" i="1"/>
  <c r="FV28" i="1"/>
  <c r="FX3" i="1"/>
  <c r="FX5" i="1" s="1"/>
  <c r="FW42" i="1"/>
  <c r="FW40" i="1"/>
  <c r="FW15" i="1"/>
  <c r="FW9" i="1"/>
  <c r="FW128" i="1"/>
  <c r="FW20" i="1"/>
  <c r="FW21" i="1"/>
  <c r="DT35" i="1" l="1"/>
  <c r="FW22" i="1"/>
  <c r="FW28" i="1" s="1"/>
  <c r="FV29" i="1"/>
  <c r="FV54" i="1" s="1"/>
  <c r="FX40" i="1"/>
  <c r="FX15" i="1"/>
  <c r="FX42" i="1"/>
  <c r="FX9" i="1"/>
  <c r="FX4" i="1"/>
  <c r="FX131" i="1"/>
  <c r="FY2" i="1"/>
  <c r="FW109" i="1"/>
  <c r="FW130" i="1" s="1"/>
  <c r="FW106" i="1"/>
  <c r="FW142" i="1"/>
  <c r="FW139" i="1"/>
  <c r="FW33" i="1"/>
  <c r="FW154" i="1"/>
  <c r="FW27" i="1" l="1"/>
  <c r="FW29" i="1" s="1"/>
  <c r="FW54" i="1" s="1"/>
  <c r="DU34" i="1"/>
  <c r="DT158" i="1"/>
  <c r="FW53" i="1"/>
  <c r="FW129" i="1"/>
  <c r="FW92" i="1"/>
  <c r="FX109" i="1"/>
  <c r="FX130" i="1" s="1"/>
  <c r="FX106" i="1"/>
  <c r="FX139" i="1"/>
  <c r="FX142" i="1"/>
  <c r="FY3" i="1"/>
  <c r="FY5" i="1" s="1"/>
  <c r="FX154" i="1"/>
  <c r="FX33" i="1"/>
  <c r="FX8" i="1"/>
  <c r="FX19" i="1"/>
  <c r="DU35" i="1" l="1"/>
  <c r="FY40" i="1"/>
  <c r="FY15" i="1"/>
  <c r="FY42" i="1"/>
  <c r="FY9" i="1"/>
  <c r="FX129" i="1"/>
  <c r="FX113" i="1" s="1"/>
  <c r="FX92" i="1"/>
  <c r="FX128" i="1"/>
  <c r="FX20" i="1"/>
  <c r="FX21" i="1"/>
  <c r="FW113" i="1"/>
  <c r="FW132" i="1"/>
  <c r="FX127" i="1" s="1"/>
  <c r="FY4" i="1"/>
  <c r="FZ2" i="1"/>
  <c r="FY131" i="1"/>
  <c r="DV34" i="1" l="1"/>
  <c r="DU158" i="1"/>
  <c r="FX132" i="1"/>
  <c r="FY127" i="1" s="1"/>
  <c r="FZ3" i="1"/>
  <c r="FZ5" i="1" s="1"/>
  <c r="FY8" i="1"/>
  <c r="FY19" i="1"/>
  <c r="FY109" i="1"/>
  <c r="FY130" i="1" s="1"/>
  <c r="FY139" i="1"/>
  <c r="FY106" i="1"/>
  <c r="FY142" i="1"/>
  <c r="FY154" i="1"/>
  <c r="FY33" i="1"/>
  <c r="FX22" i="1"/>
  <c r="DV35" i="1" l="1"/>
  <c r="FZ42" i="1"/>
  <c r="FZ40" i="1"/>
  <c r="FZ15" i="1"/>
  <c r="FZ9" i="1"/>
  <c r="FY129" i="1"/>
  <c r="FY113" i="1" s="1"/>
  <c r="FY92" i="1"/>
  <c r="FY128" i="1"/>
  <c r="FY132" i="1" s="1"/>
  <c r="FZ127" i="1" s="1"/>
  <c r="FY21" i="1"/>
  <c r="FY20" i="1"/>
  <c r="FZ4" i="1"/>
  <c r="FX53" i="1"/>
  <c r="FX27" i="1"/>
  <c r="FX28" i="1"/>
  <c r="GA2" i="1"/>
  <c r="FZ131" i="1"/>
  <c r="DW34" i="1" l="1"/>
  <c r="DV158" i="1"/>
  <c r="FY22" i="1"/>
  <c r="FX29" i="1"/>
  <c r="FX54" i="1" s="1"/>
  <c r="FZ8" i="1"/>
  <c r="FZ19" i="1"/>
  <c r="FZ142" i="1"/>
  <c r="FZ139" i="1"/>
  <c r="FZ106" i="1"/>
  <c r="FZ109" i="1"/>
  <c r="FZ130" i="1" s="1"/>
  <c r="FY28" i="1"/>
  <c r="FY27" i="1"/>
  <c r="FY53" i="1"/>
  <c r="FZ33" i="1"/>
  <c r="FZ154" i="1"/>
  <c r="GA3" i="1"/>
  <c r="GA5" i="1" s="1"/>
  <c r="DW35" i="1" l="1"/>
  <c r="GA15" i="1"/>
  <c r="GA40" i="1"/>
  <c r="GA42" i="1"/>
  <c r="GA9" i="1"/>
  <c r="GA4" i="1"/>
  <c r="GB2" i="1"/>
  <c r="GA131" i="1"/>
  <c r="FZ92" i="1"/>
  <c r="FZ129" i="1"/>
  <c r="FZ113" i="1" s="1"/>
  <c r="FZ128" i="1"/>
  <c r="FZ132" i="1" s="1"/>
  <c r="GA127" i="1" s="1"/>
  <c r="FZ21" i="1"/>
  <c r="FZ20" i="1"/>
  <c r="FZ22" i="1" s="1"/>
  <c r="FY29" i="1"/>
  <c r="FY54" i="1" s="1"/>
  <c r="DX34" i="1" l="1"/>
  <c r="DW158" i="1"/>
  <c r="FZ53" i="1"/>
  <c r="FZ28" i="1"/>
  <c r="FZ27" i="1"/>
  <c r="FZ29" i="1" s="1"/>
  <c r="FZ54" i="1" s="1"/>
  <c r="GB3" i="1"/>
  <c r="GB4" i="1" s="1"/>
  <c r="GA8" i="1"/>
  <c r="GA19" i="1"/>
  <c r="GA109" i="1"/>
  <c r="GA130" i="1" s="1"/>
  <c r="GA106" i="1"/>
  <c r="GA142" i="1"/>
  <c r="GA139" i="1"/>
  <c r="GA33" i="1"/>
  <c r="GA154" i="1"/>
  <c r="DX35" i="1" l="1"/>
  <c r="GA128" i="1"/>
  <c r="GA21" i="1"/>
  <c r="GA20" i="1"/>
  <c r="GB8" i="1"/>
  <c r="GB19" i="1"/>
  <c r="GB5" i="1"/>
  <c r="GB131" i="1"/>
  <c r="GC2" i="1"/>
  <c r="GA129" i="1"/>
  <c r="GA113" i="1" s="1"/>
  <c r="GA92" i="1"/>
  <c r="DY34" i="1" l="1"/>
  <c r="DX158" i="1"/>
  <c r="GA22" i="1"/>
  <c r="GA27" i="1" s="1"/>
  <c r="GC3" i="1"/>
  <c r="GC5" i="1" s="1"/>
  <c r="GB40" i="1"/>
  <c r="GB15" i="1"/>
  <c r="GB42" i="1"/>
  <c r="GB9" i="1"/>
  <c r="GA132" i="1"/>
  <c r="GB127" i="1" s="1"/>
  <c r="GB21" i="1"/>
  <c r="GB20" i="1"/>
  <c r="GB22" i="1" s="1"/>
  <c r="GB128" i="1"/>
  <c r="GA28" i="1" l="1"/>
  <c r="GA29" i="1" s="1"/>
  <c r="GA54" i="1" s="1"/>
  <c r="GA53" i="1"/>
  <c r="DY35" i="1"/>
  <c r="GC4" i="1"/>
  <c r="GC8" i="1" s="1"/>
  <c r="GC15" i="1"/>
  <c r="GC40" i="1"/>
  <c r="GC42" i="1"/>
  <c r="GC9" i="1"/>
  <c r="GC131" i="1"/>
  <c r="GD2" i="1"/>
  <c r="GB53" i="1"/>
  <c r="GB28" i="1"/>
  <c r="GB27" i="1"/>
  <c r="GB154" i="1"/>
  <c r="GB33" i="1"/>
  <c r="GB106" i="1"/>
  <c r="GB142" i="1"/>
  <c r="GB139" i="1"/>
  <c r="GB109" i="1"/>
  <c r="GB130" i="1" s="1"/>
  <c r="GC19" i="1" l="1"/>
  <c r="GC128" i="1" s="1"/>
  <c r="GB29" i="1"/>
  <c r="GB54" i="1" s="1"/>
  <c r="DZ34" i="1"/>
  <c r="DY158" i="1"/>
  <c r="GC20" i="1"/>
  <c r="GC21" i="1"/>
  <c r="GC106" i="1"/>
  <c r="GC142" i="1"/>
  <c r="GC139" i="1"/>
  <c r="GC109" i="1"/>
  <c r="GC130" i="1" s="1"/>
  <c r="GC33" i="1"/>
  <c r="GC154" i="1"/>
  <c r="GB129" i="1"/>
  <c r="GB92" i="1"/>
  <c r="GD3" i="1"/>
  <c r="GD5" i="1" s="1"/>
  <c r="DZ35" i="1" l="1"/>
  <c r="GC22" i="1"/>
  <c r="GC27" i="1" s="1"/>
  <c r="GD42" i="1"/>
  <c r="GD15" i="1"/>
  <c r="GD40" i="1"/>
  <c r="GD9" i="1"/>
  <c r="GC92" i="1"/>
  <c r="GC129" i="1"/>
  <c r="GC113" i="1" s="1"/>
  <c r="GB113" i="1"/>
  <c r="GB132" i="1"/>
  <c r="GC127" i="1" s="1"/>
  <c r="GD131" i="1"/>
  <c r="GE2" i="1"/>
  <c r="GD4" i="1"/>
  <c r="GC28" i="1" l="1"/>
  <c r="GC29" i="1" s="1"/>
  <c r="GC54" i="1" s="1"/>
  <c r="GC53" i="1"/>
  <c r="GC132" i="1"/>
  <c r="GD127" i="1" s="1"/>
  <c r="EA34" i="1"/>
  <c r="DZ158" i="1"/>
  <c r="GE3" i="1"/>
  <c r="GE4" i="1" s="1"/>
  <c r="GD8" i="1"/>
  <c r="GD19" i="1"/>
  <c r="GD109" i="1"/>
  <c r="GD130" i="1" s="1"/>
  <c r="GD106" i="1"/>
  <c r="GD142" i="1"/>
  <c r="GD139" i="1"/>
  <c r="GD33" i="1"/>
  <c r="GD154" i="1"/>
  <c r="EA35" i="1" l="1"/>
  <c r="GE8" i="1"/>
  <c r="GE19" i="1"/>
  <c r="GD20" i="1"/>
  <c r="GD21" i="1"/>
  <c r="GD128" i="1"/>
  <c r="GE5" i="1"/>
  <c r="GD129" i="1"/>
  <c r="GD113" i="1" s="1"/>
  <c r="GD92" i="1"/>
  <c r="GE131" i="1"/>
  <c r="GF2" i="1"/>
  <c r="EB34" i="1" l="1"/>
  <c r="EA158" i="1"/>
  <c r="GD22" i="1"/>
  <c r="GD132" i="1"/>
  <c r="GE127" i="1" s="1"/>
  <c r="GF3" i="1"/>
  <c r="GF4" i="1" s="1"/>
  <c r="GD27" i="1"/>
  <c r="GD28" i="1"/>
  <c r="GD53" i="1"/>
  <c r="GE128" i="1"/>
  <c r="GE42" i="1"/>
  <c r="GE40" i="1"/>
  <c r="GE15" i="1"/>
  <c r="GE9" i="1"/>
  <c r="GE21" i="1"/>
  <c r="GE20" i="1"/>
  <c r="EB35" i="1" l="1"/>
  <c r="GF8" i="1"/>
  <c r="GF19" i="1"/>
  <c r="GE22" i="1"/>
  <c r="GE109" i="1"/>
  <c r="GE130" i="1" s="1"/>
  <c r="GE139" i="1"/>
  <c r="GE106" i="1"/>
  <c r="GE142" i="1"/>
  <c r="GD29" i="1"/>
  <c r="GD54" i="1" s="1"/>
  <c r="GE154" i="1"/>
  <c r="GE33" i="1"/>
  <c r="GF5" i="1"/>
  <c r="GG2" i="1"/>
  <c r="GF131" i="1"/>
  <c r="EC34" i="1" l="1"/>
  <c r="EB158" i="1"/>
  <c r="GE129" i="1"/>
  <c r="GE92" i="1"/>
  <c r="GG3" i="1"/>
  <c r="GG4" i="1" s="1"/>
  <c r="GF42" i="1"/>
  <c r="GF40" i="1"/>
  <c r="GF15" i="1"/>
  <c r="GF9" i="1"/>
  <c r="GE53" i="1"/>
  <c r="GE28" i="1"/>
  <c r="GE27" i="1"/>
  <c r="GF128" i="1"/>
  <c r="GF21" i="1"/>
  <c r="GF20" i="1"/>
  <c r="GE29" i="1" l="1"/>
  <c r="GE54" i="1" s="1"/>
  <c r="EC35" i="1"/>
  <c r="GF22" i="1"/>
  <c r="GF28" i="1" s="1"/>
  <c r="GG8" i="1"/>
  <c r="GG19" i="1"/>
  <c r="GF33" i="1"/>
  <c r="GF154" i="1"/>
  <c r="GF142" i="1"/>
  <c r="GF139" i="1"/>
  <c r="GF109" i="1"/>
  <c r="GF130" i="1" s="1"/>
  <c r="GF106" i="1"/>
  <c r="GG5" i="1"/>
  <c r="GG131" i="1"/>
  <c r="GH2" i="1"/>
  <c r="GE113" i="1"/>
  <c r="GE132" i="1"/>
  <c r="GF127" i="1" s="1"/>
  <c r="GF53" i="1" l="1"/>
  <c r="GF27" i="1"/>
  <c r="GF29" i="1" s="1"/>
  <c r="GF54" i="1" s="1"/>
  <c r="ED34" i="1"/>
  <c r="EC158" i="1"/>
  <c r="GG15" i="1"/>
  <c r="GG40" i="1"/>
  <c r="GG42" i="1"/>
  <c r="GG9" i="1"/>
  <c r="GH3" i="1"/>
  <c r="GH5" i="1" s="1"/>
  <c r="GG128" i="1"/>
  <c r="GF92" i="1"/>
  <c r="GF129" i="1"/>
  <c r="GF113" i="1" s="1"/>
  <c r="GG21" i="1"/>
  <c r="GG20" i="1"/>
  <c r="ED35" i="1" l="1"/>
  <c r="GH4" i="1"/>
  <c r="GH8" i="1" s="1"/>
  <c r="GH15" i="1"/>
  <c r="GH42" i="1"/>
  <c r="GH40" i="1"/>
  <c r="GH9" i="1"/>
  <c r="GG142" i="1"/>
  <c r="GG139" i="1"/>
  <c r="GG106" i="1"/>
  <c r="GG109" i="1"/>
  <c r="GG130" i="1" s="1"/>
  <c r="GG154" i="1"/>
  <c r="GG33" i="1"/>
  <c r="GG22" i="1"/>
  <c r="GH131" i="1"/>
  <c r="GI2" i="1"/>
  <c r="GF132" i="1"/>
  <c r="GG127" i="1" s="1"/>
  <c r="GH19" i="1" l="1"/>
  <c r="GH128" i="1" s="1"/>
  <c r="EE34" i="1"/>
  <c r="ED158" i="1"/>
  <c r="GI3" i="1"/>
  <c r="GI4" i="1" s="1"/>
  <c r="GG129" i="1"/>
  <c r="GG113" i="1" s="1"/>
  <c r="GG92" i="1"/>
  <c r="GH20" i="1"/>
  <c r="GH21" i="1"/>
  <c r="GH106" i="1"/>
  <c r="GH142" i="1"/>
  <c r="GH139" i="1"/>
  <c r="GH109" i="1"/>
  <c r="GH130" i="1" s="1"/>
  <c r="GG53" i="1"/>
  <c r="GG28" i="1"/>
  <c r="GG27" i="1"/>
  <c r="GH33" i="1"/>
  <c r="GH154" i="1"/>
  <c r="EE35" i="1" l="1"/>
  <c r="GI8" i="1"/>
  <c r="GI19" i="1"/>
  <c r="GH129" i="1"/>
  <c r="GH113" i="1" s="1"/>
  <c r="GH92" i="1"/>
  <c r="GI131" i="1"/>
  <c r="GJ2" i="1"/>
  <c r="GI5" i="1"/>
  <c r="GG29" i="1"/>
  <c r="GG54" i="1" s="1"/>
  <c r="GH22" i="1"/>
  <c r="GG132" i="1"/>
  <c r="GH127" i="1" s="1"/>
  <c r="EF34" i="1" l="1"/>
  <c r="EE158" i="1"/>
  <c r="GJ3" i="1"/>
  <c r="GJ5" i="1" s="1"/>
  <c r="GH132" i="1"/>
  <c r="GI127" i="1" s="1"/>
  <c r="GH53" i="1"/>
  <c r="GH28" i="1"/>
  <c r="GH27" i="1"/>
  <c r="GH29" i="1" s="1"/>
  <c r="GH54" i="1" s="1"/>
  <c r="GI128" i="1"/>
  <c r="GI42" i="1"/>
  <c r="GI15" i="1"/>
  <c r="GI40" i="1"/>
  <c r="GI9" i="1"/>
  <c r="GI20" i="1"/>
  <c r="GI21" i="1"/>
  <c r="EF35" i="1" l="1"/>
  <c r="GI22" i="1"/>
  <c r="GI53" i="1" s="1"/>
  <c r="GJ4" i="1"/>
  <c r="GJ8" i="1" s="1"/>
  <c r="GI154" i="1"/>
  <c r="GI33" i="1"/>
  <c r="GJ42" i="1"/>
  <c r="GJ40" i="1"/>
  <c r="GJ15" i="1"/>
  <c r="GJ9" i="1"/>
  <c r="GI139" i="1"/>
  <c r="GI109" i="1"/>
  <c r="GI130" i="1" s="1"/>
  <c r="GI106" i="1"/>
  <c r="GI142" i="1"/>
  <c r="GJ131" i="1"/>
  <c r="GK2" i="1"/>
  <c r="GI28" i="1" l="1"/>
  <c r="GJ19" i="1"/>
  <c r="GJ128" i="1" s="1"/>
  <c r="GI27" i="1"/>
  <c r="GI29" i="1" s="1"/>
  <c r="GI54" i="1" s="1"/>
  <c r="EG34" i="1"/>
  <c r="EF158" i="1"/>
  <c r="GJ21" i="1"/>
  <c r="GJ20" i="1"/>
  <c r="GJ142" i="1"/>
  <c r="GJ139" i="1"/>
  <c r="GJ109" i="1"/>
  <c r="GJ130" i="1" s="1"/>
  <c r="GJ106" i="1"/>
  <c r="GI129" i="1"/>
  <c r="GI92" i="1"/>
  <c r="GJ33" i="1"/>
  <c r="GJ154" i="1"/>
  <c r="GK3" i="1"/>
  <c r="GJ22" i="1" l="1"/>
  <c r="H34" i="1"/>
  <c r="EG35" i="1"/>
  <c r="GJ53" i="1"/>
  <c r="GJ28" i="1"/>
  <c r="GJ27" i="1"/>
  <c r="GJ29" i="1" s="1"/>
  <c r="GJ54" i="1" s="1"/>
  <c r="GI113" i="1"/>
  <c r="GI132" i="1"/>
  <c r="GJ127" i="1" s="1"/>
  <c r="GJ132" i="1" s="1"/>
  <c r="GK127" i="1" s="1"/>
  <c r="GK5" i="1"/>
  <c r="GK131" i="1"/>
  <c r="GL2" i="1"/>
  <c r="GK4" i="1"/>
  <c r="GJ129" i="1"/>
  <c r="GJ113" i="1" s="1"/>
  <c r="GJ92" i="1"/>
  <c r="EH34" i="1" l="1"/>
  <c r="EG158" i="1"/>
  <c r="H35" i="1"/>
  <c r="GK42" i="1"/>
  <c r="GK40" i="1"/>
  <c r="GK15" i="1"/>
  <c r="GK9" i="1"/>
  <c r="GL3" i="1"/>
  <c r="GL4" i="1" s="1"/>
  <c r="GK8" i="1"/>
  <c r="GK19" i="1"/>
  <c r="H158" i="1" l="1"/>
  <c r="F158" i="1"/>
  <c r="F163" i="1" s="1"/>
  <c r="D4" i="9" s="1"/>
  <c r="F159" i="1"/>
  <c r="D6" i="9" s="1"/>
  <c r="EH35" i="1"/>
  <c r="GL8" i="1"/>
  <c r="GL19" i="1"/>
  <c r="GK142" i="1"/>
  <c r="GK139" i="1"/>
  <c r="GK106" i="1"/>
  <c r="GK109" i="1"/>
  <c r="GK130" i="1" s="1"/>
  <c r="GK154" i="1"/>
  <c r="GK33" i="1"/>
  <c r="GK21" i="1"/>
  <c r="GK20" i="1"/>
  <c r="GL5" i="1"/>
  <c r="GM2" i="1"/>
  <c r="GL131" i="1"/>
  <c r="GK128" i="1"/>
  <c r="EI34" i="1" l="1"/>
  <c r="EH158" i="1"/>
  <c r="GM3" i="1"/>
  <c r="GM5" i="1" s="1"/>
  <c r="GK129" i="1"/>
  <c r="GK113" i="1" s="1"/>
  <c r="GK92" i="1"/>
  <c r="GL42" i="1"/>
  <c r="GL40" i="1"/>
  <c r="GL15" i="1"/>
  <c r="GL9" i="1"/>
  <c r="GL128" i="1"/>
  <c r="GK22" i="1"/>
  <c r="GL21" i="1"/>
  <c r="GL20" i="1"/>
  <c r="GL22" i="1" l="1"/>
  <c r="EI35" i="1"/>
  <c r="GM4" i="1"/>
  <c r="GM15" i="1"/>
  <c r="GM42" i="1"/>
  <c r="GM40" i="1"/>
  <c r="GM9" i="1"/>
  <c r="GL142" i="1"/>
  <c r="GL139" i="1"/>
  <c r="GL109" i="1"/>
  <c r="GL130" i="1" s="1"/>
  <c r="GL106" i="1"/>
  <c r="GM131" i="1"/>
  <c r="GN2" i="1"/>
  <c r="GK28" i="1"/>
  <c r="GK27" i="1"/>
  <c r="GK29" i="1" s="1"/>
  <c r="GK54" i="1" s="1"/>
  <c r="GK53" i="1"/>
  <c r="GM8" i="1"/>
  <c r="GM19" i="1"/>
  <c r="GK132" i="1"/>
  <c r="GL127" i="1" s="1"/>
  <c r="GL28" i="1"/>
  <c r="GL27" i="1"/>
  <c r="GL53" i="1"/>
  <c r="GL154" i="1"/>
  <c r="GL33" i="1"/>
  <c r="GL29" i="1" l="1"/>
  <c r="GL54" i="1" s="1"/>
  <c r="EJ34" i="1"/>
  <c r="EI158" i="1"/>
  <c r="GM128" i="1"/>
  <c r="GL92" i="1"/>
  <c r="GL129" i="1"/>
  <c r="GL113" i="1" s="1"/>
  <c r="GM21" i="1"/>
  <c r="GM20" i="1"/>
  <c r="GM142" i="1"/>
  <c r="GM139" i="1"/>
  <c r="GM109" i="1"/>
  <c r="GM130" i="1" s="1"/>
  <c r="GM106" i="1"/>
  <c r="GN3" i="1"/>
  <c r="GM33" i="1"/>
  <c r="GM154" i="1"/>
  <c r="EJ35" i="1" l="1"/>
  <c r="GM22" i="1"/>
  <c r="GM53" i="1" s="1"/>
  <c r="GM28" i="1"/>
  <c r="GN5" i="1"/>
  <c r="GN131" i="1"/>
  <c r="GO2" i="1"/>
  <c r="GN4" i="1"/>
  <c r="GM92" i="1"/>
  <c r="GM129" i="1"/>
  <c r="GM113" i="1" s="1"/>
  <c r="GL132" i="1"/>
  <c r="GM127" i="1" s="1"/>
  <c r="GM27" i="1" l="1"/>
  <c r="GM29" i="1" s="1"/>
  <c r="GM54" i="1" s="1"/>
  <c r="EK34" i="1"/>
  <c r="EJ158" i="1"/>
  <c r="GM132" i="1"/>
  <c r="GN127" i="1" s="1"/>
  <c r="GN8" i="1"/>
  <c r="GN19" i="1"/>
  <c r="GN42" i="1"/>
  <c r="GN15" i="1"/>
  <c r="GN40" i="1"/>
  <c r="GN9" i="1"/>
  <c r="GO3" i="1"/>
  <c r="EK35" i="1" l="1"/>
  <c r="GN139" i="1"/>
  <c r="GN109" i="1"/>
  <c r="GN130" i="1" s="1"/>
  <c r="GN142" i="1"/>
  <c r="GN106" i="1"/>
  <c r="GP2" i="1"/>
  <c r="GO131" i="1"/>
  <c r="GN154" i="1"/>
  <c r="GN33" i="1"/>
  <c r="GO5" i="1"/>
  <c r="GN128" i="1"/>
  <c r="GO4" i="1"/>
  <c r="GN20" i="1"/>
  <c r="GN21" i="1"/>
  <c r="EL34" i="1" l="1"/>
  <c r="EK158" i="1"/>
  <c r="GP3" i="1"/>
  <c r="GP4" i="1" s="1"/>
  <c r="GN22" i="1"/>
  <c r="GO8" i="1"/>
  <c r="GO19" i="1"/>
  <c r="GO42" i="1"/>
  <c r="GO15" i="1"/>
  <c r="GO40" i="1"/>
  <c r="GO9" i="1"/>
  <c r="GN129" i="1"/>
  <c r="GN113" i="1" s="1"/>
  <c r="GN92" i="1"/>
  <c r="EL35" i="1" l="1"/>
  <c r="GP5" i="1"/>
  <c r="GP40" i="1" s="1"/>
  <c r="GP8" i="1"/>
  <c r="GP19" i="1"/>
  <c r="GO20" i="1"/>
  <c r="GO21" i="1"/>
  <c r="GN53" i="1"/>
  <c r="GN28" i="1"/>
  <c r="GN27" i="1"/>
  <c r="GO128" i="1"/>
  <c r="GO139" i="1"/>
  <c r="GO109" i="1"/>
  <c r="GO130" i="1" s="1"/>
  <c r="GO106" i="1"/>
  <c r="GO142" i="1"/>
  <c r="GO154" i="1"/>
  <c r="GO33" i="1"/>
  <c r="GP9" i="1"/>
  <c r="GN132" i="1"/>
  <c r="GO127" i="1" s="1"/>
  <c r="GQ2" i="1"/>
  <c r="GP131" i="1"/>
  <c r="GP42" i="1" l="1"/>
  <c r="GP15" i="1"/>
  <c r="GP154" i="1" s="1"/>
  <c r="EM34" i="1"/>
  <c r="EL158" i="1"/>
  <c r="GO22" i="1"/>
  <c r="GO28" i="1" s="1"/>
  <c r="GN29" i="1"/>
  <c r="GN54" i="1" s="1"/>
  <c r="GP106" i="1"/>
  <c r="GP142" i="1"/>
  <c r="GP139" i="1"/>
  <c r="GP109" i="1"/>
  <c r="GP130" i="1" s="1"/>
  <c r="GO129" i="1"/>
  <c r="GO113" i="1" s="1"/>
  <c r="GO92" i="1"/>
  <c r="GP128" i="1"/>
  <c r="GQ3" i="1"/>
  <c r="GQ5" i="1" s="1"/>
  <c r="GP21" i="1"/>
  <c r="GP20" i="1"/>
  <c r="GP33" i="1" l="1"/>
  <c r="GO27" i="1"/>
  <c r="GO29" i="1" s="1"/>
  <c r="GO54" i="1" s="1"/>
  <c r="EM35" i="1"/>
  <c r="GO53" i="1"/>
  <c r="GO132" i="1"/>
  <c r="GP127" i="1" s="1"/>
  <c r="GQ15" i="1"/>
  <c r="GQ42" i="1"/>
  <c r="GQ40" i="1"/>
  <c r="GQ9" i="1"/>
  <c r="GQ4" i="1"/>
  <c r="GP129" i="1"/>
  <c r="GP113" i="1" s="1"/>
  <c r="GP92" i="1"/>
  <c r="GP22" i="1"/>
  <c r="GQ131" i="1"/>
  <c r="GR2" i="1"/>
  <c r="EN34" i="1" l="1"/>
  <c r="EM158" i="1"/>
  <c r="GQ8" i="1"/>
  <c r="GQ19" i="1"/>
  <c r="GQ142" i="1"/>
  <c r="GQ139" i="1"/>
  <c r="GQ109" i="1"/>
  <c r="GQ130" i="1" s="1"/>
  <c r="GQ106" i="1"/>
  <c r="GP53" i="1"/>
  <c r="GP27" i="1"/>
  <c r="GP28" i="1"/>
  <c r="GR3" i="1"/>
  <c r="GR4" i="1" s="1"/>
  <c r="GP132" i="1"/>
  <c r="GQ127" i="1" s="1"/>
  <c r="GQ33" i="1"/>
  <c r="GQ154" i="1"/>
  <c r="EN35" i="1" l="1"/>
  <c r="GP29" i="1"/>
  <c r="GP54" i="1" s="1"/>
  <c r="GR19" i="1"/>
  <c r="GR8" i="1"/>
  <c r="GQ129" i="1"/>
  <c r="GQ113" i="1" s="1"/>
  <c r="GQ92" i="1"/>
  <c r="GR5" i="1"/>
  <c r="GS2" i="1"/>
  <c r="GR131" i="1"/>
  <c r="GQ128" i="1"/>
  <c r="GQ20" i="1"/>
  <c r="GQ21" i="1"/>
  <c r="EO34" i="1" l="1"/>
  <c r="EN158" i="1"/>
  <c r="GQ132" i="1"/>
  <c r="GR127" i="1" s="1"/>
  <c r="GQ22" i="1"/>
  <c r="GR42" i="1"/>
  <c r="GR40" i="1"/>
  <c r="GR15" i="1"/>
  <c r="GR9" i="1"/>
  <c r="GR21" i="1"/>
  <c r="GR20" i="1"/>
  <c r="GS3" i="1"/>
  <c r="GS5" i="1" s="1"/>
  <c r="GR128" i="1"/>
  <c r="EO35" i="1" l="1"/>
  <c r="GR22" i="1"/>
  <c r="GR27" i="1" s="1"/>
  <c r="GS4" i="1"/>
  <c r="GS19" i="1" s="1"/>
  <c r="GS42" i="1"/>
  <c r="GS40" i="1"/>
  <c r="GS15" i="1"/>
  <c r="GS9" i="1"/>
  <c r="GR154" i="1"/>
  <c r="GR33" i="1"/>
  <c r="GR142" i="1"/>
  <c r="GR106" i="1"/>
  <c r="GR139" i="1"/>
  <c r="GR109" i="1"/>
  <c r="GR130" i="1" s="1"/>
  <c r="GQ28" i="1"/>
  <c r="GQ27" i="1"/>
  <c r="GQ53" i="1"/>
  <c r="GS131" i="1"/>
  <c r="GT2" i="1"/>
  <c r="GR53" i="1" l="1"/>
  <c r="GS8" i="1"/>
  <c r="GS20" i="1" s="1"/>
  <c r="GR28" i="1"/>
  <c r="GR29" i="1" s="1"/>
  <c r="GR54" i="1" s="1"/>
  <c r="EP34" i="1"/>
  <c r="EO158" i="1"/>
  <c r="GS142" i="1"/>
  <c r="GS139" i="1"/>
  <c r="GS109" i="1"/>
  <c r="GS130" i="1" s="1"/>
  <c r="GS106" i="1"/>
  <c r="GS33" i="1"/>
  <c r="GS154" i="1"/>
  <c r="GT3" i="1"/>
  <c r="GT5" i="1" s="1"/>
  <c r="GS128" i="1"/>
  <c r="GR129" i="1"/>
  <c r="GR92" i="1"/>
  <c r="GQ29" i="1"/>
  <c r="GQ54" i="1" s="1"/>
  <c r="GS21" i="1" l="1"/>
  <c r="GS22" i="1" s="1"/>
  <c r="GS27" i="1" s="1"/>
  <c r="EP35" i="1"/>
  <c r="GT42" i="1"/>
  <c r="GT40" i="1"/>
  <c r="GT15" i="1"/>
  <c r="GT9" i="1"/>
  <c r="GT131" i="1"/>
  <c r="GU2" i="1"/>
  <c r="GR113" i="1"/>
  <c r="GR132" i="1"/>
  <c r="GS127" i="1" s="1"/>
  <c r="GS92" i="1"/>
  <c r="GS129" i="1"/>
  <c r="GS113" i="1" s="1"/>
  <c r="GT4" i="1"/>
  <c r="GS53" i="1" l="1"/>
  <c r="GS28" i="1"/>
  <c r="GS29" i="1" s="1"/>
  <c r="GS54" i="1" s="1"/>
  <c r="EQ34" i="1"/>
  <c r="EP158" i="1"/>
  <c r="GU3" i="1"/>
  <c r="GU5" i="1" s="1"/>
  <c r="GT8" i="1"/>
  <c r="GT19" i="1"/>
  <c r="GT106" i="1"/>
  <c r="GT109" i="1"/>
  <c r="GT130" i="1" s="1"/>
  <c r="GT142" i="1"/>
  <c r="GT139" i="1"/>
  <c r="GT154" i="1"/>
  <c r="GT33" i="1"/>
  <c r="GS132" i="1"/>
  <c r="GT127" i="1" s="1"/>
  <c r="EQ35" i="1" l="1"/>
  <c r="GU42" i="1"/>
  <c r="GU40" i="1"/>
  <c r="GU15" i="1"/>
  <c r="GU9" i="1"/>
  <c r="GT128" i="1"/>
  <c r="GT20" i="1"/>
  <c r="GT22" i="1" s="1"/>
  <c r="GT21" i="1"/>
  <c r="GV2" i="1"/>
  <c r="GU131" i="1"/>
  <c r="GT129" i="1"/>
  <c r="GT113" i="1" s="1"/>
  <c r="GT92" i="1"/>
  <c r="GU4" i="1"/>
  <c r="ER34" i="1" l="1"/>
  <c r="EQ158" i="1"/>
  <c r="GT27" i="1"/>
  <c r="GT53" i="1"/>
  <c r="GT28" i="1"/>
  <c r="GT132" i="1"/>
  <c r="GU127" i="1" s="1"/>
  <c r="GU139" i="1"/>
  <c r="GU106" i="1"/>
  <c r="GU109" i="1"/>
  <c r="GU130" i="1" s="1"/>
  <c r="GU142" i="1"/>
  <c r="GV3" i="1"/>
  <c r="GV5" i="1" s="1"/>
  <c r="GU154" i="1"/>
  <c r="GU33" i="1"/>
  <c r="GU8" i="1"/>
  <c r="GU19" i="1"/>
  <c r="ER35" i="1" l="1"/>
  <c r="GV40" i="1"/>
  <c r="GV42" i="1"/>
  <c r="GV15" i="1"/>
  <c r="GV9" i="1"/>
  <c r="GU92" i="1"/>
  <c r="GU129" i="1"/>
  <c r="GU113" i="1" s="1"/>
  <c r="GU128" i="1"/>
  <c r="GU20" i="1"/>
  <c r="GU21" i="1"/>
  <c r="GV4" i="1"/>
  <c r="GV131" i="1"/>
  <c r="GW2" i="1"/>
  <c r="GT29" i="1"/>
  <c r="GT54" i="1" s="1"/>
  <c r="ES34" i="1" l="1"/>
  <c r="ER158" i="1"/>
  <c r="GU132" i="1"/>
  <c r="GV127" i="1" s="1"/>
  <c r="GU22" i="1"/>
  <c r="GU27" i="1" s="1"/>
  <c r="GU28" i="1"/>
  <c r="GU53" i="1"/>
  <c r="GV8" i="1"/>
  <c r="GV19" i="1"/>
  <c r="GV139" i="1"/>
  <c r="GV142" i="1"/>
  <c r="GV109" i="1"/>
  <c r="GV130" i="1" s="1"/>
  <c r="GV106" i="1"/>
  <c r="GV154" i="1"/>
  <c r="GV33" i="1"/>
  <c r="GW3" i="1"/>
  <c r="GW5" i="1" s="1"/>
  <c r="GU29" i="1" l="1"/>
  <c r="GU54" i="1" s="1"/>
  <c r="ES35" i="1"/>
  <c r="GW15" i="1"/>
  <c r="GW40" i="1"/>
  <c r="GW42" i="1"/>
  <c r="GW9" i="1"/>
  <c r="GW4" i="1"/>
  <c r="GV92" i="1"/>
  <c r="GV129" i="1"/>
  <c r="GV113" i="1" s="1"/>
  <c r="GV20" i="1"/>
  <c r="GV21" i="1"/>
  <c r="GV128" i="1"/>
  <c r="GW131" i="1"/>
  <c r="GX2" i="1"/>
  <c r="ET34" i="1" l="1"/>
  <c r="ES158" i="1"/>
  <c r="GV22" i="1"/>
  <c r="GX3" i="1"/>
  <c r="GX4" i="1" s="1"/>
  <c r="GW8" i="1"/>
  <c r="GW19" i="1"/>
  <c r="GW142" i="1"/>
  <c r="GW139" i="1"/>
  <c r="GW106" i="1"/>
  <c r="GW109" i="1"/>
  <c r="GW130" i="1" s="1"/>
  <c r="GV132" i="1"/>
  <c r="GW127" i="1" s="1"/>
  <c r="GV53" i="1"/>
  <c r="GV28" i="1"/>
  <c r="GV27" i="1"/>
  <c r="GV29" i="1" s="1"/>
  <c r="GV54" i="1" s="1"/>
  <c r="GW154" i="1"/>
  <c r="GW33" i="1"/>
  <c r="ET35" i="1" l="1"/>
  <c r="GW129" i="1"/>
  <c r="GW113" i="1" s="1"/>
  <c r="GW92" i="1"/>
  <c r="GW128" i="1"/>
  <c r="GW21" i="1"/>
  <c r="GW20" i="1"/>
  <c r="GX8" i="1"/>
  <c r="GX19" i="1"/>
  <c r="GX5" i="1"/>
  <c r="GX131" i="1"/>
  <c r="GY2" i="1"/>
  <c r="EU34" i="1" l="1"/>
  <c r="ET158" i="1"/>
  <c r="GW132" i="1"/>
  <c r="GX127" i="1" s="1"/>
  <c r="GW22" i="1"/>
  <c r="GW27" i="1" s="1"/>
  <c r="GY3" i="1"/>
  <c r="GY4" i="1" s="1"/>
  <c r="GX15" i="1"/>
  <c r="GX40" i="1"/>
  <c r="GX42" i="1"/>
  <c r="GX9" i="1"/>
  <c r="GX128" i="1"/>
  <c r="GX20" i="1"/>
  <c r="GX21" i="1"/>
  <c r="EU35" i="1" l="1"/>
  <c r="GW28" i="1"/>
  <c r="GW29" i="1" s="1"/>
  <c r="GW54" i="1" s="1"/>
  <c r="GW53" i="1"/>
  <c r="GX22" i="1"/>
  <c r="GX28" i="1" s="1"/>
  <c r="GY5" i="1"/>
  <c r="GY15" i="1" s="1"/>
  <c r="GY9" i="1"/>
  <c r="GX106" i="1"/>
  <c r="GX109" i="1"/>
  <c r="GX130" i="1" s="1"/>
  <c r="GX142" i="1"/>
  <c r="GX139" i="1"/>
  <c r="GY8" i="1"/>
  <c r="GY19" i="1"/>
  <c r="GX33" i="1"/>
  <c r="GX154" i="1"/>
  <c r="GY131" i="1"/>
  <c r="GZ2" i="1"/>
  <c r="GX27" i="1" l="1"/>
  <c r="GX29" i="1" s="1"/>
  <c r="GX54" i="1" s="1"/>
  <c r="GX53" i="1"/>
  <c r="EV34" i="1"/>
  <c r="EU158" i="1"/>
  <c r="GY40" i="1"/>
  <c r="GY42" i="1"/>
  <c r="GY33" i="1"/>
  <c r="GY154" i="1"/>
  <c r="GX129" i="1"/>
  <c r="GX92" i="1"/>
  <c r="GY20" i="1"/>
  <c r="GY21" i="1"/>
  <c r="GZ3" i="1"/>
  <c r="GZ5" i="1" s="1"/>
  <c r="GY128" i="1"/>
  <c r="GY139" i="1"/>
  <c r="GY142" i="1"/>
  <c r="GY109" i="1"/>
  <c r="GY130" i="1" s="1"/>
  <c r="GY106" i="1"/>
  <c r="EV35" i="1" l="1"/>
  <c r="GY22" i="1"/>
  <c r="GY92" i="1"/>
  <c r="GY129" i="1"/>
  <c r="GY113" i="1" s="1"/>
  <c r="GX113" i="1"/>
  <c r="GX132" i="1"/>
  <c r="GY127" i="1" s="1"/>
  <c r="GY132" i="1" s="1"/>
  <c r="GZ127" i="1" s="1"/>
  <c r="GZ15" i="1"/>
  <c r="GZ42" i="1"/>
  <c r="GZ40" i="1"/>
  <c r="GZ9" i="1"/>
  <c r="GZ4" i="1"/>
  <c r="GZ131" i="1"/>
  <c r="HA2" i="1"/>
  <c r="EW34" i="1" l="1"/>
  <c r="EV158" i="1"/>
  <c r="GZ154" i="1"/>
  <c r="GZ33" i="1"/>
  <c r="HA3" i="1"/>
  <c r="HA4" i="1" s="1"/>
  <c r="GZ8" i="1"/>
  <c r="GZ19" i="1"/>
  <c r="GZ142" i="1"/>
  <c r="GZ139" i="1"/>
  <c r="GZ106" i="1"/>
  <c r="GZ109" i="1"/>
  <c r="GZ130" i="1" s="1"/>
  <c r="GY53" i="1"/>
  <c r="GY27" i="1"/>
  <c r="GY28" i="1"/>
  <c r="EW35" i="1" l="1"/>
  <c r="HA8" i="1"/>
  <c r="HA19" i="1"/>
  <c r="GZ128" i="1"/>
  <c r="GZ21" i="1"/>
  <c r="GZ20" i="1"/>
  <c r="GZ22" i="1" s="1"/>
  <c r="GY29" i="1"/>
  <c r="GY54" i="1" s="1"/>
  <c r="HA5" i="1"/>
  <c r="HA131" i="1"/>
  <c r="HB2" i="1"/>
  <c r="GZ129" i="1"/>
  <c r="GZ113" i="1" s="1"/>
  <c r="GZ92" i="1"/>
  <c r="EX34" i="1" l="1"/>
  <c r="EW158" i="1"/>
  <c r="GZ28" i="1"/>
  <c r="GZ53" i="1"/>
  <c r="GZ27" i="1"/>
  <c r="GZ29" i="1" s="1"/>
  <c r="GZ54" i="1" s="1"/>
  <c r="HB3" i="1"/>
  <c r="HB5" i="1" s="1"/>
  <c r="GZ132" i="1"/>
  <c r="HA127" i="1" s="1"/>
  <c r="HA128" i="1"/>
  <c r="HA42" i="1"/>
  <c r="HA40" i="1"/>
  <c r="HA15" i="1"/>
  <c r="HA9" i="1"/>
  <c r="HA20" i="1"/>
  <c r="HA21" i="1"/>
  <c r="HA22" i="1" s="1"/>
  <c r="EX35" i="1" l="1"/>
  <c r="HB42" i="1"/>
  <c r="HB40" i="1"/>
  <c r="HB15" i="1"/>
  <c r="HB9" i="1"/>
  <c r="HA154" i="1"/>
  <c r="HA33" i="1"/>
  <c r="HB4" i="1"/>
  <c r="HB131" i="1"/>
  <c r="HC2" i="1"/>
  <c r="HA28" i="1"/>
  <c r="HA27" i="1"/>
  <c r="HA53" i="1"/>
  <c r="HA139" i="1"/>
  <c r="HA109" i="1"/>
  <c r="HA130" i="1" s="1"/>
  <c r="HA142" i="1"/>
  <c r="HA106" i="1"/>
  <c r="HA29" i="1" l="1"/>
  <c r="HA54" i="1" s="1"/>
  <c r="EY34" i="1"/>
  <c r="EX158" i="1"/>
  <c r="HB8" i="1"/>
  <c r="HB19" i="1"/>
  <c r="HB106" i="1"/>
  <c r="HB139" i="1"/>
  <c r="HB142" i="1"/>
  <c r="HB109" i="1"/>
  <c r="HB130" i="1" s="1"/>
  <c r="HA129" i="1"/>
  <c r="HA92" i="1"/>
  <c r="HB154" i="1"/>
  <c r="HB33" i="1"/>
  <c r="HC3" i="1"/>
  <c r="HC4" i="1" s="1"/>
  <c r="EY35" i="1" l="1"/>
  <c r="HC8" i="1"/>
  <c r="HC19" i="1"/>
  <c r="HA113" i="1"/>
  <c r="HA132" i="1"/>
  <c r="HB127" i="1" s="1"/>
  <c r="HD2" i="1"/>
  <c r="HC131" i="1"/>
  <c r="HB129" i="1"/>
  <c r="HB113" i="1" s="1"/>
  <c r="HB92" i="1"/>
  <c r="HC5" i="1"/>
  <c r="HB128" i="1"/>
  <c r="HB21" i="1"/>
  <c r="HB20" i="1"/>
  <c r="HB22" i="1" s="1"/>
  <c r="EZ34" i="1" l="1"/>
  <c r="EY158" i="1"/>
  <c r="HB27" i="1"/>
  <c r="HB28" i="1"/>
  <c r="HB53" i="1"/>
  <c r="HD3" i="1"/>
  <c r="HD5" i="1" s="1"/>
  <c r="HB132" i="1"/>
  <c r="HC127" i="1" s="1"/>
  <c r="HC128" i="1"/>
  <c r="HC15" i="1"/>
  <c r="HC42" i="1"/>
  <c r="HC40" i="1"/>
  <c r="HC9" i="1"/>
  <c r="HC20" i="1"/>
  <c r="HC21" i="1"/>
  <c r="HC22" i="1" s="1"/>
  <c r="EZ35" i="1" l="1"/>
  <c r="HD4" i="1"/>
  <c r="HD8" i="1" s="1"/>
  <c r="HC139" i="1"/>
  <c r="HC142" i="1"/>
  <c r="HC109" i="1"/>
  <c r="HC130" i="1" s="1"/>
  <c r="HC106" i="1"/>
  <c r="HD40" i="1"/>
  <c r="HD15" i="1"/>
  <c r="HD42" i="1"/>
  <c r="HD9" i="1"/>
  <c r="HD131" i="1"/>
  <c r="HE2" i="1"/>
  <c r="HC53" i="1"/>
  <c r="HC27" i="1"/>
  <c r="HC28" i="1"/>
  <c r="HC154" i="1"/>
  <c r="HC33" i="1"/>
  <c r="HB29" i="1"/>
  <c r="HB54" i="1" s="1"/>
  <c r="HD19" i="1" l="1"/>
  <c r="HD128" i="1" s="1"/>
  <c r="FA34" i="1"/>
  <c r="EZ158" i="1"/>
  <c r="HC29" i="1"/>
  <c r="HC54" i="1" s="1"/>
  <c r="HD154" i="1"/>
  <c r="HD33" i="1"/>
  <c r="HD21" i="1"/>
  <c r="HD20" i="1"/>
  <c r="HE3" i="1"/>
  <c r="HE4" i="1" s="1"/>
  <c r="HC129" i="1"/>
  <c r="HC92" i="1"/>
  <c r="HD142" i="1"/>
  <c r="HD109" i="1"/>
  <c r="HD130" i="1" s="1"/>
  <c r="HD106" i="1"/>
  <c r="HD139" i="1"/>
  <c r="FA35" i="1" l="1"/>
  <c r="HD22" i="1"/>
  <c r="HD53" i="1" s="1"/>
  <c r="HE8" i="1"/>
  <c r="HE19" i="1"/>
  <c r="HC113" i="1"/>
  <c r="HC132" i="1"/>
  <c r="HD127" i="1" s="1"/>
  <c r="HE5" i="1"/>
  <c r="HE131" i="1"/>
  <c r="HF2" i="1"/>
  <c r="HD129" i="1"/>
  <c r="HD113" i="1" s="1"/>
  <c r="HD92" i="1"/>
  <c r="HD132" i="1" l="1"/>
  <c r="HE127" i="1" s="1"/>
  <c r="HD28" i="1"/>
  <c r="HD27" i="1"/>
  <c r="FB34" i="1"/>
  <c r="FA158" i="1"/>
  <c r="HF3" i="1"/>
  <c r="HF4" i="1" s="1"/>
  <c r="HE42" i="1"/>
  <c r="HE15" i="1"/>
  <c r="HE40" i="1"/>
  <c r="HE9" i="1"/>
  <c r="HE128" i="1"/>
  <c r="HE21" i="1"/>
  <c r="HE20" i="1"/>
  <c r="HD29" i="1" l="1"/>
  <c r="HD54" i="1" s="1"/>
  <c r="FB35" i="1"/>
  <c r="HE22" i="1"/>
  <c r="HE53" i="1" s="1"/>
  <c r="HE139" i="1"/>
  <c r="HE106" i="1"/>
  <c r="HE109" i="1"/>
  <c r="HE130" i="1" s="1"/>
  <c r="HE142" i="1"/>
  <c r="HE154" i="1"/>
  <c r="HE33" i="1"/>
  <c r="HF8" i="1"/>
  <c r="HF19" i="1"/>
  <c r="HF5" i="1"/>
  <c r="HF131" i="1"/>
  <c r="HG2" i="1"/>
  <c r="HE28" i="1" l="1"/>
  <c r="HE27" i="1"/>
  <c r="HE29" i="1" s="1"/>
  <c r="HE54" i="1" s="1"/>
  <c r="FC34" i="1"/>
  <c r="FB158" i="1"/>
  <c r="HG3" i="1"/>
  <c r="HG4" i="1" s="1"/>
  <c r="HF15" i="1"/>
  <c r="HF40" i="1"/>
  <c r="HF42" i="1"/>
  <c r="HF9" i="1"/>
  <c r="HF128" i="1"/>
  <c r="HF21" i="1"/>
  <c r="HF20" i="1"/>
  <c r="HE92" i="1"/>
  <c r="HE129" i="1"/>
  <c r="FC35" i="1" l="1"/>
  <c r="HG8" i="1"/>
  <c r="HG19" i="1"/>
  <c r="HE113" i="1"/>
  <c r="HE132" i="1"/>
  <c r="HF127" i="1" s="1"/>
  <c r="HF154" i="1"/>
  <c r="HF33" i="1"/>
  <c r="HF22" i="1"/>
  <c r="HG5" i="1"/>
  <c r="HF142" i="1"/>
  <c r="HF139" i="1"/>
  <c r="HF109" i="1"/>
  <c r="HF130" i="1" s="1"/>
  <c r="HF106" i="1"/>
  <c r="HG131" i="1"/>
  <c r="HH2" i="1"/>
  <c r="FD34" i="1" l="1"/>
  <c r="FC158" i="1"/>
  <c r="HF53" i="1"/>
  <c r="HF27" i="1"/>
  <c r="HF28" i="1"/>
  <c r="HG40" i="1"/>
  <c r="HG15" i="1"/>
  <c r="HG42" i="1"/>
  <c r="HG9" i="1"/>
  <c r="HH3" i="1"/>
  <c r="HH5" i="1" s="1"/>
  <c r="HF129" i="1"/>
  <c r="HF113" i="1" s="1"/>
  <c r="HF92" i="1"/>
  <c r="HG128" i="1"/>
  <c r="HG21" i="1"/>
  <c r="HG20" i="1"/>
  <c r="FD35" i="1" l="1"/>
  <c r="HG22" i="1"/>
  <c r="HG27" i="1" s="1"/>
  <c r="HH15" i="1"/>
  <c r="HH40" i="1"/>
  <c r="HH42" i="1"/>
  <c r="HH9" i="1"/>
  <c r="HG154" i="1"/>
  <c r="HG33" i="1"/>
  <c r="HF132" i="1"/>
  <c r="HG127" i="1" s="1"/>
  <c r="HH4" i="1"/>
  <c r="HI2" i="1"/>
  <c r="HH131" i="1"/>
  <c r="HF29" i="1"/>
  <c r="HF54" i="1" s="1"/>
  <c r="HG139" i="1"/>
  <c r="HG142" i="1"/>
  <c r="HG109" i="1"/>
  <c r="HG130" i="1" s="1"/>
  <c r="HG106" i="1"/>
  <c r="HG28" i="1" l="1"/>
  <c r="HG29" i="1" s="1"/>
  <c r="HG54" i="1" s="1"/>
  <c r="HG53" i="1"/>
  <c r="FE34" i="1"/>
  <c r="FD158" i="1"/>
  <c r="HG129" i="1"/>
  <c r="HG113" i="1" s="1"/>
  <c r="HG92" i="1"/>
  <c r="HH142" i="1"/>
  <c r="HH139" i="1"/>
  <c r="HH106" i="1"/>
  <c r="HH109" i="1"/>
  <c r="HH130" i="1" s="1"/>
  <c r="HH8" i="1"/>
  <c r="HH19" i="1"/>
  <c r="HI3" i="1"/>
  <c r="HI5" i="1" s="1"/>
  <c r="HH154" i="1"/>
  <c r="HH33" i="1"/>
  <c r="HG132" i="1" l="1"/>
  <c r="HH127" i="1" s="1"/>
  <c r="FE35" i="1"/>
  <c r="HH92" i="1"/>
  <c r="HH129" i="1"/>
  <c r="HH113" i="1" s="1"/>
  <c r="HI42" i="1"/>
  <c r="HI40" i="1"/>
  <c r="HI15" i="1"/>
  <c r="HI9" i="1"/>
  <c r="HI4" i="1"/>
  <c r="HI131" i="1"/>
  <c r="HJ2" i="1"/>
  <c r="HH128" i="1"/>
  <c r="HH20" i="1"/>
  <c r="HH21" i="1"/>
  <c r="HH22" i="1" s="1"/>
  <c r="HH132" i="1" l="1"/>
  <c r="HI127" i="1" s="1"/>
  <c r="FF34" i="1"/>
  <c r="FE158" i="1"/>
  <c r="HI33" i="1"/>
  <c r="HI154" i="1"/>
  <c r="HH27" i="1"/>
  <c r="HH53" i="1"/>
  <c r="HH28" i="1"/>
  <c r="HI139" i="1"/>
  <c r="HI142" i="1"/>
  <c r="HI106" i="1"/>
  <c r="HI109" i="1"/>
  <c r="HI130" i="1" s="1"/>
  <c r="HJ3" i="1"/>
  <c r="HJ5" i="1" s="1"/>
  <c r="HI8" i="1"/>
  <c r="HI19" i="1"/>
  <c r="FF35" i="1" l="1"/>
  <c r="HJ40" i="1"/>
  <c r="HJ15" i="1"/>
  <c r="HJ42" i="1"/>
  <c r="HJ9" i="1"/>
  <c r="HI128" i="1"/>
  <c r="HI129" i="1"/>
  <c r="HI113" i="1" s="1"/>
  <c r="HI92" i="1"/>
  <c r="HJ4" i="1"/>
  <c r="HJ131" i="1"/>
  <c r="HK2" i="1"/>
  <c r="HH29" i="1"/>
  <c r="HH54" i="1" s="1"/>
  <c r="HI20" i="1"/>
  <c r="HI21" i="1"/>
  <c r="FG34" i="1" l="1"/>
  <c r="FF158" i="1"/>
  <c r="HI132" i="1"/>
  <c r="HJ127" i="1" s="1"/>
  <c r="HJ139" i="1"/>
  <c r="HJ142" i="1"/>
  <c r="HJ106" i="1"/>
  <c r="HJ109" i="1"/>
  <c r="HJ130" i="1" s="1"/>
  <c r="HK3" i="1"/>
  <c r="HK5" i="1" s="1"/>
  <c r="HI22" i="1"/>
  <c r="HJ154" i="1"/>
  <c r="HJ33" i="1"/>
  <c r="HJ8" i="1"/>
  <c r="HJ19" i="1"/>
  <c r="FG35" i="1" l="1"/>
  <c r="HK15" i="1"/>
  <c r="HK40" i="1"/>
  <c r="HK42" i="1"/>
  <c r="HK9" i="1"/>
  <c r="HL2" i="1"/>
  <c r="HK131" i="1"/>
  <c r="HJ128" i="1"/>
  <c r="HJ21" i="1"/>
  <c r="HJ20" i="1"/>
  <c r="HK4" i="1"/>
  <c r="HJ129" i="1"/>
  <c r="HJ113" i="1" s="1"/>
  <c r="HJ92" i="1"/>
  <c r="HI28" i="1"/>
  <c r="HI53" i="1"/>
  <c r="HI27" i="1"/>
  <c r="FH34" i="1" l="1"/>
  <c r="FG158" i="1"/>
  <c r="HJ22" i="1"/>
  <c r="HI29" i="1"/>
  <c r="HI54" i="1" s="1"/>
  <c r="HJ28" i="1"/>
  <c r="HJ53" i="1"/>
  <c r="HJ27" i="1"/>
  <c r="HJ29" i="1" s="1"/>
  <c r="HJ54" i="1" s="1"/>
  <c r="HL3" i="1"/>
  <c r="HL4" i="1" s="1"/>
  <c r="HK109" i="1"/>
  <c r="HK130" i="1" s="1"/>
  <c r="HK106" i="1"/>
  <c r="HK142" i="1"/>
  <c r="HK139" i="1"/>
  <c r="HK8" i="1"/>
  <c r="HK19" i="1"/>
  <c r="HJ132" i="1"/>
  <c r="HK127" i="1" s="1"/>
  <c r="HK154" i="1"/>
  <c r="HK33" i="1"/>
  <c r="FH35" i="1" l="1"/>
  <c r="HL8" i="1"/>
  <c r="HL19" i="1"/>
  <c r="HL5" i="1"/>
  <c r="HL131" i="1"/>
  <c r="HM2" i="1"/>
  <c r="HK128" i="1"/>
  <c r="HK20" i="1"/>
  <c r="HK21" i="1"/>
  <c r="HK92" i="1"/>
  <c r="HK129" i="1"/>
  <c r="HK113" i="1" s="1"/>
  <c r="FI34" i="1" l="1"/>
  <c r="FH158" i="1"/>
  <c r="HK22" i="1"/>
  <c r="HK53" i="1" s="1"/>
  <c r="HM3" i="1"/>
  <c r="HM5" i="1" s="1"/>
  <c r="HL42" i="1"/>
  <c r="HL40" i="1"/>
  <c r="HL15" i="1"/>
  <c r="HL9" i="1"/>
  <c r="HK132" i="1"/>
  <c r="HL127" i="1" s="1"/>
  <c r="HL128" i="1"/>
  <c r="HK28" i="1"/>
  <c r="HK27" i="1"/>
  <c r="HL20" i="1"/>
  <c r="HL21" i="1"/>
  <c r="FI35" i="1" l="1"/>
  <c r="HK29" i="1"/>
  <c r="HK54" i="1" s="1"/>
  <c r="HM4" i="1"/>
  <c r="HM8" i="1" s="1"/>
  <c r="HM42" i="1"/>
  <c r="HM15" i="1"/>
  <c r="HM40" i="1"/>
  <c r="HM9" i="1"/>
  <c r="HL106" i="1"/>
  <c r="HL142" i="1"/>
  <c r="HL109" i="1"/>
  <c r="HL130" i="1" s="1"/>
  <c r="HL139" i="1"/>
  <c r="HL154" i="1"/>
  <c r="HL33" i="1"/>
  <c r="HL22" i="1"/>
  <c r="HM131" i="1"/>
  <c r="HN2" i="1"/>
  <c r="HM19" i="1" l="1"/>
  <c r="FJ34" i="1"/>
  <c r="FI158" i="1"/>
  <c r="HL53" i="1"/>
  <c r="HL28" i="1"/>
  <c r="HL27" i="1"/>
  <c r="HL29" i="1" s="1"/>
  <c r="HL54" i="1" s="1"/>
  <c r="HL129" i="1"/>
  <c r="HL92" i="1"/>
  <c r="HM142" i="1"/>
  <c r="HM106" i="1"/>
  <c r="HM109" i="1"/>
  <c r="HM130" i="1" s="1"/>
  <c r="HM139" i="1"/>
  <c r="HN3" i="1"/>
  <c r="HN4" i="1" s="1"/>
  <c r="HM128" i="1"/>
  <c r="HM33" i="1"/>
  <c r="HM154" i="1"/>
  <c r="HM21" i="1"/>
  <c r="HM20" i="1"/>
  <c r="FJ35" i="1" l="1"/>
  <c r="HM22" i="1"/>
  <c r="HM53" i="1" s="1"/>
  <c r="HN8" i="1"/>
  <c r="HN19" i="1"/>
  <c r="HN5" i="1"/>
  <c r="HL113" i="1"/>
  <c r="HL132" i="1"/>
  <c r="HM127" i="1" s="1"/>
  <c r="HN131" i="1"/>
  <c r="HO2" i="1"/>
  <c r="HM92" i="1"/>
  <c r="HM129" i="1"/>
  <c r="HM113" i="1" s="1"/>
  <c r="HM28" i="1" l="1"/>
  <c r="HM27" i="1"/>
  <c r="HM29" i="1" s="1"/>
  <c r="HM54" i="1" s="1"/>
  <c r="FK34" i="1"/>
  <c r="FJ158" i="1"/>
  <c r="HM132" i="1"/>
  <c r="HN127" i="1" s="1"/>
  <c r="HN42" i="1"/>
  <c r="HN40" i="1"/>
  <c r="HN15" i="1"/>
  <c r="HN9" i="1"/>
  <c r="HO3" i="1"/>
  <c r="HO4" i="1" s="1"/>
  <c r="HN128" i="1"/>
  <c r="HN20" i="1"/>
  <c r="HN21" i="1"/>
  <c r="FK35" i="1" l="1"/>
  <c r="HO5" i="1"/>
  <c r="HO15" i="1" s="1"/>
  <c r="HO8" i="1"/>
  <c r="HO19" i="1"/>
  <c r="HN109" i="1"/>
  <c r="HN130" i="1" s="1"/>
  <c r="HN106" i="1"/>
  <c r="HN142" i="1"/>
  <c r="HN139" i="1"/>
  <c r="HN22" i="1"/>
  <c r="HN154" i="1"/>
  <c r="HN33" i="1"/>
  <c r="HO131" i="1"/>
  <c r="HP2" i="1"/>
  <c r="HO40" i="1" l="1"/>
  <c r="HO9" i="1"/>
  <c r="HO109" i="1" s="1"/>
  <c r="HO130" i="1" s="1"/>
  <c r="HO42" i="1"/>
  <c r="FL34" i="1"/>
  <c r="FK158" i="1"/>
  <c r="HP3" i="1"/>
  <c r="HN129" i="1"/>
  <c r="HN92" i="1"/>
  <c r="HO33" i="1"/>
  <c r="HO154" i="1"/>
  <c r="HN53" i="1"/>
  <c r="HN27" i="1"/>
  <c r="HN28" i="1"/>
  <c r="HO128" i="1"/>
  <c r="HO21" i="1"/>
  <c r="HO20" i="1"/>
  <c r="HO22" i="1" s="1"/>
  <c r="HO139" i="1" l="1"/>
  <c r="FL35" i="1"/>
  <c r="HO106" i="1"/>
  <c r="HO142" i="1"/>
  <c r="HN29" i="1"/>
  <c r="HN54" i="1" s="1"/>
  <c r="HO28" i="1"/>
  <c r="HO53" i="1"/>
  <c r="HO27" i="1"/>
  <c r="HO29" i="1" s="1"/>
  <c r="HO54" i="1" s="1"/>
  <c r="HO129" i="1"/>
  <c r="HO113" i="1" s="1"/>
  <c r="HO92" i="1"/>
  <c r="HN113" i="1"/>
  <c r="HN132" i="1"/>
  <c r="HO127" i="1" s="1"/>
  <c r="HP131" i="1"/>
  <c r="HQ2" i="1"/>
  <c r="HP5" i="1"/>
  <c r="HP4" i="1"/>
  <c r="FM34" i="1" l="1"/>
  <c r="FL158" i="1"/>
  <c r="HP42" i="1"/>
  <c r="HP40" i="1"/>
  <c r="HP15" i="1"/>
  <c r="HP9" i="1"/>
  <c r="HQ3" i="1"/>
  <c r="HQ5" i="1" s="1"/>
  <c r="HP8" i="1"/>
  <c r="HP19" i="1"/>
  <c r="HO132" i="1"/>
  <c r="HP127" i="1" s="1"/>
  <c r="FM35" i="1" l="1"/>
  <c r="HQ40" i="1"/>
  <c r="HQ42" i="1"/>
  <c r="HQ15" i="1"/>
  <c r="HQ9" i="1"/>
  <c r="HQ4" i="1"/>
  <c r="HQ131" i="1"/>
  <c r="HR2" i="1"/>
  <c r="HP109" i="1"/>
  <c r="HP130" i="1" s="1"/>
  <c r="HP142" i="1"/>
  <c r="HP106" i="1"/>
  <c r="HP139" i="1"/>
  <c r="HP154" i="1"/>
  <c r="HP33" i="1"/>
  <c r="HP20" i="1"/>
  <c r="HP21" i="1"/>
  <c r="HP128" i="1"/>
  <c r="FN34" i="1" l="1"/>
  <c r="FM158" i="1"/>
  <c r="HP22" i="1"/>
  <c r="HP27" i="1" s="1"/>
  <c r="HR3" i="1"/>
  <c r="HR5" i="1" s="1"/>
  <c r="HQ8" i="1"/>
  <c r="HQ19" i="1"/>
  <c r="HQ109" i="1"/>
  <c r="HQ130" i="1" s="1"/>
  <c r="HQ106" i="1"/>
  <c r="HQ139" i="1"/>
  <c r="HQ142" i="1"/>
  <c r="HP129" i="1"/>
  <c r="HP92" i="1"/>
  <c r="HQ154" i="1"/>
  <c r="HQ33" i="1"/>
  <c r="HP28" i="1" l="1"/>
  <c r="HP53" i="1"/>
  <c r="FN35" i="1"/>
  <c r="HP29" i="1"/>
  <c r="HP54" i="1" s="1"/>
  <c r="HR4" i="1"/>
  <c r="HP113" i="1"/>
  <c r="HP132" i="1"/>
  <c r="HQ127" i="1" s="1"/>
  <c r="HR40" i="1"/>
  <c r="HR42" i="1"/>
  <c r="HR15" i="1"/>
  <c r="HR9" i="1"/>
  <c r="HQ129" i="1"/>
  <c r="HQ113" i="1" s="1"/>
  <c r="HQ92" i="1"/>
  <c r="HR8" i="1"/>
  <c r="HR19" i="1"/>
  <c r="HS2" i="1"/>
  <c r="HR131" i="1"/>
  <c r="HQ128" i="1"/>
  <c r="HQ20" i="1"/>
  <c r="HQ21" i="1"/>
  <c r="HQ22" i="1" l="1"/>
  <c r="FO34" i="1"/>
  <c r="FN158" i="1"/>
  <c r="HQ132" i="1"/>
  <c r="HR127" i="1" s="1"/>
  <c r="HR139" i="1"/>
  <c r="HR142" i="1"/>
  <c r="HR109" i="1"/>
  <c r="HR130" i="1" s="1"/>
  <c r="HR106" i="1"/>
  <c r="HR154" i="1"/>
  <c r="HR33" i="1"/>
  <c r="HS3" i="1"/>
  <c r="HQ53" i="1"/>
  <c r="HQ27" i="1"/>
  <c r="HQ28" i="1"/>
  <c r="HR128" i="1"/>
  <c r="HR21" i="1"/>
  <c r="HR20" i="1"/>
  <c r="FO35" i="1" l="1"/>
  <c r="HS131" i="1"/>
  <c r="HT2" i="1"/>
  <c r="HQ29" i="1"/>
  <c r="HQ54" i="1" s="1"/>
  <c r="HS4" i="1"/>
  <c r="HR92" i="1"/>
  <c r="HR129" i="1"/>
  <c r="HR113" i="1" s="1"/>
  <c r="HR22" i="1"/>
  <c r="HS5" i="1"/>
  <c r="FP34" i="1" l="1"/>
  <c r="FO158" i="1"/>
  <c r="HS8" i="1"/>
  <c r="HS19" i="1"/>
  <c r="HS15" i="1"/>
  <c r="HS40" i="1"/>
  <c r="HS42" i="1"/>
  <c r="HS9" i="1"/>
  <c r="HT3" i="1"/>
  <c r="HR53" i="1"/>
  <c r="HR28" i="1"/>
  <c r="HR27" i="1"/>
  <c r="HR132" i="1"/>
  <c r="HS127" i="1" s="1"/>
  <c r="FP35" i="1" l="1"/>
  <c r="HT5" i="1"/>
  <c r="HT131" i="1"/>
  <c r="HU2" i="1"/>
  <c r="HS106" i="1"/>
  <c r="HS109" i="1"/>
  <c r="HS130" i="1" s="1"/>
  <c r="HS142" i="1"/>
  <c r="HS139" i="1"/>
  <c r="HT4" i="1"/>
  <c r="HR29" i="1"/>
  <c r="HR54" i="1" s="1"/>
  <c r="HS154" i="1"/>
  <c r="HS33" i="1"/>
  <c r="HS128" i="1"/>
  <c r="HS20" i="1"/>
  <c r="HS21" i="1"/>
  <c r="FQ34" i="1" l="1"/>
  <c r="FP158" i="1"/>
  <c r="HS22" i="1"/>
  <c r="HS28" i="1" s="1"/>
  <c r="HS53" i="1"/>
  <c r="HS129" i="1"/>
  <c r="HS113" i="1" s="1"/>
  <c r="HS92" i="1"/>
  <c r="HT8" i="1"/>
  <c r="HT19" i="1"/>
  <c r="HU3" i="1"/>
  <c r="HU5" i="1" s="1"/>
  <c r="HT40" i="1"/>
  <c r="HT42" i="1"/>
  <c r="HT15" i="1"/>
  <c r="HT9" i="1"/>
  <c r="HS27" i="1" l="1"/>
  <c r="FQ35" i="1"/>
  <c r="HS29" i="1"/>
  <c r="HS54" i="1" s="1"/>
  <c r="HU42" i="1"/>
  <c r="HU40" i="1"/>
  <c r="HU15" i="1"/>
  <c r="HU9" i="1"/>
  <c r="HT154" i="1"/>
  <c r="HT33" i="1"/>
  <c r="HS132" i="1"/>
  <c r="HT127" i="1" s="1"/>
  <c r="HU4" i="1"/>
  <c r="HU131" i="1"/>
  <c r="HV2" i="1"/>
  <c r="HT139" i="1"/>
  <c r="HT142" i="1"/>
  <c r="HT109" i="1"/>
  <c r="HT130" i="1" s="1"/>
  <c r="HT106" i="1"/>
  <c r="HT128" i="1"/>
  <c r="HT20" i="1"/>
  <c r="HT21" i="1"/>
  <c r="FR34" i="1" l="1"/>
  <c r="FQ158" i="1"/>
  <c r="HT22" i="1"/>
  <c r="HT53" i="1"/>
  <c r="HT28" i="1"/>
  <c r="HT27" i="1"/>
  <c r="HU8" i="1"/>
  <c r="HU19" i="1"/>
  <c r="HU139" i="1"/>
  <c r="HU106" i="1"/>
  <c r="HU142" i="1"/>
  <c r="HU109" i="1"/>
  <c r="HU130" i="1" s="1"/>
  <c r="HT129" i="1"/>
  <c r="HT113" i="1" s="1"/>
  <c r="HT92" i="1"/>
  <c r="HU154" i="1"/>
  <c r="HU33" i="1"/>
  <c r="HV3" i="1"/>
  <c r="HV5" i="1" s="1"/>
  <c r="FR35" i="1" l="1"/>
  <c r="HT29" i="1"/>
  <c r="HT54" i="1" s="1"/>
  <c r="HU21" i="1"/>
  <c r="HU20" i="1"/>
  <c r="HT132" i="1"/>
  <c r="HU127" i="1" s="1"/>
  <c r="HU22" i="1"/>
  <c r="HU128" i="1"/>
  <c r="HV15" i="1"/>
  <c r="HV40" i="1"/>
  <c r="HV42" i="1"/>
  <c r="HV9" i="1"/>
  <c r="HV4" i="1"/>
  <c r="HV131" i="1"/>
  <c r="HW2" i="1"/>
  <c r="HU129" i="1"/>
  <c r="HU113" i="1" s="1"/>
  <c r="HU92" i="1"/>
  <c r="FS34" i="1" l="1"/>
  <c r="FR158" i="1"/>
  <c r="HW3" i="1"/>
  <c r="HW5" i="1" s="1"/>
  <c r="HU53" i="1"/>
  <c r="HU28" i="1"/>
  <c r="HU27" i="1"/>
  <c r="HU132" i="1"/>
  <c r="HV127" i="1" s="1"/>
  <c r="HV109" i="1"/>
  <c r="HV130" i="1" s="1"/>
  <c r="HV106" i="1"/>
  <c r="HV142" i="1"/>
  <c r="HV139" i="1"/>
  <c r="HV8" i="1"/>
  <c r="HV19" i="1"/>
  <c r="HV33" i="1"/>
  <c r="HV154" i="1"/>
  <c r="FS35" i="1" l="1"/>
  <c r="HU29" i="1"/>
  <c r="HU54" i="1" s="1"/>
  <c r="HW42" i="1"/>
  <c r="HW15" i="1"/>
  <c r="HW40" i="1"/>
  <c r="HW9" i="1"/>
  <c r="HV128" i="1"/>
  <c r="HV21" i="1"/>
  <c r="HV20" i="1"/>
  <c r="HV129" i="1"/>
  <c r="HV113" i="1" s="1"/>
  <c r="HV92" i="1"/>
  <c r="HW4" i="1"/>
  <c r="HW131" i="1"/>
  <c r="HX2" i="1"/>
  <c r="HV132" i="1" l="1"/>
  <c r="HW127" i="1" s="1"/>
  <c r="FT34" i="1"/>
  <c r="FS158" i="1"/>
  <c r="HV22" i="1"/>
  <c r="HV28" i="1" s="1"/>
  <c r="HW8" i="1"/>
  <c r="HW19" i="1"/>
  <c r="HW142" i="1"/>
  <c r="HW109" i="1"/>
  <c r="HW130" i="1" s="1"/>
  <c r="HW106" i="1"/>
  <c r="HW139" i="1"/>
  <c r="HW154" i="1"/>
  <c r="HW33" i="1"/>
  <c r="HX3" i="1"/>
  <c r="HX4" i="1" s="1"/>
  <c r="HV27" i="1" l="1"/>
  <c r="HV29" i="1" s="1"/>
  <c r="HV54" i="1" s="1"/>
  <c r="FT35" i="1"/>
  <c r="HV53" i="1"/>
  <c r="HX8" i="1"/>
  <c r="HX19" i="1"/>
  <c r="HX5" i="1"/>
  <c r="HW20" i="1"/>
  <c r="HW21" i="1"/>
  <c r="HY2" i="1"/>
  <c r="HX131" i="1"/>
  <c r="HW129" i="1"/>
  <c r="HW113" i="1" s="1"/>
  <c r="HW92" i="1"/>
  <c r="HW128" i="1"/>
  <c r="FU34" i="1" l="1"/>
  <c r="FT158" i="1"/>
  <c r="HW132" i="1"/>
  <c r="HX127" i="1" s="1"/>
  <c r="HW22" i="1"/>
  <c r="HY3" i="1"/>
  <c r="HY5" i="1" s="1"/>
  <c r="HX42" i="1"/>
  <c r="HX15" i="1"/>
  <c r="HX40" i="1"/>
  <c r="HX9" i="1"/>
  <c r="HX128" i="1"/>
  <c r="HX20" i="1"/>
  <c r="HX21" i="1"/>
  <c r="FU35" i="1" l="1"/>
  <c r="HY15" i="1"/>
  <c r="HY42" i="1"/>
  <c r="HY40" i="1"/>
  <c r="HY9" i="1"/>
  <c r="HX33" i="1"/>
  <c r="HX154" i="1"/>
  <c r="HY4" i="1"/>
  <c r="HX22" i="1"/>
  <c r="HY131" i="1"/>
  <c r="HZ2" i="1"/>
  <c r="HW53" i="1"/>
  <c r="HW27" i="1"/>
  <c r="HW28" i="1"/>
  <c r="HX142" i="1"/>
  <c r="HX106" i="1"/>
  <c r="HX109" i="1"/>
  <c r="HX130" i="1" s="1"/>
  <c r="HX139" i="1"/>
  <c r="FV34" i="1" l="1"/>
  <c r="FU158" i="1"/>
  <c r="HW29" i="1"/>
  <c r="HW54" i="1" s="1"/>
  <c r="HY8" i="1"/>
  <c r="HY19" i="1"/>
  <c r="HY139" i="1"/>
  <c r="HY142" i="1"/>
  <c r="HY106" i="1"/>
  <c r="HY109" i="1"/>
  <c r="HY130" i="1" s="1"/>
  <c r="HX53" i="1"/>
  <c r="HX27" i="1"/>
  <c r="HX28" i="1"/>
  <c r="HZ3" i="1"/>
  <c r="HX129" i="1"/>
  <c r="HX92" i="1"/>
  <c r="HY154" i="1"/>
  <c r="HY33" i="1"/>
  <c r="FV35" i="1" l="1"/>
  <c r="HX29" i="1"/>
  <c r="HX54" i="1" s="1"/>
  <c r="HZ5" i="1"/>
  <c r="IA2" i="1"/>
  <c r="HZ131" i="1"/>
  <c r="HX113" i="1"/>
  <c r="HX132" i="1"/>
  <c r="HY127" i="1" s="1"/>
  <c r="HY92" i="1"/>
  <c r="HY129" i="1"/>
  <c r="HY113" i="1" s="1"/>
  <c r="HZ4" i="1"/>
  <c r="HY128" i="1"/>
  <c r="HY21" i="1"/>
  <c r="HY20" i="1"/>
  <c r="HY22" i="1" s="1"/>
  <c r="FW34" i="1" l="1"/>
  <c r="FV158" i="1"/>
  <c r="HY28" i="1"/>
  <c r="HY53" i="1"/>
  <c r="HY27" i="1"/>
  <c r="HY29" i="1" s="1"/>
  <c r="HY54" i="1" s="1"/>
  <c r="HZ8" i="1"/>
  <c r="HZ19" i="1"/>
  <c r="HY132" i="1"/>
  <c r="HZ127" i="1" s="1"/>
  <c r="IA3" i="1"/>
  <c r="IA5" i="1" s="1"/>
  <c r="HZ42" i="1"/>
  <c r="HZ15" i="1"/>
  <c r="HZ40" i="1"/>
  <c r="HZ9" i="1"/>
  <c r="FW35" i="1" l="1"/>
  <c r="IA42" i="1"/>
  <c r="IA40" i="1"/>
  <c r="IA15" i="1"/>
  <c r="IA9" i="1"/>
  <c r="IA4" i="1"/>
  <c r="IA131" i="1"/>
  <c r="IB2" i="1"/>
  <c r="HZ128" i="1"/>
  <c r="HZ20" i="1"/>
  <c r="HZ21" i="1"/>
  <c r="HZ142" i="1"/>
  <c r="HZ106" i="1"/>
  <c r="HZ109" i="1"/>
  <c r="HZ130" i="1" s="1"/>
  <c r="HZ139" i="1"/>
  <c r="HZ154" i="1"/>
  <c r="HZ33" i="1"/>
  <c r="FX34" i="1" l="1"/>
  <c r="FW158" i="1"/>
  <c r="IB3" i="1"/>
  <c r="IB4" i="1" s="1"/>
  <c r="IA8" i="1"/>
  <c r="IA19" i="1"/>
  <c r="HZ92" i="1"/>
  <c r="HZ129" i="1"/>
  <c r="IA142" i="1"/>
  <c r="IA139" i="1"/>
  <c r="IA106" i="1"/>
  <c r="IA109" i="1"/>
  <c r="IA130" i="1" s="1"/>
  <c r="HZ22" i="1"/>
  <c r="IA154" i="1"/>
  <c r="IA33" i="1"/>
  <c r="FX35" i="1" l="1"/>
  <c r="IB5" i="1"/>
  <c r="IB42" i="1" s="1"/>
  <c r="HZ113" i="1"/>
  <c r="HZ132" i="1"/>
  <c r="IA127" i="1" s="1"/>
  <c r="IA128" i="1"/>
  <c r="IA21" i="1"/>
  <c r="IA20" i="1"/>
  <c r="HZ53" i="1"/>
  <c r="HZ27" i="1"/>
  <c r="HZ28" i="1"/>
  <c r="IB8" i="1"/>
  <c r="IB19" i="1"/>
  <c r="IA129" i="1"/>
  <c r="IA113" i="1" s="1"/>
  <c r="IA92" i="1"/>
  <c r="IB131" i="1"/>
  <c r="IC2" i="1"/>
  <c r="IA22" i="1" l="1"/>
  <c r="IA53" i="1" s="1"/>
  <c r="IB40" i="1"/>
  <c r="IB15" i="1"/>
  <c r="IB154" i="1" s="1"/>
  <c r="IB9" i="1"/>
  <c r="IB106" i="1" s="1"/>
  <c r="FY34" i="1"/>
  <c r="FX158" i="1"/>
  <c r="IA28" i="1"/>
  <c r="IA27" i="1"/>
  <c r="HZ29" i="1"/>
  <c r="HZ54" i="1" s="1"/>
  <c r="IC3" i="1"/>
  <c r="IC5" i="1" s="1"/>
  <c r="IB128" i="1"/>
  <c r="IA132" i="1"/>
  <c r="IB127" i="1" s="1"/>
  <c r="IB20" i="1"/>
  <c r="IB21" i="1"/>
  <c r="IB33" i="1" l="1"/>
  <c r="IA29" i="1"/>
  <c r="IA54" i="1" s="1"/>
  <c r="FY35" i="1"/>
  <c r="IB139" i="1"/>
  <c r="IB92" i="1" s="1"/>
  <c r="IB142" i="1"/>
  <c r="IB109" i="1"/>
  <c r="IB130" i="1" s="1"/>
  <c r="IB22" i="1"/>
  <c r="IB53" i="1" s="1"/>
  <c r="IB27" i="1"/>
  <c r="IC4" i="1"/>
  <c r="IC131" i="1"/>
  <c r="ID2" i="1"/>
  <c r="IC40" i="1"/>
  <c r="IC15" i="1"/>
  <c r="IC42" i="1"/>
  <c r="IC9" i="1"/>
  <c r="IB28" i="1" l="1"/>
  <c r="IB29" i="1" s="1"/>
  <c r="IB54" i="1" s="1"/>
  <c r="IB129" i="1"/>
  <c r="IB113" i="1" s="1"/>
  <c r="FZ34" i="1"/>
  <c r="FY158" i="1"/>
  <c r="ID3" i="1"/>
  <c r="ID5" i="1" s="1"/>
  <c r="IC8" i="1"/>
  <c r="IC19" i="1"/>
  <c r="IC106" i="1"/>
  <c r="IC109" i="1"/>
  <c r="IC130" i="1" s="1"/>
  <c r="IC139" i="1"/>
  <c r="IC142" i="1"/>
  <c r="IC154" i="1"/>
  <c r="IC33" i="1"/>
  <c r="IB132" i="1" l="1"/>
  <c r="IC127" i="1" s="1"/>
  <c r="FZ35" i="1"/>
  <c r="ID42" i="1"/>
  <c r="ID15" i="1"/>
  <c r="ID40" i="1"/>
  <c r="ID9" i="1"/>
  <c r="IC129" i="1"/>
  <c r="IC113" i="1" s="1"/>
  <c r="IC92" i="1"/>
  <c r="IC128" i="1"/>
  <c r="IC21" i="1"/>
  <c r="IC20" i="1"/>
  <c r="ID4" i="1"/>
  <c r="ID131" i="1"/>
  <c r="IE2" i="1"/>
  <c r="IC132" i="1" l="1"/>
  <c r="ID127" i="1" s="1"/>
  <c r="GA34" i="1"/>
  <c r="FZ158" i="1"/>
  <c r="IC22" i="1"/>
  <c r="IC28" i="1" s="1"/>
  <c r="ID8" i="1"/>
  <c r="ID19" i="1"/>
  <c r="IE3" i="1"/>
  <c r="IE4" i="1" s="1"/>
  <c r="ID139" i="1"/>
  <c r="ID106" i="1"/>
  <c r="ID109" i="1"/>
  <c r="ID130" i="1" s="1"/>
  <c r="ID142" i="1"/>
  <c r="IC53" i="1"/>
  <c r="IC27" i="1"/>
  <c r="ID154" i="1"/>
  <c r="ID33" i="1"/>
  <c r="GA35" i="1" l="1"/>
  <c r="IE8" i="1"/>
  <c r="IE19" i="1"/>
  <c r="ID129" i="1"/>
  <c r="ID113" i="1" s="1"/>
  <c r="ID92" i="1"/>
  <c r="IC29" i="1"/>
  <c r="IC54" i="1" s="1"/>
  <c r="IE5" i="1"/>
  <c r="IE131" i="1"/>
  <c r="IF2" i="1"/>
  <c r="ID128" i="1"/>
  <c r="ID20" i="1"/>
  <c r="ID21" i="1"/>
  <c r="GB34" i="1" l="1"/>
  <c r="GA158" i="1"/>
  <c r="ID22" i="1"/>
  <c r="IE15" i="1"/>
  <c r="IE42" i="1"/>
  <c r="IE40" i="1"/>
  <c r="IE9" i="1"/>
  <c r="ID132" i="1"/>
  <c r="IE127" i="1" s="1"/>
  <c r="IF3" i="1"/>
  <c r="IE128" i="1"/>
  <c r="IE21" i="1"/>
  <c r="IE20" i="1"/>
  <c r="IE22" i="1" s="1"/>
  <c r="GB35" i="1" l="1"/>
  <c r="IE27" i="1"/>
  <c r="IE53" i="1"/>
  <c r="IE28" i="1"/>
  <c r="IF4" i="1"/>
  <c r="IF131" i="1"/>
  <c r="IG2" i="1"/>
  <c r="IF5" i="1"/>
  <c r="IE154" i="1"/>
  <c r="IE33" i="1"/>
  <c r="IE142" i="1"/>
  <c r="IE106" i="1"/>
  <c r="IE109" i="1"/>
  <c r="IE130" i="1" s="1"/>
  <c r="IE139" i="1"/>
  <c r="ID53" i="1"/>
  <c r="ID27" i="1"/>
  <c r="ID28" i="1"/>
  <c r="GC34" i="1" l="1"/>
  <c r="GB158" i="1"/>
  <c r="ID29" i="1"/>
  <c r="ID54" i="1" s="1"/>
  <c r="IE29" i="1"/>
  <c r="IE54" i="1" s="1"/>
  <c r="IF15" i="1"/>
  <c r="IF40" i="1"/>
  <c r="IF42" i="1"/>
  <c r="IF9" i="1"/>
  <c r="IG3" i="1"/>
  <c r="IG5" i="1" s="1"/>
  <c r="IE92" i="1"/>
  <c r="IE129" i="1"/>
  <c r="IF8" i="1"/>
  <c r="IF19" i="1"/>
  <c r="GC35" i="1" l="1"/>
  <c r="IG42" i="1"/>
  <c r="IG15" i="1"/>
  <c r="IG40" i="1"/>
  <c r="IG9" i="1"/>
  <c r="IE113" i="1"/>
  <c r="IE132" i="1"/>
  <c r="IF127" i="1" s="1"/>
  <c r="IG4" i="1"/>
  <c r="IG131" i="1"/>
  <c r="IH2" i="1"/>
  <c r="IF142" i="1"/>
  <c r="IF139" i="1"/>
  <c r="IF106" i="1"/>
  <c r="IF109" i="1"/>
  <c r="IF130" i="1" s="1"/>
  <c r="IF128" i="1"/>
  <c r="IF20" i="1"/>
  <c r="IF21" i="1"/>
  <c r="IF33" i="1"/>
  <c r="IF154" i="1"/>
  <c r="GD34" i="1" l="1"/>
  <c r="GC158" i="1"/>
  <c r="IG8" i="1"/>
  <c r="IG19" i="1"/>
  <c r="IG139" i="1"/>
  <c r="IG142" i="1"/>
  <c r="IG106" i="1"/>
  <c r="IG109" i="1"/>
  <c r="IG130" i="1" s="1"/>
  <c r="IF129" i="1"/>
  <c r="IF113" i="1" s="1"/>
  <c r="IF92" i="1"/>
  <c r="IG33" i="1"/>
  <c r="IG154" i="1"/>
  <c r="IF22" i="1"/>
  <c r="IH3" i="1"/>
  <c r="GD35" i="1" l="1"/>
  <c r="IH4" i="1"/>
  <c r="IH131" i="1"/>
  <c r="II2" i="1"/>
  <c r="IF27" i="1"/>
  <c r="IF53" i="1"/>
  <c r="IF28" i="1"/>
  <c r="IH5" i="1"/>
  <c r="IG129" i="1"/>
  <c r="IG113" i="1" s="1"/>
  <c r="IG92" i="1"/>
  <c r="IF132" i="1"/>
  <c r="IG127" i="1" s="1"/>
  <c r="IG128" i="1"/>
  <c r="IG20" i="1"/>
  <c r="IG21" i="1"/>
  <c r="GE34" i="1" l="1"/>
  <c r="GD158" i="1"/>
  <c r="IG132" i="1"/>
  <c r="IH127" i="1" s="1"/>
  <c r="IG22" i="1"/>
  <c r="IH40" i="1"/>
  <c r="IH42" i="1"/>
  <c r="IH15" i="1"/>
  <c r="IH9" i="1"/>
  <c r="IF29" i="1"/>
  <c r="IF54" i="1" s="1"/>
  <c r="II3" i="1"/>
  <c r="IH8" i="1"/>
  <c r="IH19" i="1"/>
  <c r="GE35" i="1" l="1"/>
  <c r="II131" i="1"/>
  <c r="IJ2" i="1"/>
  <c r="IH106" i="1"/>
  <c r="IH139" i="1"/>
  <c r="IH142" i="1"/>
  <c r="IH109" i="1"/>
  <c r="IH130" i="1" s="1"/>
  <c r="IH128" i="1"/>
  <c r="IH33" i="1"/>
  <c r="IH154" i="1"/>
  <c r="IH20" i="1"/>
  <c r="IH21" i="1"/>
  <c r="IH22" i="1" s="1"/>
  <c r="II4" i="1"/>
  <c r="II5" i="1"/>
  <c r="IG27" i="1"/>
  <c r="IG53" i="1"/>
  <c r="IG28" i="1"/>
  <c r="GF34" i="1" l="1"/>
  <c r="GE158" i="1"/>
  <c r="IG29" i="1"/>
  <c r="IG54" i="1" s="1"/>
  <c r="II40" i="1"/>
  <c r="II42" i="1"/>
  <c r="II15" i="1"/>
  <c r="II9" i="1"/>
  <c r="IH27" i="1"/>
  <c r="IH28" i="1"/>
  <c r="IH53" i="1"/>
  <c r="II8" i="1"/>
  <c r="II19" i="1"/>
  <c r="IH92" i="1"/>
  <c r="IH129" i="1"/>
  <c r="IH113" i="1" s="1"/>
  <c r="IJ3" i="1"/>
  <c r="IJ4" i="1" s="1"/>
  <c r="GF35" i="1" l="1"/>
  <c r="IJ8" i="1"/>
  <c r="IJ19" i="1"/>
  <c r="IJ5" i="1"/>
  <c r="IH29" i="1"/>
  <c r="IH54" i="1" s="1"/>
  <c r="IH132" i="1"/>
  <c r="II127" i="1" s="1"/>
  <c r="II109" i="1"/>
  <c r="II130" i="1" s="1"/>
  <c r="II142" i="1"/>
  <c r="II106" i="1"/>
  <c r="II139" i="1"/>
  <c r="II154" i="1"/>
  <c r="II33" i="1"/>
  <c r="IJ131" i="1"/>
  <c r="IK2" i="1"/>
  <c r="II128" i="1"/>
  <c r="II20" i="1"/>
  <c r="II21" i="1"/>
  <c r="GG34" i="1" l="1"/>
  <c r="GF158" i="1"/>
  <c r="II22" i="1"/>
  <c r="II28" i="1"/>
  <c r="II53" i="1"/>
  <c r="II27" i="1"/>
  <c r="II29" i="1" s="1"/>
  <c r="II54" i="1" s="1"/>
  <c r="IJ40" i="1"/>
  <c r="IJ42" i="1"/>
  <c r="IJ15" i="1"/>
  <c r="IJ9" i="1"/>
  <c r="IK3" i="1"/>
  <c r="IK4" i="1" s="1"/>
  <c r="IJ128" i="1"/>
  <c r="II129" i="1"/>
  <c r="II113" i="1" s="1"/>
  <c r="II92" i="1"/>
  <c r="IJ21" i="1"/>
  <c r="IJ20" i="1"/>
  <c r="GG35" i="1" l="1"/>
  <c r="IJ22" i="1"/>
  <c r="IJ53" i="1" s="1"/>
  <c r="IK8" i="1"/>
  <c r="IK19" i="1"/>
  <c r="II132" i="1"/>
  <c r="IJ127" i="1" s="1"/>
  <c r="IJ33" i="1"/>
  <c r="IJ154" i="1"/>
  <c r="IK5" i="1"/>
  <c r="IK131" i="1"/>
  <c r="IL2" i="1"/>
  <c r="IJ139" i="1"/>
  <c r="IJ142" i="1"/>
  <c r="IJ109" i="1"/>
  <c r="IJ130" i="1" s="1"/>
  <c r="IJ106" i="1"/>
  <c r="IJ27" i="1" l="1"/>
  <c r="IJ28" i="1"/>
  <c r="GH34" i="1"/>
  <c r="GG158" i="1"/>
  <c r="IJ29" i="1"/>
  <c r="IJ54" i="1" s="1"/>
  <c r="IK42" i="1"/>
  <c r="IK15" i="1"/>
  <c r="IK40" i="1"/>
  <c r="IK9" i="1"/>
  <c r="IJ129" i="1"/>
  <c r="IJ113" i="1" s="1"/>
  <c r="IJ92" i="1"/>
  <c r="IL3" i="1"/>
  <c r="IL5" i="1" s="1"/>
  <c r="IK128" i="1"/>
  <c r="IK21" i="1"/>
  <c r="IK20" i="1"/>
  <c r="IK22" i="1" s="1"/>
  <c r="GH35" i="1" l="1"/>
  <c r="IJ132" i="1"/>
  <c r="IK127" i="1" s="1"/>
  <c r="IL40" i="1"/>
  <c r="IL42" i="1"/>
  <c r="IL15" i="1"/>
  <c r="IL9" i="1"/>
  <c r="IK53" i="1"/>
  <c r="IK27" i="1"/>
  <c r="IK28" i="1"/>
  <c r="IK109" i="1"/>
  <c r="IK130" i="1" s="1"/>
  <c r="IK139" i="1"/>
  <c r="IK106" i="1"/>
  <c r="IK142" i="1"/>
  <c r="IL4" i="1"/>
  <c r="IK154" i="1"/>
  <c r="IK33" i="1"/>
  <c r="IM2" i="1"/>
  <c r="IL131" i="1"/>
  <c r="GI34" i="1" l="1"/>
  <c r="GH158" i="1"/>
  <c r="IK29" i="1"/>
  <c r="IK54" i="1" s="1"/>
  <c r="IM3" i="1"/>
  <c r="IM5" i="1" s="1"/>
  <c r="IL8" i="1"/>
  <c r="IL19" i="1"/>
  <c r="IL142" i="1"/>
  <c r="IL139" i="1"/>
  <c r="IL106" i="1"/>
  <c r="IL109" i="1"/>
  <c r="IL130" i="1" s="1"/>
  <c r="IL33" i="1"/>
  <c r="IL154" i="1"/>
  <c r="IK129" i="1"/>
  <c r="IK92" i="1"/>
  <c r="GI35" i="1" l="1"/>
  <c r="IM40" i="1"/>
  <c r="IM15" i="1"/>
  <c r="IM42" i="1"/>
  <c r="IM9" i="1"/>
  <c r="IL128" i="1"/>
  <c r="IL21" i="1"/>
  <c r="IL20" i="1"/>
  <c r="IL92" i="1"/>
  <c r="IL129" i="1"/>
  <c r="IL113" i="1" s="1"/>
  <c r="IK113" i="1"/>
  <c r="IK132" i="1"/>
  <c r="IL127" i="1" s="1"/>
  <c r="IM4" i="1"/>
  <c r="IM131" i="1"/>
  <c r="IN2" i="1"/>
  <c r="GJ34" i="1" l="1"/>
  <c r="GI158" i="1"/>
  <c r="IL132" i="1"/>
  <c r="IM127" i="1" s="1"/>
  <c r="IM8" i="1"/>
  <c r="IM19" i="1"/>
  <c r="IL22" i="1"/>
  <c r="IM139" i="1"/>
  <c r="IM142" i="1"/>
  <c r="IM109" i="1"/>
  <c r="IM130" i="1" s="1"/>
  <c r="IM106" i="1"/>
  <c r="IM154" i="1"/>
  <c r="IM33" i="1"/>
  <c r="IN3" i="1"/>
  <c r="IN4" i="1" s="1"/>
  <c r="GJ35" i="1" l="1"/>
  <c r="IN5" i="1"/>
  <c r="IN42" i="1" s="1"/>
  <c r="IN8" i="1"/>
  <c r="IN19" i="1"/>
  <c r="IM92" i="1"/>
  <c r="IM129" i="1"/>
  <c r="IM113" i="1" s="1"/>
  <c r="IO2" i="1"/>
  <c r="IN131" i="1"/>
  <c r="IL53" i="1"/>
  <c r="IL27" i="1"/>
  <c r="IL28" i="1"/>
  <c r="IM128" i="1"/>
  <c r="IM20" i="1"/>
  <c r="IM21" i="1"/>
  <c r="IN9" i="1" l="1"/>
  <c r="IN139" i="1" s="1"/>
  <c r="IN40" i="1"/>
  <c r="IN15" i="1"/>
  <c r="IN33" i="1" s="1"/>
  <c r="GK34" i="1"/>
  <c r="GJ158" i="1"/>
  <c r="IM132" i="1"/>
  <c r="IN127" i="1" s="1"/>
  <c r="IM22" i="1"/>
  <c r="IM27" i="1" s="1"/>
  <c r="IL29" i="1"/>
  <c r="IL54" i="1" s="1"/>
  <c r="IN128" i="1"/>
  <c r="IO3" i="1"/>
  <c r="IO5" i="1" s="1"/>
  <c r="IN20" i="1"/>
  <c r="IN21" i="1"/>
  <c r="IN154" i="1" l="1"/>
  <c r="IN106" i="1"/>
  <c r="IN109" i="1"/>
  <c r="IN130" i="1" s="1"/>
  <c r="IM53" i="1"/>
  <c r="GK35" i="1"/>
  <c r="IN142" i="1"/>
  <c r="IM28" i="1"/>
  <c r="IM29" i="1" s="1"/>
  <c r="IM54" i="1" s="1"/>
  <c r="IN22" i="1"/>
  <c r="IN27" i="1" s="1"/>
  <c r="IO131" i="1"/>
  <c r="IP2" i="1"/>
  <c r="IO40" i="1"/>
  <c r="IO15" i="1"/>
  <c r="IO42" i="1"/>
  <c r="IO9" i="1"/>
  <c r="IN129" i="1"/>
  <c r="IN92" i="1"/>
  <c r="IO4" i="1"/>
  <c r="IN28" i="1" l="1"/>
  <c r="IN29" i="1" s="1"/>
  <c r="IN54" i="1" s="1"/>
  <c r="IN53" i="1"/>
  <c r="GL34" i="1"/>
  <c r="GK158" i="1"/>
  <c r="IO154" i="1"/>
  <c r="IO33" i="1"/>
  <c r="IP3" i="1"/>
  <c r="IP4" i="1" s="1"/>
  <c r="IO8" i="1"/>
  <c r="IO19" i="1"/>
  <c r="IN113" i="1"/>
  <c r="IN132" i="1"/>
  <c r="IO127" i="1" s="1"/>
  <c r="IO139" i="1"/>
  <c r="IO142" i="1"/>
  <c r="IO106" i="1"/>
  <c r="IO109" i="1"/>
  <c r="IO130" i="1" s="1"/>
  <c r="GL35" i="1" l="1"/>
  <c r="IP8" i="1"/>
  <c r="IP19" i="1"/>
  <c r="IO128" i="1"/>
  <c r="IO21" i="1"/>
  <c r="IO20" i="1"/>
  <c r="IO22" i="1" s="1"/>
  <c r="IP5" i="1"/>
  <c r="IP131" i="1"/>
  <c r="IQ2" i="1"/>
  <c r="IO92" i="1"/>
  <c r="IO129" i="1"/>
  <c r="IO113" i="1" s="1"/>
  <c r="GM34" i="1" l="1"/>
  <c r="GL158" i="1"/>
  <c r="IO28" i="1"/>
  <c r="IO53" i="1"/>
  <c r="IO27" i="1"/>
  <c r="IP42" i="1"/>
  <c r="IP15" i="1"/>
  <c r="IP40" i="1"/>
  <c r="IP9" i="1"/>
  <c r="IO132" i="1"/>
  <c r="IP127" i="1" s="1"/>
  <c r="IQ3" i="1"/>
  <c r="IQ5" i="1" s="1"/>
  <c r="IP128" i="1"/>
  <c r="IP20" i="1"/>
  <c r="IP21" i="1"/>
  <c r="IP22" i="1" s="1"/>
  <c r="GM35" i="1" l="1"/>
  <c r="IO29" i="1"/>
  <c r="IO54" i="1" s="1"/>
  <c r="IQ4" i="1"/>
  <c r="IQ8" i="1" s="1"/>
  <c r="IQ40" i="1"/>
  <c r="IQ15" i="1"/>
  <c r="IQ42" i="1"/>
  <c r="IQ9" i="1"/>
  <c r="IP154" i="1"/>
  <c r="IP33" i="1"/>
  <c r="IP27" i="1"/>
  <c r="IP28" i="1"/>
  <c r="IP53" i="1"/>
  <c r="IP106" i="1"/>
  <c r="IP109" i="1"/>
  <c r="IP130" i="1" s="1"/>
  <c r="IP139" i="1"/>
  <c r="IP142" i="1"/>
  <c r="IQ131" i="1"/>
  <c r="IR2" i="1"/>
  <c r="IQ19" i="1" l="1"/>
  <c r="IQ128" i="1" s="1"/>
  <c r="GN34" i="1"/>
  <c r="GM158" i="1"/>
  <c r="IP29" i="1"/>
  <c r="IP54" i="1" s="1"/>
  <c r="IP129" i="1"/>
  <c r="IP92" i="1"/>
  <c r="IQ142" i="1"/>
  <c r="IQ139" i="1"/>
  <c r="IQ106" i="1"/>
  <c r="IQ109" i="1"/>
  <c r="IQ130" i="1" s="1"/>
  <c r="IQ21" i="1"/>
  <c r="IQ20" i="1"/>
  <c r="IR3" i="1"/>
  <c r="IR4" i="1" s="1"/>
  <c r="IQ33" i="1"/>
  <c r="IQ154" i="1"/>
  <c r="IQ22" i="1" l="1"/>
  <c r="GN35" i="1"/>
  <c r="IR8" i="1"/>
  <c r="IR19" i="1"/>
  <c r="IR5" i="1"/>
  <c r="IQ28" i="1"/>
  <c r="IQ27" i="1"/>
  <c r="IQ29" i="1" s="1"/>
  <c r="IQ54" i="1" s="1"/>
  <c r="IQ53" i="1"/>
  <c r="IR131" i="1"/>
  <c r="IS2" i="1"/>
  <c r="IQ92" i="1"/>
  <c r="IQ129" i="1"/>
  <c r="IQ113" i="1" s="1"/>
  <c r="IP113" i="1"/>
  <c r="IP132" i="1"/>
  <c r="IQ127" i="1" s="1"/>
  <c r="IQ132" i="1" s="1"/>
  <c r="IR127" i="1" s="1"/>
  <c r="GO34" i="1" l="1"/>
  <c r="GN158" i="1"/>
  <c r="IS3" i="1"/>
  <c r="IS5" i="1" s="1"/>
  <c r="IR42" i="1"/>
  <c r="IR15" i="1"/>
  <c r="IR40" i="1"/>
  <c r="IR9" i="1"/>
  <c r="IR128" i="1"/>
  <c r="IR20" i="1"/>
  <c r="IR21" i="1"/>
  <c r="IR22" i="1" l="1"/>
  <c r="GO35" i="1"/>
  <c r="IS40" i="1"/>
  <c r="IS42" i="1"/>
  <c r="IS15" i="1"/>
  <c r="IS9" i="1"/>
  <c r="IR154" i="1"/>
  <c r="IR33" i="1"/>
  <c r="IR27" i="1"/>
  <c r="IR28" i="1"/>
  <c r="IR53" i="1"/>
  <c r="IS131" i="1"/>
  <c r="IT2" i="1"/>
  <c r="IR139" i="1"/>
  <c r="IR142" i="1"/>
  <c r="IR109" i="1"/>
  <c r="IR130" i="1" s="1"/>
  <c r="IR106" i="1"/>
  <c r="IS4" i="1"/>
  <c r="GP34" i="1" l="1"/>
  <c r="GO158" i="1"/>
  <c r="IR29" i="1"/>
  <c r="IR54" i="1" s="1"/>
  <c r="IS139" i="1"/>
  <c r="IS142" i="1"/>
  <c r="IS109" i="1"/>
  <c r="IS130" i="1" s="1"/>
  <c r="IS106" i="1"/>
  <c r="IR129" i="1"/>
  <c r="IR92" i="1"/>
  <c r="IT3" i="1"/>
  <c r="IS154" i="1"/>
  <c r="IS33" i="1"/>
  <c r="IS8" i="1"/>
  <c r="IS19" i="1"/>
  <c r="GP35" i="1" l="1"/>
  <c r="IT131" i="1"/>
  <c r="IU2" i="1"/>
  <c r="IS21" i="1"/>
  <c r="IS20" i="1"/>
  <c r="IR113" i="1"/>
  <c r="IR132" i="1"/>
  <c r="IS127" i="1" s="1"/>
  <c r="IS128" i="1"/>
  <c r="IT4" i="1"/>
  <c r="IT5" i="1"/>
  <c r="IS129" i="1"/>
  <c r="IS113" i="1" s="1"/>
  <c r="IS92" i="1"/>
  <c r="GQ34" i="1" l="1"/>
  <c r="GP158" i="1"/>
  <c r="IS132" i="1"/>
  <c r="IT127" i="1" s="1"/>
  <c r="IT42" i="1"/>
  <c r="IT15" i="1"/>
  <c r="IT40" i="1"/>
  <c r="IT9" i="1"/>
  <c r="IS22" i="1"/>
  <c r="IT8" i="1"/>
  <c r="IT19" i="1"/>
  <c r="IU3" i="1"/>
  <c r="IU5" i="1" s="1"/>
  <c r="GQ35" i="1" l="1"/>
  <c r="IU42" i="1"/>
  <c r="IU15" i="1"/>
  <c r="IU40" i="1"/>
  <c r="IU9" i="1"/>
  <c r="IS53" i="1"/>
  <c r="IS27" i="1"/>
  <c r="IS28" i="1"/>
  <c r="IT139" i="1"/>
  <c r="IT142" i="1"/>
  <c r="IT106" i="1"/>
  <c r="IT109" i="1"/>
  <c r="IT130" i="1" s="1"/>
  <c r="IT21" i="1"/>
  <c r="IT20" i="1"/>
  <c r="IT154" i="1"/>
  <c r="IT33" i="1"/>
  <c r="IT128" i="1"/>
  <c r="IU4" i="1"/>
  <c r="IU131" i="1"/>
  <c r="IV2" i="1"/>
  <c r="GR34" i="1" l="1"/>
  <c r="GQ158" i="1"/>
  <c r="IT22" i="1"/>
  <c r="IT27" i="1" s="1"/>
  <c r="IT129" i="1"/>
  <c r="IT113" i="1" s="1"/>
  <c r="IT92" i="1"/>
  <c r="IS29" i="1"/>
  <c r="IS54" i="1" s="1"/>
  <c r="IV3" i="1"/>
  <c r="IV5" i="1" s="1"/>
  <c r="IU139" i="1"/>
  <c r="IU109" i="1"/>
  <c r="IU130" i="1" s="1"/>
  <c r="IU142" i="1"/>
  <c r="IU106" i="1"/>
  <c r="IU8" i="1"/>
  <c r="IU19" i="1"/>
  <c r="IU33" i="1"/>
  <c r="IU154" i="1"/>
  <c r="GR35" i="1" l="1"/>
  <c r="IT53" i="1"/>
  <c r="IT28" i="1"/>
  <c r="IT29" i="1" s="1"/>
  <c r="IT54" i="1" s="1"/>
  <c r="IV15" i="1"/>
  <c r="IV40" i="1"/>
  <c r="IV42" i="1"/>
  <c r="IV9" i="1"/>
  <c r="IU129" i="1"/>
  <c r="IU113" i="1" s="1"/>
  <c r="IU92" i="1"/>
  <c r="IT132" i="1"/>
  <c r="IU127" i="1" s="1"/>
  <c r="IV4" i="1"/>
  <c r="IV131" i="1"/>
  <c r="IW2" i="1"/>
  <c r="IU21" i="1"/>
  <c r="IU20" i="1"/>
  <c r="IU22" i="1" s="1"/>
  <c r="IU128" i="1"/>
  <c r="GS34" i="1" l="1"/>
  <c r="GR158" i="1"/>
  <c r="IU132" i="1"/>
  <c r="IV127" i="1" s="1"/>
  <c r="IU28" i="1"/>
  <c r="IU53" i="1"/>
  <c r="IU27" i="1"/>
  <c r="IV106" i="1"/>
  <c r="IV139" i="1"/>
  <c r="IV109" i="1"/>
  <c r="IV130" i="1" s="1"/>
  <c r="IV142" i="1"/>
  <c r="IW3" i="1"/>
  <c r="IW5" i="1" s="1"/>
  <c r="IV8" i="1"/>
  <c r="IV19" i="1"/>
  <c r="IV154" i="1"/>
  <c r="IV33" i="1"/>
  <c r="IU29" i="1" l="1"/>
  <c r="IU54" i="1" s="1"/>
  <c r="GS35" i="1"/>
  <c r="IW15" i="1"/>
  <c r="IW42" i="1"/>
  <c r="IW40" i="1"/>
  <c r="IW9" i="1"/>
  <c r="IV128" i="1"/>
  <c r="IV20" i="1"/>
  <c r="IV21" i="1"/>
  <c r="IW4" i="1"/>
  <c r="IV129" i="1"/>
  <c r="IV113" i="1" s="1"/>
  <c r="IV92" i="1"/>
  <c r="IX2" i="1"/>
  <c r="IW131" i="1"/>
  <c r="IV132" i="1" l="1"/>
  <c r="IW127" i="1" s="1"/>
  <c r="GT34" i="1"/>
  <c r="GS158" i="1"/>
  <c r="IX3" i="1"/>
  <c r="IX5" i="1" s="1"/>
  <c r="IW106" i="1"/>
  <c r="IW109" i="1"/>
  <c r="IW130" i="1" s="1"/>
  <c r="IW142" i="1"/>
  <c r="IW139" i="1"/>
  <c r="IW8" i="1"/>
  <c r="IW19" i="1"/>
  <c r="IV22" i="1"/>
  <c r="IW154" i="1"/>
  <c r="IW33" i="1"/>
  <c r="GT35" i="1" l="1"/>
  <c r="IW20" i="1"/>
  <c r="IW21" i="1"/>
  <c r="IW92" i="1"/>
  <c r="IW129" i="1"/>
  <c r="IW113" i="1" s="1"/>
  <c r="IV53" i="1"/>
  <c r="IV27" i="1"/>
  <c r="IV28" i="1"/>
  <c r="IX40" i="1"/>
  <c r="IX42" i="1"/>
  <c r="IX15" i="1"/>
  <c r="IX9" i="1"/>
  <c r="IW128" i="1"/>
  <c r="IW132" i="1" s="1"/>
  <c r="IX127" i="1" s="1"/>
  <c r="IX4" i="1"/>
  <c r="IX131" i="1"/>
  <c r="IY2" i="1"/>
  <c r="IW22" i="1" l="1"/>
  <c r="GU34" i="1"/>
  <c r="GT158" i="1"/>
  <c r="IV29" i="1"/>
  <c r="IV54" i="1" s="1"/>
  <c r="IW53" i="1"/>
  <c r="IW28" i="1"/>
  <c r="IW27" i="1"/>
  <c r="IW29" i="1" s="1"/>
  <c r="IW54" i="1" s="1"/>
  <c r="IX142" i="1"/>
  <c r="IX106" i="1"/>
  <c r="IX109" i="1"/>
  <c r="IX130" i="1" s="1"/>
  <c r="IX139" i="1"/>
  <c r="IX154" i="1"/>
  <c r="IX33" i="1"/>
  <c r="IY3" i="1"/>
  <c r="IY5" i="1" s="1"/>
  <c r="IX8" i="1"/>
  <c r="IX19" i="1"/>
  <c r="GU35" i="1" l="1"/>
  <c r="IY40" i="1"/>
  <c r="IY42" i="1"/>
  <c r="IY15" i="1"/>
  <c r="IY9" i="1"/>
  <c r="IX128" i="1"/>
  <c r="IX129" i="1"/>
  <c r="IX113" i="1" s="1"/>
  <c r="IX92" i="1"/>
  <c r="IY4" i="1"/>
  <c r="IX20" i="1"/>
  <c r="IX21" i="1"/>
  <c r="IY131" i="1"/>
  <c r="IZ2" i="1"/>
  <c r="GV34" i="1" l="1"/>
  <c r="GU158" i="1"/>
  <c r="IZ3" i="1"/>
  <c r="IZ4" i="1" s="1"/>
  <c r="IX132" i="1"/>
  <c r="IY127" i="1" s="1"/>
  <c r="IY142" i="1"/>
  <c r="IY139" i="1"/>
  <c r="IY106" i="1"/>
  <c r="IY109" i="1"/>
  <c r="IY130" i="1" s="1"/>
  <c r="IY154" i="1"/>
  <c r="IY33" i="1"/>
  <c r="IX22" i="1"/>
  <c r="IY8" i="1"/>
  <c r="IY19" i="1"/>
  <c r="GV35" i="1" l="1"/>
  <c r="IZ5" i="1"/>
  <c r="IZ15" i="1" s="1"/>
  <c r="IZ8" i="1"/>
  <c r="IZ19" i="1"/>
  <c r="IY129" i="1"/>
  <c r="IY113" i="1" s="1"/>
  <c r="IY92" i="1"/>
  <c r="IY128" i="1"/>
  <c r="IY132" i="1" s="1"/>
  <c r="IZ127" i="1" s="1"/>
  <c r="IY20" i="1"/>
  <c r="IY21" i="1"/>
  <c r="IX27" i="1"/>
  <c r="IX28" i="1"/>
  <c r="IX53" i="1"/>
  <c r="IZ131" i="1"/>
  <c r="JA2" i="1"/>
  <c r="IZ9" i="1" l="1"/>
  <c r="IZ109" i="1" s="1"/>
  <c r="IZ130" i="1" s="1"/>
  <c r="IZ42" i="1"/>
  <c r="IZ40" i="1"/>
  <c r="GW34" i="1"/>
  <c r="GV158" i="1"/>
  <c r="IX29" i="1"/>
  <c r="IX54" i="1" s="1"/>
  <c r="IY22" i="1"/>
  <c r="IZ33" i="1"/>
  <c r="IZ154" i="1"/>
  <c r="JA3" i="1"/>
  <c r="IZ128" i="1"/>
  <c r="IZ20" i="1"/>
  <c r="IZ21" i="1"/>
  <c r="IZ139" i="1" l="1"/>
  <c r="IZ129" i="1" s="1"/>
  <c r="GW35" i="1"/>
  <c r="IZ142" i="1"/>
  <c r="IZ106" i="1"/>
  <c r="IZ22" i="1"/>
  <c r="IZ53" i="1"/>
  <c r="IZ28" i="1"/>
  <c r="IZ27" i="1"/>
  <c r="IZ29" i="1" s="1"/>
  <c r="IZ54" i="1" s="1"/>
  <c r="JA131" i="1"/>
  <c r="JB2" i="1"/>
  <c r="JA5" i="1"/>
  <c r="JA4" i="1"/>
  <c r="IY28" i="1"/>
  <c r="IY53" i="1"/>
  <c r="IY27" i="1"/>
  <c r="IZ92" i="1" l="1"/>
  <c r="IY29" i="1"/>
  <c r="IY54" i="1" s="1"/>
  <c r="GX34" i="1"/>
  <c r="GW158" i="1"/>
  <c r="IZ113" i="1"/>
  <c r="IZ132" i="1"/>
  <c r="JA127" i="1" s="1"/>
  <c r="JB3" i="1"/>
  <c r="JB5" i="1" s="1"/>
  <c r="JA8" i="1"/>
  <c r="JA19" i="1"/>
  <c r="JA15" i="1"/>
  <c r="JA40" i="1"/>
  <c r="JA42" i="1"/>
  <c r="JA9" i="1"/>
  <c r="GX35" i="1" l="1"/>
  <c r="JB15" i="1"/>
  <c r="JB42" i="1"/>
  <c r="JB40" i="1"/>
  <c r="JB9" i="1"/>
  <c r="JA128" i="1"/>
  <c r="JA21" i="1"/>
  <c r="JA20" i="1"/>
  <c r="JA33" i="1"/>
  <c r="JA154" i="1"/>
  <c r="JB4" i="1"/>
  <c r="JA139" i="1"/>
  <c r="JA106" i="1"/>
  <c r="JA142" i="1"/>
  <c r="JA109" i="1"/>
  <c r="JA130" i="1" s="1"/>
  <c r="JB131" i="1"/>
  <c r="JC2" i="1"/>
  <c r="GY34" i="1" l="1"/>
  <c r="GX158" i="1"/>
  <c r="JA22" i="1"/>
  <c r="JA53" i="1" s="1"/>
  <c r="JB142" i="1"/>
  <c r="JB139" i="1"/>
  <c r="JB106" i="1"/>
  <c r="JB109" i="1"/>
  <c r="JB130" i="1" s="1"/>
  <c r="JB8" i="1"/>
  <c r="JB19" i="1"/>
  <c r="JA129" i="1"/>
  <c r="JA113" i="1" s="1"/>
  <c r="JA92" i="1"/>
  <c r="JC3" i="1"/>
  <c r="JC4" i="1" s="1"/>
  <c r="JB33" i="1"/>
  <c r="JB154" i="1"/>
  <c r="JA27" i="1" l="1"/>
  <c r="JA28" i="1"/>
  <c r="GY35" i="1"/>
  <c r="JB21" i="1"/>
  <c r="JB20" i="1"/>
  <c r="JB22" i="1" s="1"/>
  <c r="JC131" i="1"/>
  <c r="JD2" i="1"/>
  <c r="JC8" i="1"/>
  <c r="JC19" i="1"/>
  <c r="JB128" i="1"/>
  <c r="JC5" i="1"/>
  <c r="JB129" i="1"/>
  <c r="JB113" i="1" s="1"/>
  <c r="JB92" i="1"/>
  <c r="JA132" i="1"/>
  <c r="JB127" i="1" s="1"/>
  <c r="JA29" i="1" l="1"/>
  <c r="JA54" i="1" s="1"/>
  <c r="GZ34" i="1"/>
  <c r="GY158" i="1"/>
  <c r="JB132" i="1"/>
  <c r="JC127" i="1" s="1"/>
  <c r="JC128" i="1"/>
  <c r="JC21" i="1"/>
  <c r="JC20" i="1"/>
  <c r="JC22" i="1" s="1"/>
  <c r="JD3" i="1"/>
  <c r="JD5" i="1" s="1"/>
  <c r="JB53" i="1"/>
  <c r="JB28" i="1"/>
  <c r="JB27" i="1"/>
  <c r="JC15" i="1"/>
  <c r="JC42" i="1"/>
  <c r="JC40" i="1"/>
  <c r="JC9" i="1"/>
  <c r="GZ35" i="1" l="1"/>
  <c r="JB29" i="1"/>
  <c r="JB54" i="1" s="1"/>
  <c r="JC53" i="1"/>
  <c r="JC27" i="1"/>
  <c r="JC28" i="1"/>
  <c r="JE2" i="1"/>
  <c r="JD131" i="1"/>
  <c r="JD4" i="1"/>
  <c r="JC154" i="1"/>
  <c r="JC33" i="1"/>
  <c r="JD42" i="1"/>
  <c r="JD40" i="1"/>
  <c r="JD15" i="1"/>
  <c r="JD9" i="1"/>
  <c r="JC139" i="1"/>
  <c r="JC142" i="1"/>
  <c r="JC109" i="1"/>
  <c r="JC130" i="1" s="1"/>
  <c r="JC106" i="1"/>
  <c r="HA34" i="1" l="1"/>
  <c r="GZ158" i="1"/>
  <c r="JC29" i="1"/>
  <c r="JC54" i="1" s="1"/>
  <c r="JD8" i="1"/>
  <c r="JD19" i="1"/>
  <c r="JC129" i="1"/>
  <c r="JC92" i="1"/>
  <c r="JD142" i="1"/>
  <c r="JD139" i="1"/>
  <c r="JD109" i="1"/>
  <c r="JD130" i="1" s="1"/>
  <c r="JD106" i="1"/>
  <c r="JE3" i="1"/>
  <c r="JE4" i="1" s="1"/>
  <c r="JD154" i="1"/>
  <c r="JD33" i="1"/>
  <c r="HA35" i="1" l="1"/>
  <c r="JE8" i="1"/>
  <c r="JE19" i="1"/>
  <c r="JD129" i="1"/>
  <c r="JD113" i="1" s="1"/>
  <c r="JD92" i="1"/>
  <c r="JE5" i="1"/>
  <c r="JC113" i="1"/>
  <c r="JC132" i="1"/>
  <c r="JD127" i="1" s="1"/>
  <c r="JD128" i="1"/>
  <c r="JE131" i="1"/>
  <c r="JF2" i="1"/>
  <c r="JD21" i="1"/>
  <c r="JD20" i="1"/>
  <c r="JD22" i="1" s="1"/>
  <c r="HB34" i="1" l="1"/>
  <c r="HA158" i="1"/>
  <c r="JD132" i="1"/>
  <c r="JE127" i="1" s="1"/>
  <c r="JE42" i="1"/>
  <c r="JE15" i="1"/>
  <c r="JE40" i="1"/>
  <c r="JE9" i="1"/>
  <c r="JD28" i="1"/>
  <c r="JD53" i="1"/>
  <c r="JD27" i="1"/>
  <c r="JF3" i="1"/>
  <c r="JE128" i="1"/>
  <c r="JE21" i="1"/>
  <c r="JE20" i="1"/>
  <c r="JE22" i="1" s="1"/>
  <c r="HB35" i="1" l="1"/>
  <c r="JD29" i="1"/>
  <c r="JD54" i="1" s="1"/>
  <c r="JF131" i="1"/>
  <c r="JG2" i="1"/>
  <c r="JE106" i="1"/>
  <c r="JE142" i="1"/>
  <c r="JE139" i="1"/>
  <c r="JE109" i="1"/>
  <c r="JE130" i="1" s="1"/>
  <c r="JE28" i="1"/>
  <c r="JE27" i="1"/>
  <c r="JE53" i="1"/>
  <c r="JE33" i="1"/>
  <c r="JE154" i="1"/>
  <c r="JF5" i="1"/>
  <c r="JF4" i="1"/>
  <c r="HC34" i="1" l="1"/>
  <c r="HB158" i="1"/>
  <c r="JE29" i="1"/>
  <c r="JE54" i="1" s="1"/>
  <c r="JF8" i="1"/>
  <c r="JF19" i="1"/>
  <c r="JE129" i="1"/>
  <c r="JE92" i="1"/>
  <c r="JF40" i="1"/>
  <c r="JF42" i="1"/>
  <c r="JF15" i="1"/>
  <c r="JF9" i="1"/>
  <c r="JG3" i="1"/>
  <c r="JG5" i="1" s="1"/>
  <c r="HC35" i="1" l="1"/>
  <c r="JG42" i="1"/>
  <c r="JG40" i="1"/>
  <c r="JG15" i="1"/>
  <c r="JG9" i="1"/>
  <c r="JF33" i="1"/>
  <c r="JF154" i="1"/>
  <c r="JG4" i="1"/>
  <c r="JF142" i="1"/>
  <c r="JF139" i="1"/>
  <c r="JF109" i="1"/>
  <c r="JF130" i="1" s="1"/>
  <c r="JF106" i="1"/>
  <c r="JG131" i="1"/>
  <c r="JH2" i="1"/>
  <c r="JE113" i="1"/>
  <c r="JE132" i="1"/>
  <c r="JF127" i="1" s="1"/>
  <c r="JF128" i="1"/>
  <c r="JF21" i="1"/>
  <c r="JF20" i="1"/>
  <c r="JF22" i="1" s="1"/>
  <c r="HD34" i="1" l="1"/>
  <c r="HC158" i="1"/>
  <c r="JF53" i="1"/>
  <c r="JF28" i="1"/>
  <c r="JF27" i="1"/>
  <c r="JF29" i="1" s="1"/>
  <c r="JF54" i="1" s="1"/>
  <c r="JG8" i="1"/>
  <c r="JG19" i="1"/>
  <c r="JH3" i="1"/>
  <c r="JH4" i="1" s="1"/>
  <c r="JG109" i="1"/>
  <c r="JG130" i="1" s="1"/>
  <c r="JG142" i="1"/>
  <c r="JG139" i="1"/>
  <c r="JG106" i="1"/>
  <c r="JG33" i="1"/>
  <c r="JG154" i="1"/>
  <c r="JF129" i="1"/>
  <c r="JF113" i="1" s="1"/>
  <c r="JF92" i="1"/>
  <c r="HD35" i="1" l="1"/>
  <c r="JF132" i="1"/>
  <c r="JG127" i="1" s="1"/>
  <c r="JH5" i="1"/>
  <c r="JI2" i="1"/>
  <c r="JH131" i="1"/>
  <c r="JG21" i="1"/>
  <c r="JG20" i="1"/>
  <c r="JG22" i="1" s="1"/>
  <c r="JG128" i="1"/>
  <c r="JH8" i="1"/>
  <c r="JH19" i="1"/>
  <c r="JG129" i="1"/>
  <c r="JG113" i="1" s="1"/>
  <c r="JG92" i="1"/>
  <c r="JG132" i="1" l="1"/>
  <c r="JH127" i="1" s="1"/>
  <c r="HE34" i="1"/>
  <c r="HD158" i="1"/>
  <c r="JG53" i="1"/>
  <c r="JG28" i="1"/>
  <c r="JG27" i="1"/>
  <c r="JG29" i="1" s="1"/>
  <c r="JG54" i="1" s="1"/>
  <c r="JH128" i="1"/>
  <c r="JI3" i="1"/>
  <c r="JH20" i="1"/>
  <c r="JH21" i="1"/>
  <c r="JH40" i="1"/>
  <c r="JH42" i="1"/>
  <c r="JH15" i="1"/>
  <c r="JH9" i="1"/>
  <c r="HE35" i="1" l="1"/>
  <c r="JI131" i="1"/>
  <c r="JJ2" i="1"/>
  <c r="JH33" i="1"/>
  <c r="JH154" i="1"/>
  <c r="JI5" i="1"/>
  <c r="JH139" i="1"/>
  <c r="JH109" i="1"/>
  <c r="JH130" i="1" s="1"/>
  <c r="JH106" i="1"/>
  <c r="JH142" i="1"/>
  <c r="JH22" i="1"/>
  <c r="JI4" i="1"/>
  <c r="HF34" i="1" l="1"/>
  <c r="HE158" i="1"/>
  <c r="JH129" i="1"/>
  <c r="JH92" i="1"/>
  <c r="JI42" i="1"/>
  <c r="JI15" i="1"/>
  <c r="JI40" i="1"/>
  <c r="JI9" i="1"/>
  <c r="JI8" i="1"/>
  <c r="JI19" i="1"/>
  <c r="JH53" i="1"/>
  <c r="JH28" i="1"/>
  <c r="JH27" i="1"/>
  <c r="JH29" i="1" s="1"/>
  <c r="JH54" i="1" s="1"/>
  <c r="JJ3" i="1"/>
  <c r="HF35" i="1" l="1"/>
  <c r="JI21" i="1"/>
  <c r="JI20" i="1"/>
  <c r="JI22" i="1" s="1"/>
  <c r="JJ5" i="1"/>
  <c r="JJ131" i="1"/>
  <c r="JK2" i="1"/>
  <c r="JJ4" i="1"/>
  <c r="JI154" i="1"/>
  <c r="JI33" i="1"/>
  <c r="JI139" i="1"/>
  <c r="JI109" i="1"/>
  <c r="JI130" i="1" s="1"/>
  <c r="JI106" i="1"/>
  <c r="JI142" i="1"/>
  <c r="JI128" i="1"/>
  <c r="JH113" i="1"/>
  <c r="JH132" i="1"/>
  <c r="JI127" i="1" s="1"/>
  <c r="HG34" i="1" l="1"/>
  <c r="HF158" i="1"/>
  <c r="JJ8" i="1"/>
  <c r="JJ19" i="1"/>
  <c r="JJ40" i="1"/>
  <c r="JJ42" i="1"/>
  <c r="JJ15" i="1"/>
  <c r="JJ9" i="1"/>
  <c r="JI53" i="1"/>
  <c r="JI28" i="1"/>
  <c r="JI27" i="1"/>
  <c r="JK3" i="1"/>
  <c r="JK4" i="1" s="1"/>
  <c r="JI129" i="1"/>
  <c r="JI113" i="1" s="1"/>
  <c r="JI92" i="1"/>
  <c r="HG35" i="1" l="1"/>
  <c r="JK8" i="1"/>
  <c r="JK19" i="1"/>
  <c r="JI132" i="1"/>
  <c r="JJ127" i="1" s="1"/>
  <c r="JJ33" i="1"/>
  <c r="JJ154" i="1"/>
  <c r="JJ106" i="1"/>
  <c r="JJ142" i="1"/>
  <c r="JJ139" i="1"/>
  <c r="JJ109" i="1"/>
  <c r="JJ130" i="1" s="1"/>
  <c r="JK5" i="1"/>
  <c r="JJ128" i="1"/>
  <c r="JJ21" i="1"/>
  <c r="JJ20" i="1"/>
  <c r="JJ22" i="1" s="1"/>
  <c r="JI29" i="1"/>
  <c r="JI54" i="1" s="1"/>
  <c r="JK131" i="1"/>
  <c r="JL2" i="1"/>
  <c r="HH34" i="1" l="1"/>
  <c r="HG158" i="1"/>
  <c r="JJ28" i="1"/>
  <c r="JJ27" i="1"/>
  <c r="JJ29" i="1" s="1"/>
  <c r="JJ54" i="1" s="1"/>
  <c r="JJ53" i="1"/>
  <c r="JJ129" i="1"/>
  <c r="JJ113" i="1" s="1"/>
  <c r="JJ92" i="1"/>
  <c r="JL3" i="1"/>
  <c r="JL4" i="1" s="1"/>
  <c r="JK40" i="1"/>
  <c r="JK15" i="1"/>
  <c r="JK42" i="1"/>
  <c r="JK9" i="1"/>
  <c r="JK128" i="1"/>
  <c r="JK21" i="1"/>
  <c r="JK20" i="1"/>
  <c r="HH35" i="1" l="1"/>
  <c r="JK22" i="1"/>
  <c r="JJ132" i="1"/>
  <c r="JK127" i="1" s="1"/>
  <c r="JK33" i="1"/>
  <c r="JK154" i="1"/>
  <c r="JK109" i="1"/>
  <c r="JK130" i="1" s="1"/>
  <c r="JK106" i="1"/>
  <c r="JK142" i="1"/>
  <c r="JK139" i="1"/>
  <c r="JK28" i="1"/>
  <c r="JK27" i="1"/>
  <c r="JK53" i="1"/>
  <c r="JL8" i="1"/>
  <c r="JL19" i="1"/>
  <c r="JL5" i="1"/>
  <c r="JL131" i="1"/>
  <c r="JM2" i="1"/>
  <c r="HI34" i="1" l="1"/>
  <c r="HH158" i="1"/>
  <c r="JM3" i="1"/>
  <c r="JM4" i="1" s="1"/>
  <c r="JK129" i="1"/>
  <c r="JK92" i="1"/>
  <c r="JL42" i="1"/>
  <c r="JL40" i="1"/>
  <c r="JL15" i="1"/>
  <c r="JL9" i="1"/>
  <c r="JL128" i="1"/>
  <c r="JL21" i="1"/>
  <c r="JL20" i="1"/>
  <c r="JK29" i="1"/>
  <c r="JK54" i="1" s="1"/>
  <c r="HI35" i="1" l="1"/>
  <c r="JL22" i="1"/>
  <c r="JL53" i="1" s="1"/>
  <c r="JM5" i="1"/>
  <c r="JM9" i="1" s="1"/>
  <c r="JL154" i="1"/>
  <c r="JL33" i="1"/>
  <c r="JK113" i="1"/>
  <c r="JK132" i="1"/>
  <c r="JL127" i="1" s="1"/>
  <c r="JM15" i="1"/>
  <c r="JM8" i="1"/>
  <c r="JM19" i="1"/>
  <c r="JL139" i="1"/>
  <c r="JL109" i="1"/>
  <c r="JL130" i="1" s="1"/>
  <c r="JL106" i="1"/>
  <c r="JL142" i="1"/>
  <c r="JM131" i="1"/>
  <c r="JN2" i="1"/>
  <c r="JM40" i="1" l="1"/>
  <c r="JM42" i="1"/>
  <c r="JL28" i="1"/>
  <c r="HJ34" i="1"/>
  <c r="HI158" i="1"/>
  <c r="JL27" i="1"/>
  <c r="JL29" i="1" s="1"/>
  <c r="JL54" i="1" s="1"/>
  <c r="JL129" i="1"/>
  <c r="JL113" i="1" s="1"/>
  <c r="JL92" i="1"/>
  <c r="JM128" i="1"/>
  <c r="JM21" i="1"/>
  <c r="JM20" i="1"/>
  <c r="JN3" i="1"/>
  <c r="JN4" i="1" s="1"/>
  <c r="JM139" i="1"/>
  <c r="JM142" i="1"/>
  <c r="JM106" i="1"/>
  <c r="JM109" i="1"/>
  <c r="JM130" i="1" s="1"/>
  <c r="JM154" i="1"/>
  <c r="JM33" i="1"/>
  <c r="HJ35" i="1" l="1"/>
  <c r="JN8" i="1"/>
  <c r="JN19" i="1"/>
  <c r="JM129" i="1"/>
  <c r="JM113" i="1" s="1"/>
  <c r="JM92" i="1"/>
  <c r="JO2" i="1"/>
  <c r="JN131" i="1"/>
  <c r="JN5" i="1"/>
  <c r="JM22" i="1"/>
  <c r="JL132" i="1"/>
  <c r="JM127" i="1" s="1"/>
  <c r="JM132" i="1" l="1"/>
  <c r="JN127" i="1" s="1"/>
  <c r="HK34" i="1"/>
  <c r="HJ158" i="1"/>
  <c r="JO3" i="1"/>
  <c r="JO5" i="1" s="1"/>
  <c r="JM27" i="1"/>
  <c r="JM28" i="1"/>
  <c r="JM53" i="1"/>
  <c r="JN128" i="1"/>
  <c r="JN40" i="1"/>
  <c r="JN42" i="1"/>
  <c r="JN15" i="1"/>
  <c r="JN9" i="1"/>
  <c r="JN20" i="1"/>
  <c r="JN21" i="1"/>
  <c r="HK35" i="1" l="1"/>
  <c r="JM29" i="1"/>
  <c r="JM54" i="1" s="1"/>
  <c r="JO40" i="1"/>
  <c r="JO42" i="1"/>
  <c r="JO15" i="1"/>
  <c r="JO9" i="1"/>
  <c r="JN22" i="1"/>
  <c r="JN139" i="1"/>
  <c r="JN106" i="1"/>
  <c r="JN109" i="1"/>
  <c r="JN130" i="1" s="1"/>
  <c r="JN142" i="1"/>
  <c r="JN154" i="1"/>
  <c r="JN33" i="1"/>
  <c r="JO4" i="1"/>
  <c r="JP2" i="1"/>
  <c r="JO131" i="1"/>
  <c r="HL34" i="1" l="1"/>
  <c r="HK158" i="1"/>
  <c r="JN92" i="1"/>
  <c r="JN129" i="1"/>
  <c r="JN27" i="1"/>
  <c r="JN28" i="1"/>
  <c r="JN53" i="1"/>
  <c r="JO8" i="1"/>
  <c r="JO19" i="1"/>
  <c r="JO142" i="1"/>
  <c r="JO139" i="1"/>
  <c r="JO106" i="1"/>
  <c r="JO109" i="1"/>
  <c r="JO130" i="1" s="1"/>
  <c r="JO154" i="1"/>
  <c r="JO33" i="1"/>
  <c r="JP3" i="1"/>
  <c r="JP5" i="1" s="1"/>
  <c r="HL35" i="1" l="1"/>
  <c r="JN29" i="1"/>
  <c r="JN54" i="1" s="1"/>
  <c r="JP4" i="1"/>
  <c r="JP8" i="1" s="1"/>
  <c r="JP40" i="1"/>
  <c r="JP15" i="1"/>
  <c r="JP42" i="1"/>
  <c r="JP9" i="1"/>
  <c r="JO128" i="1"/>
  <c r="JO20" i="1"/>
  <c r="JO21" i="1"/>
  <c r="JN113" i="1"/>
  <c r="JN132" i="1"/>
  <c r="JO127" i="1" s="1"/>
  <c r="JP131" i="1"/>
  <c r="JQ2" i="1"/>
  <c r="JO92" i="1"/>
  <c r="JO129" i="1"/>
  <c r="JO113" i="1" s="1"/>
  <c r="JO22" i="1" l="1"/>
  <c r="JP19" i="1"/>
  <c r="JP128" i="1" s="1"/>
  <c r="HM34" i="1"/>
  <c r="HL158" i="1"/>
  <c r="JO132" i="1"/>
  <c r="JP127" i="1" s="1"/>
  <c r="JO28" i="1"/>
  <c r="JO53" i="1"/>
  <c r="JO27" i="1"/>
  <c r="JO29" i="1" s="1"/>
  <c r="JO54" i="1" s="1"/>
  <c r="JP139" i="1"/>
  <c r="JP109" i="1"/>
  <c r="JP130" i="1" s="1"/>
  <c r="JP142" i="1"/>
  <c r="JP106" i="1"/>
  <c r="JP20" i="1"/>
  <c r="JP21" i="1"/>
  <c r="JP154" i="1"/>
  <c r="JP33" i="1"/>
  <c r="JQ3" i="1"/>
  <c r="HM35" i="1" l="1"/>
  <c r="JP22" i="1"/>
  <c r="JP53" i="1" s="1"/>
  <c r="JP92" i="1"/>
  <c r="JP129" i="1"/>
  <c r="JP113" i="1" s="1"/>
  <c r="JR2" i="1"/>
  <c r="JQ131" i="1"/>
  <c r="JQ5" i="1"/>
  <c r="JQ4" i="1"/>
  <c r="HN34" i="1" l="1"/>
  <c r="HM158" i="1"/>
  <c r="JP28" i="1"/>
  <c r="JP27" i="1"/>
  <c r="JR3" i="1"/>
  <c r="JR5" i="1" s="1"/>
  <c r="JP29" i="1"/>
  <c r="JP54" i="1" s="1"/>
  <c r="JQ8" i="1"/>
  <c r="JQ19" i="1"/>
  <c r="JQ42" i="1"/>
  <c r="JQ15" i="1"/>
  <c r="JQ40" i="1"/>
  <c r="JQ9" i="1"/>
  <c r="JP132" i="1"/>
  <c r="JQ127" i="1" s="1"/>
  <c r="HN35" i="1" l="1"/>
  <c r="JR4" i="1"/>
  <c r="JR19" i="1" s="1"/>
  <c r="JQ154" i="1"/>
  <c r="JQ33" i="1"/>
  <c r="JQ128" i="1"/>
  <c r="JQ21" i="1"/>
  <c r="JQ20" i="1"/>
  <c r="JQ139" i="1"/>
  <c r="JQ109" i="1"/>
  <c r="JQ130" i="1" s="1"/>
  <c r="JQ142" i="1"/>
  <c r="JQ106" i="1"/>
  <c r="JR42" i="1"/>
  <c r="JR15" i="1"/>
  <c r="JR40" i="1"/>
  <c r="JR9" i="1"/>
  <c r="JS2" i="1"/>
  <c r="JR131" i="1"/>
  <c r="JR8" i="1" l="1"/>
  <c r="JR20" i="1" s="1"/>
  <c r="HO34" i="1"/>
  <c r="HN158" i="1"/>
  <c r="JQ22" i="1"/>
  <c r="JQ53" i="1" s="1"/>
  <c r="JR154" i="1"/>
  <c r="JR33" i="1"/>
  <c r="JS3" i="1"/>
  <c r="JS4" i="1" s="1"/>
  <c r="JQ92" i="1"/>
  <c r="JQ129" i="1"/>
  <c r="JR142" i="1"/>
  <c r="JR106" i="1"/>
  <c r="JR139" i="1"/>
  <c r="JR109" i="1"/>
  <c r="JR130" i="1" s="1"/>
  <c r="JR128" i="1"/>
  <c r="JR21" i="1" l="1"/>
  <c r="JR22" i="1" s="1"/>
  <c r="JR27" i="1" s="1"/>
  <c r="JQ28" i="1"/>
  <c r="JQ27" i="1"/>
  <c r="HO35" i="1"/>
  <c r="JS5" i="1"/>
  <c r="JS42" i="1" s="1"/>
  <c r="JQ29" i="1"/>
  <c r="JQ54" i="1" s="1"/>
  <c r="JQ113" i="1"/>
  <c r="JQ132" i="1"/>
  <c r="JR127" i="1" s="1"/>
  <c r="JS8" i="1"/>
  <c r="JS19" i="1"/>
  <c r="JR92" i="1"/>
  <c r="JR129" i="1"/>
  <c r="JR113" i="1" s="1"/>
  <c r="JS131" i="1"/>
  <c r="JT2" i="1"/>
  <c r="JR53" i="1" l="1"/>
  <c r="JR28" i="1"/>
  <c r="HP34" i="1"/>
  <c r="HO158" i="1"/>
  <c r="JS9" i="1"/>
  <c r="JS106" i="1" s="1"/>
  <c r="JS40" i="1"/>
  <c r="JS15" i="1"/>
  <c r="JS154" i="1" s="1"/>
  <c r="JR132" i="1"/>
  <c r="JS127" i="1" s="1"/>
  <c r="JS20" i="1"/>
  <c r="JS21" i="1"/>
  <c r="JT3" i="1"/>
  <c r="JS128" i="1"/>
  <c r="JR29" i="1"/>
  <c r="JR54" i="1" s="1"/>
  <c r="JS33" i="1" l="1"/>
  <c r="JS142" i="1"/>
  <c r="JS109" i="1"/>
  <c r="JS130" i="1" s="1"/>
  <c r="JS139" i="1"/>
  <c r="HP35" i="1"/>
  <c r="JS22" i="1"/>
  <c r="JS53" i="1" s="1"/>
  <c r="JS92" i="1"/>
  <c r="JS129" i="1"/>
  <c r="JS113" i="1" s="1"/>
  <c r="JT5" i="1"/>
  <c r="JU2" i="1"/>
  <c r="JT131" i="1"/>
  <c r="JT4" i="1"/>
  <c r="JS28" i="1" l="1"/>
  <c r="JS27" i="1"/>
  <c r="HQ34" i="1"/>
  <c r="HP158" i="1"/>
  <c r="JS132" i="1"/>
  <c r="JT127" i="1" s="1"/>
  <c r="JU3" i="1"/>
  <c r="JU5" i="1" s="1"/>
  <c r="JT40" i="1"/>
  <c r="JT42" i="1"/>
  <c r="JT15" i="1"/>
  <c r="JT9" i="1"/>
  <c r="JT8" i="1"/>
  <c r="JT19" i="1"/>
  <c r="JS29" i="1" l="1"/>
  <c r="JS54" i="1" s="1"/>
  <c r="HQ35" i="1"/>
  <c r="JU40" i="1"/>
  <c r="JU42" i="1"/>
  <c r="JU15" i="1"/>
  <c r="JU9" i="1"/>
  <c r="JT154" i="1"/>
  <c r="JT33" i="1"/>
  <c r="JT109" i="1"/>
  <c r="JT130" i="1" s="1"/>
  <c r="JT142" i="1"/>
  <c r="JT106" i="1"/>
  <c r="JT139" i="1"/>
  <c r="JT128" i="1"/>
  <c r="JU4" i="1"/>
  <c r="JU131" i="1"/>
  <c r="JV2" i="1"/>
  <c r="JT20" i="1"/>
  <c r="JT21" i="1"/>
  <c r="HR34" i="1" l="1"/>
  <c r="HQ158" i="1"/>
  <c r="JT22" i="1"/>
  <c r="JT28" i="1" s="1"/>
  <c r="JU8" i="1"/>
  <c r="JU19" i="1"/>
  <c r="JU139" i="1"/>
  <c r="JU109" i="1"/>
  <c r="JU130" i="1" s="1"/>
  <c r="JU142" i="1"/>
  <c r="JU106" i="1"/>
  <c r="JU33" i="1"/>
  <c r="JU154" i="1"/>
  <c r="JT129" i="1"/>
  <c r="JT113" i="1" s="1"/>
  <c r="JT92" i="1"/>
  <c r="JV3" i="1"/>
  <c r="JV5" i="1" s="1"/>
  <c r="HR35" i="1" l="1"/>
  <c r="JT27" i="1"/>
  <c r="JT29" i="1" s="1"/>
  <c r="JT54" i="1" s="1"/>
  <c r="JT53" i="1"/>
  <c r="JV40" i="1"/>
  <c r="JV42" i="1"/>
  <c r="JV15" i="1"/>
  <c r="JV9" i="1"/>
  <c r="JT132" i="1"/>
  <c r="JU127" i="1" s="1"/>
  <c r="JU92" i="1"/>
  <c r="JU129" i="1"/>
  <c r="JU113" i="1" s="1"/>
  <c r="JV131" i="1"/>
  <c r="JW2" i="1"/>
  <c r="JU128" i="1"/>
  <c r="JV4" i="1"/>
  <c r="JU20" i="1"/>
  <c r="JU21" i="1"/>
  <c r="HS34" i="1" l="1"/>
  <c r="HR158" i="1"/>
  <c r="JU22" i="1"/>
  <c r="JU53" i="1" s="1"/>
  <c r="JU28" i="1"/>
  <c r="JW3" i="1"/>
  <c r="JW5" i="1" s="1"/>
  <c r="JV139" i="1"/>
  <c r="JV142" i="1"/>
  <c r="JV106" i="1"/>
  <c r="JV109" i="1"/>
  <c r="JV130" i="1" s="1"/>
  <c r="JV154" i="1"/>
  <c r="JV33" i="1"/>
  <c r="JV8" i="1"/>
  <c r="JV19" i="1"/>
  <c r="JU132" i="1"/>
  <c r="JV127" i="1" s="1"/>
  <c r="HS35" i="1" l="1"/>
  <c r="JU27" i="1"/>
  <c r="JU29" i="1" s="1"/>
  <c r="JU54" i="1" s="1"/>
  <c r="JV92" i="1"/>
  <c r="JV129" i="1"/>
  <c r="JV113" i="1" s="1"/>
  <c r="JV128" i="1"/>
  <c r="JW15" i="1"/>
  <c r="JW40" i="1"/>
  <c r="JW42" i="1"/>
  <c r="JW9" i="1"/>
  <c r="JV21" i="1"/>
  <c r="JV20" i="1"/>
  <c r="JW4" i="1"/>
  <c r="JX2" i="1"/>
  <c r="JW131" i="1"/>
  <c r="HT34" i="1" l="1"/>
  <c r="HS158" i="1"/>
  <c r="JV132" i="1"/>
  <c r="JW127" i="1" s="1"/>
  <c r="JV22" i="1"/>
  <c r="JV53" i="1" s="1"/>
  <c r="JW33" i="1"/>
  <c r="JW154" i="1"/>
  <c r="JW8" i="1"/>
  <c r="JW19" i="1"/>
  <c r="JX3" i="1"/>
  <c r="JX4" i="1" s="1"/>
  <c r="JW109" i="1"/>
  <c r="JW130" i="1" s="1"/>
  <c r="JW142" i="1"/>
  <c r="JW106" i="1"/>
  <c r="JW139" i="1"/>
  <c r="HT35" i="1" l="1"/>
  <c r="JV27" i="1"/>
  <c r="JV28" i="1"/>
  <c r="JV29" i="1" s="1"/>
  <c r="JV54" i="1" s="1"/>
  <c r="JX8" i="1"/>
  <c r="JX19" i="1"/>
  <c r="JW21" i="1"/>
  <c r="JW20" i="1"/>
  <c r="JW128" i="1"/>
  <c r="JW92" i="1"/>
  <c r="JW129" i="1"/>
  <c r="JW113" i="1" s="1"/>
  <c r="JX5" i="1"/>
  <c r="JX131" i="1"/>
  <c r="JY2" i="1"/>
  <c r="HU34" i="1" l="1"/>
  <c r="HT158" i="1"/>
  <c r="JW132" i="1"/>
  <c r="JX127" i="1" s="1"/>
  <c r="JW22" i="1"/>
  <c r="JW28" i="1" s="1"/>
  <c r="JY3" i="1"/>
  <c r="JY4" i="1" s="1"/>
  <c r="JX42" i="1"/>
  <c r="JX15" i="1"/>
  <c r="JX40" i="1"/>
  <c r="JX9" i="1"/>
  <c r="JX128" i="1"/>
  <c r="JX21" i="1"/>
  <c r="JX20" i="1"/>
  <c r="JW27" i="1" l="1"/>
  <c r="HU35" i="1"/>
  <c r="JX22" i="1"/>
  <c r="JX27" i="1" s="1"/>
  <c r="JW53" i="1"/>
  <c r="JY8" i="1"/>
  <c r="JY19" i="1"/>
  <c r="JX142" i="1"/>
  <c r="JX109" i="1"/>
  <c r="JX130" i="1" s="1"/>
  <c r="JX139" i="1"/>
  <c r="JX106" i="1"/>
  <c r="JY5" i="1"/>
  <c r="JY131" i="1"/>
  <c r="JZ2" i="1"/>
  <c r="JX154" i="1"/>
  <c r="JX33" i="1"/>
  <c r="JW29" i="1"/>
  <c r="JW54" i="1" s="1"/>
  <c r="HV34" i="1" l="1"/>
  <c r="HU158" i="1"/>
  <c r="JX53" i="1"/>
  <c r="JX28" i="1"/>
  <c r="JX29" i="1" s="1"/>
  <c r="JX54" i="1" s="1"/>
  <c r="JZ3" i="1"/>
  <c r="JY42" i="1"/>
  <c r="JY15" i="1"/>
  <c r="JY40" i="1"/>
  <c r="JY9" i="1"/>
  <c r="JY20" i="1"/>
  <c r="JY21" i="1"/>
  <c r="JY128" i="1"/>
  <c r="JX129" i="1"/>
  <c r="JX92" i="1"/>
  <c r="HV35" i="1" l="1"/>
  <c r="JY22" i="1"/>
  <c r="JY27" i="1" s="1"/>
  <c r="JY154" i="1"/>
  <c r="JY33" i="1"/>
  <c r="JZ131" i="1"/>
  <c r="KA2" i="1"/>
  <c r="JZ4" i="1"/>
  <c r="JZ5" i="1"/>
  <c r="JX113" i="1"/>
  <c r="JX132" i="1"/>
  <c r="JY127" i="1" s="1"/>
  <c r="JY142" i="1"/>
  <c r="JY106" i="1"/>
  <c r="JY139" i="1"/>
  <c r="JY109" i="1"/>
  <c r="JY130" i="1" s="1"/>
  <c r="JY53" i="1" l="1"/>
  <c r="JY28" i="1"/>
  <c r="HW34" i="1"/>
  <c r="HV158" i="1"/>
  <c r="JY29" i="1"/>
  <c r="JY54" i="1" s="1"/>
  <c r="KA3" i="1"/>
  <c r="KA5" i="1" s="1"/>
  <c r="JZ8" i="1"/>
  <c r="JZ19" i="1"/>
  <c r="JY92" i="1"/>
  <c r="JY129" i="1"/>
  <c r="JY113" i="1" s="1"/>
  <c r="JZ40" i="1"/>
  <c r="JZ42" i="1"/>
  <c r="JZ15" i="1"/>
  <c r="JZ9" i="1"/>
  <c r="HW35" i="1" l="1"/>
  <c r="KA42" i="1"/>
  <c r="KA40" i="1"/>
  <c r="KA15" i="1"/>
  <c r="KA9" i="1"/>
  <c r="JZ109" i="1"/>
  <c r="JZ130" i="1" s="1"/>
  <c r="JZ142" i="1"/>
  <c r="JZ139" i="1"/>
  <c r="JZ106" i="1"/>
  <c r="JY132" i="1"/>
  <c r="JZ127" i="1" s="1"/>
  <c r="JZ20" i="1"/>
  <c r="JZ21" i="1"/>
  <c r="KA4" i="1"/>
  <c r="KA131" i="1"/>
  <c r="KB2" i="1"/>
  <c r="JZ154" i="1"/>
  <c r="JZ33" i="1"/>
  <c r="JZ128" i="1"/>
  <c r="HX34" i="1" l="1"/>
  <c r="HW158" i="1"/>
  <c r="JZ22" i="1"/>
  <c r="JZ28" i="1" s="1"/>
  <c r="JZ129" i="1"/>
  <c r="JZ113" i="1" s="1"/>
  <c r="JZ92" i="1"/>
  <c r="KA139" i="1"/>
  <c r="KA109" i="1"/>
  <c r="KA130" i="1" s="1"/>
  <c r="KA106" i="1"/>
  <c r="KA142" i="1"/>
  <c r="KB3" i="1"/>
  <c r="KA154" i="1"/>
  <c r="KA33" i="1"/>
  <c r="KA8" i="1"/>
  <c r="KA19" i="1"/>
  <c r="JZ53" i="1"/>
  <c r="JZ27" i="1"/>
  <c r="JZ132" i="1" l="1"/>
  <c r="KA127" i="1" s="1"/>
  <c r="HX35" i="1"/>
  <c r="KA128" i="1"/>
  <c r="KA21" i="1"/>
  <c r="KA20" i="1"/>
  <c r="KA92" i="1"/>
  <c r="KA129" i="1"/>
  <c r="KA113" i="1" s="1"/>
  <c r="KC2" i="1"/>
  <c r="KB131" i="1"/>
  <c r="JZ29" i="1"/>
  <c r="JZ54" i="1" s="1"/>
  <c r="KB5" i="1"/>
  <c r="KB4" i="1"/>
  <c r="HY34" i="1" l="1"/>
  <c r="HX158" i="1"/>
  <c r="KA22" i="1"/>
  <c r="KA132" i="1"/>
  <c r="KB127" i="1" s="1"/>
  <c r="KA53" i="1"/>
  <c r="KA27" i="1"/>
  <c r="KA28" i="1"/>
  <c r="KB15" i="1"/>
  <c r="KB40" i="1"/>
  <c r="KB42" i="1"/>
  <c r="KB9" i="1"/>
  <c r="KC3" i="1"/>
  <c r="KB8" i="1"/>
  <c r="KB19" i="1"/>
  <c r="HY35" i="1" l="1"/>
  <c r="KB142" i="1"/>
  <c r="KB106" i="1"/>
  <c r="KB139" i="1"/>
  <c r="KB109" i="1"/>
  <c r="KB130" i="1" s="1"/>
  <c r="KC131" i="1"/>
  <c r="KD2" i="1"/>
  <c r="KB128" i="1"/>
  <c r="KB21" i="1"/>
  <c r="KB20" i="1"/>
  <c r="KB33" i="1"/>
  <c r="KB154" i="1"/>
  <c r="KC5" i="1"/>
  <c r="KA29" i="1"/>
  <c r="KA54" i="1" s="1"/>
  <c r="KC4" i="1"/>
  <c r="HZ34" i="1" l="1"/>
  <c r="HY158" i="1"/>
  <c r="KB22" i="1"/>
  <c r="KB28" i="1" s="1"/>
  <c r="KD3" i="1"/>
  <c r="KD5" i="1" s="1"/>
  <c r="KC42" i="1"/>
  <c r="KC15" i="1"/>
  <c r="KC40" i="1"/>
  <c r="KC9" i="1"/>
  <c r="KB92" i="1"/>
  <c r="KB129" i="1"/>
  <c r="KB113" i="1" s="1"/>
  <c r="KC8" i="1"/>
  <c r="KC19" i="1"/>
  <c r="HZ35" i="1" l="1"/>
  <c r="KB53" i="1"/>
  <c r="KB27" i="1"/>
  <c r="KB29" i="1" s="1"/>
  <c r="KB54" i="1" s="1"/>
  <c r="KD42" i="1"/>
  <c r="KD15" i="1"/>
  <c r="KD40" i="1"/>
  <c r="KD9" i="1"/>
  <c r="KC139" i="1"/>
  <c r="KC109" i="1"/>
  <c r="KC130" i="1" s="1"/>
  <c r="KC106" i="1"/>
  <c r="KC142" i="1"/>
  <c r="KD4" i="1"/>
  <c r="KD131" i="1"/>
  <c r="KE2" i="1"/>
  <c r="KC21" i="1"/>
  <c r="KC20" i="1"/>
  <c r="KC154" i="1"/>
  <c r="KC33" i="1"/>
  <c r="KC128" i="1"/>
  <c r="KB132" i="1"/>
  <c r="KC127" i="1" s="1"/>
  <c r="IA34" i="1" l="1"/>
  <c r="HZ158" i="1"/>
  <c r="KC22" i="1"/>
  <c r="KC27" i="1"/>
  <c r="KC53" i="1"/>
  <c r="KC28" i="1"/>
  <c r="KE3" i="1"/>
  <c r="KE5" i="1" s="1"/>
  <c r="KC92" i="1"/>
  <c r="KC129" i="1"/>
  <c r="KC113" i="1" s="1"/>
  <c r="KD109" i="1"/>
  <c r="KD130" i="1" s="1"/>
  <c r="KD106" i="1"/>
  <c r="KD139" i="1"/>
  <c r="KD142" i="1"/>
  <c r="KD154" i="1"/>
  <c r="KD33" i="1"/>
  <c r="KD8" i="1"/>
  <c r="KD19" i="1"/>
  <c r="IA35" i="1" l="1"/>
  <c r="KC132" i="1"/>
  <c r="KD127" i="1" s="1"/>
  <c r="KE131" i="1"/>
  <c r="KF2" i="1"/>
  <c r="KE42" i="1"/>
  <c r="KE15" i="1"/>
  <c r="KE40" i="1"/>
  <c r="KE9" i="1"/>
  <c r="KE4" i="1"/>
  <c r="KD129" i="1"/>
  <c r="KD113" i="1" s="1"/>
  <c r="KD92" i="1"/>
  <c r="KD128" i="1"/>
  <c r="KD21" i="1"/>
  <c r="KD20" i="1"/>
  <c r="KC29" i="1"/>
  <c r="KC54" i="1" s="1"/>
  <c r="IB34" i="1" l="1"/>
  <c r="IA158" i="1"/>
  <c r="KD132" i="1"/>
  <c r="KE127" i="1" s="1"/>
  <c r="KD22" i="1"/>
  <c r="KD28" i="1" s="1"/>
  <c r="KD27" i="1"/>
  <c r="KD53" i="1"/>
  <c r="KE139" i="1"/>
  <c r="KE142" i="1"/>
  <c r="KE106" i="1"/>
  <c r="KE109" i="1"/>
  <c r="KE130" i="1" s="1"/>
  <c r="KE154" i="1"/>
  <c r="KE33" i="1"/>
  <c r="KE8" i="1"/>
  <c r="KE19" i="1"/>
  <c r="KF3" i="1"/>
  <c r="KF5" i="1" s="1"/>
  <c r="IB35" i="1" l="1"/>
  <c r="KD29" i="1"/>
  <c r="KD54" i="1" s="1"/>
  <c r="KF42" i="1"/>
  <c r="KF40" i="1"/>
  <c r="KF15" i="1"/>
  <c r="KF9" i="1"/>
  <c r="KF4" i="1"/>
  <c r="KE92" i="1"/>
  <c r="KE129" i="1"/>
  <c r="KE113" i="1" s="1"/>
  <c r="KE128" i="1"/>
  <c r="KE20" i="1"/>
  <c r="KE21" i="1"/>
  <c r="KF131" i="1"/>
  <c r="KG2" i="1"/>
  <c r="IC34" i="1" l="1"/>
  <c r="IB158" i="1"/>
  <c r="KE132" i="1"/>
  <c r="KF127" i="1" s="1"/>
  <c r="KE22" i="1"/>
  <c r="KG3" i="1"/>
  <c r="KG5" i="1" s="1"/>
  <c r="KF8" i="1"/>
  <c r="KF19" i="1"/>
  <c r="KF109" i="1"/>
  <c r="KF130" i="1" s="1"/>
  <c r="KF142" i="1"/>
  <c r="KF106" i="1"/>
  <c r="KF139" i="1"/>
  <c r="KF154" i="1"/>
  <c r="KF33" i="1"/>
  <c r="KE53" i="1"/>
  <c r="KE28" i="1"/>
  <c r="KE27" i="1"/>
  <c r="IC35" i="1" l="1"/>
  <c r="KG42" i="1"/>
  <c r="KG40" i="1"/>
  <c r="KG15" i="1"/>
  <c r="KG9" i="1"/>
  <c r="KF92" i="1"/>
  <c r="KF129" i="1"/>
  <c r="KF113" i="1" s="1"/>
  <c r="KE29" i="1"/>
  <c r="KE54" i="1" s="1"/>
  <c r="KF128" i="1"/>
  <c r="KF20" i="1"/>
  <c r="KF21" i="1"/>
  <c r="KG4" i="1"/>
  <c r="KG131" i="1"/>
  <c r="KH2" i="1"/>
  <c r="ID34" i="1" l="1"/>
  <c r="IC158" i="1"/>
  <c r="KG8" i="1"/>
  <c r="KG19" i="1"/>
  <c r="KG139" i="1"/>
  <c r="KG106" i="1"/>
  <c r="KG142" i="1"/>
  <c r="KG109" i="1"/>
  <c r="KG130" i="1" s="1"/>
  <c r="KF22" i="1"/>
  <c r="KG154" i="1"/>
  <c r="KG33" i="1"/>
  <c r="KH3" i="1"/>
  <c r="KH4" i="1" s="1"/>
  <c r="KF132" i="1"/>
  <c r="KG127" i="1" s="1"/>
  <c r="ID35" i="1" l="1"/>
  <c r="KH8" i="1"/>
  <c r="KH19" i="1"/>
  <c r="KF28" i="1"/>
  <c r="KF53" i="1"/>
  <c r="KF27" i="1"/>
  <c r="KG129" i="1"/>
  <c r="KG113" i="1" s="1"/>
  <c r="KG92" i="1"/>
  <c r="KH5" i="1"/>
  <c r="KH131" i="1"/>
  <c r="KI2" i="1"/>
  <c r="KG128" i="1"/>
  <c r="KG20" i="1"/>
  <c r="KG21" i="1"/>
  <c r="IE34" i="1" l="1"/>
  <c r="ID158" i="1"/>
  <c r="KG22" i="1"/>
  <c r="KG53" i="1" s="1"/>
  <c r="KG132" i="1"/>
  <c r="KH127" i="1" s="1"/>
  <c r="KF29" i="1"/>
  <c r="KF54" i="1" s="1"/>
  <c r="KI3" i="1"/>
  <c r="KH128" i="1"/>
  <c r="KH15" i="1"/>
  <c r="KH40" i="1"/>
  <c r="KH42" i="1"/>
  <c r="KH9" i="1"/>
  <c r="KH21" i="1"/>
  <c r="KH20" i="1"/>
  <c r="IE35" i="1" l="1"/>
  <c r="KG27" i="1"/>
  <c r="KG28" i="1"/>
  <c r="KJ2" i="1"/>
  <c r="KI131" i="1"/>
  <c r="KI5" i="1"/>
  <c r="KH106" i="1"/>
  <c r="KH139" i="1"/>
  <c r="KH142" i="1"/>
  <c r="KH109" i="1"/>
  <c r="KH130" i="1" s="1"/>
  <c r="KH33" i="1"/>
  <c r="KH154" i="1"/>
  <c r="KH22" i="1"/>
  <c r="KI4" i="1"/>
  <c r="KG29" i="1" l="1"/>
  <c r="KG54" i="1" s="1"/>
  <c r="IF34" i="1"/>
  <c r="IE158" i="1"/>
  <c r="KI8" i="1"/>
  <c r="KI19" i="1"/>
  <c r="KH53" i="1"/>
  <c r="KH27" i="1"/>
  <c r="KH28" i="1"/>
  <c r="KH129" i="1"/>
  <c r="KH92" i="1"/>
  <c r="KI42" i="1"/>
  <c r="KI15" i="1"/>
  <c r="KI40" i="1"/>
  <c r="KI9" i="1"/>
  <c r="KJ3" i="1"/>
  <c r="KJ5" i="1" s="1"/>
  <c r="IF35" i="1" l="1"/>
  <c r="KJ42" i="1"/>
  <c r="KJ40" i="1"/>
  <c r="KJ15" i="1"/>
  <c r="KJ9" i="1"/>
  <c r="KJ131" i="1"/>
  <c r="KK2" i="1"/>
  <c r="KH113" i="1"/>
  <c r="KH132" i="1"/>
  <c r="KI127" i="1" s="1"/>
  <c r="KJ4" i="1"/>
  <c r="KH29" i="1"/>
  <c r="KH54" i="1" s="1"/>
  <c r="KI139" i="1"/>
  <c r="KI109" i="1"/>
  <c r="KI130" i="1" s="1"/>
  <c r="KI142" i="1"/>
  <c r="KI106" i="1"/>
  <c r="KI128" i="1"/>
  <c r="KI154" i="1"/>
  <c r="KI33" i="1"/>
  <c r="KI21" i="1"/>
  <c r="KI20" i="1"/>
  <c r="KI22" i="1" s="1"/>
  <c r="IG34" i="1" l="1"/>
  <c r="IF158" i="1"/>
  <c r="KK3" i="1"/>
  <c r="KK5" i="1" s="1"/>
  <c r="KJ142" i="1"/>
  <c r="KJ106" i="1"/>
  <c r="KJ109" i="1"/>
  <c r="KJ130" i="1" s="1"/>
  <c r="KJ139" i="1"/>
  <c r="KI92" i="1"/>
  <c r="KI129" i="1"/>
  <c r="KI113" i="1" s="1"/>
  <c r="KJ154" i="1"/>
  <c r="KJ33" i="1"/>
  <c r="KI27" i="1"/>
  <c r="KI53" i="1"/>
  <c r="KI28" i="1"/>
  <c r="KJ8" i="1"/>
  <c r="KJ19" i="1"/>
  <c r="IG35" i="1" l="1"/>
  <c r="KI132" i="1"/>
  <c r="KJ127" i="1" s="1"/>
  <c r="KK40" i="1"/>
  <c r="KK15" i="1"/>
  <c r="KK42" i="1"/>
  <c r="KK9" i="1"/>
  <c r="KJ92" i="1"/>
  <c r="KJ129" i="1"/>
  <c r="KJ113" i="1" s="1"/>
  <c r="KI29" i="1"/>
  <c r="KI54" i="1" s="1"/>
  <c r="KJ128" i="1"/>
  <c r="KK4" i="1"/>
  <c r="KJ20" i="1"/>
  <c r="KJ21" i="1"/>
  <c r="KK131" i="1"/>
  <c r="KL2" i="1"/>
  <c r="IH34" i="1" l="1"/>
  <c r="IG158" i="1"/>
  <c r="KJ22" i="1"/>
  <c r="KJ53" i="1" s="1"/>
  <c r="KJ132" i="1"/>
  <c r="KK127" i="1" s="1"/>
  <c r="KK8" i="1"/>
  <c r="KK19" i="1"/>
  <c r="KK142" i="1"/>
  <c r="KK106" i="1"/>
  <c r="KK139" i="1"/>
  <c r="KK109" i="1"/>
  <c r="KK130" i="1" s="1"/>
  <c r="KL3" i="1"/>
  <c r="KL4" i="1" s="1"/>
  <c r="KK33" i="1"/>
  <c r="KK154" i="1"/>
  <c r="IH35" i="1" l="1"/>
  <c r="KJ28" i="1"/>
  <c r="KJ27" i="1"/>
  <c r="KL8" i="1"/>
  <c r="KL19" i="1"/>
  <c r="KK20" i="1"/>
  <c r="KK21" i="1"/>
  <c r="KK128" i="1"/>
  <c r="KL5" i="1"/>
  <c r="KL131" i="1"/>
  <c r="KM2" i="1"/>
  <c r="KK129" i="1"/>
  <c r="KK113" i="1" s="1"/>
  <c r="KK92" i="1"/>
  <c r="II34" i="1" l="1"/>
  <c r="IH158" i="1"/>
  <c r="KJ29" i="1"/>
  <c r="KJ54" i="1" s="1"/>
  <c r="KK132" i="1"/>
  <c r="KL127" i="1" s="1"/>
  <c r="KM3" i="1"/>
  <c r="KM4" i="1" s="1"/>
  <c r="KK22" i="1"/>
  <c r="KL128" i="1"/>
  <c r="KL40" i="1"/>
  <c r="KL42" i="1"/>
  <c r="KL15" i="1"/>
  <c r="KL9" i="1"/>
  <c r="KL20" i="1"/>
  <c r="KL21" i="1"/>
  <c r="II35" i="1" l="1"/>
  <c r="KM8" i="1"/>
  <c r="KM19" i="1"/>
  <c r="KK28" i="1"/>
  <c r="KK53" i="1"/>
  <c r="KK27" i="1"/>
  <c r="KL22" i="1"/>
  <c r="KM5" i="1"/>
  <c r="KL106" i="1"/>
  <c r="KL109" i="1"/>
  <c r="KL130" i="1" s="1"/>
  <c r="KL142" i="1"/>
  <c r="KL139" i="1"/>
  <c r="KL154" i="1"/>
  <c r="KL33" i="1"/>
  <c r="KM131" i="1"/>
  <c r="KN2" i="1"/>
  <c r="IJ34" i="1" l="1"/>
  <c r="II158" i="1"/>
  <c r="KN3" i="1"/>
  <c r="KN5" i="1" s="1"/>
  <c r="KL28" i="1"/>
  <c r="KL53" i="1"/>
  <c r="KL27" i="1"/>
  <c r="KM40" i="1"/>
  <c r="KM42" i="1"/>
  <c r="KM15" i="1"/>
  <c r="KM9" i="1"/>
  <c r="KK29" i="1"/>
  <c r="KK54" i="1" s="1"/>
  <c r="KL129" i="1"/>
  <c r="KL92" i="1"/>
  <c r="KM128" i="1"/>
  <c r="KM21" i="1"/>
  <c r="KM20" i="1"/>
  <c r="IJ35" i="1" l="1"/>
  <c r="KM22" i="1"/>
  <c r="KM28" i="1" s="1"/>
  <c r="KN42" i="1"/>
  <c r="KN15" i="1"/>
  <c r="KN40" i="1"/>
  <c r="KN9" i="1"/>
  <c r="KL113" i="1"/>
  <c r="KL132" i="1"/>
  <c r="KM127" i="1" s="1"/>
  <c r="KM154" i="1"/>
  <c r="KM33" i="1"/>
  <c r="KL29" i="1"/>
  <c r="KL54" i="1" s="1"/>
  <c r="KM109" i="1"/>
  <c r="KM130" i="1" s="1"/>
  <c r="KM142" i="1"/>
  <c r="KM106" i="1"/>
  <c r="KM139" i="1"/>
  <c r="KN4" i="1"/>
  <c r="KO2" i="1"/>
  <c r="KN131" i="1"/>
  <c r="KM27" i="1" l="1"/>
  <c r="KM53" i="1"/>
  <c r="IK34" i="1"/>
  <c r="IJ158" i="1"/>
  <c r="KM29" i="1"/>
  <c r="KM54" i="1" s="1"/>
  <c r="KN142" i="1"/>
  <c r="KN106" i="1"/>
  <c r="KN109" i="1"/>
  <c r="KN130" i="1" s="1"/>
  <c r="KN139" i="1"/>
  <c r="KO3" i="1"/>
  <c r="KN8" i="1"/>
  <c r="KN19" i="1"/>
  <c r="KN154" i="1"/>
  <c r="KN33" i="1"/>
  <c r="KM92" i="1"/>
  <c r="KM129" i="1"/>
  <c r="KM113" i="1" s="1"/>
  <c r="IK35" i="1" l="1"/>
  <c r="KN92" i="1"/>
  <c r="KN129" i="1"/>
  <c r="KN113" i="1" s="1"/>
  <c r="KN21" i="1"/>
  <c r="KN20" i="1"/>
  <c r="KN22" i="1" s="1"/>
  <c r="KO131" i="1"/>
  <c r="KP2" i="1"/>
  <c r="KN128" i="1"/>
  <c r="KO4" i="1"/>
  <c r="KO5" i="1"/>
  <c r="KM132" i="1"/>
  <c r="KN127" i="1" s="1"/>
  <c r="IL34" i="1" l="1"/>
  <c r="IK158" i="1"/>
  <c r="KN132" i="1"/>
  <c r="KO127" i="1" s="1"/>
  <c r="KN28" i="1"/>
  <c r="KN53" i="1"/>
  <c r="KN27" i="1"/>
  <c r="KP3" i="1"/>
  <c r="KP5" i="1" s="1"/>
  <c r="KO42" i="1"/>
  <c r="KO15" i="1"/>
  <c r="KO40" i="1"/>
  <c r="KO9" i="1"/>
  <c r="KO8" i="1"/>
  <c r="KO19" i="1"/>
  <c r="IL35" i="1" l="1"/>
  <c r="KP42" i="1"/>
  <c r="KP15" i="1"/>
  <c r="KP40" i="1"/>
  <c r="KP9" i="1"/>
  <c r="KP131" i="1"/>
  <c r="KQ2" i="1"/>
  <c r="KO128" i="1"/>
  <c r="KP4" i="1"/>
  <c r="KO21" i="1"/>
  <c r="KO20" i="1"/>
  <c r="KO139" i="1"/>
  <c r="KO109" i="1"/>
  <c r="KO130" i="1" s="1"/>
  <c r="KO142" i="1"/>
  <c r="KO106" i="1"/>
  <c r="KN29" i="1"/>
  <c r="KN54" i="1" s="1"/>
  <c r="KO154" i="1"/>
  <c r="KO33" i="1"/>
  <c r="IM34" i="1" l="1"/>
  <c r="IL158" i="1"/>
  <c r="KO22" i="1"/>
  <c r="KO28" i="1" s="1"/>
  <c r="KQ3" i="1"/>
  <c r="KQ5" i="1" s="1"/>
  <c r="KP139" i="1"/>
  <c r="KP109" i="1"/>
  <c r="KP130" i="1" s="1"/>
  <c r="KP106" i="1"/>
  <c r="KP142" i="1"/>
  <c r="KO129" i="1"/>
  <c r="KO113" i="1" s="1"/>
  <c r="KO92" i="1"/>
  <c r="KP154" i="1"/>
  <c r="KP33" i="1"/>
  <c r="KP8" i="1"/>
  <c r="KP19" i="1"/>
  <c r="IM35" i="1" l="1"/>
  <c r="KO27" i="1"/>
  <c r="KO29" i="1" s="1"/>
  <c r="KO54" i="1" s="1"/>
  <c r="KO53" i="1"/>
  <c r="KQ40" i="1"/>
  <c r="KQ42" i="1"/>
  <c r="KQ15" i="1"/>
  <c r="KQ9" i="1"/>
  <c r="KO132" i="1"/>
  <c r="KP127" i="1" s="1"/>
  <c r="KP92" i="1"/>
  <c r="KP129" i="1"/>
  <c r="KP113" i="1" s="1"/>
  <c r="KP128" i="1"/>
  <c r="KQ4" i="1"/>
  <c r="KP21" i="1"/>
  <c r="KP20" i="1"/>
  <c r="KP22" i="1" s="1"/>
  <c r="KQ131" i="1"/>
  <c r="KR2" i="1"/>
  <c r="IN34" i="1" l="1"/>
  <c r="IM158" i="1"/>
  <c r="KP53" i="1"/>
  <c r="KP27" i="1"/>
  <c r="KP28" i="1"/>
  <c r="KQ8" i="1"/>
  <c r="KQ19" i="1"/>
  <c r="KP132" i="1"/>
  <c r="KQ127" i="1" s="1"/>
  <c r="KQ106" i="1"/>
  <c r="KQ139" i="1"/>
  <c r="KQ109" i="1"/>
  <c r="KQ130" i="1" s="1"/>
  <c r="KQ142" i="1"/>
  <c r="KR3" i="1"/>
  <c r="KQ154" i="1"/>
  <c r="KQ33" i="1"/>
  <c r="IN35" i="1" l="1"/>
  <c r="KQ92" i="1"/>
  <c r="KQ129" i="1"/>
  <c r="KQ113" i="1" s="1"/>
  <c r="KQ128" i="1"/>
  <c r="KQ20" i="1"/>
  <c r="KQ21" i="1"/>
  <c r="KS2" i="1"/>
  <c r="KR131" i="1"/>
  <c r="KR5" i="1"/>
  <c r="KR4" i="1"/>
  <c r="KP29" i="1"/>
  <c r="KP54" i="1" s="1"/>
  <c r="IO34" i="1" l="1"/>
  <c r="IN158" i="1"/>
  <c r="KQ132" i="1"/>
  <c r="KR127" i="1" s="1"/>
  <c r="KQ22" i="1"/>
  <c r="KQ27" i="1" s="1"/>
  <c r="KR8" i="1"/>
  <c r="KR19" i="1"/>
  <c r="KR42" i="1"/>
  <c r="KR40" i="1"/>
  <c r="KR15" i="1"/>
  <c r="KR9" i="1"/>
  <c r="KS3" i="1"/>
  <c r="KS4" i="1" s="1"/>
  <c r="IO35" i="1" l="1"/>
  <c r="KQ28" i="1"/>
  <c r="KQ29" i="1" s="1"/>
  <c r="KQ54" i="1" s="1"/>
  <c r="KQ53" i="1"/>
  <c r="KS8" i="1"/>
  <c r="KS19" i="1"/>
  <c r="KR106" i="1"/>
  <c r="KR142" i="1"/>
  <c r="KR139" i="1"/>
  <c r="KR109" i="1"/>
  <c r="KR130" i="1" s="1"/>
  <c r="KS5" i="1"/>
  <c r="KT2" i="1"/>
  <c r="KS131" i="1"/>
  <c r="KR128" i="1"/>
  <c r="KR21" i="1"/>
  <c r="KR20" i="1"/>
  <c r="KR154" i="1"/>
  <c r="KR33" i="1"/>
  <c r="IP34" i="1" l="1"/>
  <c r="IO158" i="1"/>
  <c r="KR22" i="1"/>
  <c r="KR28" i="1" s="1"/>
  <c r="KS40" i="1"/>
  <c r="KS42" i="1"/>
  <c r="KS15" i="1"/>
  <c r="KS9" i="1"/>
  <c r="KR92" i="1"/>
  <c r="KR129" i="1"/>
  <c r="KR113" i="1" s="1"/>
  <c r="KT3" i="1"/>
  <c r="KT5" i="1" s="1"/>
  <c r="KS128" i="1"/>
  <c r="KS20" i="1"/>
  <c r="KS21" i="1"/>
  <c r="KR53" i="1" l="1"/>
  <c r="IP35" i="1"/>
  <c r="KR27" i="1"/>
  <c r="KR29" i="1" s="1"/>
  <c r="KR54" i="1" s="1"/>
  <c r="KS22" i="1"/>
  <c r="KS28" i="1" s="1"/>
  <c r="KR132" i="1"/>
  <c r="KS127" i="1" s="1"/>
  <c r="KT42" i="1"/>
  <c r="KT40" i="1"/>
  <c r="KT15" i="1"/>
  <c r="KT9" i="1"/>
  <c r="KS142" i="1"/>
  <c r="KS106" i="1"/>
  <c r="KS139" i="1"/>
  <c r="KS109" i="1"/>
  <c r="KS130" i="1" s="1"/>
  <c r="KS33" i="1"/>
  <c r="KS154" i="1"/>
  <c r="KT4" i="1"/>
  <c r="KU2" i="1"/>
  <c r="KT131" i="1"/>
  <c r="KS27" i="1" l="1"/>
  <c r="IQ34" i="1"/>
  <c r="IP158" i="1"/>
  <c r="KS53" i="1"/>
  <c r="KU3" i="1"/>
  <c r="KU5" i="1" s="1"/>
  <c r="KS92" i="1"/>
  <c r="KS129" i="1"/>
  <c r="KT139" i="1"/>
  <c r="KT109" i="1"/>
  <c r="KT130" i="1" s="1"/>
  <c r="KT142" i="1"/>
  <c r="KT106" i="1"/>
  <c r="KS29" i="1"/>
  <c r="KS54" i="1" s="1"/>
  <c r="KT154" i="1"/>
  <c r="KT33" i="1"/>
  <c r="KT8" i="1"/>
  <c r="KT19" i="1"/>
  <c r="IQ35" i="1" l="1"/>
  <c r="KU40" i="1"/>
  <c r="KU42" i="1"/>
  <c r="KU15" i="1"/>
  <c r="KU9" i="1"/>
  <c r="KT128" i="1"/>
  <c r="KT129" i="1"/>
  <c r="KT113" i="1" s="1"/>
  <c r="KT92" i="1"/>
  <c r="KS113" i="1"/>
  <c r="KS132" i="1"/>
  <c r="KT127" i="1" s="1"/>
  <c r="KT20" i="1"/>
  <c r="KT21" i="1"/>
  <c r="KU4" i="1"/>
  <c r="KV2" i="1"/>
  <c r="KU131" i="1"/>
  <c r="IR34" i="1" l="1"/>
  <c r="IQ158" i="1"/>
  <c r="KU8" i="1"/>
  <c r="KU19" i="1"/>
  <c r="KT22" i="1"/>
  <c r="KU109" i="1"/>
  <c r="KU130" i="1" s="1"/>
  <c r="KU142" i="1"/>
  <c r="KU106" i="1"/>
  <c r="KU139" i="1"/>
  <c r="KU154" i="1"/>
  <c r="KU33" i="1"/>
  <c r="KV3" i="1"/>
  <c r="KV5" i="1" s="1"/>
  <c r="KT132" i="1"/>
  <c r="KU127" i="1" s="1"/>
  <c r="IR35" i="1" l="1"/>
  <c r="KV15" i="1"/>
  <c r="KV40" i="1"/>
  <c r="KV42" i="1"/>
  <c r="KV9" i="1"/>
  <c r="KU92" i="1"/>
  <c r="KU129" i="1"/>
  <c r="KU113" i="1" s="1"/>
  <c r="KT27" i="1"/>
  <c r="KT28" i="1"/>
  <c r="KT53" i="1"/>
  <c r="KV4" i="1"/>
  <c r="KV131" i="1"/>
  <c r="KW2" i="1"/>
  <c r="KU128" i="1"/>
  <c r="KU20" i="1"/>
  <c r="KU21" i="1"/>
  <c r="IS34" i="1" l="1"/>
  <c r="IR158" i="1"/>
  <c r="KU132" i="1"/>
  <c r="KV127" i="1" s="1"/>
  <c r="KW3" i="1"/>
  <c r="KW4" i="1" s="1"/>
  <c r="KV142" i="1"/>
  <c r="KV106" i="1"/>
  <c r="KV109" i="1"/>
  <c r="KV130" i="1" s="1"/>
  <c r="KV139" i="1"/>
  <c r="KV8" i="1"/>
  <c r="KV19" i="1"/>
  <c r="KT29" i="1"/>
  <c r="KT54" i="1" s="1"/>
  <c r="KU22" i="1"/>
  <c r="KV33" i="1"/>
  <c r="KV154" i="1"/>
  <c r="IS35" i="1" l="1"/>
  <c r="KW8" i="1"/>
  <c r="KW19" i="1"/>
  <c r="KV129" i="1"/>
  <c r="KV113" i="1" s="1"/>
  <c r="KV92" i="1"/>
  <c r="KU28" i="1"/>
  <c r="KU53" i="1"/>
  <c r="KU27" i="1"/>
  <c r="KW5" i="1"/>
  <c r="KV128" i="1"/>
  <c r="KW131" i="1"/>
  <c r="KX2" i="1"/>
  <c r="KV21" i="1"/>
  <c r="KV20" i="1"/>
  <c r="KV22" i="1" s="1"/>
  <c r="KV132" i="1" l="1"/>
  <c r="KW127" i="1" s="1"/>
  <c r="IT34" i="1"/>
  <c r="IS158" i="1"/>
  <c r="KV27" i="1"/>
  <c r="KV53" i="1"/>
  <c r="KV28" i="1"/>
  <c r="KX3" i="1"/>
  <c r="KX5" i="1" s="1"/>
  <c r="KW15" i="1"/>
  <c r="KW40" i="1"/>
  <c r="KW42" i="1"/>
  <c r="KW9" i="1"/>
  <c r="KW128" i="1"/>
  <c r="KU29" i="1"/>
  <c r="KU54" i="1" s="1"/>
  <c r="KW21" i="1"/>
  <c r="KW20" i="1"/>
  <c r="KW22" i="1" s="1"/>
  <c r="IT35" i="1" l="1"/>
  <c r="KV29" i="1"/>
  <c r="KV54" i="1" s="1"/>
  <c r="KX4" i="1"/>
  <c r="KX19" i="1" s="1"/>
  <c r="KX40" i="1"/>
  <c r="KX42" i="1"/>
  <c r="KX15" i="1"/>
  <c r="KX9" i="1"/>
  <c r="KX8" i="1"/>
  <c r="KW33" i="1"/>
  <c r="KW154" i="1"/>
  <c r="KW53" i="1"/>
  <c r="KW27" i="1"/>
  <c r="KW28" i="1"/>
  <c r="KY2" i="1"/>
  <c r="KX131" i="1"/>
  <c r="KW109" i="1"/>
  <c r="KW130" i="1" s="1"/>
  <c r="KW106" i="1"/>
  <c r="KW142" i="1"/>
  <c r="KW139" i="1"/>
  <c r="IU34" i="1" l="1"/>
  <c r="IT158" i="1"/>
  <c r="KX128" i="1"/>
  <c r="KX21" i="1"/>
  <c r="KX20" i="1"/>
  <c r="KY3" i="1"/>
  <c r="KY5" i="1" s="1"/>
  <c r="KX106" i="1"/>
  <c r="KX139" i="1"/>
  <c r="KX109" i="1"/>
  <c r="KX130" i="1" s="1"/>
  <c r="KX142" i="1"/>
  <c r="KW29" i="1"/>
  <c r="KW54" i="1" s="1"/>
  <c r="KX154" i="1"/>
  <c r="KX33" i="1"/>
  <c r="KW92" i="1"/>
  <c r="KW129" i="1"/>
  <c r="IU35" i="1" l="1"/>
  <c r="KX22" i="1"/>
  <c r="KX27" i="1" s="1"/>
  <c r="KY4" i="1"/>
  <c r="KY131" i="1"/>
  <c r="KZ2" i="1"/>
  <c r="KY42" i="1"/>
  <c r="KY15" i="1"/>
  <c r="KY40" i="1"/>
  <c r="KY9" i="1"/>
  <c r="KW113" i="1"/>
  <c r="KW132" i="1"/>
  <c r="KX127" i="1" s="1"/>
  <c r="KX92" i="1"/>
  <c r="KX129" i="1"/>
  <c r="KX113" i="1" s="1"/>
  <c r="IV34" i="1" l="1"/>
  <c r="IU158" i="1"/>
  <c r="KX53" i="1"/>
  <c r="KX28" i="1"/>
  <c r="KX29" i="1" s="1"/>
  <c r="KX54" i="1" s="1"/>
  <c r="KY154" i="1"/>
  <c r="KY33" i="1"/>
  <c r="KX132" i="1"/>
  <c r="KY127" i="1" s="1"/>
  <c r="KZ3" i="1"/>
  <c r="KZ4" i="1" s="1"/>
  <c r="KY106" i="1"/>
  <c r="KY139" i="1"/>
  <c r="KY109" i="1"/>
  <c r="KY130" i="1" s="1"/>
  <c r="KY142" i="1"/>
  <c r="KY8" i="1"/>
  <c r="KY19" i="1"/>
  <c r="IV35" i="1" l="1"/>
  <c r="KY128" i="1"/>
  <c r="KZ8" i="1"/>
  <c r="KZ19" i="1"/>
  <c r="KY20" i="1"/>
  <c r="KY21" i="1"/>
  <c r="KZ5" i="1"/>
  <c r="KZ131" i="1"/>
  <c r="LA2" i="1"/>
  <c r="KY92" i="1"/>
  <c r="KY129" i="1"/>
  <c r="KY113" i="1" s="1"/>
  <c r="IW34" i="1" l="1"/>
  <c r="IV158" i="1"/>
  <c r="KY22" i="1"/>
  <c r="KY27" i="1"/>
  <c r="KY53" i="1"/>
  <c r="KY28" i="1"/>
  <c r="KY29" i="1" s="1"/>
  <c r="KY54" i="1" s="1"/>
  <c r="KZ128" i="1"/>
  <c r="KZ20" i="1"/>
  <c r="KZ21" i="1"/>
  <c r="KY132" i="1"/>
  <c r="KZ127" i="1" s="1"/>
  <c r="KZ40" i="1"/>
  <c r="KZ42" i="1"/>
  <c r="KZ15" i="1"/>
  <c r="KZ9" i="1"/>
  <c r="LA3" i="1"/>
  <c r="IW35" i="1" l="1"/>
  <c r="KZ22" i="1"/>
  <c r="KZ27" i="1" s="1"/>
  <c r="LA4" i="1"/>
  <c r="LA131" i="1"/>
  <c r="LB2" i="1"/>
  <c r="KZ139" i="1"/>
  <c r="KZ109" i="1"/>
  <c r="KZ130" i="1" s="1"/>
  <c r="KZ142" i="1"/>
  <c r="KZ106" i="1"/>
  <c r="KZ154" i="1"/>
  <c r="KZ33" i="1"/>
  <c r="LA5" i="1"/>
  <c r="KZ53" i="1" l="1"/>
  <c r="KZ28" i="1"/>
  <c r="IX34" i="1"/>
  <c r="IW158" i="1"/>
  <c r="LB3" i="1"/>
  <c r="LB5" i="1" s="1"/>
  <c r="LA8" i="1"/>
  <c r="LA19" i="1"/>
  <c r="KZ29" i="1"/>
  <c r="KZ54" i="1" s="1"/>
  <c r="KZ129" i="1"/>
  <c r="KZ92" i="1"/>
  <c r="LA40" i="1"/>
  <c r="LA42" i="1"/>
  <c r="LA15" i="1"/>
  <c r="LA9" i="1"/>
  <c r="IX35" i="1" l="1"/>
  <c r="LB40" i="1"/>
  <c r="LB42" i="1"/>
  <c r="LB15" i="1"/>
  <c r="LB9" i="1"/>
  <c r="KZ113" i="1"/>
  <c r="KZ132" i="1"/>
  <c r="LA127" i="1" s="1"/>
  <c r="LA139" i="1"/>
  <c r="LA109" i="1"/>
  <c r="LA130" i="1" s="1"/>
  <c r="LA142" i="1"/>
  <c r="LA106" i="1"/>
  <c r="LA128" i="1"/>
  <c r="LA20" i="1"/>
  <c r="LA21" i="1"/>
  <c r="LA154" i="1"/>
  <c r="LA33" i="1"/>
  <c r="LB4" i="1"/>
  <c r="LB131" i="1"/>
  <c r="LC2" i="1"/>
  <c r="IY34" i="1" l="1"/>
  <c r="IX158" i="1"/>
  <c r="LA129" i="1"/>
  <c r="LA113" i="1" s="1"/>
  <c r="LA92" i="1"/>
  <c r="LA132" i="1"/>
  <c r="LB127" i="1" s="1"/>
  <c r="LA22" i="1"/>
  <c r="LB142" i="1"/>
  <c r="LB106" i="1"/>
  <c r="LB139" i="1"/>
  <c r="LB109" i="1"/>
  <c r="LB130" i="1" s="1"/>
  <c r="LC3" i="1"/>
  <c r="LC5" i="1" s="1"/>
  <c r="LB33" i="1"/>
  <c r="LB154" i="1"/>
  <c r="LB8" i="1"/>
  <c r="LB19" i="1"/>
  <c r="IY35" i="1" l="1"/>
  <c r="LC4" i="1"/>
  <c r="LC40" i="1"/>
  <c r="LC42" i="1"/>
  <c r="LC15" i="1"/>
  <c r="LC9" i="1"/>
  <c r="LA53" i="1"/>
  <c r="LA27" i="1"/>
  <c r="LA28" i="1"/>
  <c r="LC8" i="1"/>
  <c r="LC19" i="1"/>
  <c r="LC131" i="1"/>
  <c r="LD2" i="1"/>
  <c r="LB21" i="1"/>
  <c r="LB20" i="1"/>
  <c r="LB22" i="1" s="1"/>
  <c r="LB128" i="1"/>
  <c r="LB132" i="1" s="1"/>
  <c r="LC127" i="1" s="1"/>
  <c r="LB92" i="1"/>
  <c r="LB129" i="1"/>
  <c r="LB113" i="1" s="1"/>
  <c r="IZ34" i="1" l="1"/>
  <c r="IY158" i="1"/>
  <c r="LB53" i="1"/>
  <c r="LB27" i="1"/>
  <c r="LB28" i="1"/>
  <c r="LA29" i="1"/>
  <c r="LA54" i="1" s="1"/>
  <c r="LD3" i="1"/>
  <c r="LD5" i="1" s="1"/>
  <c r="LC106" i="1"/>
  <c r="LC142" i="1"/>
  <c r="LC139" i="1"/>
  <c r="LC109" i="1"/>
  <c r="LC130" i="1" s="1"/>
  <c r="LC128" i="1"/>
  <c r="LC154" i="1"/>
  <c r="LC33" i="1"/>
  <c r="LC21" i="1"/>
  <c r="LC20" i="1"/>
  <c r="LC22" i="1" s="1"/>
  <c r="IZ35" i="1" l="1"/>
  <c r="LD4" i="1"/>
  <c r="LD8" i="1" s="1"/>
  <c r="LD40" i="1"/>
  <c r="LD42" i="1"/>
  <c r="LD15" i="1"/>
  <c r="LD9" i="1"/>
  <c r="LC53" i="1"/>
  <c r="LC27" i="1"/>
  <c r="LC28" i="1"/>
  <c r="LC92" i="1"/>
  <c r="LC129" i="1"/>
  <c r="LC113" i="1" s="1"/>
  <c r="LB29" i="1"/>
  <c r="LB54" i="1" s="1"/>
  <c r="LD131" i="1"/>
  <c r="LE2" i="1"/>
  <c r="JA34" i="1" l="1"/>
  <c r="IZ158" i="1"/>
  <c r="LD19" i="1"/>
  <c r="LD128" i="1" s="1"/>
  <c r="LC29" i="1"/>
  <c r="LC54" i="1" s="1"/>
  <c r="LD106" i="1"/>
  <c r="LD109" i="1"/>
  <c r="LD130" i="1" s="1"/>
  <c r="LD142" i="1"/>
  <c r="LD139" i="1"/>
  <c r="LD154" i="1"/>
  <c r="LD33" i="1"/>
  <c r="LD20" i="1"/>
  <c r="LD21" i="1"/>
  <c r="LE3" i="1"/>
  <c r="LE5" i="1" s="1"/>
  <c r="LC132" i="1"/>
  <c r="LD127" i="1" s="1"/>
  <c r="LD22" i="1" l="1"/>
  <c r="LD53" i="1" s="1"/>
  <c r="JA35" i="1"/>
  <c r="LE40" i="1"/>
  <c r="LE42" i="1"/>
  <c r="LE15" i="1"/>
  <c r="LE9" i="1"/>
  <c r="LD27" i="1"/>
  <c r="LD129" i="1"/>
  <c r="LD113" i="1" s="1"/>
  <c r="LD92" i="1"/>
  <c r="LE4" i="1"/>
  <c r="LE131" i="1"/>
  <c r="LF2" i="1"/>
  <c r="LD28" i="1" l="1"/>
  <c r="JB34" i="1"/>
  <c r="JA158" i="1"/>
  <c r="LD132" i="1"/>
  <c r="LE127" i="1" s="1"/>
  <c r="LD29" i="1"/>
  <c r="LD54" i="1" s="1"/>
  <c r="LE8" i="1"/>
  <c r="LE19" i="1"/>
  <c r="LE139" i="1"/>
  <c r="LE106" i="1"/>
  <c r="LE109" i="1"/>
  <c r="LE130" i="1" s="1"/>
  <c r="LE142" i="1"/>
  <c r="LE154" i="1"/>
  <c r="LE33" i="1"/>
  <c r="LF3" i="1"/>
  <c r="LF4" i="1" s="1"/>
  <c r="JB35" i="1" l="1"/>
  <c r="LF8" i="1"/>
  <c r="LF19" i="1"/>
  <c r="LE129" i="1"/>
  <c r="LE113" i="1" s="1"/>
  <c r="LE92" i="1"/>
  <c r="LF131" i="1"/>
  <c r="LG2" i="1"/>
  <c r="LF5" i="1"/>
  <c r="LE128" i="1"/>
  <c r="LE21" i="1"/>
  <c r="LE20" i="1"/>
  <c r="LE132" i="1" l="1"/>
  <c r="LF127" i="1" s="1"/>
  <c r="JC34" i="1"/>
  <c r="JB158" i="1"/>
  <c r="LE22" i="1"/>
  <c r="LE53" i="1" s="1"/>
  <c r="LF15" i="1"/>
  <c r="LF42" i="1"/>
  <c r="LF40" i="1"/>
  <c r="LF9" i="1"/>
  <c r="LG3" i="1"/>
  <c r="LG5" i="1" s="1"/>
  <c r="LF128" i="1"/>
  <c r="LF21" i="1"/>
  <c r="LF20" i="1"/>
  <c r="LF22" i="1" l="1"/>
  <c r="LF53" i="1" s="1"/>
  <c r="LE28" i="1"/>
  <c r="LE27" i="1"/>
  <c r="JC35" i="1"/>
  <c r="LE29" i="1"/>
  <c r="LE54" i="1" s="1"/>
  <c r="LG40" i="1"/>
  <c r="LG42" i="1"/>
  <c r="LG15" i="1"/>
  <c r="LG9" i="1"/>
  <c r="LG4" i="1"/>
  <c r="LH2" i="1"/>
  <c r="LG131" i="1"/>
  <c r="LF27" i="1"/>
  <c r="LF28" i="1"/>
  <c r="LF139" i="1"/>
  <c r="LF109" i="1"/>
  <c r="LF130" i="1" s="1"/>
  <c r="LF142" i="1"/>
  <c r="LF106" i="1"/>
  <c r="LF154" i="1"/>
  <c r="LF33" i="1"/>
  <c r="JD34" i="1" l="1"/>
  <c r="JC158" i="1"/>
  <c r="LH3" i="1"/>
  <c r="LH4" i="1" s="1"/>
  <c r="LG139" i="1"/>
  <c r="LG109" i="1"/>
  <c r="LG130" i="1" s="1"/>
  <c r="LG142" i="1"/>
  <c r="LG106" i="1"/>
  <c r="LG8" i="1"/>
  <c r="LG19" i="1"/>
  <c r="LF129" i="1"/>
  <c r="LF92" i="1"/>
  <c r="LG154" i="1"/>
  <c r="LG33" i="1"/>
  <c r="LF29" i="1"/>
  <c r="LF54" i="1" s="1"/>
  <c r="JD35" i="1" l="1"/>
  <c r="LG21" i="1"/>
  <c r="LG20" i="1"/>
  <c r="LG129" i="1"/>
  <c r="LG113" i="1" s="1"/>
  <c r="LG92" i="1"/>
  <c r="LH8" i="1"/>
  <c r="LH19" i="1"/>
  <c r="LG128" i="1"/>
  <c r="LF113" i="1"/>
  <c r="LF132" i="1"/>
  <c r="LG127" i="1" s="1"/>
  <c r="LH5" i="1"/>
  <c r="LH131" i="1"/>
  <c r="LI2" i="1"/>
  <c r="JE34" i="1" l="1"/>
  <c r="JD158" i="1"/>
  <c r="LG22" i="1"/>
  <c r="LG27" i="1" s="1"/>
  <c r="LH21" i="1"/>
  <c r="LH20" i="1"/>
  <c r="LH128" i="1"/>
  <c r="LG132" i="1"/>
  <c r="LH127" i="1" s="1"/>
  <c r="LI3" i="1"/>
  <c r="LI4" i="1" s="1"/>
  <c r="LH42" i="1"/>
  <c r="LH15" i="1"/>
  <c r="LH40" i="1"/>
  <c r="LH9" i="1"/>
  <c r="LG53" i="1"/>
  <c r="LG28" i="1" l="1"/>
  <c r="LG29" i="1" s="1"/>
  <c r="LG54" i="1" s="1"/>
  <c r="JE35" i="1"/>
  <c r="LH22" i="1"/>
  <c r="LH28" i="1" s="1"/>
  <c r="LI5" i="1"/>
  <c r="LI15" i="1" s="1"/>
  <c r="LI8" i="1"/>
  <c r="LI19" i="1"/>
  <c r="LH106" i="1"/>
  <c r="LH139" i="1"/>
  <c r="LH109" i="1"/>
  <c r="LH130" i="1" s="1"/>
  <c r="LH142" i="1"/>
  <c r="LI9" i="1"/>
  <c r="LH33" i="1"/>
  <c r="LH154" i="1"/>
  <c r="LI131" i="1"/>
  <c r="LJ2" i="1"/>
  <c r="LI40" i="1" l="1"/>
  <c r="LI42" i="1"/>
  <c r="JF34" i="1"/>
  <c r="JE158" i="1"/>
  <c r="LH27" i="1"/>
  <c r="LH29" i="1" s="1"/>
  <c r="LH54" i="1" s="1"/>
  <c r="LH53" i="1"/>
  <c r="LI128" i="1"/>
  <c r="LI33" i="1"/>
  <c r="LI154" i="1"/>
  <c r="LI21" i="1"/>
  <c r="LI20" i="1"/>
  <c r="LJ3" i="1"/>
  <c r="LI106" i="1"/>
  <c r="LI139" i="1"/>
  <c r="LI109" i="1"/>
  <c r="LI130" i="1" s="1"/>
  <c r="LI142" i="1"/>
  <c r="LH92" i="1"/>
  <c r="LH129" i="1"/>
  <c r="LI22" i="1" l="1"/>
  <c r="JF35" i="1"/>
  <c r="LI53" i="1"/>
  <c r="LI27" i="1"/>
  <c r="LI28" i="1"/>
  <c r="LI92" i="1"/>
  <c r="LI129" i="1"/>
  <c r="LI113" i="1" s="1"/>
  <c r="LJ4" i="1"/>
  <c r="LJ131" i="1"/>
  <c r="LK2" i="1"/>
  <c r="LH113" i="1"/>
  <c r="LH132" i="1"/>
  <c r="LI127" i="1" s="1"/>
  <c r="LJ5" i="1"/>
  <c r="JG34" i="1" l="1"/>
  <c r="JF158" i="1"/>
  <c r="LJ8" i="1"/>
  <c r="LJ19" i="1"/>
  <c r="LI132" i="1"/>
  <c r="LJ127" i="1" s="1"/>
  <c r="LK3" i="1"/>
  <c r="LK5" i="1" s="1"/>
  <c r="LI29" i="1"/>
  <c r="LI54" i="1" s="1"/>
  <c r="LJ42" i="1"/>
  <c r="LJ40" i="1"/>
  <c r="LJ15" i="1"/>
  <c r="LJ9" i="1"/>
  <c r="JG35" i="1" l="1"/>
  <c r="LK42" i="1"/>
  <c r="LK40" i="1"/>
  <c r="LK15" i="1"/>
  <c r="LK9" i="1"/>
  <c r="LK4" i="1"/>
  <c r="LK131" i="1"/>
  <c r="LL2" i="1"/>
  <c r="LJ139" i="1"/>
  <c r="LJ106" i="1"/>
  <c r="LJ109" i="1"/>
  <c r="LJ130" i="1" s="1"/>
  <c r="LJ142" i="1"/>
  <c r="LJ154" i="1"/>
  <c r="LJ33" i="1"/>
  <c r="LJ128" i="1"/>
  <c r="LJ20" i="1"/>
  <c r="LJ21" i="1"/>
  <c r="JH34" i="1" l="1"/>
  <c r="JG158" i="1"/>
  <c r="LL3" i="1"/>
  <c r="LL5" i="1" s="1"/>
  <c r="LK8" i="1"/>
  <c r="LK19" i="1"/>
  <c r="LK142" i="1"/>
  <c r="LK106" i="1"/>
  <c r="LK139" i="1"/>
  <c r="LK109" i="1"/>
  <c r="LK130" i="1" s="1"/>
  <c r="LK154" i="1"/>
  <c r="LK33" i="1"/>
  <c r="LJ129" i="1"/>
  <c r="LJ113" i="1" s="1"/>
  <c r="LJ92" i="1"/>
  <c r="LJ22" i="1"/>
  <c r="JH35" i="1" l="1"/>
  <c r="LL42" i="1"/>
  <c r="LL15" i="1"/>
  <c r="LL40" i="1"/>
  <c r="LL9" i="1"/>
  <c r="LK92" i="1"/>
  <c r="LK129" i="1"/>
  <c r="LK113" i="1" s="1"/>
  <c r="LJ28" i="1"/>
  <c r="LJ27" i="1"/>
  <c r="LJ53" i="1"/>
  <c r="LK128" i="1"/>
  <c r="LK20" i="1"/>
  <c r="LK21" i="1"/>
  <c r="LL4" i="1"/>
  <c r="LL131" i="1"/>
  <c r="LM2" i="1"/>
  <c r="LJ132" i="1"/>
  <c r="LK127" i="1" s="1"/>
  <c r="JI34" i="1" l="1"/>
  <c r="JH158" i="1"/>
  <c r="LK22" i="1"/>
  <c r="LK28" i="1" s="1"/>
  <c r="LK132" i="1"/>
  <c r="LL127" i="1" s="1"/>
  <c r="LJ29" i="1"/>
  <c r="LJ54" i="1" s="1"/>
  <c r="LL106" i="1"/>
  <c r="LL139" i="1"/>
  <c r="LL109" i="1"/>
  <c r="LL130" i="1" s="1"/>
  <c r="LL142" i="1"/>
  <c r="LM3" i="1"/>
  <c r="LM5" i="1" s="1"/>
  <c r="LL154" i="1"/>
  <c r="LL33" i="1"/>
  <c r="LL8" i="1"/>
  <c r="LL19" i="1"/>
  <c r="LK27" i="1" l="1"/>
  <c r="LK53" i="1"/>
  <c r="JI35" i="1"/>
  <c r="LM42" i="1"/>
  <c r="LM15" i="1"/>
  <c r="LM40" i="1"/>
  <c r="LM9" i="1"/>
  <c r="LL129" i="1"/>
  <c r="LL113" i="1" s="1"/>
  <c r="LL92" i="1"/>
  <c r="LL21" i="1"/>
  <c r="LL20" i="1"/>
  <c r="LM4" i="1"/>
  <c r="LM131" i="1"/>
  <c r="LN2" i="1"/>
  <c r="LK29" i="1"/>
  <c r="LK54" i="1" s="1"/>
  <c r="LL128" i="1"/>
  <c r="LL132" i="1" s="1"/>
  <c r="LM127" i="1" s="1"/>
  <c r="JJ34" i="1" l="1"/>
  <c r="JI158" i="1"/>
  <c r="LL22" i="1"/>
  <c r="LM106" i="1"/>
  <c r="LM139" i="1"/>
  <c r="LM142" i="1"/>
  <c r="LM109" i="1"/>
  <c r="LM130" i="1" s="1"/>
  <c r="LN3" i="1"/>
  <c r="LN5" i="1" s="1"/>
  <c r="LM33" i="1"/>
  <c r="LM154" i="1"/>
  <c r="LM8" i="1"/>
  <c r="LM19" i="1"/>
  <c r="JJ35" i="1" l="1"/>
  <c r="LN42" i="1"/>
  <c r="LN15" i="1"/>
  <c r="LN40" i="1"/>
  <c r="LN9" i="1"/>
  <c r="LN4" i="1"/>
  <c r="LM20" i="1"/>
  <c r="LM21" i="1"/>
  <c r="LM128" i="1"/>
  <c r="LM92" i="1"/>
  <c r="LM129" i="1"/>
  <c r="LM113" i="1" s="1"/>
  <c r="LN131" i="1"/>
  <c r="LO2" i="1"/>
  <c r="LL27" i="1"/>
  <c r="LL53" i="1"/>
  <c r="LL28" i="1"/>
  <c r="LM132" i="1" l="1"/>
  <c r="LN127" i="1" s="1"/>
  <c r="JK34" i="1"/>
  <c r="JJ158" i="1"/>
  <c r="LM22" i="1"/>
  <c r="LM27" i="1" s="1"/>
  <c r="LL29" i="1"/>
  <c r="LL54" i="1" s="1"/>
  <c r="LM53" i="1"/>
  <c r="LO3" i="1"/>
  <c r="LO4" i="1" s="1"/>
  <c r="LN8" i="1"/>
  <c r="LN19" i="1"/>
  <c r="LN139" i="1"/>
  <c r="LN109" i="1"/>
  <c r="LN130" i="1" s="1"/>
  <c r="LN106" i="1"/>
  <c r="LN142" i="1"/>
  <c r="LN154" i="1"/>
  <c r="LN33" i="1"/>
  <c r="LM28" i="1" l="1"/>
  <c r="JK35" i="1"/>
  <c r="LO8" i="1"/>
  <c r="LO19" i="1"/>
  <c r="LO131" i="1"/>
  <c r="LP2" i="1"/>
  <c r="LN92" i="1"/>
  <c r="LN129" i="1"/>
  <c r="LN113" i="1" s="1"/>
  <c r="LN128" i="1"/>
  <c r="LM29" i="1"/>
  <c r="LM54" i="1" s="1"/>
  <c r="LN21" i="1"/>
  <c r="LN20" i="1"/>
  <c r="LO5" i="1"/>
  <c r="JL34" i="1" l="1"/>
  <c r="JK158" i="1"/>
  <c r="LN22" i="1"/>
  <c r="LN53" i="1" s="1"/>
  <c r="LN27" i="1"/>
  <c r="LN28" i="1"/>
  <c r="LN132" i="1"/>
  <c r="LO127" i="1" s="1"/>
  <c r="LO40" i="1"/>
  <c r="LO42" i="1"/>
  <c r="LO15" i="1"/>
  <c r="LO9" i="1"/>
  <c r="LP3" i="1"/>
  <c r="LP4" i="1" s="1"/>
  <c r="LO128" i="1"/>
  <c r="LO20" i="1"/>
  <c r="LO21" i="1"/>
  <c r="JL35" i="1" l="1"/>
  <c r="LO22" i="1"/>
  <c r="LO28" i="1" s="1"/>
  <c r="LO142" i="1"/>
  <c r="LO106" i="1"/>
  <c r="LO109" i="1"/>
  <c r="LO130" i="1" s="1"/>
  <c r="LO139" i="1"/>
  <c r="LO154" i="1"/>
  <c r="LO33" i="1"/>
  <c r="LP8" i="1"/>
  <c r="LP19" i="1"/>
  <c r="LN29" i="1"/>
  <c r="LN54" i="1" s="1"/>
  <c r="LP5" i="1"/>
  <c r="LQ2" i="1"/>
  <c r="LP131" i="1"/>
  <c r="JM34" i="1" l="1"/>
  <c r="JL158" i="1"/>
  <c r="LO53" i="1"/>
  <c r="LO27" i="1"/>
  <c r="LP42" i="1"/>
  <c r="LP40" i="1"/>
  <c r="LP15" i="1"/>
  <c r="LP9" i="1"/>
  <c r="LO92" i="1"/>
  <c r="LO129" i="1"/>
  <c r="LQ3" i="1"/>
  <c r="LQ4" i="1" s="1"/>
  <c r="LP128" i="1"/>
  <c r="LP20" i="1"/>
  <c r="LP21" i="1"/>
  <c r="LO29" i="1"/>
  <c r="LO54" i="1" s="1"/>
  <c r="JM35" i="1" l="1"/>
  <c r="LR2" i="1"/>
  <c r="LQ131" i="1"/>
  <c r="LP106" i="1"/>
  <c r="LP109" i="1"/>
  <c r="LP130" i="1" s="1"/>
  <c r="LP142" i="1"/>
  <c r="LP139" i="1"/>
  <c r="LP154" i="1"/>
  <c r="LP33" i="1"/>
  <c r="LQ8" i="1"/>
  <c r="LQ19" i="1"/>
  <c r="LO113" i="1"/>
  <c r="LO132" i="1"/>
  <c r="LP127" i="1" s="1"/>
  <c r="LP22" i="1"/>
  <c r="LQ5" i="1"/>
  <c r="JN34" i="1" l="1"/>
  <c r="JM158" i="1"/>
  <c r="LP129" i="1"/>
  <c r="LP113" i="1" s="1"/>
  <c r="LP92" i="1"/>
  <c r="LQ42" i="1"/>
  <c r="LQ40" i="1"/>
  <c r="LQ15" i="1"/>
  <c r="LQ9" i="1"/>
  <c r="LP27" i="1"/>
  <c r="LP28" i="1"/>
  <c r="LP53" i="1"/>
  <c r="LQ128" i="1"/>
  <c r="LQ21" i="1"/>
  <c r="LQ20" i="1"/>
  <c r="LQ22" i="1" s="1"/>
  <c r="LR3" i="1"/>
  <c r="LR5" i="1" s="1"/>
  <c r="JN35" i="1" l="1"/>
  <c r="LP132" i="1"/>
  <c r="LQ127" i="1" s="1"/>
  <c r="LR40" i="1"/>
  <c r="LR42" i="1"/>
  <c r="LR15" i="1"/>
  <c r="LR9" i="1"/>
  <c r="LQ28" i="1"/>
  <c r="LQ27" i="1"/>
  <c r="LQ53" i="1"/>
  <c r="LQ154" i="1"/>
  <c r="LQ33" i="1"/>
  <c r="LR4" i="1"/>
  <c r="LR131" i="1"/>
  <c r="LS2" i="1"/>
  <c r="LP29" i="1"/>
  <c r="LP54" i="1" s="1"/>
  <c r="LQ106" i="1"/>
  <c r="LQ139" i="1"/>
  <c r="LQ109" i="1"/>
  <c r="LQ130" i="1" s="1"/>
  <c r="LQ142" i="1"/>
  <c r="JO34" i="1" l="1"/>
  <c r="JN158" i="1"/>
  <c r="LQ29" i="1"/>
  <c r="LQ54" i="1" s="1"/>
  <c r="LS3" i="1"/>
  <c r="LS5" i="1" s="1"/>
  <c r="LR139" i="1"/>
  <c r="LR109" i="1"/>
  <c r="LR130" i="1" s="1"/>
  <c r="LR142" i="1"/>
  <c r="LR106" i="1"/>
  <c r="LR8" i="1"/>
  <c r="LR19" i="1"/>
  <c r="LR154" i="1"/>
  <c r="LR33" i="1"/>
  <c r="LQ92" i="1"/>
  <c r="LQ129" i="1"/>
  <c r="JO35" i="1" l="1"/>
  <c r="LS40" i="1"/>
  <c r="LS42" i="1"/>
  <c r="LS15" i="1"/>
  <c r="LS9" i="1"/>
  <c r="LQ113" i="1"/>
  <c r="LQ132" i="1"/>
  <c r="LR127" i="1" s="1"/>
  <c r="LR129" i="1"/>
  <c r="LR113" i="1" s="1"/>
  <c r="LR92" i="1"/>
  <c r="LS4" i="1"/>
  <c r="LS131" i="1"/>
  <c r="LT2" i="1"/>
  <c r="LR20" i="1"/>
  <c r="LR21" i="1"/>
  <c r="LR128" i="1"/>
  <c r="LR22" i="1" l="1"/>
  <c r="JP34" i="1"/>
  <c r="JO158" i="1"/>
  <c r="LR132" i="1"/>
  <c r="LS127" i="1" s="1"/>
  <c r="LR28" i="1"/>
  <c r="LR27" i="1"/>
  <c r="LR53" i="1"/>
  <c r="LT3" i="1"/>
  <c r="LT4" i="1" s="1"/>
  <c r="LS109" i="1"/>
  <c r="LS130" i="1" s="1"/>
  <c r="LS139" i="1"/>
  <c r="LS142" i="1"/>
  <c r="LS106" i="1"/>
  <c r="LS154" i="1"/>
  <c r="LS33" i="1"/>
  <c r="LS8" i="1"/>
  <c r="LS19" i="1"/>
  <c r="JP35" i="1" l="1"/>
  <c r="LT8" i="1"/>
  <c r="LT19" i="1"/>
  <c r="LT131" i="1"/>
  <c r="LU2" i="1"/>
  <c r="LS128" i="1"/>
  <c r="LS20" i="1"/>
  <c r="LS21" i="1"/>
  <c r="LT5" i="1"/>
  <c r="LR29" i="1"/>
  <c r="LR54" i="1" s="1"/>
  <c r="LS129" i="1"/>
  <c r="LS113" i="1" s="1"/>
  <c r="LS92" i="1"/>
  <c r="LS132" i="1" l="1"/>
  <c r="LT127" i="1" s="1"/>
  <c r="JQ34" i="1"/>
  <c r="JP158" i="1"/>
  <c r="LS22" i="1"/>
  <c r="LS53" i="1" s="1"/>
  <c r="LS27" i="1"/>
  <c r="LT40" i="1"/>
  <c r="LT15" i="1"/>
  <c r="LT42" i="1"/>
  <c r="LT9" i="1"/>
  <c r="LU3" i="1"/>
  <c r="LU4" i="1" s="1"/>
  <c r="LT128" i="1"/>
  <c r="LT21" i="1"/>
  <c r="LT20" i="1"/>
  <c r="LT22" i="1" s="1"/>
  <c r="LS28" i="1" l="1"/>
  <c r="JQ35" i="1"/>
  <c r="LU5" i="1"/>
  <c r="LU40" i="1" s="1"/>
  <c r="LU8" i="1"/>
  <c r="LU19" i="1"/>
  <c r="LT53" i="1"/>
  <c r="LT28" i="1"/>
  <c r="LT27" i="1"/>
  <c r="LT154" i="1"/>
  <c r="LT33" i="1"/>
  <c r="LT139" i="1"/>
  <c r="LT142" i="1"/>
  <c r="LT106" i="1"/>
  <c r="LT109" i="1"/>
  <c r="LT130" i="1" s="1"/>
  <c r="LU42" i="1"/>
  <c r="LU9" i="1"/>
  <c r="LS29" i="1"/>
  <c r="LS54" i="1" s="1"/>
  <c r="LU131" i="1"/>
  <c r="LV2" i="1"/>
  <c r="LU15" i="1" l="1"/>
  <c r="LU154" i="1" s="1"/>
  <c r="JR34" i="1"/>
  <c r="JQ158" i="1"/>
  <c r="LU109" i="1"/>
  <c r="LU130" i="1" s="1"/>
  <c r="LU142" i="1"/>
  <c r="LU106" i="1"/>
  <c r="LU139" i="1"/>
  <c r="LT29" i="1"/>
  <c r="LT54" i="1" s="1"/>
  <c r="LV3" i="1"/>
  <c r="LV4" i="1" s="1"/>
  <c r="LU33" i="1"/>
  <c r="LU128" i="1"/>
  <c r="LT92" i="1"/>
  <c r="LT129" i="1"/>
  <c r="LU21" i="1"/>
  <c r="LU20" i="1"/>
  <c r="JR35" i="1" l="1"/>
  <c r="LU22" i="1"/>
  <c r="LU53" i="1" s="1"/>
  <c r="LV5" i="1"/>
  <c r="LV42" i="1" s="1"/>
  <c r="LV8" i="1"/>
  <c r="LV19" i="1"/>
  <c r="LU92" i="1"/>
  <c r="LU129" i="1"/>
  <c r="LU113" i="1" s="1"/>
  <c r="LV40" i="1"/>
  <c r="LT113" i="1"/>
  <c r="LT132" i="1"/>
  <c r="LU127" i="1" s="1"/>
  <c r="LW2" i="1"/>
  <c r="LV131" i="1"/>
  <c r="LV9" i="1" l="1"/>
  <c r="LV142" i="1" s="1"/>
  <c r="JS34" i="1"/>
  <c r="JR158" i="1"/>
  <c r="LU28" i="1"/>
  <c r="LU27" i="1"/>
  <c r="LU29" i="1" s="1"/>
  <c r="LU54" i="1" s="1"/>
  <c r="LU132" i="1"/>
  <c r="LV127" i="1" s="1"/>
  <c r="LV15" i="1"/>
  <c r="LV154" i="1" s="1"/>
  <c r="LW3" i="1"/>
  <c r="LW4" i="1" s="1"/>
  <c r="LV128" i="1"/>
  <c r="LV21" i="1"/>
  <c r="LV20" i="1"/>
  <c r="LV106" i="1" l="1"/>
  <c r="LV109" i="1"/>
  <c r="LV130" i="1" s="1"/>
  <c r="LV139" i="1"/>
  <c r="LV129" i="1" s="1"/>
  <c r="LV113" i="1" s="1"/>
  <c r="LV33" i="1"/>
  <c r="JS35" i="1"/>
  <c r="LV22" i="1"/>
  <c r="LV28" i="1" s="1"/>
  <c r="LW8" i="1"/>
  <c r="LW19" i="1"/>
  <c r="LW5" i="1"/>
  <c r="LW131" i="1"/>
  <c r="LX2" i="1"/>
  <c r="LV92" i="1" l="1"/>
  <c r="LV27" i="1"/>
  <c r="JT34" i="1"/>
  <c r="JS158" i="1"/>
  <c r="LV53" i="1"/>
  <c r="LW128" i="1"/>
  <c r="LX3" i="1"/>
  <c r="LX4" i="1" s="1"/>
  <c r="LW20" i="1"/>
  <c r="LW21" i="1"/>
  <c r="LV29" i="1"/>
  <c r="LV54" i="1" s="1"/>
  <c r="LW40" i="1"/>
  <c r="LW42" i="1"/>
  <c r="LW15" i="1"/>
  <c r="LW9" i="1"/>
  <c r="LV132" i="1"/>
  <c r="LW127" i="1" s="1"/>
  <c r="JT35" i="1" l="1"/>
  <c r="LW22" i="1"/>
  <c r="LW53" i="1" s="1"/>
  <c r="LW27" i="1"/>
  <c r="LW28" i="1"/>
  <c r="LX8" i="1"/>
  <c r="LX19" i="1"/>
  <c r="LW33" i="1"/>
  <c r="LW154" i="1"/>
  <c r="LX5" i="1"/>
  <c r="LY2" i="1"/>
  <c r="LX131" i="1"/>
  <c r="LW106" i="1"/>
  <c r="LW139" i="1"/>
  <c r="LW109" i="1"/>
  <c r="LW130" i="1" s="1"/>
  <c r="LW142" i="1"/>
  <c r="JU34" i="1" l="1"/>
  <c r="JT158" i="1"/>
  <c r="LX128" i="1"/>
  <c r="LX20" i="1"/>
  <c r="LX21" i="1"/>
  <c r="LW129" i="1"/>
  <c r="LW92" i="1"/>
  <c r="LY3" i="1"/>
  <c r="LY4" i="1" s="1"/>
  <c r="LW29" i="1"/>
  <c r="LW54" i="1" s="1"/>
  <c r="LX40" i="1"/>
  <c r="LX15" i="1"/>
  <c r="LX42" i="1"/>
  <c r="LX9" i="1"/>
  <c r="JU35" i="1" l="1"/>
  <c r="LW113" i="1"/>
  <c r="LW132" i="1"/>
  <c r="LX127" i="1" s="1"/>
  <c r="LX33" i="1"/>
  <c r="LX154" i="1"/>
  <c r="LX22" i="1"/>
  <c r="LY8" i="1"/>
  <c r="LY19" i="1"/>
  <c r="LX139" i="1"/>
  <c r="LX109" i="1"/>
  <c r="LX130" i="1" s="1"/>
  <c r="LX142" i="1"/>
  <c r="LX106" i="1"/>
  <c r="LY5" i="1"/>
  <c r="LY131" i="1"/>
  <c r="LZ2" i="1"/>
  <c r="JV34" i="1" l="1"/>
  <c r="JU158" i="1"/>
  <c r="LY128" i="1"/>
  <c r="LX92" i="1"/>
  <c r="LX129" i="1"/>
  <c r="LX113" i="1" s="1"/>
  <c r="LX28" i="1"/>
  <c r="LX53" i="1"/>
  <c r="LX27" i="1"/>
  <c r="LY40" i="1"/>
  <c r="LY42" i="1"/>
  <c r="LY15" i="1"/>
  <c r="LY9" i="1"/>
  <c r="LY20" i="1"/>
  <c r="LY21" i="1"/>
  <c r="LZ3" i="1"/>
  <c r="LZ4" i="1" s="1"/>
  <c r="JV35" i="1" l="1"/>
  <c r="LX132" i="1"/>
  <c r="LY127" i="1" s="1"/>
  <c r="LY22" i="1"/>
  <c r="LY27" i="1" s="1"/>
  <c r="LZ5" i="1"/>
  <c r="LZ42" i="1" s="1"/>
  <c r="LX29" i="1"/>
  <c r="LX54" i="1" s="1"/>
  <c r="LY139" i="1"/>
  <c r="LY109" i="1"/>
  <c r="LY130" i="1" s="1"/>
  <c r="LY142" i="1"/>
  <c r="LY106" i="1"/>
  <c r="LY33" i="1"/>
  <c r="LY154" i="1"/>
  <c r="LY53" i="1"/>
  <c r="LZ8" i="1"/>
  <c r="LZ19" i="1"/>
  <c r="LZ131" i="1"/>
  <c r="MA2" i="1"/>
  <c r="LZ9" i="1" l="1"/>
  <c r="LZ106" i="1" s="1"/>
  <c r="LY28" i="1"/>
  <c r="JW34" i="1"/>
  <c r="JV158" i="1"/>
  <c r="LZ40" i="1"/>
  <c r="LZ15" i="1"/>
  <c r="LZ154" i="1" s="1"/>
  <c r="LY29" i="1"/>
  <c r="LY54" i="1" s="1"/>
  <c r="MA3" i="1"/>
  <c r="MA4" i="1" s="1"/>
  <c r="LY129" i="1"/>
  <c r="LY92" i="1"/>
  <c r="LZ128" i="1"/>
  <c r="LZ21" i="1"/>
  <c r="LZ20" i="1"/>
  <c r="LZ22" i="1" s="1"/>
  <c r="LZ109" i="1" l="1"/>
  <c r="LZ130" i="1" s="1"/>
  <c r="LZ142" i="1"/>
  <c r="JW35" i="1"/>
  <c r="LZ139" i="1"/>
  <c r="LZ129" i="1" s="1"/>
  <c r="LZ113" i="1" s="1"/>
  <c r="LZ33" i="1"/>
  <c r="MA8" i="1"/>
  <c r="MA19" i="1"/>
  <c r="LZ53" i="1"/>
  <c r="LZ27" i="1"/>
  <c r="LZ28" i="1"/>
  <c r="MA5" i="1"/>
  <c r="LY113" i="1"/>
  <c r="LY132" i="1"/>
  <c r="LZ127" i="1" s="1"/>
  <c r="MA131" i="1"/>
  <c r="MB2" i="1"/>
  <c r="LZ92" i="1"/>
  <c r="JX34" i="1" l="1"/>
  <c r="JW158" i="1"/>
  <c r="LZ132" i="1"/>
  <c r="MA127" i="1" s="1"/>
  <c r="LZ29" i="1"/>
  <c r="LZ54" i="1" s="1"/>
  <c r="MA42" i="1"/>
  <c r="MA15" i="1"/>
  <c r="MA40" i="1"/>
  <c r="MA9" i="1"/>
  <c r="MB3" i="1"/>
  <c r="MA128" i="1"/>
  <c r="MA21" i="1"/>
  <c r="MA20" i="1"/>
  <c r="JX35" i="1" l="1"/>
  <c r="MA142" i="1"/>
  <c r="MA106" i="1"/>
  <c r="MA139" i="1"/>
  <c r="MA109" i="1"/>
  <c r="MA130" i="1" s="1"/>
  <c r="MB4" i="1"/>
  <c r="MC2" i="1"/>
  <c r="MB131" i="1"/>
  <c r="MA33" i="1"/>
  <c r="MA154" i="1"/>
  <c r="MA22" i="1"/>
  <c r="MB5" i="1"/>
  <c r="JY34" i="1" l="1"/>
  <c r="JX158" i="1"/>
  <c r="MC3" i="1"/>
  <c r="MC4" i="1" s="1"/>
  <c r="MB40" i="1"/>
  <c r="MB42" i="1"/>
  <c r="MB15" i="1"/>
  <c r="MB9" i="1"/>
  <c r="MA129" i="1"/>
  <c r="MA92" i="1"/>
  <c r="MB8" i="1"/>
  <c r="MB19" i="1"/>
  <c r="MA53" i="1"/>
  <c r="MA27" i="1"/>
  <c r="MA28" i="1"/>
  <c r="JY35" i="1" l="1"/>
  <c r="MC5" i="1"/>
  <c r="MC40" i="1" s="1"/>
  <c r="MB142" i="1"/>
  <c r="MB139" i="1"/>
  <c r="MB109" i="1"/>
  <c r="MB130" i="1" s="1"/>
  <c r="MB106" i="1"/>
  <c r="MA113" i="1"/>
  <c r="MA132" i="1"/>
  <c r="MB127" i="1" s="1"/>
  <c r="MB154" i="1"/>
  <c r="MB33" i="1"/>
  <c r="MA29" i="1"/>
  <c r="MA54" i="1" s="1"/>
  <c r="MB128" i="1"/>
  <c r="MB20" i="1"/>
  <c r="MB21" i="1"/>
  <c r="MC8" i="1"/>
  <c r="MC19" i="1"/>
  <c r="MD2" i="1"/>
  <c r="MC131" i="1"/>
  <c r="MC9" i="1" l="1"/>
  <c r="MC106" i="1" s="1"/>
  <c r="MC15" i="1"/>
  <c r="MC42" i="1"/>
  <c r="JZ34" i="1"/>
  <c r="JY158" i="1"/>
  <c r="MC154" i="1"/>
  <c r="MC33" i="1"/>
  <c r="MD3" i="1"/>
  <c r="MD5" i="1" s="1"/>
  <c r="MC128" i="1"/>
  <c r="MC20" i="1"/>
  <c r="MC21" i="1"/>
  <c r="MB92" i="1"/>
  <c r="MB129" i="1"/>
  <c r="MB113" i="1" s="1"/>
  <c r="MB22" i="1"/>
  <c r="MC142" i="1" l="1"/>
  <c r="MC139" i="1"/>
  <c r="MC129" i="1" s="1"/>
  <c r="MC113" i="1" s="1"/>
  <c r="JZ35" i="1"/>
  <c r="MC109" i="1"/>
  <c r="MC130" i="1" s="1"/>
  <c r="MC22" i="1"/>
  <c r="MC53" i="1" s="1"/>
  <c r="MB132" i="1"/>
  <c r="MC127" i="1" s="1"/>
  <c r="MD15" i="1"/>
  <c r="MD42" i="1"/>
  <c r="MD40" i="1"/>
  <c r="MD9" i="1"/>
  <c r="MD4" i="1"/>
  <c r="MD131" i="1"/>
  <c r="ME2" i="1"/>
  <c r="MC92" i="1"/>
  <c r="MB27" i="1"/>
  <c r="MB28" i="1"/>
  <c r="MB53" i="1"/>
  <c r="MC28" i="1" l="1"/>
  <c r="MC27" i="1"/>
  <c r="MC29" i="1" s="1"/>
  <c r="MC54" i="1" s="1"/>
  <c r="KA34" i="1"/>
  <c r="JZ158" i="1"/>
  <c r="MB29" i="1"/>
  <c r="MB54" i="1" s="1"/>
  <c r="MD8" i="1"/>
  <c r="MD19" i="1"/>
  <c r="MD106" i="1"/>
  <c r="MD139" i="1"/>
  <c r="MD109" i="1"/>
  <c r="MD130" i="1" s="1"/>
  <c r="MD142" i="1"/>
  <c r="MC132" i="1"/>
  <c r="MD127" i="1" s="1"/>
  <c r="ME3" i="1"/>
  <c r="ME5" i="1" s="1"/>
  <c r="MD33" i="1"/>
  <c r="MD154" i="1"/>
  <c r="KA35" i="1" l="1"/>
  <c r="ME40" i="1"/>
  <c r="ME15" i="1"/>
  <c r="ME42" i="1"/>
  <c r="ME9" i="1"/>
  <c r="MD129" i="1"/>
  <c r="MD113" i="1" s="1"/>
  <c r="MD92" i="1"/>
  <c r="MD128" i="1"/>
  <c r="MD132" i="1" s="1"/>
  <c r="ME127" i="1" s="1"/>
  <c r="MD21" i="1"/>
  <c r="MD20" i="1"/>
  <c r="ME4" i="1"/>
  <c r="ME131" i="1"/>
  <c r="MF2" i="1"/>
  <c r="MD22" i="1" l="1"/>
  <c r="KB34" i="1"/>
  <c r="KA158" i="1"/>
  <c r="MD27" i="1"/>
  <c r="MD28" i="1"/>
  <c r="MD53" i="1"/>
  <c r="ME142" i="1"/>
  <c r="ME106" i="1"/>
  <c r="ME139" i="1"/>
  <c r="ME109" i="1"/>
  <c r="ME130" i="1" s="1"/>
  <c r="ME8" i="1"/>
  <c r="ME19" i="1"/>
  <c r="MF3" i="1"/>
  <c r="MF4" i="1" s="1"/>
  <c r="ME154" i="1"/>
  <c r="ME33" i="1"/>
  <c r="KB35" i="1" l="1"/>
  <c r="MF8" i="1"/>
  <c r="MF19" i="1"/>
  <c r="ME129" i="1"/>
  <c r="ME113" i="1" s="1"/>
  <c r="ME92" i="1"/>
  <c r="MF5" i="1"/>
  <c r="MG2" i="1"/>
  <c r="MF131" i="1"/>
  <c r="ME128" i="1"/>
  <c r="MD29" i="1"/>
  <c r="MD54" i="1" s="1"/>
  <c r="ME20" i="1"/>
  <c r="ME21" i="1"/>
  <c r="ME132" i="1" l="1"/>
  <c r="MF127" i="1" s="1"/>
  <c r="KC34" i="1"/>
  <c r="KB158" i="1"/>
  <c r="ME22" i="1"/>
  <c r="ME28" i="1" s="1"/>
  <c r="MG3" i="1"/>
  <c r="MG5" i="1" s="1"/>
  <c r="MF40" i="1"/>
  <c r="MF42" i="1"/>
  <c r="MF15" i="1"/>
  <c r="MF9" i="1"/>
  <c r="MF128" i="1"/>
  <c r="MF21" i="1"/>
  <c r="MF20" i="1"/>
  <c r="MF22" i="1" s="1"/>
  <c r="ME27" i="1" l="1"/>
  <c r="ME53" i="1"/>
  <c r="KC35" i="1"/>
  <c r="MG4" i="1"/>
  <c r="MG8" i="1" s="1"/>
  <c r="MF53" i="1"/>
  <c r="MF28" i="1"/>
  <c r="MF27" i="1"/>
  <c r="MG40" i="1"/>
  <c r="MG15" i="1"/>
  <c r="MG42" i="1"/>
  <c r="MG9" i="1"/>
  <c r="MG131" i="1"/>
  <c r="MH2" i="1"/>
  <c r="ME29" i="1"/>
  <c r="ME54" i="1" s="1"/>
  <c r="MF142" i="1"/>
  <c r="MF139" i="1"/>
  <c r="MF109" i="1"/>
  <c r="MF130" i="1" s="1"/>
  <c r="MF106" i="1"/>
  <c r="MF154" i="1"/>
  <c r="MF33" i="1"/>
  <c r="MG19" i="1" l="1"/>
  <c r="MG128" i="1" s="1"/>
  <c r="KD34" i="1"/>
  <c r="KC158" i="1"/>
  <c r="MG139" i="1"/>
  <c r="MG109" i="1"/>
  <c r="MG130" i="1" s="1"/>
  <c r="MG106" i="1"/>
  <c r="MG142" i="1"/>
  <c r="MF29" i="1"/>
  <c r="MF54" i="1" s="1"/>
  <c r="MF129" i="1"/>
  <c r="MF92" i="1"/>
  <c r="MG33" i="1"/>
  <c r="MG154" i="1"/>
  <c r="MG21" i="1"/>
  <c r="MG20" i="1"/>
  <c r="MH3" i="1"/>
  <c r="MH4" i="1" s="1"/>
  <c r="KD35" i="1" l="1"/>
  <c r="MG22" i="1"/>
  <c r="MG53" i="1" s="1"/>
  <c r="MH8" i="1"/>
  <c r="MH19" i="1"/>
  <c r="MG92" i="1"/>
  <c r="MG129" i="1"/>
  <c r="MG113" i="1" s="1"/>
  <c r="MF113" i="1"/>
  <c r="MF132" i="1"/>
  <c r="MG127" i="1" s="1"/>
  <c r="MH5" i="1"/>
  <c r="MH131" i="1"/>
  <c r="MI2" i="1"/>
  <c r="KE34" i="1" l="1"/>
  <c r="KD158" i="1"/>
  <c r="MG27" i="1"/>
  <c r="MG28" i="1"/>
  <c r="MI3" i="1"/>
  <c r="MI5" i="1" s="1"/>
  <c r="MG29" i="1"/>
  <c r="MG54" i="1" s="1"/>
  <c r="MH40" i="1"/>
  <c r="MH42" i="1"/>
  <c r="MH15" i="1"/>
  <c r="MH9" i="1"/>
  <c r="MG132" i="1"/>
  <c r="MH127" i="1" s="1"/>
  <c r="MH128" i="1"/>
  <c r="MH21" i="1"/>
  <c r="MH20" i="1"/>
  <c r="KE35" i="1" l="1"/>
  <c r="MH22" i="1"/>
  <c r="MH28" i="1" s="1"/>
  <c r="MH154" i="1"/>
  <c r="MH33" i="1"/>
  <c r="MH142" i="1"/>
  <c r="MH139" i="1"/>
  <c r="MH109" i="1"/>
  <c r="MH130" i="1" s="1"/>
  <c r="MH106" i="1"/>
  <c r="MI15" i="1"/>
  <c r="MI42" i="1"/>
  <c r="MI40" i="1"/>
  <c r="MI9" i="1"/>
  <c r="MI4" i="1"/>
  <c r="MJ2" i="1"/>
  <c r="MI131" i="1"/>
  <c r="MH53" i="1" l="1"/>
  <c r="MH27" i="1"/>
  <c r="KF34" i="1"/>
  <c r="KE158" i="1"/>
  <c r="MJ3" i="1"/>
  <c r="MJ4" i="1" s="1"/>
  <c r="MI142" i="1"/>
  <c r="MI106" i="1"/>
  <c r="MI139" i="1"/>
  <c r="MI109" i="1"/>
  <c r="MI130" i="1" s="1"/>
  <c r="MI8" i="1"/>
  <c r="MI19" i="1"/>
  <c r="MH92" i="1"/>
  <c r="MH129" i="1"/>
  <c r="MI154" i="1"/>
  <c r="MI33" i="1"/>
  <c r="MH29" i="1"/>
  <c r="MH54" i="1" s="1"/>
  <c r="KF35" i="1" l="1"/>
  <c r="MJ8" i="1"/>
  <c r="MJ19" i="1"/>
  <c r="MI92" i="1"/>
  <c r="MI129" i="1"/>
  <c r="MI113" i="1" s="1"/>
  <c r="MI128" i="1"/>
  <c r="MI20" i="1"/>
  <c r="MI21" i="1"/>
  <c r="MH113" i="1"/>
  <c r="MH132" i="1"/>
  <c r="MI127" i="1" s="1"/>
  <c r="MJ5" i="1"/>
  <c r="MK2" i="1"/>
  <c r="MJ131" i="1"/>
  <c r="KG34" i="1" l="1"/>
  <c r="KF158" i="1"/>
  <c r="MI22" i="1"/>
  <c r="MI132" i="1"/>
  <c r="MJ127" i="1" s="1"/>
  <c r="MI27" i="1"/>
  <c r="MI53" i="1"/>
  <c r="MI28" i="1"/>
  <c r="MI29" i="1" s="1"/>
  <c r="MI54" i="1" s="1"/>
  <c r="MJ42" i="1"/>
  <c r="MJ15" i="1"/>
  <c r="MJ40" i="1"/>
  <c r="MJ9" i="1"/>
  <c r="MK3" i="1"/>
  <c r="MK4" i="1" s="1"/>
  <c r="MJ128" i="1"/>
  <c r="MJ20" i="1"/>
  <c r="MJ21" i="1"/>
  <c r="KG35" i="1" l="1"/>
  <c r="MJ22" i="1"/>
  <c r="MJ27" i="1" s="1"/>
  <c r="MK5" i="1"/>
  <c r="MK40" i="1" s="1"/>
  <c r="MK8" i="1"/>
  <c r="MK19" i="1"/>
  <c r="MJ28" i="1"/>
  <c r="MJ53" i="1"/>
  <c r="MJ33" i="1"/>
  <c r="MJ154" i="1"/>
  <c r="MJ106" i="1"/>
  <c r="MJ109" i="1"/>
  <c r="MJ130" i="1" s="1"/>
  <c r="MJ139" i="1"/>
  <c r="MJ142" i="1"/>
  <c r="ML2" i="1"/>
  <c r="MK131" i="1"/>
  <c r="MK9" i="1" l="1"/>
  <c r="MK106" i="1" s="1"/>
  <c r="KH34" i="1"/>
  <c r="KG158" i="1"/>
  <c r="MK15" i="1"/>
  <c r="MK154" i="1" s="1"/>
  <c r="MK42" i="1"/>
  <c r="ML3" i="1"/>
  <c r="ML5" i="1" s="1"/>
  <c r="MJ129" i="1"/>
  <c r="MJ92" i="1"/>
  <c r="MJ29" i="1"/>
  <c r="MJ54" i="1" s="1"/>
  <c r="MK128" i="1"/>
  <c r="MK21" i="1"/>
  <c r="MK20" i="1"/>
  <c r="MK33" i="1" l="1"/>
  <c r="MK142" i="1"/>
  <c r="MK109" i="1"/>
  <c r="MK130" i="1" s="1"/>
  <c r="MK139" i="1"/>
  <c r="MK129" i="1" s="1"/>
  <c r="MK113" i="1" s="1"/>
  <c r="KH35" i="1"/>
  <c r="MK22" i="1"/>
  <c r="MK28" i="1" s="1"/>
  <c r="MJ113" i="1"/>
  <c r="MJ132" i="1"/>
  <c r="MK127" i="1" s="1"/>
  <c r="ML15" i="1"/>
  <c r="ML40" i="1"/>
  <c r="ML42" i="1"/>
  <c r="ML9" i="1"/>
  <c r="ML4" i="1"/>
  <c r="ML131" i="1"/>
  <c r="MM2" i="1"/>
  <c r="MK53" i="1" l="1"/>
  <c r="MK27" i="1"/>
  <c r="MK92" i="1"/>
  <c r="KI34" i="1"/>
  <c r="KH158" i="1"/>
  <c r="ML8" i="1"/>
  <c r="ML19" i="1"/>
  <c r="MK132" i="1"/>
  <c r="ML127" i="1" s="1"/>
  <c r="ML154" i="1"/>
  <c r="ML33" i="1"/>
  <c r="ML142" i="1"/>
  <c r="ML106" i="1"/>
  <c r="ML139" i="1"/>
  <c r="ML109" i="1"/>
  <c r="ML130" i="1" s="1"/>
  <c r="MM3" i="1"/>
  <c r="MM4" i="1" s="1"/>
  <c r="MK29" i="1"/>
  <c r="MK54" i="1" s="1"/>
  <c r="KI35" i="1" l="1"/>
  <c r="MM8" i="1"/>
  <c r="MM19" i="1"/>
  <c r="MM5" i="1"/>
  <c r="ML92" i="1"/>
  <c r="ML129" i="1"/>
  <c r="ML113" i="1" s="1"/>
  <c r="MM131" i="1"/>
  <c r="MN2" i="1"/>
  <c r="ML128" i="1"/>
  <c r="ML21" i="1"/>
  <c r="ML20" i="1"/>
  <c r="ML132" i="1" l="1"/>
  <c r="MM127" i="1" s="1"/>
  <c r="KJ34" i="1"/>
  <c r="KI158" i="1"/>
  <c r="ML22" i="1"/>
  <c r="ML53" i="1" s="1"/>
  <c r="ML28" i="1"/>
  <c r="MM42" i="1"/>
  <c r="MM15" i="1"/>
  <c r="MM40" i="1"/>
  <c r="MM9" i="1"/>
  <c r="MN3" i="1"/>
  <c r="MN5" i="1" s="1"/>
  <c r="MM128" i="1"/>
  <c r="MM20" i="1"/>
  <c r="MM21" i="1"/>
  <c r="ML27" i="1" l="1"/>
  <c r="KJ35" i="1"/>
  <c r="MN4" i="1"/>
  <c r="MN8" i="1" s="1"/>
  <c r="MM142" i="1"/>
  <c r="MM106" i="1"/>
  <c r="MM139" i="1"/>
  <c r="MM109" i="1"/>
  <c r="MM130" i="1" s="1"/>
  <c r="MM22" i="1"/>
  <c r="MN40" i="1"/>
  <c r="MN42" i="1"/>
  <c r="MN15" i="1"/>
  <c r="MN9" i="1"/>
  <c r="ML29" i="1"/>
  <c r="ML54" i="1" s="1"/>
  <c r="MM154" i="1"/>
  <c r="MM33" i="1"/>
  <c r="MO2" i="1"/>
  <c r="MN131" i="1"/>
  <c r="MN19" i="1" l="1"/>
  <c r="MN128" i="1" s="1"/>
  <c r="KK34" i="1"/>
  <c r="KJ158" i="1"/>
  <c r="MN139" i="1"/>
  <c r="MN106" i="1"/>
  <c r="MN109" i="1"/>
  <c r="MN130" i="1" s="1"/>
  <c r="MN142" i="1"/>
  <c r="MM129" i="1"/>
  <c r="MM92" i="1"/>
  <c r="MN33" i="1"/>
  <c r="MN154" i="1"/>
  <c r="MM53" i="1"/>
  <c r="MM28" i="1"/>
  <c r="MM27" i="1"/>
  <c r="MN20" i="1"/>
  <c r="MN22" i="1" s="1"/>
  <c r="MN21" i="1"/>
  <c r="MO3" i="1"/>
  <c r="KK35" i="1" l="1"/>
  <c r="MN27" i="1"/>
  <c r="MN28" i="1"/>
  <c r="MN53" i="1"/>
  <c r="MP2" i="1"/>
  <c r="MO131" i="1"/>
  <c r="MO4" i="1"/>
  <c r="MM29" i="1"/>
  <c r="MM54" i="1" s="1"/>
  <c r="MM113" i="1"/>
  <c r="MM132" i="1"/>
  <c r="MN127" i="1" s="1"/>
  <c r="MO5" i="1"/>
  <c r="MN92" i="1"/>
  <c r="MN129" i="1"/>
  <c r="MN113" i="1" s="1"/>
  <c r="KL34" i="1" l="1"/>
  <c r="KK158" i="1"/>
  <c r="MP3" i="1"/>
  <c r="MP5" i="1" s="1"/>
  <c r="MO8" i="1"/>
  <c r="MO19" i="1"/>
  <c r="MN132" i="1"/>
  <c r="MO127" i="1" s="1"/>
  <c r="MO15" i="1"/>
  <c r="MO42" i="1"/>
  <c r="MO40" i="1"/>
  <c r="MO9" i="1"/>
  <c r="MN29" i="1"/>
  <c r="MN54" i="1" s="1"/>
  <c r="KL35" i="1" l="1"/>
  <c r="MP42" i="1"/>
  <c r="MP15" i="1"/>
  <c r="MP40" i="1"/>
  <c r="MP9" i="1"/>
  <c r="MO21" i="1"/>
  <c r="MO20" i="1"/>
  <c r="MO22" i="1" s="1"/>
  <c r="MO33" i="1"/>
  <c r="MO154" i="1"/>
  <c r="MO128" i="1"/>
  <c r="MQ2" i="1"/>
  <c r="MP131" i="1"/>
  <c r="MO142" i="1"/>
  <c r="MO106" i="1"/>
  <c r="MO139" i="1"/>
  <c r="MO109" i="1"/>
  <c r="MO130" i="1" s="1"/>
  <c r="MP4" i="1"/>
  <c r="KM34" i="1" l="1"/>
  <c r="KL158" i="1"/>
  <c r="MO27" i="1"/>
  <c r="MO28" i="1"/>
  <c r="MO29" i="1" s="1"/>
  <c r="MO54" i="1" s="1"/>
  <c r="MO53" i="1"/>
  <c r="MQ3" i="1"/>
  <c r="MQ5" i="1" s="1"/>
  <c r="MP106" i="1"/>
  <c r="MP109" i="1"/>
  <c r="MP130" i="1" s="1"/>
  <c r="MP139" i="1"/>
  <c r="MP142" i="1"/>
  <c r="MP8" i="1"/>
  <c r="MP19" i="1"/>
  <c r="MP33" i="1"/>
  <c r="MP154" i="1"/>
  <c r="MO92" i="1"/>
  <c r="MO129" i="1"/>
  <c r="KM35" i="1" l="1"/>
  <c r="MP129" i="1"/>
  <c r="MP113" i="1" s="1"/>
  <c r="MP92" i="1"/>
  <c r="MP128" i="1"/>
  <c r="MQ40" i="1"/>
  <c r="MQ15" i="1"/>
  <c r="MQ42" i="1"/>
  <c r="MQ9" i="1"/>
  <c r="MP21" i="1"/>
  <c r="MP20" i="1"/>
  <c r="MQ4" i="1"/>
  <c r="MQ131" i="1"/>
  <c r="MR2" i="1"/>
  <c r="MO113" i="1"/>
  <c r="MO132" i="1"/>
  <c r="MP127" i="1" s="1"/>
  <c r="MP22" i="1" l="1"/>
  <c r="KN34" i="1"/>
  <c r="KM158" i="1"/>
  <c r="MQ33" i="1"/>
  <c r="MQ154" i="1"/>
  <c r="MQ8" i="1"/>
  <c r="MQ19" i="1"/>
  <c r="MP28" i="1"/>
  <c r="MP53" i="1"/>
  <c r="MP27" i="1"/>
  <c r="MR3" i="1"/>
  <c r="MQ139" i="1"/>
  <c r="MQ109" i="1"/>
  <c r="MQ130" i="1" s="1"/>
  <c r="MQ142" i="1"/>
  <c r="MQ106" i="1"/>
  <c r="MP132" i="1"/>
  <c r="MQ127" i="1" s="1"/>
  <c r="KN35" i="1" l="1"/>
  <c r="MQ128" i="1"/>
  <c r="MQ20" i="1"/>
  <c r="MQ21" i="1"/>
  <c r="MP29" i="1"/>
  <c r="MP54" i="1" s="1"/>
  <c r="MQ129" i="1"/>
  <c r="MQ113" i="1" s="1"/>
  <c r="MQ92" i="1"/>
  <c r="MR4" i="1"/>
  <c r="MR131" i="1"/>
  <c r="MS2" i="1"/>
  <c r="MR5" i="1"/>
  <c r="KO34" i="1" l="1"/>
  <c r="KN158" i="1"/>
  <c r="MQ132" i="1"/>
  <c r="MR127" i="1" s="1"/>
  <c r="MQ22" i="1"/>
  <c r="MR40" i="1"/>
  <c r="MR42" i="1"/>
  <c r="MR15" i="1"/>
  <c r="MR9" i="1"/>
  <c r="MS3" i="1"/>
  <c r="MS4" i="1" s="1"/>
  <c r="MR8" i="1"/>
  <c r="MR19" i="1"/>
  <c r="KO35" i="1" l="1"/>
  <c r="MS8" i="1"/>
  <c r="MS19" i="1"/>
  <c r="MS131" i="1"/>
  <c r="MT2" i="1"/>
  <c r="MR154" i="1"/>
  <c r="MR33" i="1"/>
  <c r="MR109" i="1"/>
  <c r="MR130" i="1" s="1"/>
  <c r="MR139" i="1"/>
  <c r="MR142" i="1"/>
  <c r="MR106" i="1"/>
  <c r="MR21" i="1"/>
  <c r="MR20" i="1"/>
  <c r="MR22" i="1" s="1"/>
  <c r="MR128" i="1"/>
  <c r="MQ28" i="1"/>
  <c r="MQ27" i="1"/>
  <c r="MQ53" i="1"/>
  <c r="MS5" i="1"/>
  <c r="KP34" i="1" l="1"/>
  <c r="KO158" i="1"/>
  <c r="MQ29" i="1"/>
  <c r="MQ54" i="1" s="1"/>
  <c r="MR53" i="1"/>
  <c r="MR28" i="1"/>
  <c r="MR27" i="1"/>
  <c r="MT3" i="1"/>
  <c r="MT4" i="1" s="1"/>
  <c r="MR92" i="1"/>
  <c r="MR129" i="1"/>
  <c r="MR113" i="1" s="1"/>
  <c r="MS42" i="1"/>
  <c r="MS40" i="1"/>
  <c r="MS15" i="1"/>
  <c r="MS9" i="1"/>
  <c r="MS128" i="1"/>
  <c r="MS21" i="1"/>
  <c r="MS20" i="1"/>
  <c r="MS22" i="1" s="1"/>
  <c r="KP35" i="1" l="1"/>
  <c r="MR132" i="1"/>
  <c r="MS127" i="1" s="1"/>
  <c r="MS53" i="1"/>
  <c r="MS28" i="1"/>
  <c r="MS27" i="1"/>
  <c r="MT8" i="1"/>
  <c r="MT19" i="1"/>
  <c r="MS154" i="1"/>
  <c r="MS33" i="1"/>
  <c r="MR29" i="1"/>
  <c r="MR54" i="1" s="1"/>
  <c r="MU2" i="1"/>
  <c r="MT131" i="1"/>
  <c r="MS109" i="1"/>
  <c r="MS130" i="1" s="1"/>
  <c r="MS142" i="1"/>
  <c r="MS106" i="1"/>
  <c r="MS139" i="1"/>
  <c r="MT5" i="1"/>
  <c r="KQ34" i="1" l="1"/>
  <c r="KP158" i="1"/>
  <c r="MT20" i="1"/>
  <c r="MT21" i="1"/>
  <c r="MU3" i="1"/>
  <c r="MU5" i="1" s="1"/>
  <c r="MT128" i="1"/>
  <c r="MS129" i="1"/>
  <c r="MS92" i="1"/>
  <c r="MS29" i="1"/>
  <c r="MS54" i="1" s="1"/>
  <c r="MT40" i="1"/>
  <c r="MT42" i="1"/>
  <c r="MT15" i="1"/>
  <c r="MT9" i="1"/>
  <c r="KQ35" i="1" l="1"/>
  <c r="MU40" i="1"/>
  <c r="MU42" i="1"/>
  <c r="MU15" i="1"/>
  <c r="MU9" i="1"/>
  <c r="MT106" i="1"/>
  <c r="MT109" i="1"/>
  <c r="MT130" i="1" s="1"/>
  <c r="MT139" i="1"/>
  <c r="MT142" i="1"/>
  <c r="MS113" i="1"/>
  <c r="MS132" i="1"/>
  <c r="MT127" i="1" s="1"/>
  <c r="MT154" i="1"/>
  <c r="MT33" i="1"/>
  <c r="MU4" i="1"/>
  <c r="MV2" i="1"/>
  <c r="MU131" i="1"/>
  <c r="MT22" i="1"/>
  <c r="KR34" i="1" l="1"/>
  <c r="KQ158" i="1"/>
  <c r="MT92" i="1"/>
  <c r="MT129" i="1"/>
  <c r="MT113" i="1" s="1"/>
  <c r="MU106" i="1"/>
  <c r="MU139" i="1"/>
  <c r="MU109" i="1"/>
  <c r="MU130" i="1" s="1"/>
  <c r="MU142" i="1"/>
  <c r="MT27" i="1"/>
  <c r="MT28" i="1"/>
  <c r="MT53" i="1"/>
  <c r="MU8" i="1"/>
  <c r="MU19" i="1"/>
  <c r="MU154" i="1"/>
  <c r="MU33" i="1"/>
  <c r="MV3" i="1"/>
  <c r="MV4" i="1" s="1"/>
  <c r="KR35" i="1" l="1"/>
  <c r="MT132" i="1"/>
  <c r="MU127" i="1" s="1"/>
  <c r="MV8" i="1"/>
  <c r="MV19" i="1"/>
  <c r="MT29" i="1"/>
  <c r="MT54" i="1" s="1"/>
  <c r="MU92" i="1"/>
  <c r="MU129" i="1"/>
  <c r="MU113" i="1" s="1"/>
  <c r="MU128" i="1"/>
  <c r="MU132" i="1" s="1"/>
  <c r="MV127" i="1" s="1"/>
  <c r="MU20" i="1"/>
  <c r="MU21" i="1"/>
  <c r="MV5" i="1"/>
  <c r="MW2" i="1"/>
  <c r="MV131" i="1"/>
  <c r="KS34" i="1" l="1"/>
  <c r="KR158" i="1"/>
  <c r="MU22" i="1"/>
  <c r="MU27" i="1" s="1"/>
  <c r="MU28" i="1"/>
  <c r="MU53" i="1"/>
  <c r="MW3" i="1"/>
  <c r="MW5" i="1" s="1"/>
  <c r="MV40" i="1"/>
  <c r="MV42" i="1"/>
  <c r="MV15" i="1"/>
  <c r="MV9" i="1"/>
  <c r="MV128" i="1"/>
  <c r="MV21" i="1"/>
  <c r="MV20" i="1"/>
  <c r="MV22" i="1" s="1"/>
  <c r="KS35" i="1" l="1"/>
  <c r="MW15" i="1"/>
  <c r="MW40" i="1"/>
  <c r="MW42" i="1"/>
  <c r="MW9" i="1"/>
  <c r="MV28" i="1"/>
  <c r="MV53" i="1"/>
  <c r="MV27" i="1"/>
  <c r="MW4" i="1"/>
  <c r="MW131" i="1"/>
  <c r="MX2" i="1"/>
  <c r="MV154" i="1"/>
  <c r="MV33" i="1"/>
  <c r="MV139" i="1"/>
  <c r="MV109" i="1"/>
  <c r="MV130" i="1" s="1"/>
  <c r="MV142" i="1"/>
  <c r="MV106" i="1"/>
  <c r="MU29" i="1"/>
  <c r="MU54" i="1" s="1"/>
  <c r="KT34" i="1" l="1"/>
  <c r="KS158" i="1"/>
  <c r="MW139" i="1"/>
  <c r="MW109" i="1"/>
  <c r="MW130" i="1" s="1"/>
  <c r="MW142" i="1"/>
  <c r="MW106" i="1"/>
  <c r="MW8" i="1"/>
  <c r="MW19" i="1"/>
  <c r="MX3" i="1"/>
  <c r="MX5" i="1" s="1"/>
  <c r="MV29" i="1"/>
  <c r="MV54" i="1" s="1"/>
  <c r="MV129" i="1"/>
  <c r="MV92" i="1"/>
  <c r="MW33" i="1"/>
  <c r="MW154" i="1"/>
  <c r="KT35" i="1" l="1"/>
  <c r="MV113" i="1"/>
  <c r="MV132" i="1"/>
  <c r="MW127" i="1" s="1"/>
  <c r="MW20" i="1"/>
  <c r="MW21" i="1"/>
  <c r="MX42" i="1"/>
  <c r="MX15" i="1"/>
  <c r="MX40" i="1"/>
  <c r="MX9" i="1"/>
  <c r="MW128" i="1"/>
  <c r="MX4" i="1"/>
  <c r="MX131" i="1"/>
  <c r="MY2" i="1"/>
  <c r="MW129" i="1"/>
  <c r="MW113" i="1" s="1"/>
  <c r="MW92" i="1"/>
  <c r="KU34" i="1" l="1"/>
  <c r="KT158" i="1"/>
  <c r="MW22" i="1"/>
  <c r="MW53" i="1"/>
  <c r="MW28" i="1"/>
  <c r="MW27" i="1"/>
  <c r="MY3" i="1"/>
  <c r="MY5" i="1" s="1"/>
  <c r="MX154" i="1"/>
  <c r="MX33" i="1"/>
  <c r="MW132" i="1"/>
  <c r="MX127" i="1" s="1"/>
  <c r="MX8" i="1"/>
  <c r="MX19" i="1"/>
  <c r="MX109" i="1"/>
  <c r="MX130" i="1" s="1"/>
  <c r="MX139" i="1"/>
  <c r="MX142" i="1"/>
  <c r="MX106" i="1"/>
  <c r="KU35" i="1" l="1"/>
  <c r="MY42" i="1"/>
  <c r="MY15" i="1"/>
  <c r="MY40" i="1"/>
  <c r="MY9" i="1"/>
  <c r="MY131" i="1"/>
  <c r="MZ2" i="1"/>
  <c r="MX92" i="1"/>
  <c r="MX129" i="1"/>
  <c r="MX113" i="1" s="1"/>
  <c r="MY4" i="1"/>
  <c r="MW29" i="1"/>
  <c r="MW54" i="1" s="1"/>
  <c r="MX128" i="1"/>
  <c r="MX21" i="1"/>
  <c r="MX20" i="1"/>
  <c r="MX22" i="1" s="1"/>
  <c r="MX132" i="1" l="1"/>
  <c r="MY127" i="1" s="1"/>
  <c r="KV34" i="1"/>
  <c r="KU158" i="1"/>
  <c r="MY142" i="1"/>
  <c r="MY106" i="1"/>
  <c r="MY139" i="1"/>
  <c r="MY109" i="1"/>
  <c r="MY130" i="1" s="1"/>
  <c r="MZ3" i="1"/>
  <c r="MZ5" i="1" s="1"/>
  <c r="MX27" i="1"/>
  <c r="MX53" i="1"/>
  <c r="MX28" i="1"/>
  <c r="MY154" i="1"/>
  <c r="MY33" i="1"/>
  <c r="MY8" i="1"/>
  <c r="MY19" i="1"/>
  <c r="KV35" i="1" l="1"/>
  <c r="MX29" i="1"/>
  <c r="MX54" i="1" s="1"/>
  <c r="MZ40" i="1"/>
  <c r="MZ42" i="1"/>
  <c r="MZ15" i="1"/>
  <c r="MZ9" i="1"/>
  <c r="MY128" i="1"/>
  <c r="MY132" i="1" s="1"/>
  <c r="MZ127" i="1" s="1"/>
  <c r="MZ4" i="1"/>
  <c r="MY92" i="1"/>
  <c r="MY129" i="1"/>
  <c r="MY113" i="1" s="1"/>
  <c r="MY21" i="1"/>
  <c r="MY20" i="1"/>
  <c r="NA2" i="1"/>
  <c r="MZ131" i="1"/>
  <c r="KW34" i="1" l="1"/>
  <c r="KV158" i="1"/>
  <c r="MY22" i="1"/>
  <c r="MY53" i="1" s="1"/>
  <c r="MZ8" i="1"/>
  <c r="MZ19" i="1"/>
  <c r="MZ109" i="1"/>
  <c r="MZ130" i="1" s="1"/>
  <c r="MZ106" i="1"/>
  <c r="MZ142" i="1"/>
  <c r="MZ139" i="1"/>
  <c r="NA3" i="1"/>
  <c r="MY27" i="1"/>
  <c r="MY28" i="1"/>
  <c r="MZ154" i="1"/>
  <c r="MZ33" i="1"/>
  <c r="KW35" i="1" l="1"/>
  <c r="NA4" i="1"/>
  <c r="NA131" i="1"/>
  <c r="NB2" i="1"/>
  <c r="MY29" i="1"/>
  <c r="MY54" i="1" s="1"/>
  <c r="MZ92" i="1"/>
  <c r="MZ129" i="1"/>
  <c r="MZ113" i="1" s="1"/>
  <c r="NA5" i="1"/>
  <c r="MZ128" i="1"/>
  <c r="MZ21" i="1"/>
  <c r="MZ20" i="1"/>
  <c r="KX34" i="1" l="1"/>
  <c r="KW158" i="1"/>
  <c r="MZ22" i="1"/>
  <c r="MZ53" i="1"/>
  <c r="MZ28" i="1"/>
  <c r="MZ27" i="1"/>
  <c r="MZ132" i="1"/>
  <c r="NA127" i="1" s="1"/>
  <c r="NB3" i="1"/>
  <c r="NB5" i="1" s="1"/>
  <c r="NA40" i="1"/>
  <c r="NA42" i="1"/>
  <c r="NA15" i="1"/>
  <c r="NA9" i="1"/>
  <c r="NA8" i="1"/>
  <c r="NA19" i="1"/>
  <c r="KX35" i="1" l="1"/>
  <c r="NB40" i="1"/>
  <c r="NB42" i="1"/>
  <c r="NB15" i="1"/>
  <c r="NB9" i="1"/>
  <c r="NA128" i="1"/>
  <c r="NA20" i="1"/>
  <c r="NA21" i="1"/>
  <c r="MZ29" i="1"/>
  <c r="MZ54" i="1" s="1"/>
  <c r="NA139" i="1"/>
  <c r="NA109" i="1"/>
  <c r="NA130" i="1" s="1"/>
  <c r="NA142" i="1"/>
  <c r="NA106" i="1"/>
  <c r="NB4" i="1"/>
  <c r="NC2" i="1"/>
  <c r="NB131" i="1"/>
  <c r="NA33" i="1"/>
  <c r="NA154" i="1"/>
  <c r="KY34" i="1" l="1"/>
  <c r="KX158" i="1"/>
  <c r="NA22" i="1"/>
  <c r="NB142" i="1"/>
  <c r="NB109" i="1"/>
  <c r="NB130" i="1" s="1"/>
  <c r="NB106" i="1"/>
  <c r="NB139" i="1"/>
  <c r="NA129" i="1"/>
  <c r="NA113" i="1" s="1"/>
  <c r="NA92" i="1"/>
  <c r="NB154" i="1"/>
  <c r="NB33" i="1"/>
  <c r="NA27" i="1"/>
  <c r="NA53" i="1"/>
  <c r="NA28" i="1"/>
  <c r="NC3" i="1"/>
  <c r="NC5" i="1" s="1"/>
  <c r="NB8" i="1"/>
  <c r="NB19" i="1"/>
  <c r="KY35" i="1" l="1"/>
  <c r="NC40" i="1"/>
  <c r="NC42" i="1"/>
  <c r="NC15" i="1"/>
  <c r="NC9" i="1"/>
  <c r="NB128" i="1"/>
  <c r="NA29" i="1"/>
  <c r="NA54" i="1" s="1"/>
  <c r="NC4" i="1"/>
  <c r="NC131" i="1"/>
  <c r="ND2" i="1"/>
  <c r="NB92" i="1"/>
  <c r="NB129" i="1"/>
  <c r="NB113" i="1" s="1"/>
  <c r="NB21" i="1"/>
  <c r="NB20" i="1"/>
  <c r="NA132" i="1"/>
  <c r="NB127" i="1" s="1"/>
  <c r="NB132" i="1" s="1"/>
  <c r="NC127" i="1" s="1"/>
  <c r="KZ34" i="1" l="1"/>
  <c r="KY158" i="1"/>
  <c r="NC142" i="1"/>
  <c r="NC139" i="1"/>
  <c r="NC106" i="1"/>
  <c r="NC109" i="1"/>
  <c r="NC130" i="1" s="1"/>
  <c r="NC8" i="1"/>
  <c r="NC19" i="1"/>
  <c r="NC154" i="1"/>
  <c r="NC33" i="1"/>
  <c r="ND3" i="1"/>
  <c r="NB22" i="1"/>
  <c r="KZ35" i="1" l="1"/>
  <c r="ND4" i="1"/>
  <c r="ND131" i="1"/>
  <c r="NE2" i="1"/>
  <c r="NC128" i="1"/>
  <c r="NC20" i="1"/>
  <c r="NC21" i="1"/>
  <c r="NB27" i="1"/>
  <c r="NB53" i="1"/>
  <c r="NB28" i="1"/>
  <c r="ND5" i="1"/>
  <c r="NC129" i="1"/>
  <c r="NC113" i="1" s="1"/>
  <c r="NC92" i="1"/>
  <c r="LA34" i="1" l="1"/>
  <c r="KZ158" i="1"/>
  <c r="NC22" i="1"/>
  <c r="NC27" i="1" s="1"/>
  <c r="NC132" i="1"/>
  <c r="ND127" i="1" s="1"/>
  <c r="ND42" i="1"/>
  <c r="ND40" i="1"/>
  <c r="ND15" i="1"/>
  <c r="ND9" i="1"/>
  <c r="NE3" i="1"/>
  <c r="NE4" i="1" s="1"/>
  <c r="NB29" i="1"/>
  <c r="NB54" i="1" s="1"/>
  <c r="ND8" i="1"/>
  <c r="ND19" i="1"/>
  <c r="NC53" i="1" l="1"/>
  <c r="NC28" i="1"/>
  <c r="LA35" i="1"/>
  <c r="NE8" i="1"/>
  <c r="NE19" i="1"/>
  <c r="ND128" i="1"/>
  <c r="ND142" i="1"/>
  <c r="ND106" i="1"/>
  <c r="ND109" i="1"/>
  <c r="ND130" i="1" s="1"/>
  <c r="ND139" i="1"/>
  <c r="ND154" i="1"/>
  <c r="ND33" i="1"/>
  <c r="ND21" i="1"/>
  <c r="ND20" i="1"/>
  <c r="NE5" i="1"/>
  <c r="NC29" i="1"/>
  <c r="NC54" i="1" s="1"/>
  <c r="NE131" i="1"/>
  <c r="NF2" i="1"/>
  <c r="LB34" i="1" l="1"/>
  <c r="LA158" i="1"/>
  <c r="ND22" i="1"/>
  <c r="ND28" i="1" s="1"/>
  <c r="ND53" i="1"/>
  <c r="ND27" i="1"/>
  <c r="NE40" i="1"/>
  <c r="NE15" i="1"/>
  <c r="NE42" i="1"/>
  <c r="NE9" i="1"/>
  <c r="ND92" i="1"/>
  <c r="ND129" i="1"/>
  <c r="ND113" i="1" s="1"/>
  <c r="ND132" i="1"/>
  <c r="NE127" i="1" s="1"/>
  <c r="NF3" i="1"/>
  <c r="NF4" i="1" s="1"/>
  <c r="NE128" i="1"/>
  <c r="NE21" i="1"/>
  <c r="NE20" i="1"/>
  <c r="LB35" i="1" l="1"/>
  <c r="NE22" i="1"/>
  <c r="NE53" i="1" s="1"/>
  <c r="NF8" i="1"/>
  <c r="NF19" i="1"/>
  <c r="NF5" i="1"/>
  <c r="NE154" i="1"/>
  <c r="NE33" i="1"/>
  <c r="ND29" i="1"/>
  <c r="ND54" i="1" s="1"/>
  <c r="NE142" i="1"/>
  <c r="NE109" i="1"/>
  <c r="NE130" i="1" s="1"/>
  <c r="NE106" i="1"/>
  <c r="NE139" i="1"/>
  <c r="NE28" i="1"/>
  <c r="NG2" i="1"/>
  <c r="NF131" i="1"/>
  <c r="NE27" i="1" l="1"/>
  <c r="LC34" i="1"/>
  <c r="LB158" i="1"/>
  <c r="NG3" i="1"/>
  <c r="NG5" i="1" s="1"/>
  <c r="NE29" i="1"/>
  <c r="NE54" i="1" s="1"/>
  <c r="NE92" i="1"/>
  <c r="NE129" i="1"/>
  <c r="NF40" i="1"/>
  <c r="NF42" i="1"/>
  <c r="NF15" i="1"/>
  <c r="NF9" i="1"/>
  <c r="NF128" i="1"/>
  <c r="NF20" i="1"/>
  <c r="NF21" i="1"/>
  <c r="LC35" i="1" l="1"/>
  <c r="NF22" i="1"/>
  <c r="NG4" i="1"/>
  <c r="NG8" i="1" s="1"/>
  <c r="NG15" i="1"/>
  <c r="NG42" i="1"/>
  <c r="NG40" i="1"/>
  <c r="NG9" i="1"/>
  <c r="NF106" i="1"/>
  <c r="NF139" i="1"/>
  <c r="NF142" i="1"/>
  <c r="NF109" i="1"/>
  <c r="NF130" i="1" s="1"/>
  <c r="NF154" i="1"/>
  <c r="NF33" i="1"/>
  <c r="NE113" i="1"/>
  <c r="NE132" i="1"/>
  <c r="NF127" i="1" s="1"/>
  <c r="NG19" i="1"/>
  <c r="NF27" i="1"/>
  <c r="NF28" i="1"/>
  <c r="NF53" i="1"/>
  <c r="NH2" i="1"/>
  <c r="NG131" i="1"/>
  <c r="LD34" i="1" l="1"/>
  <c r="LC158" i="1"/>
  <c r="NF29" i="1"/>
  <c r="NF54" i="1" s="1"/>
  <c r="NG139" i="1"/>
  <c r="NG106" i="1"/>
  <c r="NG109" i="1"/>
  <c r="NG130" i="1" s="1"/>
  <c r="NG142" i="1"/>
  <c r="NG20" i="1"/>
  <c r="NG21" i="1"/>
  <c r="NG128" i="1"/>
  <c r="NF92" i="1"/>
  <c r="NF129" i="1"/>
  <c r="NF113" i="1" s="1"/>
  <c r="NH3" i="1"/>
  <c r="NH4" i="1" s="1"/>
  <c r="NG154" i="1"/>
  <c r="NG33" i="1"/>
  <c r="LD35" i="1" l="1"/>
  <c r="NG22" i="1"/>
  <c r="NG27" i="1" s="1"/>
  <c r="NH5" i="1"/>
  <c r="NH15" i="1" s="1"/>
  <c r="NG92" i="1"/>
  <c r="NG129" i="1"/>
  <c r="NG113" i="1" s="1"/>
  <c r="NH8" i="1"/>
  <c r="NH19" i="1"/>
  <c r="NI2" i="1"/>
  <c r="NF132" i="1"/>
  <c r="NG127" i="1" s="1"/>
  <c r="NG132" i="1" l="1"/>
  <c r="NH127" i="1" s="1"/>
  <c r="NH42" i="1"/>
  <c r="NG28" i="1"/>
  <c r="NH9" i="1"/>
  <c r="NH106" i="1" s="1"/>
  <c r="NH40" i="1"/>
  <c r="NG53" i="1"/>
  <c r="LE34" i="1"/>
  <c r="LD158" i="1"/>
  <c r="NH20" i="1"/>
  <c r="NH21" i="1"/>
  <c r="NH33" i="1"/>
  <c r="NH154" i="1"/>
  <c r="NI3" i="1"/>
  <c r="NI5" i="1" s="1"/>
  <c r="NG29" i="1"/>
  <c r="NG54" i="1" s="1"/>
  <c r="NH128" i="1"/>
  <c r="NH22" i="1" l="1"/>
  <c r="LE35" i="1"/>
  <c r="NH142" i="1"/>
  <c r="NH109" i="1"/>
  <c r="NH130" i="1" s="1"/>
  <c r="NH139" i="1"/>
  <c r="NH92" i="1" s="1"/>
  <c r="NI40" i="1"/>
  <c r="NI42" i="1"/>
  <c r="NI15" i="1"/>
  <c r="NI9" i="1"/>
  <c r="NH28" i="1"/>
  <c r="NH53" i="1"/>
  <c r="NH27" i="1"/>
  <c r="NI4" i="1"/>
  <c r="NJ2" i="1"/>
  <c r="NI131" i="1"/>
  <c r="NH129" i="1" l="1"/>
  <c r="NH113" i="1" s="1"/>
  <c r="LF34" i="1"/>
  <c r="LE158" i="1"/>
  <c r="NH131" i="1"/>
  <c r="NH29" i="1"/>
  <c r="NH54" i="1" s="1"/>
  <c r="NI33" i="1"/>
  <c r="NI35" i="1" s="1"/>
  <c r="NJ34" i="1" s="1"/>
  <c r="NI154" i="1"/>
  <c r="NJ3" i="1"/>
  <c r="NJ4" i="1" s="1"/>
  <c r="NI8" i="1"/>
  <c r="NI19" i="1"/>
  <c r="NI106" i="1"/>
  <c r="NI109" i="1"/>
  <c r="NI130" i="1" s="1"/>
  <c r="NI139" i="1"/>
  <c r="NI142" i="1"/>
  <c r="NH132" i="1"/>
  <c r="NI127" i="1" s="1"/>
  <c r="LF35" i="1" l="1"/>
  <c r="NJ8" i="1"/>
  <c r="NJ19" i="1"/>
  <c r="NI128" i="1"/>
  <c r="NI21" i="1"/>
  <c r="NI20" i="1"/>
  <c r="NI22" i="1" s="1"/>
  <c r="NI132" i="1"/>
  <c r="NJ127" i="1" s="1"/>
  <c r="NI158" i="1"/>
  <c r="NJ5" i="1"/>
  <c r="NK2" i="1"/>
  <c r="NJ131" i="1"/>
  <c r="NI129" i="1"/>
  <c r="NI113" i="1" s="1"/>
  <c r="NI92" i="1"/>
  <c r="LG34" i="1" l="1"/>
  <c r="LF158" i="1"/>
  <c r="NI53" i="1"/>
  <c r="NI28" i="1"/>
  <c r="NI27" i="1"/>
  <c r="NK3" i="1"/>
  <c r="NJ40" i="1"/>
  <c r="NJ42" i="1"/>
  <c r="NJ15" i="1"/>
  <c r="NJ9" i="1"/>
  <c r="NJ128" i="1"/>
  <c r="NJ21" i="1"/>
  <c r="NJ20" i="1"/>
  <c r="NJ22" i="1" s="1"/>
  <c r="LG35" i="1" l="1"/>
  <c r="NJ53" i="1"/>
  <c r="NJ28" i="1"/>
  <c r="NJ27" i="1"/>
  <c r="NI29" i="1"/>
  <c r="NI54" i="1" s="1"/>
  <c r="NK131" i="1"/>
  <c r="NL2" i="1"/>
  <c r="NJ109" i="1"/>
  <c r="NJ130" i="1" s="1"/>
  <c r="NJ139" i="1"/>
  <c r="NJ142" i="1"/>
  <c r="NJ106" i="1"/>
  <c r="NJ154" i="1"/>
  <c r="NJ33" i="1"/>
  <c r="NJ35" i="1" s="1"/>
  <c r="NK34" i="1" s="1"/>
  <c r="NK4" i="1"/>
  <c r="NK5" i="1"/>
  <c r="LH34" i="1" l="1"/>
  <c r="LG158" i="1"/>
  <c r="NL3" i="1"/>
  <c r="NJ158" i="1"/>
  <c r="NJ29" i="1"/>
  <c r="NJ54" i="1" s="1"/>
  <c r="NK8" i="1"/>
  <c r="NK19" i="1"/>
  <c r="NK40" i="1"/>
  <c r="NK42" i="1"/>
  <c r="NK15" i="1"/>
  <c r="NK9" i="1"/>
  <c r="NJ129" i="1"/>
  <c r="NJ92" i="1"/>
  <c r="LH35" i="1" l="1"/>
  <c r="NK142" i="1"/>
  <c r="NK106" i="1"/>
  <c r="NK139" i="1"/>
  <c r="NK109" i="1"/>
  <c r="NK130" i="1" s="1"/>
  <c r="NK154" i="1"/>
  <c r="NK33" i="1"/>
  <c r="NK35" i="1" s="1"/>
  <c r="NL34" i="1" s="1"/>
  <c r="NM2" i="1"/>
  <c r="NL131" i="1"/>
  <c r="NK21" i="1"/>
  <c r="NK20" i="1"/>
  <c r="NJ113" i="1"/>
  <c r="NJ132" i="1"/>
  <c r="NK127" i="1" s="1"/>
  <c r="NL4" i="1"/>
  <c r="NK128" i="1"/>
  <c r="NL5" i="1"/>
  <c r="LI34" i="1" l="1"/>
  <c r="LH158" i="1"/>
  <c r="NK129" i="1"/>
  <c r="NK113" i="1" s="1"/>
  <c r="NK92" i="1"/>
  <c r="NL42" i="1"/>
  <c r="NL40" i="1"/>
  <c r="NL15" i="1"/>
  <c r="NL9" i="1"/>
  <c r="NK158" i="1"/>
  <c r="NM3" i="1"/>
  <c r="NM5" i="1" s="1"/>
  <c r="NL8" i="1"/>
  <c r="NL19" i="1"/>
  <c r="NK22" i="1"/>
  <c r="LI35" i="1" l="1"/>
  <c r="NM40" i="1"/>
  <c r="NM42" i="1"/>
  <c r="NM15" i="1"/>
  <c r="NM9" i="1"/>
  <c r="NL128" i="1"/>
  <c r="NL33" i="1"/>
  <c r="NL35" i="1" s="1"/>
  <c r="NM34" i="1" s="1"/>
  <c r="NL154" i="1"/>
  <c r="NL21" i="1"/>
  <c r="NL20" i="1"/>
  <c r="NL142" i="1"/>
  <c r="NL106" i="1"/>
  <c r="NL139" i="1"/>
  <c r="NL109" i="1"/>
  <c r="NL130" i="1" s="1"/>
  <c r="NK27" i="1"/>
  <c r="NK28" i="1"/>
  <c r="NK53" i="1"/>
  <c r="NM4" i="1"/>
  <c r="NN2" i="1"/>
  <c r="NM131" i="1"/>
  <c r="NK132" i="1"/>
  <c r="NL127" i="1" s="1"/>
  <c r="LJ34" i="1" l="1"/>
  <c r="LJ35" i="1" s="1"/>
  <c r="LI158" i="1"/>
  <c r="NL158" i="1"/>
  <c r="NL92" i="1"/>
  <c r="NL129" i="1"/>
  <c r="NL113" i="1" s="1"/>
  <c r="NM106" i="1"/>
  <c r="NM139" i="1"/>
  <c r="NM142" i="1"/>
  <c r="NM109" i="1"/>
  <c r="NM130" i="1" s="1"/>
  <c r="NK29" i="1"/>
  <c r="NK54" i="1" s="1"/>
  <c r="NM33" i="1"/>
  <c r="NM35" i="1" s="1"/>
  <c r="NN34" i="1" s="1"/>
  <c r="NM154" i="1"/>
  <c r="NL132" i="1"/>
  <c r="NM127" i="1" s="1"/>
  <c r="NM8" i="1"/>
  <c r="NM19" i="1"/>
  <c r="NN3" i="1"/>
  <c r="NL22" i="1"/>
  <c r="LK34" i="1" l="1"/>
  <c r="LK35" i="1" s="1"/>
  <c r="LJ158" i="1"/>
  <c r="NM128" i="1"/>
  <c r="NM20" i="1"/>
  <c r="NM21" i="1"/>
  <c r="NM132" i="1"/>
  <c r="NN127" i="1" s="1"/>
  <c r="NN4" i="1"/>
  <c r="NN131" i="1"/>
  <c r="NO2" i="1"/>
  <c r="NM92" i="1"/>
  <c r="NM129" i="1"/>
  <c r="NM113" i="1" s="1"/>
  <c r="NL53" i="1"/>
  <c r="NL28" i="1"/>
  <c r="NL27" i="1"/>
  <c r="NM158" i="1"/>
  <c r="NN5" i="1"/>
  <c r="LL34" i="1" l="1"/>
  <c r="LL35" i="1" s="1"/>
  <c r="LK158" i="1"/>
  <c r="NM22" i="1"/>
  <c r="NM53" i="1" s="1"/>
  <c r="NN8" i="1"/>
  <c r="NN19" i="1"/>
  <c r="NM27" i="1"/>
  <c r="NM28" i="1"/>
  <c r="NL29" i="1"/>
  <c r="NL54" i="1" s="1"/>
  <c r="NO3" i="1"/>
  <c r="NN40" i="1"/>
  <c r="NN15" i="1"/>
  <c r="NN42" i="1"/>
  <c r="NN9" i="1"/>
  <c r="LM34" i="1" l="1"/>
  <c r="LM35" i="1" s="1"/>
  <c r="LL158" i="1"/>
  <c r="NO4" i="1"/>
  <c r="NP2" i="1"/>
  <c r="NO131" i="1"/>
  <c r="NO5" i="1"/>
  <c r="NN139" i="1"/>
  <c r="NN109" i="1"/>
  <c r="NN130" i="1" s="1"/>
  <c r="NN142" i="1"/>
  <c r="NN106" i="1"/>
  <c r="NN154" i="1"/>
  <c r="NN33" i="1"/>
  <c r="NN35" i="1" s="1"/>
  <c r="NO34" i="1" s="1"/>
  <c r="NM29" i="1"/>
  <c r="NM54" i="1" s="1"/>
  <c r="NN128" i="1"/>
  <c r="NN20" i="1"/>
  <c r="NN21" i="1"/>
  <c r="LN34" i="1" l="1"/>
  <c r="LN35" i="1" s="1"/>
  <c r="LM158" i="1"/>
  <c r="NN129" i="1"/>
  <c r="NN113" i="1" s="1"/>
  <c r="NN92" i="1"/>
  <c r="NO42" i="1"/>
  <c r="NO15" i="1"/>
  <c r="NO40" i="1"/>
  <c r="NO9" i="1"/>
  <c r="NN22" i="1"/>
  <c r="NN158" i="1"/>
  <c r="NP3" i="1"/>
  <c r="NP5" i="1" s="1"/>
  <c r="NO8" i="1"/>
  <c r="NO19" i="1"/>
  <c r="LO34" i="1" l="1"/>
  <c r="LO35" i="1" s="1"/>
  <c r="LN158" i="1"/>
  <c r="NP40" i="1"/>
  <c r="NP42" i="1"/>
  <c r="NP15" i="1"/>
  <c r="NP9" i="1"/>
  <c r="NO20" i="1"/>
  <c r="NO21" i="1"/>
  <c r="NO128" i="1"/>
  <c r="NP4" i="1"/>
  <c r="NN27" i="1"/>
  <c r="NN53" i="1"/>
  <c r="NN28" i="1"/>
  <c r="NO109" i="1"/>
  <c r="NO130" i="1" s="1"/>
  <c r="NO142" i="1"/>
  <c r="NO106" i="1"/>
  <c r="NO139" i="1"/>
  <c r="NO33" i="1"/>
  <c r="NO35" i="1" s="1"/>
  <c r="NP34" i="1" s="1"/>
  <c r="NO154" i="1"/>
  <c r="NP131" i="1"/>
  <c r="NQ2" i="1"/>
  <c r="NN132" i="1"/>
  <c r="NO127" i="1" s="1"/>
  <c r="LP34" i="1" l="1"/>
  <c r="LP35" i="1" s="1"/>
  <c r="LO158" i="1"/>
  <c r="NO22" i="1"/>
  <c r="NO129" i="1"/>
  <c r="NO113" i="1" s="1"/>
  <c r="NO92" i="1"/>
  <c r="NO28" i="1"/>
  <c r="NO53" i="1"/>
  <c r="NO27" i="1"/>
  <c r="NP142" i="1"/>
  <c r="NP139" i="1"/>
  <c r="NP106" i="1"/>
  <c r="NP109" i="1"/>
  <c r="NP130" i="1" s="1"/>
  <c r="NQ3" i="1"/>
  <c r="NQ4" i="1" s="1"/>
  <c r="NP154" i="1"/>
  <c r="NP33" i="1"/>
  <c r="NP35" i="1" s="1"/>
  <c r="NQ34" i="1" s="1"/>
  <c r="NN29" i="1"/>
  <c r="NN54" i="1" s="1"/>
  <c r="NO158" i="1"/>
  <c r="NP8" i="1"/>
  <c r="NP19" i="1"/>
  <c r="NO132" i="1" l="1"/>
  <c r="NP127" i="1" s="1"/>
  <c r="LQ34" i="1"/>
  <c r="LQ35" i="1" s="1"/>
  <c r="LP158" i="1"/>
  <c r="NQ8" i="1"/>
  <c r="NQ19" i="1"/>
  <c r="NP92" i="1"/>
  <c r="NP129" i="1"/>
  <c r="NP113" i="1" s="1"/>
  <c r="NP158" i="1"/>
  <c r="NP21" i="1"/>
  <c r="NP20" i="1"/>
  <c r="NQ131" i="1"/>
  <c r="NR2" i="1"/>
  <c r="NP128" i="1"/>
  <c r="NO29" i="1"/>
  <c r="NO54" i="1" s="1"/>
  <c r="NQ5" i="1"/>
  <c r="NP132" i="1" l="1"/>
  <c r="NQ127" i="1" s="1"/>
  <c r="NP22" i="1"/>
  <c r="LR34" i="1"/>
  <c r="LR35" i="1" s="1"/>
  <c r="LQ158" i="1"/>
  <c r="NR3" i="1"/>
  <c r="NR4" i="1" s="1"/>
  <c r="NP53" i="1"/>
  <c r="NP27" i="1"/>
  <c r="NP28" i="1"/>
  <c r="NQ42" i="1"/>
  <c r="NQ15" i="1"/>
  <c r="NQ40" i="1"/>
  <c r="NQ9" i="1"/>
  <c r="NQ128" i="1"/>
  <c r="NQ20" i="1"/>
  <c r="NQ21" i="1"/>
  <c r="LS34" i="1" l="1"/>
  <c r="LS35" i="1" s="1"/>
  <c r="LR158" i="1"/>
  <c r="NR8" i="1"/>
  <c r="NR19" i="1"/>
  <c r="NQ22" i="1"/>
  <c r="NP29" i="1"/>
  <c r="NP54" i="1" s="1"/>
  <c r="NR5" i="1"/>
  <c r="NQ139" i="1"/>
  <c r="NQ109" i="1"/>
  <c r="NQ130" i="1" s="1"/>
  <c r="NQ106" i="1"/>
  <c r="NQ142" i="1"/>
  <c r="NS2" i="1"/>
  <c r="NR131" i="1"/>
  <c r="NQ154" i="1"/>
  <c r="NQ33" i="1"/>
  <c r="NQ35" i="1" s="1"/>
  <c r="NR34" i="1" s="1"/>
  <c r="LT34" i="1" l="1"/>
  <c r="LT35" i="1" s="1"/>
  <c r="LS158" i="1"/>
  <c r="NR42" i="1"/>
  <c r="NR40" i="1"/>
  <c r="NR15" i="1"/>
  <c r="NR9" i="1"/>
  <c r="NQ92" i="1"/>
  <c r="NQ129" i="1"/>
  <c r="NS3" i="1"/>
  <c r="NS4" i="1" s="1"/>
  <c r="NQ28" i="1"/>
  <c r="NQ53" i="1"/>
  <c r="NQ27" i="1"/>
  <c r="NQ158" i="1"/>
  <c r="NR128" i="1"/>
  <c r="NR20" i="1"/>
  <c r="NR21" i="1"/>
  <c r="LU34" i="1" l="1"/>
  <c r="LU35" i="1" s="1"/>
  <c r="LT158" i="1"/>
  <c r="NS8" i="1"/>
  <c r="NS19" i="1"/>
  <c r="NR106" i="1"/>
  <c r="NR139" i="1"/>
  <c r="NR109" i="1"/>
  <c r="NR130" i="1" s="1"/>
  <c r="NR142" i="1"/>
  <c r="NT2" i="1"/>
  <c r="NS131" i="1"/>
  <c r="NQ29" i="1"/>
  <c r="NQ54" i="1" s="1"/>
  <c r="NR154" i="1"/>
  <c r="NR33" i="1"/>
  <c r="NR35" i="1" s="1"/>
  <c r="NS34" i="1" s="1"/>
  <c r="NQ113" i="1"/>
  <c r="NQ132" i="1"/>
  <c r="NR127" i="1" s="1"/>
  <c r="NR22" i="1"/>
  <c r="NS5" i="1"/>
  <c r="LV34" i="1" l="1"/>
  <c r="LV35" i="1" s="1"/>
  <c r="LU158" i="1"/>
  <c r="NR27" i="1"/>
  <c r="NR28" i="1"/>
  <c r="NR53" i="1"/>
  <c r="NR158" i="1"/>
  <c r="NR92" i="1"/>
  <c r="NR129" i="1"/>
  <c r="NR113" i="1" s="1"/>
  <c r="NS15" i="1"/>
  <c r="NS40" i="1"/>
  <c r="NS42" i="1"/>
  <c r="NS9" i="1"/>
  <c r="NT3" i="1"/>
  <c r="NT4" i="1" s="1"/>
  <c r="NS128" i="1"/>
  <c r="NS20" i="1"/>
  <c r="NS21" i="1"/>
  <c r="LW34" i="1" l="1"/>
  <c r="LW35" i="1" s="1"/>
  <c r="LV158" i="1"/>
  <c r="NS22" i="1"/>
  <c r="NS53" i="1" s="1"/>
  <c r="NT8" i="1"/>
  <c r="NT19" i="1"/>
  <c r="NS106" i="1"/>
  <c r="NS139" i="1"/>
  <c r="NS109" i="1"/>
  <c r="NS130" i="1" s="1"/>
  <c r="NS142" i="1"/>
  <c r="NR132" i="1"/>
  <c r="NS127" i="1" s="1"/>
  <c r="NS27" i="1"/>
  <c r="NS28" i="1"/>
  <c r="NT5" i="1"/>
  <c r="NU2" i="1"/>
  <c r="NT131" i="1"/>
  <c r="NS154" i="1"/>
  <c r="NS33" i="1"/>
  <c r="NS35" i="1" s="1"/>
  <c r="NT34" i="1" s="1"/>
  <c r="NR29" i="1"/>
  <c r="NR54" i="1" s="1"/>
  <c r="LX34" i="1" l="1"/>
  <c r="LX35" i="1" s="1"/>
  <c r="LW158" i="1"/>
  <c r="NS29" i="1"/>
  <c r="NS54" i="1" s="1"/>
  <c r="NS158" i="1"/>
  <c r="NU3" i="1"/>
  <c r="NU5" i="1" s="1"/>
  <c r="NS92" i="1"/>
  <c r="NS129" i="1"/>
  <c r="NS113" i="1" s="1"/>
  <c r="NS132" i="1"/>
  <c r="NT127" i="1" s="1"/>
  <c r="NT40" i="1"/>
  <c r="NT42" i="1"/>
  <c r="NT15" i="1"/>
  <c r="NT9" i="1"/>
  <c r="NT128" i="1"/>
  <c r="NT21" i="1"/>
  <c r="NT20" i="1"/>
  <c r="NT22" i="1" s="1"/>
  <c r="LY34" i="1" l="1"/>
  <c r="LY35" i="1" s="1"/>
  <c r="LX158" i="1"/>
  <c r="NU40" i="1"/>
  <c r="NU42" i="1"/>
  <c r="NU15" i="1"/>
  <c r="NU9" i="1"/>
  <c r="NU4" i="1"/>
  <c r="NT33" i="1"/>
  <c r="NT35" i="1" s="1"/>
  <c r="NU34" i="1" s="1"/>
  <c r="NT154" i="1"/>
  <c r="NT106" i="1"/>
  <c r="NT139" i="1"/>
  <c r="NT109" i="1"/>
  <c r="NT130" i="1" s="1"/>
  <c r="NT142" i="1"/>
  <c r="NT27" i="1"/>
  <c r="NT28" i="1"/>
  <c r="NT53" i="1"/>
  <c r="NV2" i="1"/>
  <c r="NU131" i="1"/>
  <c r="LZ34" i="1" l="1"/>
  <c r="LZ35" i="1" s="1"/>
  <c r="LY158" i="1"/>
  <c r="NV3" i="1"/>
  <c r="NV4" i="1" s="1"/>
  <c r="NU139" i="1"/>
  <c r="NU109" i="1"/>
  <c r="NU130" i="1" s="1"/>
  <c r="NU142" i="1"/>
  <c r="NU106" i="1"/>
  <c r="NU154" i="1"/>
  <c r="NU33" i="1"/>
  <c r="NU35" i="1" s="1"/>
  <c r="NV34" i="1" s="1"/>
  <c r="NT158" i="1"/>
  <c r="NT29" i="1"/>
  <c r="NT54" i="1" s="1"/>
  <c r="NU8" i="1"/>
  <c r="NU19" i="1"/>
  <c r="NT129" i="1"/>
  <c r="NT92" i="1"/>
  <c r="MA34" i="1" l="1"/>
  <c r="MA35" i="1" s="1"/>
  <c r="LZ158" i="1"/>
  <c r="NV5" i="1"/>
  <c r="NV42" i="1" s="1"/>
  <c r="NV8" i="1"/>
  <c r="NV19" i="1"/>
  <c r="NU128" i="1"/>
  <c r="NU92" i="1"/>
  <c r="NU129" i="1"/>
  <c r="NU113" i="1" s="1"/>
  <c r="NT113" i="1"/>
  <c r="NT132" i="1"/>
  <c r="NU127" i="1" s="1"/>
  <c r="NV9" i="1"/>
  <c r="NU20" i="1"/>
  <c r="NU21" i="1"/>
  <c r="NU158" i="1"/>
  <c r="NV131" i="1"/>
  <c r="NW2" i="1"/>
  <c r="NV40" i="1" l="1"/>
  <c r="NV15" i="1"/>
  <c r="NU132" i="1"/>
  <c r="NV127" i="1" s="1"/>
  <c r="MB34" i="1"/>
  <c r="MB35" i="1" s="1"/>
  <c r="MA158" i="1"/>
  <c r="NU22" i="1"/>
  <c r="NU28" i="1" s="1"/>
  <c r="NV139" i="1"/>
  <c r="NV109" i="1"/>
  <c r="NV130" i="1" s="1"/>
  <c r="NV142" i="1"/>
  <c r="NV106" i="1"/>
  <c r="NW3" i="1"/>
  <c r="NV154" i="1"/>
  <c r="NV33" i="1"/>
  <c r="NV35" i="1" s="1"/>
  <c r="NW34" i="1" s="1"/>
  <c r="NV128" i="1"/>
  <c r="NV21" i="1"/>
  <c r="NV20" i="1"/>
  <c r="NV22" i="1" s="1"/>
  <c r="NU27" i="1" l="1"/>
  <c r="NU53" i="1"/>
  <c r="MC34" i="1"/>
  <c r="MC35" i="1" s="1"/>
  <c r="MB158" i="1"/>
  <c r="NV92" i="1"/>
  <c r="NV129" i="1"/>
  <c r="NV53" i="1"/>
  <c r="NV27" i="1"/>
  <c r="NV28" i="1"/>
  <c r="NV158" i="1"/>
  <c r="NU29" i="1"/>
  <c r="NU54" i="1" s="1"/>
  <c r="NW131" i="1"/>
  <c r="NX2" i="1"/>
  <c r="NW5" i="1"/>
  <c r="NW4" i="1"/>
  <c r="NV29" i="1" l="1"/>
  <c r="NV54" i="1" s="1"/>
  <c r="MD34" i="1"/>
  <c r="MD35" i="1" s="1"/>
  <c r="MC158" i="1"/>
  <c r="NW15" i="1"/>
  <c r="NW42" i="1"/>
  <c r="NW40" i="1"/>
  <c r="NW9" i="1"/>
  <c r="NW8" i="1"/>
  <c r="NW19" i="1"/>
  <c r="NX3" i="1"/>
  <c r="NX5" i="1" s="1"/>
  <c r="NV113" i="1"/>
  <c r="NV132" i="1"/>
  <c r="NW127" i="1" s="1"/>
  <c r="ME34" i="1" l="1"/>
  <c r="ME35" i="1" s="1"/>
  <c r="MD158" i="1"/>
  <c r="NW128" i="1"/>
  <c r="NW21" i="1"/>
  <c r="NW20" i="1"/>
  <c r="NW22" i="1" s="1"/>
  <c r="NX42" i="1"/>
  <c r="NX40" i="1"/>
  <c r="NX15" i="1"/>
  <c r="NX9" i="1"/>
  <c r="NX131" i="1"/>
  <c r="NY2" i="1"/>
  <c r="NW142" i="1"/>
  <c r="NW106" i="1"/>
  <c r="NW139" i="1"/>
  <c r="NW109" i="1"/>
  <c r="NW130" i="1" s="1"/>
  <c r="NW154" i="1"/>
  <c r="NW33" i="1"/>
  <c r="NW35" i="1" s="1"/>
  <c r="NX34" i="1" s="1"/>
  <c r="NX4" i="1"/>
  <c r="MF34" i="1" l="1"/>
  <c r="MF35" i="1" s="1"/>
  <c r="ME158" i="1"/>
  <c r="NW27" i="1"/>
  <c r="NW28" i="1"/>
  <c r="NW53" i="1"/>
  <c r="NY3" i="1"/>
  <c r="NW92" i="1"/>
  <c r="NW129" i="1"/>
  <c r="NX106" i="1"/>
  <c r="NX139" i="1"/>
  <c r="NX109" i="1"/>
  <c r="NX130" i="1" s="1"/>
  <c r="NX142" i="1"/>
  <c r="NX8" i="1"/>
  <c r="NX19" i="1"/>
  <c r="NW158" i="1"/>
  <c r="NX154" i="1"/>
  <c r="NX33" i="1"/>
  <c r="NX35" i="1" s="1"/>
  <c r="NY34" i="1" s="1"/>
  <c r="MG34" i="1" l="1"/>
  <c r="MG35" i="1" s="1"/>
  <c r="MF158" i="1"/>
  <c r="NZ2" i="1"/>
  <c r="NY131" i="1"/>
  <c r="NX21" i="1"/>
  <c r="NX20" i="1"/>
  <c r="NX128" i="1"/>
  <c r="NY5" i="1"/>
  <c r="NX92" i="1"/>
  <c r="NX129" i="1"/>
  <c r="NX113" i="1" s="1"/>
  <c r="NW113" i="1"/>
  <c r="NW132" i="1"/>
  <c r="NX127" i="1" s="1"/>
  <c r="NY4" i="1"/>
  <c r="NX158" i="1"/>
  <c r="NW29" i="1"/>
  <c r="NW54" i="1" s="1"/>
  <c r="MH34" i="1" l="1"/>
  <c r="MH35" i="1" s="1"/>
  <c r="MG158" i="1"/>
  <c r="NX22" i="1"/>
  <c r="NX53" i="1" s="1"/>
  <c r="NX132" i="1"/>
  <c r="NY127" i="1" s="1"/>
  <c r="NY42" i="1"/>
  <c r="NY40" i="1"/>
  <c r="NY15" i="1"/>
  <c r="NY9" i="1"/>
  <c r="NY8" i="1"/>
  <c r="NY19" i="1"/>
  <c r="NZ3" i="1"/>
  <c r="NZ5" i="1" s="1"/>
  <c r="NX28" i="1" l="1"/>
  <c r="NX27" i="1"/>
  <c r="MI34" i="1"/>
  <c r="MI35" i="1" s="1"/>
  <c r="MH158" i="1"/>
  <c r="NX29" i="1"/>
  <c r="NX54" i="1" s="1"/>
  <c r="NY139" i="1"/>
  <c r="NY109" i="1"/>
  <c r="NY130" i="1" s="1"/>
  <c r="NY142" i="1"/>
  <c r="NY106" i="1"/>
  <c r="NZ42" i="1"/>
  <c r="NZ15" i="1"/>
  <c r="NZ40" i="1"/>
  <c r="NZ9" i="1"/>
  <c r="NZ4" i="1"/>
  <c r="NZ131" i="1"/>
  <c r="OA2" i="1"/>
  <c r="NY154" i="1"/>
  <c r="NY33" i="1"/>
  <c r="NY35" i="1" s="1"/>
  <c r="NZ34" i="1" s="1"/>
  <c r="NY128" i="1"/>
  <c r="NY21" i="1"/>
  <c r="NY20" i="1"/>
  <c r="MJ34" i="1" l="1"/>
  <c r="MJ35" i="1" s="1"/>
  <c r="MI158" i="1"/>
  <c r="NY22" i="1"/>
  <c r="NY53" i="1" s="1"/>
  <c r="OA3" i="1"/>
  <c r="OA5" i="1" s="1"/>
  <c r="NZ33" i="1"/>
  <c r="NZ35" i="1" s="1"/>
  <c r="OA34" i="1" s="1"/>
  <c r="NZ154" i="1"/>
  <c r="NZ8" i="1"/>
  <c r="NZ19" i="1"/>
  <c r="NY129" i="1"/>
  <c r="NY113" i="1" s="1"/>
  <c r="NY92" i="1"/>
  <c r="NY158" i="1"/>
  <c r="NZ139" i="1"/>
  <c r="NZ109" i="1"/>
  <c r="NZ130" i="1" s="1"/>
  <c r="NZ142" i="1"/>
  <c r="NZ106" i="1"/>
  <c r="NY28" i="1" l="1"/>
  <c r="NY27" i="1"/>
  <c r="MK34" i="1"/>
  <c r="MK35" i="1" s="1"/>
  <c r="MJ158" i="1"/>
  <c r="NY29" i="1"/>
  <c r="NY54" i="1" s="1"/>
  <c r="OA42" i="1"/>
  <c r="OA15" i="1"/>
  <c r="OA40" i="1"/>
  <c r="OA9" i="1"/>
  <c r="NZ129" i="1"/>
  <c r="NZ113" i="1" s="1"/>
  <c r="NZ92" i="1"/>
  <c r="OA131" i="1"/>
  <c r="OB2" i="1"/>
  <c r="NY132" i="1"/>
  <c r="NZ127" i="1" s="1"/>
  <c r="NZ158" i="1"/>
  <c r="OA4" i="1"/>
  <c r="NZ128" i="1"/>
  <c r="NZ21" i="1"/>
  <c r="NZ20" i="1"/>
  <c r="NZ22" i="1" l="1"/>
  <c r="ML34" i="1"/>
  <c r="ML35" i="1" s="1"/>
  <c r="MK158" i="1"/>
  <c r="OA142" i="1"/>
  <c r="OA139" i="1"/>
  <c r="OA109" i="1"/>
  <c r="OA130" i="1" s="1"/>
  <c r="OA106" i="1"/>
  <c r="NZ53" i="1"/>
  <c r="NZ28" i="1"/>
  <c r="NZ27" i="1"/>
  <c r="OA154" i="1"/>
  <c r="OA33" i="1"/>
  <c r="OA35" i="1" s="1"/>
  <c r="OB34" i="1" s="1"/>
  <c r="OB3" i="1"/>
  <c r="OA8" i="1"/>
  <c r="OA19" i="1"/>
  <c r="NZ132" i="1"/>
  <c r="OA127" i="1" s="1"/>
  <c r="MM34" i="1" l="1"/>
  <c r="MM35" i="1" s="1"/>
  <c r="ML158" i="1"/>
  <c r="NZ29" i="1"/>
  <c r="NZ54" i="1" s="1"/>
  <c r="OA20" i="1"/>
  <c r="OA21" i="1"/>
  <c r="OA128" i="1"/>
  <c r="OA129" i="1"/>
  <c r="OA113" i="1" s="1"/>
  <c r="OA92" i="1"/>
  <c r="OB4" i="1"/>
  <c r="OC2" i="1"/>
  <c r="OB5" i="1"/>
  <c r="OA158" i="1"/>
  <c r="MN34" i="1" l="1"/>
  <c r="MN35" i="1" s="1"/>
  <c r="MM158" i="1"/>
  <c r="OA132" i="1"/>
  <c r="OB127" i="1" s="1"/>
  <c r="OA22" i="1"/>
  <c r="OC3" i="1"/>
  <c r="OC4" i="1" s="1"/>
  <c r="OB40" i="1"/>
  <c r="OB15" i="1"/>
  <c r="OB42" i="1"/>
  <c r="OB9" i="1"/>
  <c r="OB8" i="1"/>
  <c r="OB19" i="1"/>
  <c r="MO34" i="1" l="1"/>
  <c r="MO35" i="1" s="1"/>
  <c r="MN158" i="1"/>
  <c r="OC8" i="1"/>
  <c r="OC19" i="1"/>
  <c r="OB128" i="1"/>
  <c r="OB154" i="1"/>
  <c r="OB33" i="1"/>
  <c r="OB35" i="1" s="1"/>
  <c r="OC5" i="1"/>
  <c r="OC131" i="1"/>
  <c r="OD2" i="1"/>
  <c r="OB21" i="1"/>
  <c r="OB20" i="1"/>
  <c r="OA53" i="1"/>
  <c r="OA27" i="1"/>
  <c r="OA28" i="1"/>
  <c r="OB142" i="1"/>
  <c r="OB106" i="1"/>
  <c r="OB139" i="1"/>
  <c r="OB109" i="1"/>
  <c r="OB130" i="1" s="1"/>
  <c r="OC45" i="1" l="1"/>
  <c r="OD44" i="1" s="1"/>
  <c r="OC35" i="1"/>
  <c r="OD34" i="1"/>
  <c r="MP34" i="1"/>
  <c r="MP35" i="1" s="1"/>
  <c r="MO158" i="1"/>
  <c r="OB22" i="1"/>
  <c r="OB27" i="1" s="1"/>
  <c r="OB53" i="1"/>
  <c r="OB92" i="1"/>
  <c r="OB129" i="1"/>
  <c r="OB113" i="1" s="1"/>
  <c r="OC40" i="1"/>
  <c r="OC15" i="1"/>
  <c r="OC42" i="1"/>
  <c r="OC9" i="1"/>
  <c r="OB158" i="1"/>
  <c r="OA29" i="1"/>
  <c r="OA54" i="1" s="1"/>
  <c r="OD3" i="1"/>
  <c r="OD5" i="1" s="1"/>
  <c r="OC128" i="1"/>
  <c r="OC21" i="1"/>
  <c r="OC20" i="1"/>
  <c r="OB28" i="1" l="1"/>
  <c r="MQ34" i="1"/>
  <c r="MQ35" i="1" s="1"/>
  <c r="MP158" i="1"/>
  <c r="OD45" i="1"/>
  <c r="OE44" i="1" s="1"/>
  <c r="OD35" i="1"/>
  <c r="OE34" i="1" s="1"/>
  <c r="OB131" i="1"/>
  <c r="OB132" i="1" s="1"/>
  <c r="OC127" i="1" s="1"/>
  <c r="OC22" i="1"/>
  <c r="OC28" i="1" s="1"/>
  <c r="OD42" i="1"/>
  <c r="OD40" i="1"/>
  <c r="OD15" i="1"/>
  <c r="OD9" i="1"/>
  <c r="OC154" i="1"/>
  <c r="OC33" i="1"/>
  <c r="OE2" i="1"/>
  <c r="OD131" i="1"/>
  <c r="OD4" i="1"/>
  <c r="OB29" i="1"/>
  <c r="OB54" i="1" s="1"/>
  <c r="OC142" i="1"/>
  <c r="OC106" i="1"/>
  <c r="OC139" i="1"/>
  <c r="OC109" i="1"/>
  <c r="OC130" i="1" s="1"/>
  <c r="OC27" i="1" l="1"/>
  <c r="OC53" i="1"/>
  <c r="MR34" i="1"/>
  <c r="MR35" i="1" s="1"/>
  <c r="MQ158" i="1"/>
  <c r="OC158" i="1"/>
  <c r="OD106" i="1"/>
  <c r="OD139" i="1"/>
  <c r="OD109" i="1"/>
  <c r="OD130" i="1" s="1"/>
  <c r="OD142" i="1"/>
  <c r="OD154" i="1"/>
  <c r="OD33" i="1"/>
  <c r="OD8" i="1"/>
  <c r="OD19" i="1"/>
  <c r="OE3" i="1"/>
  <c r="OE5" i="1" s="1"/>
  <c r="OC92" i="1"/>
  <c r="OC129" i="1"/>
  <c r="OC29" i="1"/>
  <c r="OC54" i="1" s="1"/>
  <c r="OE45" i="1" l="1"/>
  <c r="OF44" i="1" s="1"/>
  <c r="OE35" i="1"/>
  <c r="OF34" i="1" s="1"/>
  <c r="MS34" i="1"/>
  <c r="MS35" i="1" s="1"/>
  <c r="MR158" i="1"/>
  <c r="OE4" i="1"/>
  <c r="OE8" i="1" s="1"/>
  <c r="OD158" i="1"/>
  <c r="OC113" i="1"/>
  <c r="OC132" i="1"/>
  <c r="OD127" i="1" s="1"/>
  <c r="OE40" i="1"/>
  <c r="OE42" i="1"/>
  <c r="OE15" i="1"/>
  <c r="OE9" i="1"/>
  <c r="OD92" i="1"/>
  <c r="OD129" i="1"/>
  <c r="OD113" i="1" s="1"/>
  <c r="OF2" i="1"/>
  <c r="OE131" i="1"/>
  <c r="OD128" i="1"/>
  <c r="OD20" i="1"/>
  <c r="OD21" i="1"/>
  <c r="OD22" i="1" l="1"/>
  <c r="MT34" i="1"/>
  <c r="MT35" i="1" s="1"/>
  <c r="MS158" i="1"/>
  <c r="OE19" i="1"/>
  <c r="OE128" i="1" s="1"/>
  <c r="OD27" i="1"/>
  <c r="OD28" i="1"/>
  <c r="OD53" i="1"/>
  <c r="OD132" i="1"/>
  <c r="OE127" i="1" s="1"/>
  <c r="OE21" i="1"/>
  <c r="OE20" i="1"/>
  <c r="OF3" i="1"/>
  <c r="OF5" i="1" s="1"/>
  <c r="OE139" i="1"/>
  <c r="OE109" i="1"/>
  <c r="OE130" i="1" s="1"/>
  <c r="OE142" i="1"/>
  <c r="OE106" i="1"/>
  <c r="OE154" i="1"/>
  <c r="OE33" i="1"/>
  <c r="OF45" i="1" l="1"/>
  <c r="OG44" i="1" s="1"/>
  <c r="OF35" i="1"/>
  <c r="OG34" i="1" s="1"/>
  <c r="OE22" i="1"/>
  <c r="MU34" i="1"/>
  <c r="MU35" i="1" s="1"/>
  <c r="MT158" i="1"/>
  <c r="OF15" i="1"/>
  <c r="OF42" i="1"/>
  <c r="OF40" i="1"/>
  <c r="OF9" i="1"/>
  <c r="OE158" i="1"/>
  <c r="OE92" i="1"/>
  <c r="OE129" i="1"/>
  <c r="OE113" i="1" s="1"/>
  <c r="OE27" i="1"/>
  <c r="OE28" i="1"/>
  <c r="OE53" i="1"/>
  <c r="OF4" i="1"/>
  <c r="OG2" i="1"/>
  <c r="OF131" i="1"/>
  <c r="OD29" i="1"/>
  <c r="OD54" i="1" s="1"/>
  <c r="MV34" i="1" l="1"/>
  <c r="MV35" i="1" s="1"/>
  <c r="MU158" i="1"/>
  <c r="OE132" i="1"/>
  <c r="OF127" i="1" s="1"/>
  <c r="OF139" i="1"/>
  <c r="OF109" i="1"/>
  <c r="OF130" i="1" s="1"/>
  <c r="OF142" i="1"/>
  <c r="OF106" i="1"/>
  <c r="OG3" i="1"/>
  <c r="OF8" i="1"/>
  <c r="OF19" i="1"/>
  <c r="OE29" i="1"/>
  <c r="OE54" i="1" s="1"/>
  <c r="OF154" i="1"/>
  <c r="OF33" i="1"/>
  <c r="MW34" i="1" l="1"/>
  <c r="MW35" i="1" s="1"/>
  <c r="MV158" i="1"/>
  <c r="OF158" i="1"/>
  <c r="OG4" i="1"/>
  <c r="OG131" i="1"/>
  <c r="OH2" i="1"/>
  <c r="OG5" i="1"/>
  <c r="OF20" i="1"/>
  <c r="OF22" i="1" s="1"/>
  <c r="OF21" i="1"/>
  <c r="OF128" i="1"/>
  <c r="OF92" i="1"/>
  <c r="OF129" i="1"/>
  <c r="OF113" i="1" s="1"/>
  <c r="OG45" i="1" l="1"/>
  <c r="OH44" i="1" s="1"/>
  <c r="OG35" i="1"/>
  <c r="OH34" i="1" s="1"/>
  <c r="MX34" i="1"/>
  <c r="MX35" i="1" s="1"/>
  <c r="MW158" i="1"/>
  <c r="OG40" i="1"/>
  <c r="OG42" i="1"/>
  <c r="OG15" i="1"/>
  <c r="OG9" i="1"/>
  <c r="OF28" i="1"/>
  <c r="OF53" i="1"/>
  <c r="OF27" i="1"/>
  <c r="OH3" i="1"/>
  <c r="OG8" i="1"/>
  <c r="OG19" i="1"/>
  <c r="OF132" i="1"/>
  <c r="OG127" i="1" s="1"/>
  <c r="MY34" i="1" l="1"/>
  <c r="MY35" i="1" s="1"/>
  <c r="MX158" i="1"/>
  <c r="OF29" i="1"/>
  <c r="OF54" i="1" s="1"/>
  <c r="OH4" i="1"/>
  <c r="OI2" i="1"/>
  <c r="OH131" i="1"/>
  <c r="OG139" i="1"/>
  <c r="OG109" i="1"/>
  <c r="OG130" i="1" s="1"/>
  <c r="OG142" i="1"/>
  <c r="OG106" i="1"/>
  <c r="OG154" i="1"/>
  <c r="OG33" i="1"/>
  <c r="OG128" i="1"/>
  <c r="OG20" i="1"/>
  <c r="OG21" i="1"/>
  <c r="OH5" i="1"/>
  <c r="OH45" i="1" l="1"/>
  <c r="OI44" i="1" s="1"/>
  <c r="OH35" i="1"/>
  <c r="OI34" i="1" s="1"/>
  <c r="MZ34" i="1"/>
  <c r="MZ35" i="1" s="1"/>
  <c r="MY158" i="1"/>
  <c r="OG22" i="1"/>
  <c r="OG53" i="1"/>
  <c r="OG28" i="1"/>
  <c r="OG27" i="1"/>
  <c r="OG158" i="1"/>
  <c r="OI3" i="1"/>
  <c r="OH8" i="1"/>
  <c r="OH19" i="1"/>
  <c r="OG129" i="1"/>
  <c r="OG113" i="1" s="1"/>
  <c r="OG92" i="1"/>
  <c r="OH15" i="1"/>
  <c r="OH40" i="1"/>
  <c r="OH42" i="1"/>
  <c r="OH9" i="1"/>
  <c r="NA34" i="1" l="1"/>
  <c r="NA35" i="1" s="1"/>
  <c r="MZ158" i="1"/>
  <c r="OI131" i="1"/>
  <c r="OJ2" i="1"/>
  <c r="OI5" i="1"/>
  <c r="OH33" i="1"/>
  <c r="OH154" i="1"/>
  <c r="OG29" i="1"/>
  <c r="OG54" i="1" s="1"/>
  <c r="OH128" i="1"/>
  <c r="OH21" i="1"/>
  <c r="OH20" i="1"/>
  <c r="OH142" i="1"/>
  <c r="OH106" i="1"/>
  <c r="OH139" i="1"/>
  <c r="OH109" i="1"/>
  <c r="OH130" i="1" s="1"/>
  <c r="OI4" i="1"/>
  <c r="OG132" i="1"/>
  <c r="OH127" i="1" s="1"/>
  <c r="OI45" i="1" l="1"/>
  <c r="OJ44" i="1" s="1"/>
  <c r="OI35" i="1"/>
  <c r="OJ34" i="1" s="1"/>
  <c r="NB34" i="1"/>
  <c r="NB35" i="1" s="1"/>
  <c r="NA158" i="1"/>
  <c r="OH22" i="1"/>
  <c r="OH28" i="1" s="1"/>
  <c r="OI8" i="1"/>
  <c r="OI19" i="1"/>
  <c r="OH129" i="1"/>
  <c r="OH113" i="1" s="1"/>
  <c r="OH92" i="1"/>
  <c r="OH158" i="1"/>
  <c r="OI40" i="1"/>
  <c r="OI15" i="1"/>
  <c r="OI42" i="1"/>
  <c r="OI9" i="1"/>
  <c r="OJ3" i="1"/>
  <c r="OH27" i="1" l="1"/>
  <c r="NC34" i="1"/>
  <c r="NC35" i="1" s="1"/>
  <c r="NB158" i="1"/>
  <c r="OH53" i="1"/>
  <c r="OH132" i="1"/>
  <c r="OI127" i="1" s="1"/>
  <c r="OK2" i="1"/>
  <c r="OJ131" i="1"/>
  <c r="OJ5" i="1"/>
  <c r="OI109" i="1"/>
  <c r="OI130" i="1" s="1"/>
  <c r="OI139" i="1"/>
  <c r="OI106" i="1"/>
  <c r="OI142" i="1"/>
  <c r="OH29" i="1"/>
  <c r="OH54" i="1" s="1"/>
  <c r="OJ4" i="1"/>
  <c r="OI33" i="1"/>
  <c r="OI154" i="1"/>
  <c r="OI128" i="1"/>
  <c r="OI21" i="1"/>
  <c r="OI20" i="1"/>
  <c r="OI22" i="1" s="1"/>
  <c r="OJ45" i="1" l="1"/>
  <c r="OK44" i="1" s="1"/>
  <c r="OJ35" i="1"/>
  <c r="OK34" i="1" s="1"/>
  <c r="ND34" i="1"/>
  <c r="ND35" i="1" s="1"/>
  <c r="NC158" i="1"/>
  <c r="OI158" i="1"/>
  <c r="OJ42" i="1"/>
  <c r="OJ40" i="1"/>
  <c r="OJ15" i="1"/>
  <c r="OJ9" i="1"/>
  <c r="OI27" i="1"/>
  <c r="OI53" i="1"/>
  <c r="OI28" i="1"/>
  <c r="OI129" i="1"/>
  <c r="OI113" i="1" s="1"/>
  <c r="OI92" i="1"/>
  <c r="OK3" i="1"/>
  <c r="OJ8" i="1"/>
  <c r="OJ19" i="1"/>
  <c r="NE34" i="1" l="1"/>
  <c r="NE35" i="1" s="1"/>
  <c r="ND158" i="1"/>
  <c r="OJ20" i="1"/>
  <c r="OJ21" i="1"/>
  <c r="OJ22" i="1" s="1"/>
  <c r="OJ106" i="1"/>
  <c r="OJ142" i="1"/>
  <c r="OJ139" i="1"/>
  <c r="OJ109" i="1"/>
  <c r="OJ130" i="1" s="1"/>
  <c r="OK131" i="1"/>
  <c r="OL2" i="1"/>
  <c r="OK5" i="1"/>
  <c r="OI29" i="1"/>
  <c r="OI54" i="1" s="1"/>
  <c r="OJ154" i="1"/>
  <c r="OJ33" i="1"/>
  <c r="OK4" i="1"/>
  <c r="OJ128" i="1"/>
  <c r="OI132" i="1"/>
  <c r="OJ127" i="1" s="1"/>
  <c r="OK45" i="1" l="1"/>
  <c r="OL44" i="1" s="1"/>
  <c r="OK35" i="1"/>
  <c r="OL34" i="1" s="1"/>
  <c r="NF34" i="1"/>
  <c r="NF35" i="1" s="1"/>
  <c r="NE158" i="1"/>
  <c r="OJ92" i="1"/>
  <c r="OJ129" i="1"/>
  <c r="OJ113" i="1" s="1"/>
  <c r="OK8" i="1"/>
  <c r="OK19" i="1"/>
  <c r="OL3" i="1"/>
  <c r="OL4" i="1" s="1"/>
  <c r="OJ28" i="1"/>
  <c r="OJ53" i="1"/>
  <c r="OJ27" i="1"/>
  <c r="OJ158" i="1"/>
  <c r="OK40" i="1"/>
  <c r="OK42" i="1"/>
  <c r="OK15" i="1"/>
  <c r="OK9" i="1"/>
  <c r="NG34" i="1" l="1"/>
  <c r="NG35" i="1" s="1"/>
  <c r="NF158" i="1"/>
  <c r="OJ132" i="1"/>
  <c r="OK127" i="1" s="1"/>
  <c r="OL8" i="1"/>
  <c r="OL19" i="1"/>
  <c r="OL5" i="1"/>
  <c r="OK128" i="1"/>
  <c r="OK154" i="1"/>
  <c r="OK33" i="1"/>
  <c r="OL131" i="1"/>
  <c r="OM2" i="1"/>
  <c r="OJ29" i="1"/>
  <c r="OJ54" i="1" s="1"/>
  <c r="OK21" i="1"/>
  <c r="OK20" i="1"/>
  <c r="OK142" i="1"/>
  <c r="OK106" i="1"/>
  <c r="OK139" i="1"/>
  <c r="OK109" i="1"/>
  <c r="OK130" i="1" s="1"/>
  <c r="OL45" i="1" l="1"/>
  <c r="OM44" i="1" s="1"/>
  <c r="OL35" i="1"/>
  <c r="OM34" i="1" s="1"/>
  <c r="NH34" i="1"/>
  <c r="NH35" i="1" s="1"/>
  <c r="NG158" i="1"/>
  <c r="OK22" i="1"/>
  <c r="OK53" i="1" s="1"/>
  <c r="OK158" i="1"/>
  <c r="OK27" i="1"/>
  <c r="OK28" i="1"/>
  <c r="OL42" i="1"/>
  <c r="OL15" i="1"/>
  <c r="OL40" i="1"/>
  <c r="OL9" i="1"/>
  <c r="OK92" i="1"/>
  <c r="OK129" i="1"/>
  <c r="OK113" i="1" s="1"/>
  <c r="OM3" i="1"/>
  <c r="OM4" i="1" s="1"/>
  <c r="OL128" i="1"/>
  <c r="OL20" i="1"/>
  <c r="OL21" i="1"/>
  <c r="NI34" i="1" l="1"/>
  <c r="NH158" i="1"/>
  <c r="OM8" i="1"/>
  <c r="OM19" i="1"/>
  <c r="OL33" i="1"/>
  <c r="OL154" i="1"/>
  <c r="OK29" i="1"/>
  <c r="OK54" i="1" s="1"/>
  <c r="ON2" i="1"/>
  <c r="OM131" i="1"/>
  <c r="OL139" i="1"/>
  <c r="OL109" i="1"/>
  <c r="OL130" i="1" s="1"/>
  <c r="OL142" i="1"/>
  <c r="OL106" i="1"/>
  <c r="OM5" i="1"/>
  <c r="OL22" i="1"/>
  <c r="OK132" i="1"/>
  <c r="OL127" i="1" s="1"/>
  <c r="OM45" i="1" l="1"/>
  <c r="ON44" i="1" s="1"/>
  <c r="OM35" i="1"/>
  <c r="ON34" i="1" s="1"/>
  <c r="OL92" i="1"/>
  <c r="OL129" i="1"/>
  <c r="OL113" i="1" s="1"/>
  <c r="ON3" i="1"/>
  <c r="ON4" i="1" s="1"/>
  <c r="OL132" i="1"/>
  <c r="OM127" i="1" s="1"/>
  <c r="OM15" i="1"/>
  <c r="OM40" i="1"/>
  <c r="OM42" i="1"/>
  <c r="OM9" i="1"/>
  <c r="OL27" i="1"/>
  <c r="OL28" i="1"/>
  <c r="OL53" i="1"/>
  <c r="OL158" i="1"/>
  <c r="OM128" i="1"/>
  <c r="OM20" i="1"/>
  <c r="OM21" i="1"/>
  <c r="OM22" i="1" l="1"/>
  <c r="ON8" i="1"/>
  <c r="ON19" i="1"/>
  <c r="OM27" i="1"/>
  <c r="OM28" i="1"/>
  <c r="OM53" i="1"/>
  <c r="ON5" i="1"/>
  <c r="ON131" i="1"/>
  <c r="OM154" i="1"/>
  <c r="OM33" i="1"/>
  <c r="OL29" i="1"/>
  <c r="OL54" i="1" s="1"/>
  <c r="OM106" i="1"/>
  <c r="OM109" i="1"/>
  <c r="OM130" i="1" s="1"/>
  <c r="OM139" i="1"/>
  <c r="OM142" i="1"/>
  <c r="ON45" i="1" l="1"/>
  <c r="ON35" i="1"/>
  <c r="OM92" i="1"/>
  <c r="OM129" i="1"/>
  <c r="ON42" i="1"/>
  <c r="ON15" i="1"/>
  <c r="ON40" i="1"/>
  <c r="ON9" i="1"/>
  <c r="OM29" i="1"/>
  <c r="OM54" i="1" s="1"/>
  <c r="OM158" i="1"/>
  <c r="ON128" i="1"/>
  <c r="H19" i="1"/>
  <c r="F139" i="1" s="1"/>
  <c r="ON21" i="1"/>
  <c r="H21" i="1" s="1"/>
  <c r="ON20" i="1"/>
  <c r="H20" i="1" s="1"/>
  <c r="ON22" i="1" l="1"/>
  <c r="ON33" i="1"/>
  <c r="ON154" i="1"/>
  <c r="H15" i="1"/>
  <c r="ON142" i="1"/>
  <c r="ON106" i="1"/>
  <c r="ON139" i="1"/>
  <c r="ON109" i="1"/>
  <c r="ON130" i="1" s="1"/>
  <c r="OM113" i="1"/>
  <c r="OM132" i="1"/>
  <c r="ON127" i="1" s="1"/>
  <c r="ON129" i="1" l="1"/>
  <c r="ON113" i="1" s="1"/>
  <c r="ON92" i="1"/>
  <c r="ON158" i="1"/>
  <c r="ON53" i="1"/>
  <c r="ON27" i="1"/>
  <c r="ON28" i="1"/>
  <c r="H28" i="1" s="1"/>
  <c r="H145" i="1" s="1"/>
  <c r="I143" i="1" s="1"/>
  <c r="I148" i="1" s="1"/>
  <c r="H22" i="1"/>
  <c r="F25" i="1" s="1"/>
  <c r="ON29" i="1" l="1"/>
  <c r="H27" i="1"/>
  <c r="F144" i="1"/>
  <c r="OK41" i="1"/>
  <c r="OK43" i="1" s="1"/>
  <c r="NZ41" i="1"/>
  <c r="NZ43" i="1" s="1"/>
  <c r="NS41" i="1"/>
  <c r="NS43" i="1" s="1"/>
  <c r="NL41" i="1"/>
  <c r="NL43" i="1" s="1"/>
  <c r="NE41" i="1"/>
  <c r="NE43" i="1" s="1"/>
  <c r="MU41" i="1"/>
  <c r="MU43" i="1" s="1"/>
  <c r="MP41" i="1"/>
  <c r="MP43" i="1" s="1"/>
  <c r="MG41" i="1"/>
  <c r="MG43" i="1" s="1"/>
  <c r="LZ41" i="1"/>
  <c r="LZ43" i="1" s="1"/>
  <c r="LP41" i="1"/>
  <c r="LP43" i="1" s="1"/>
  <c r="LI41" i="1"/>
  <c r="LI43" i="1" s="1"/>
  <c r="LB41" i="1"/>
  <c r="LB43" i="1" s="1"/>
  <c r="KR41" i="1"/>
  <c r="KR43" i="1" s="1"/>
  <c r="KH41" i="1"/>
  <c r="KH43" i="1" s="1"/>
  <c r="JZ41" i="1"/>
  <c r="JZ43" i="1" s="1"/>
  <c r="JX41" i="1"/>
  <c r="JX43" i="1" s="1"/>
  <c r="JM41" i="1"/>
  <c r="JM43" i="1" s="1"/>
  <c r="JE41" i="1"/>
  <c r="JE43" i="1" s="1"/>
  <c r="HN41" i="1"/>
  <c r="HN43" i="1" s="1"/>
  <c r="HM41" i="1"/>
  <c r="HM43" i="1" s="1"/>
  <c r="HL41" i="1"/>
  <c r="HL43" i="1" s="1"/>
  <c r="HK41" i="1"/>
  <c r="HK43" i="1" s="1"/>
  <c r="HJ41" i="1"/>
  <c r="HJ43" i="1" s="1"/>
  <c r="HH41" i="1"/>
  <c r="HH43" i="1" s="1"/>
  <c r="IV41" i="1"/>
  <c r="IV43" i="1" s="1"/>
  <c r="GM41" i="1"/>
  <c r="GM43" i="1" s="1"/>
  <c r="GL41" i="1"/>
  <c r="GL43" i="1" s="1"/>
  <c r="FE41" i="1"/>
  <c r="FE43" i="1" s="1"/>
  <c r="FD41" i="1"/>
  <c r="FD43" i="1" s="1"/>
  <c r="GH41" i="1"/>
  <c r="GH43" i="1" s="1"/>
  <c r="ER41" i="1"/>
  <c r="ER43" i="1" s="1"/>
  <c r="GI41" i="1"/>
  <c r="GI43" i="1" s="1"/>
  <c r="FP41" i="1"/>
  <c r="FP43" i="1" s="1"/>
  <c r="DG41" i="1"/>
  <c r="DG43" i="1" s="1"/>
  <c r="BK41" i="1"/>
  <c r="BK43" i="1" s="1"/>
  <c r="CM41" i="1"/>
  <c r="CM43" i="1" s="1"/>
  <c r="AI41" i="1"/>
  <c r="AI43" i="1" s="1"/>
  <c r="CT41" i="1"/>
  <c r="CT43" i="1" s="1"/>
  <c r="CD41" i="1"/>
  <c r="CD43" i="1" s="1"/>
  <c r="DV41" i="1"/>
  <c r="DV43" i="1" s="1"/>
  <c r="BA41" i="1"/>
  <c r="BA43" i="1" s="1"/>
  <c r="BD41" i="1"/>
  <c r="BD43" i="1" s="1"/>
  <c r="BT41" i="1"/>
  <c r="BT43" i="1" s="1"/>
  <c r="AN41" i="1"/>
  <c r="AN43" i="1" s="1"/>
  <c r="BZ41" i="1"/>
  <c r="BZ43" i="1" s="1"/>
  <c r="EF41" i="1"/>
  <c r="EF43" i="1" s="1"/>
  <c r="CW41" i="1"/>
  <c r="CW43" i="1" s="1"/>
  <c r="DD41" i="1"/>
  <c r="DD43" i="1" s="1"/>
  <c r="CS41" i="1"/>
  <c r="CS43" i="1" s="1"/>
  <c r="OL41" i="1"/>
  <c r="OL43" i="1" s="1"/>
  <c r="KZ41" i="1"/>
  <c r="KZ43" i="1" s="1"/>
  <c r="HU41" i="1"/>
  <c r="HU43" i="1" s="1"/>
  <c r="FM41" i="1"/>
  <c r="FM43" i="1" s="1"/>
  <c r="ED41" i="1"/>
  <c r="ED43" i="1" s="1"/>
  <c r="OJ41" i="1"/>
  <c r="OJ43" i="1" s="1"/>
  <c r="NY41" i="1"/>
  <c r="NY43" i="1" s="1"/>
  <c r="NU41" i="1"/>
  <c r="NU43" i="1" s="1"/>
  <c r="NQ41" i="1"/>
  <c r="NQ43" i="1" s="1"/>
  <c r="ND41" i="1"/>
  <c r="ND43" i="1" s="1"/>
  <c r="MW41" i="1"/>
  <c r="MW43" i="1" s="1"/>
  <c r="MN41" i="1"/>
  <c r="MN43" i="1" s="1"/>
  <c r="MF41" i="1"/>
  <c r="MF43" i="1" s="1"/>
  <c r="LY41" i="1"/>
  <c r="LY43" i="1" s="1"/>
  <c r="LS41" i="1"/>
  <c r="LS43" i="1" s="1"/>
  <c r="LG41" i="1"/>
  <c r="LG43" i="1" s="1"/>
  <c r="LA41" i="1"/>
  <c r="LA43" i="1" s="1"/>
  <c r="KS41" i="1"/>
  <c r="KS43" i="1" s="1"/>
  <c r="KG41" i="1"/>
  <c r="KG43" i="1" s="1"/>
  <c r="KD41" i="1"/>
  <c r="KD43" i="1" s="1"/>
  <c r="JT41" i="1"/>
  <c r="JT43" i="1" s="1"/>
  <c r="JL41" i="1"/>
  <c r="JL43" i="1" s="1"/>
  <c r="JD41" i="1"/>
  <c r="JD43" i="1" s="1"/>
  <c r="HF41" i="1"/>
  <c r="HF43" i="1" s="1"/>
  <c r="HE41" i="1"/>
  <c r="HE43" i="1" s="1"/>
  <c r="HD41" i="1"/>
  <c r="HD43" i="1" s="1"/>
  <c r="HC41" i="1"/>
  <c r="HC43" i="1" s="1"/>
  <c r="HB41" i="1"/>
  <c r="HB43" i="1" s="1"/>
  <c r="GZ41" i="1"/>
  <c r="GZ43" i="1" s="1"/>
  <c r="HO41" i="1"/>
  <c r="HO43" i="1" s="1"/>
  <c r="GE41" i="1"/>
  <c r="GE43" i="1" s="1"/>
  <c r="GD41" i="1"/>
  <c r="GD43" i="1" s="1"/>
  <c r="EW41" i="1"/>
  <c r="EW43" i="1" s="1"/>
  <c r="EV41" i="1"/>
  <c r="EV43" i="1" s="1"/>
  <c r="FQ41" i="1"/>
  <c r="FQ43" i="1" s="1"/>
  <c r="GN41" i="1"/>
  <c r="GN43" i="1" s="1"/>
  <c r="FS41" i="1"/>
  <c r="FS43" i="1" s="1"/>
  <c r="FB41" i="1"/>
  <c r="FB43" i="1" s="1"/>
  <c r="CA41" i="1"/>
  <c r="CA43" i="1" s="1"/>
  <c r="AM41" i="1"/>
  <c r="AM43" i="1" s="1"/>
  <c r="BO41" i="1"/>
  <c r="BO43" i="1" s="1"/>
  <c r="K41" i="1"/>
  <c r="K43" i="1" s="1"/>
  <c r="AH41" i="1"/>
  <c r="AH43" i="1" s="1"/>
  <c r="R41" i="1"/>
  <c r="AV41" i="1"/>
  <c r="AV43" i="1" s="1"/>
  <c r="BB41" i="1"/>
  <c r="BB43" i="1" s="1"/>
  <c r="DP41" i="1"/>
  <c r="DP43" i="1" s="1"/>
  <c r="BU41" i="1"/>
  <c r="BU43" i="1" s="1"/>
  <c r="CZ41" i="1"/>
  <c r="CZ43" i="1" s="1"/>
  <c r="BL41" i="1"/>
  <c r="BL43" i="1" s="1"/>
  <c r="CN41" i="1"/>
  <c r="CN43" i="1" s="1"/>
  <c r="AL41" i="1"/>
  <c r="AL43" i="1" s="1"/>
  <c r="AS41" i="1"/>
  <c r="AS43" i="1" s="1"/>
  <c r="AZ41" i="1"/>
  <c r="AZ43" i="1" s="1"/>
  <c r="AF41" i="1"/>
  <c r="NM41" i="1"/>
  <c r="NM43" i="1" s="1"/>
  <c r="KT41" i="1"/>
  <c r="KT43" i="1" s="1"/>
  <c r="HT41" i="1"/>
  <c r="HT43" i="1" s="1"/>
  <c r="EI41" i="1"/>
  <c r="EI43" i="1" s="1"/>
  <c r="GF41" i="1"/>
  <c r="GF43" i="1" s="1"/>
  <c r="CI41" i="1"/>
  <c r="CI43" i="1" s="1"/>
  <c r="BG41" i="1"/>
  <c r="BG43" i="1" s="1"/>
  <c r="Q41" i="1"/>
  <c r="DN41" i="1"/>
  <c r="DN43" i="1" s="1"/>
  <c r="AK41" i="1"/>
  <c r="AK43" i="1" s="1"/>
  <c r="OI41" i="1"/>
  <c r="OI43" i="1" s="1"/>
  <c r="NX41" i="1"/>
  <c r="NX43" i="1" s="1"/>
  <c r="NT41" i="1"/>
  <c r="NT43" i="1" s="1"/>
  <c r="NJ41" i="1"/>
  <c r="NJ43" i="1" s="1"/>
  <c r="NC41" i="1"/>
  <c r="NC43" i="1" s="1"/>
  <c r="MV41" i="1"/>
  <c r="MV43" i="1" s="1"/>
  <c r="MM41" i="1"/>
  <c r="MM43" i="1" s="1"/>
  <c r="ME41" i="1"/>
  <c r="ME43" i="1" s="1"/>
  <c r="LX41" i="1"/>
  <c r="LX43" i="1" s="1"/>
  <c r="LM41" i="1"/>
  <c r="LM43" i="1" s="1"/>
  <c r="LF41" i="1"/>
  <c r="LF43" i="1" s="1"/>
  <c r="KX41" i="1"/>
  <c r="KX43" i="1" s="1"/>
  <c r="KO41" i="1"/>
  <c r="KO43" i="1" s="1"/>
  <c r="KF41" i="1"/>
  <c r="KF43" i="1" s="1"/>
  <c r="KC41" i="1"/>
  <c r="KC43" i="1" s="1"/>
  <c r="JR41" i="1"/>
  <c r="JR43" i="1" s="1"/>
  <c r="JK41" i="1"/>
  <c r="JK43" i="1" s="1"/>
  <c r="JC41" i="1"/>
  <c r="JC43" i="1" s="1"/>
  <c r="GX41" i="1"/>
  <c r="GX43" i="1" s="1"/>
  <c r="GW41" i="1"/>
  <c r="GW43" i="1" s="1"/>
  <c r="GV41" i="1"/>
  <c r="GV43" i="1" s="1"/>
  <c r="GU41" i="1"/>
  <c r="GU43" i="1" s="1"/>
  <c r="GT41" i="1"/>
  <c r="GT43" i="1" s="1"/>
  <c r="IE41" i="1"/>
  <c r="IE43" i="1" s="1"/>
  <c r="IO41" i="1"/>
  <c r="IO43" i="1" s="1"/>
  <c r="FW41" i="1"/>
  <c r="FW43" i="1" s="1"/>
  <c r="FV41" i="1"/>
  <c r="FV43" i="1" s="1"/>
  <c r="EO41" i="1"/>
  <c r="EO43" i="1" s="1"/>
  <c r="EN41" i="1"/>
  <c r="EN43" i="1" s="1"/>
  <c r="GO41" i="1"/>
  <c r="GO43" i="1" s="1"/>
  <c r="FX41" i="1"/>
  <c r="FX43" i="1" s="1"/>
  <c r="FH41" i="1"/>
  <c r="FH43" i="1" s="1"/>
  <c r="EP41" i="1"/>
  <c r="EP43" i="1" s="1"/>
  <c r="DO41" i="1"/>
  <c r="DO43" i="1" s="1"/>
  <c r="BC41" i="1"/>
  <c r="BC43" i="1" s="1"/>
  <c r="DC41" i="1"/>
  <c r="DC43" i="1" s="1"/>
  <c r="AY41" i="1"/>
  <c r="AY43" i="1" s="1"/>
  <c r="DR41" i="1"/>
  <c r="DR43" i="1" s="1"/>
  <c r="BV41" i="1"/>
  <c r="BV43" i="1" s="1"/>
  <c r="EG41" i="1"/>
  <c r="EG43" i="1" s="1"/>
  <c r="DH41" i="1"/>
  <c r="DH43" i="1" s="1"/>
  <c r="BP41" i="1"/>
  <c r="BP43" i="1" s="1"/>
  <c r="BE41" i="1"/>
  <c r="BE43" i="1" s="1"/>
  <c r="AB41" i="1"/>
  <c r="AO41" i="1"/>
  <c r="AO43" i="1" s="1"/>
  <c r="DX41" i="1"/>
  <c r="DX43" i="1" s="1"/>
  <c r="AC41" i="1"/>
  <c r="CX41" i="1"/>
  <c r="CX43" i="1" s="1"/>
  <c r="DE41" i="1"/>
  <c r="DE43" i="1" s="1"/>
  <c r="DM41" i="1"/>
  <c r="DM43" i="1" s="1"/>
  <c r="MX41" i="1"/>
  <c r="MX43" i="1" s="1"/>
  <c r="LW41" i="1"/>
  <c r="LW43" i="1" s="1"/>
  <c r="KA41" i="1"/>
  <c r="KA43" i="1" s="1"/>
  <c r="HS41" i="1"/>
  <c r="HS43" i="1" s="1"/>
  <c r="HA41" i="1"/>
  <c r="HA43" i="1" s="1"/>
  <c r="EM41" i="1"/>
  <c r="EM43" i="1" s="1"/>
  <c r="DK41" i="1"/>
  <c r="DK43" i="1" s="1"/>
  <c r="DB41" i="1"/>
  <c r="DB43" i="1" s="1"/>
  <c r="N41" i="1"/>
  <c r="AG41" i="1"/>
  <c r="OH41" i="1"/>
  <c r="OH43" i="1" s="1"/>
  <c r="OB41" i="1"/>
  <c r="OB43" i="1" s="1"/>
  <c r="NR41" i="1"/>
  <c r="NR43" i="1" s="1"/>
  <c r="NI41" i="1"/>
  <c r="NI43" i="1" s="1"/>
  <c r="MZ41" i="1"/>
  <c r="MZ43" i="1" s="1"/>
  <c r="MT41" i="1"/>
  <c r="MT43" i="1" s="1"/>
  <c r="MH41" i="1"/>
  <c r="MH43" i="1" s="1"/>
  <c r="MD41" i="1"/>
  <c r="MD43" i="1" s="1"/>
  <c r="LV41" i="1"/>
  <c r="LV43" i="1" s="1"/>
  <c r="LK41" i="1"/>
  <c r="LK43" i="1" s="1"/>
  <c r="LE41" i="1"/>
  <c r="LE43" i="1" s="1"/>
  <c r="KY41" i="1"/>
  <c r="KY43" i="1" s="1"/>
  <c r="KN41" i="1"/>
  <c r="KN43" i="1" s="1"/>
  <c r="KJ41" i="1"/>
  <c r="KJ43" i="1" s="1"/>
  <c r="KE41" i="1"/>
  <c r="KE43" i="1" s="1"/>
  <c r="JQ41" i="1"/>
  <c r="JQ43" i="1" s="1"/>
  <c r="JJ41" i="1"/>
  <c r="JJ43" i="1" s="1"/>
  <c r="IU41" i="1"/>
  <c r="IU43" i="1" s="1"/>
  <c r="JB41" i="1"/>
  <c r="JB43" i="1" s="1"/>
  <c r="JA41" i="1"/>
  <c r="JA43" i="1" s="1"/>
  <c r="IZ41" i="1"/>
  <c r="IZ43" i="1" s="1"/>
  <c r="IY41" i="1"/>
  <c r="IY43" i="1" s="1"/>
  <c r="IW41" i="1"/>
  <c r="IW43" i="1" s="1"/>
  <c r="GY41" i="1"/>
  <c r="GY43" i="1" s="1"/>
  <c r="HI41" i="1"/>
  <c r="HI43" i="1" s="1"/>
  <c r="FO41" i="1"/>
  <c r="FO43" i="1" s="1"/>
  <c r="GS41" i="1"/>
  <c r="GS43" i="1" s="1"/>
  <c r="GR41" i="1"/>
  <c r="GR43" i="1" s="1"/>
  <c r="GP41" i="1"/>
  <c r="GP43" i="1" s="1"/>
  <c r="FY41" i="1"/>
  <c r="FY43" i="1" s="1"/>
  <c r="FI41" i="1"/>
  <c r="FI43" i="1" s="1"/>
  <c r="ET41" i="1"/>
  <c r="ET43" i="1" s="1"/>
  <c r="GQ41" i="1"/>
  <c r="GQ43" i="1" s="1"/>
  <c r="CQ41" i="1"/>
  <c r="CQ43" i="1" s="1"/>
  <c r="AE41" i="1"/>
  <c r="BW41" i="1"/>
  <c r="BW43" i="1" s="1"/>
  <c r="AA41" i="1"/>
  <c r="BF41" i="1"/>
  <c r="BF43" i="1" s="1"/>
  <c r="DZ41" i="1"/>
  <c r="DZ43" i="1" s="1"/>
  <c r="BH41" i="1"/>
  <c r="BH43" i="1" s="1"/>
  <c r="AW41" i="1"/>
  <c r="AW43" i="1" s="1"/>
  <c r="EB41" i="1"/>
  <c r="EB43" i="1" s="1"/>
  <c r="DQ41" i="1"/>
  <c r="DQ43" i="1" s="1"/>
  <c r="CP41" i="1"/>
  <c r="CP43" i="1" s="1"/>
  <c r="L41" i="1"/>
  <c r="L43" i="1" s="1"/>
  <c r="BM41" i="1"/>
  <c r="BM43" i="1" s="1"/>
  <c r="AD41" i="1"/>
  <c r="X41" i="1"/>
  <c r="AT41" i="1"/>
  <c r="AT43" i="1" s="1"/>
  <c r="F27" i="1"/>
  <c r="Y41" i="1"/>
  <c r="NK41" i="1"/>
  <c r="NK43" i="1" s="1"/>
  <c r="MI41" i="1"/>
  <c r="MI43" i="1" s="1"/>
  <c r="KP41" i="1"/>
  <c r="KP43" i="1" s="1"/>
  <c r="JF41" i="1"/>
  <c r="JF43" i="1" s="1"/>
  <c r="HQ41" i="1"/>
  <c r="HQ43" i="1" s="1"/>
  <c r="FC41" i="1"/>
  <c r="FC43" i="1" s="1"/>
  <c r="I41" i="1"/>
  <c r="OG41" i="1"/>
  <c r="OG43" i="1" s="1"/>
  <c r="OC41" i="1"/>
  <c r="OC43" i="1" s="1"/>
  <c r="NP41" i="1"/>
  <c r="NP43" i="1" s="1"/>
  <c r="NG41" i="1"/>
  <c r="NG43" i="1" s="1"/>
  <c r="NB41" i="1"/>
  <c r="NB43" i="1" s="1"/>
  <c r="MS41" i="1"/>
  <c r="MS43" i="1" s="1"/>
  <c r="ML41" i="1"/>
  <c r="ML43" i="1" s="1"/>
  <c r="MC41" i="1"/>
  <c r="MC43" i="1" s="1"/>
  <c r="LU41" i="1"/>
  <c r="LU43" i="1" s="1"/>
  <c r="LL41" i="1"/>
  <c r="LL43" i="1" s="1"/>
  <c r="LH41" i="1"/>
  <c r="LH43" i="1" s="1"/>
  <c r="KW41" i="1"/>
  <c r="KW43" i="1" s="1"/>
  <c r="KM41" i="1"/>
  <c r="KM43" i="1" s="1"/>
  <c r="KI41" i="1"/>
  <c r="KI43" i="1" s="1"/>
  <c r="JW41" i="1"/>
  <c r="JW43" i="1" s="1"/>
  <c r="JP41" i="1"/>
  <c r="JP43" i="1" s="1"/>
  <c r="JI41" i="1"/>
  <c r="JI43" i="1" s="1"/>
  <c r="IT41" i="1"/>
  <c r="IT43" i="1" s="1"/>
  <c r="IS41" i="1"/>
  <c r="IS43" i="1" s="1"/>
  <c r="IR41" i="1"/>
  <c r="IR43" i="1" s="1"/>
  <c r="IQ41" i="1"/>
  <c r="IQ43" i="1" s="1"/>
  <c r="IP41" i="1"/>
  <c r="IP43" i="1" s="1"/>
  <c r="IN41" i="1"/>
  <c r="IN43" i="1" s="1"/>
  <c r="HY41" i="1"/>
  <c r="HY43" i="1" s="1"/>
  <c r="IM41" i="1"/>
  <c r="IM43" i="1" s="1"/>
  <c r="FG41" i="1"/>
  <c r="FG43" i="1" s="1"/>
  <c r="GK41" i="1"/>
  <c r="GK43" i="1" s="1"/>
  <c r="GJ41" i="1"/>
  <c r="GJ43" i="1" s="1"/>
  <c r="FZ41" i="1"/>
  <c r="FZ43" i="1" s="1"/>
  <c r="FJ41" i="1"/>
  <c r="FJ43" i="1" s="1"/>
  <c r="EU41" i="1"/>
  <c r="EU43" i="1" s="1"/>
  <c r="EH41" i="1"/>
  <c r="EH43" i="1" s="1"/>
  <c r="GA41" i="1"/>
  <c r="GA43" i="1" s="1"/>
  <c r="BS41" i="1"/>
  <c r="BS43" i="1" s="1"/>
  <c r="O41" i="1"/>
  <c r="AQ41" i="1"/>
  <c r="AQ43" i="1" s="1"/>
  <c r="DS41" i="1"/>
  <c r="DS43" i="1" s="1"/>
  <c r="AP41" i="1"/>
  <c r="AP43" i="1" s="1"/>
  <c r="CL41" i="1"/>
  <c r="CL43" i="1" s="1"/>
  <c r="DT41" i="1"/>
  <c r="DT43" i="1" s="1"/>
  <c r="DI41" i="1"/>
  <c r="DI43" i="1" s="1"/>
  <c r="BQ41" i="1"/>
  <c r="BQ43" i="1" s="1"/>
  <c r="CF41" i="1"/>
  <c r="CF43" i="1" s="1"/>
  <c r="CB41" i="1"/>
  <c r="CB43" i="1" s="1"/>
  <c r="BX41" i="1"/>
  <c r="BX43" i="1" s="1"/>
  <c r="DY41" i="1"/>
  <c r="DY43" i="1" s="1"/>
  <c r="DA41" i="1"/>
  <c r="DA43" i="1" s="1"/>
  <c r="CJ41" i="1"/>
  <c r="CJ43" i="1" s="1"/>
  <c r="DF41" i="1"/>
  <c r="DF43" i="1" s="1"/>
  <c r="OE41" i="1"/>
  <c r="OE43" i="1" s="1"/>
  <c r="MO41" i="1"/>
  <c r="MO43" i="1" s="1"/>
  <c r="JY41" i="1"/>
  <c r="JY43" i="1" s="1"/>
  <c r="HR41" i="1"/>
  <c r="HR43" i="1" s="1"/>
  <c r="EL41" i="1"/>
  <c r="EL43" i="1" s="1"/>
  <c r="BN41" i="1"/>
  <c r="BN43" i="1" s="1"/>
  <c r="AR41" i="1"/>
  <c r="AR43" i="1" s="1"/>
  <c r="ON41" i="1"/>
  <c r="ON43" i="1" s="1"/>
  <c r="OF41" i="1"/>
  <c r="OF43" i="1" s="1"/>
  <c r="OA41" i="1"/>
  <c r="OA43" i="1" s="1"/>
  <c r="NO41" i="1"/>
  <c r="NO43" i="1" s="1"/>
  <c r="NH41" i="1"/>
  <c r="NH43" i="1" s="1"/>
  <c r="NA41" i="1"/>
  <c r="NA43" i="1" s="1"/>
  <c r="MR41" i="1"/>
  <c r="MR43" i="1" s="1"/>
  <c r="MK41" i="1"/>
  <c r="MK43" i="1" s="1"/>
  <c r="MB41" i="1"/>
  <c r="MB43" i="1" s="1"/>
  <c r="LT41" i="1"/>
  <c r="LT43" i="1" s="1"/>
  <c r="LO41" i="1"/>
  <c r="LO43" i="1" s="1"/>
  <c r="LD41" i="1"/>
  <c r="LD43" i="1" s="1"/>
  <c r="KV41" i="1"/>
  <c r="KV43" i="1" s="1"/>
  <c r="KL41" i="1"/>
  <c r="KL43" i="1" s="1"/>
  <c r="KK41" i="1"/>
  <c r="KK43" i="1" s="1"/>
  <c r="JV41" i="1"/>
  <c r="JV43" i="1" s="1"/>
  <c r="JO41" i="1"/>
  <c r="JO43" i="1" s="1"/>
  <c r="JH41" i="1"/>
  <c r="JH43" i="1" s="1"/>
  <c r="IL41" i="1"/>
  <c r="IL43" i="1" s="1"/>
  <c r="IK41" i="1"/>
  <c r="IK43" i="1" s="1"/>
  <c r="IJ41" i="1"/>
  <c r="IJ43" i="1" s="1"/>
  <c r="II41" i="1"/>
  <c r="II43" i="1" s="1"/>
  <c r="IH41" i="1"/>
  <c r="IH43" i="1" s="1"/>
  <c r="IF41" i="1"/>
  <c r="IF43" i="1" s="1"/>
  <c r="HW41" i="1"/>
  <c r="HW43" i="1" s="1"/>
  <c r="HG41" i="1"/>
  <c r="HG43" i="1" s="1"/>
  <c r="EY41" i="1"/>
  <c r="EY43" i="1" s="1"/>
  <c r="GC41" i="1"/>
  <c r="GC43" i="1" s="1"/>
  <c r="GB41" i="1"/>
  <c r="GB43" i="1" s="1"/>
  <c r="FK41" i="1"/>
  <c r="FK43" i="1" s="1"/>
  <c r="EX41" i="1"/>
  <c r="EX43" i="1" s="1"/>
  <c r="EJ41" i="1"/>
  <c r="EJ43" i="1" s="1"/>
  <c r="FF41" i="1"/>
  <c r="FF43" i="1" s="1"/>
  <c r="FN41" i="1"/>
  <c r="FN43" i="1" s="1"/>
  <c r="AU41" i="1"/>
  <c r="AU43" i="1" s="1"/>
  <c r="DW41" i="1"/>
  <c r="DW43" i="1" s="1"/>
  <c r="S41" i="1"/>
  <c r="CU41" i="1"/>
  <c r="CU43" i="1" s="1"/>
  <c r="DJ41" i="1"/>
  <c r="DJ43" i="1" s="1"/>
  <c r="Z41" i="1"/>
  <c r="BI41" i="1"/>
  <c r="BI43" i="1" s="1"/>
  <c r="CO41" i="1"/>
  <c r="CO43" i="1" s="1"/>
  <c r="EC41" i="1"/>
  <c r="EC43" i="1" s="1"/>
  <c r="CG41" i="1"/>
  <c r="CG43" i="1" s="1"/>
  <c r="CC41" i="1"/>
  <c r="CC43" i="1" s="1"/>
  <c r="M41" i="1"/>
  <c r="T41" i="1"/>
  <c r="AJ41" i="1"/>
  <c r="AJ43" i="1" s="1"/>
  <c r="NV41" i="1"/>
  <c r="NV43" i="1" s="1"/>
  <c r="LQ41" i="1"/>
  <c r="LQ43" i="1" s="1"/>
  <c r="HV41" i="1"/>
  <c r="HV43" i="1" s="1"/>
  <c r="FL41" i="1"/>
  <c r="FL43" i="1" s="1"/>
  <c r="EE41" i="1"/>
  <c r="EE43" i="1" s="1"/>
  <c r="CH41" i="1"/>
  <c r="CH43" i="1" s="1"/>
  <c r="OM41" i="1"/>
  <c r="OM43" i="1" s="1"/>
  <c r="OD41" i="1"/>
  <c r="OD43" i="1" s="1"/>
  <c r="NW41" i="1"/>
  <c r="NW43" i="1" s="1"/>
  <c r="NN41" i="1"/>
  <c r="NN43" i="1" s="1"/>
  <c r="NF41" i="1"/>
  <c r="NF43" i="1" s="1"/>
  <c r="MY41" i="1"/>
  <c r="MY43" i="1" s="1"/>
  <c r="MQ41" i="1"/>
  <c r="MQ43" i="1" s="1"/>
  <c r="MJ41" i="1"/>
  <c r="MJ43" i="1" s="1"/>
  <c r="MA41" i="1"/>
  <c r="MA43" i="1" s="1"/>
  <c r="LR41" i="1"/>
  <c r="LR43" i="1" s="1"/>
  <c r="LJ41" i="1"/>
  <c r="LJ43" i="1" s="1"/>
  <c r="LC41" i="1"/>
  <c r="LC43" i="1" s="1"/>
  <c r="KU41" i="1"/>
  <c r="KU43" i="1" s="1"/>
  <c r="KQ41" i="1"/>
  <c r="KQ43" i="1" s="1"/>
  <c r="KB41" i="1"/>
  <c r="KB43" i="1" s="1"/>
  <c r="JU41" i="1"/>
  <c r="JU43" i="1" s="1"/>
  <c r="JS41" i="1"/>
  <c r="JS43" i="1" s="1"/>
  <c r="JG41" i="1"/>
  <c r="JG43" i="1" s="1"/>
  <c r="ID41" i="1"/>
  <c r="ID43" i="1" s="1"/>
  <c r="IC41" i="1"/>
  <c r="IC43" i="1" s="1"/>
  <c r="IB41" i="1"/>
  <c r="IB43" i="1" s="1"/>
  <c r="IA41" i="1"/>
  <c r="IA43" i="1" s="1"/>
  <c r="HZ41" i="1"/>
  <c r="HZ43" i="1" s="1"/>
  <c r="HX41" i="1"/>
  <c r="HX43" i="1" s="1"/>
  <c r="IX41" i="1"/>
  <c r="IX43" i="1" s="1"/>
  <c r="IG41" i="1"/>
  <c r="IG43" i="1" s="1"/>
  <c r="EQ41" i="1"/>
  <c r="EQ43" i="1" s="1"/>
  <c r="FU41" i="1"/>
  <c r="FU43" i="1" s="1"/>
  <c r="FT41" i="1"/>
  <c r="FT43" i="1" s="1"/>
  <c r="EZ41" i="1"/>
  <c r="EZ43" i="1" s="1"/>
  <c r="EK41" i="1"/>
  <c r="EK43" i="1" s="1"/>
  <c r="ES41" i="1"/>
  <c r="ES43" i="1" s="1"/>
  <c r="GG41" i="1"/>
  <c r="GG43" i="1" s="1"/>
  <c r="FA41" i="1"/>
  <c r="FA43" i="1" s="1"/>
  <c r="W41" i="1"/>
  <c r="CY41" i="1"/>
  <c r="CY43" i="1" s="1"/>
  <c r="EA41" i="1"/>
  <c r="EA43" i="1" s="1"/>
  <c r="CE41" i="1"/>
  <c r="CE43" i="1" s="1"/>
  <c r="AX41" i="1"/>
  <c r="AX43" i="1" s="1"/>
  <c r="J41" i="1"/>
  <c r="J43" i="1" s="1"/>
  <c r="DU41" i="1"/>
  <c r="DU43" i="1" s="1"/>
  <c r="P41" i="1"/>
  <c r="BR41" i="1"/>
  <c r="BR43" i="1" s="1"/>
  <c r="V41" i="1"/>
  <c r="DL41" i="1"/>
  <c r="DL43" i="1" s="1"/>
  <c r="BY41" i="1"/>
  <c r="BY43" i="1" s="1"/>
  <c r="U41" i="1"/>
  <c r="CV41" i="1"/>
  <c r="CV43" i="1" s="1"/>
  <c r="CK41" i="1"/>
  <c r="CK43" i="1" s="1"/>
  <c r="CR41" i="1"/>
  <c r="CR43" i="1" s="1"/>
  <c r="LN41" i="1"/>
  <c r="LN43" i="1" s="1"/>
  <c r="JN41" i="1"/>
  <c r="JN43" i="1" s="1"/>
  <c r="HP41" i="1"/>
  <c r="HP43" i="1" s="1"/>
  <c r="FR41" i="1"/>
  <c r="FR43" i="1" s="1"/>
  <c r="BJ41" i="1"/>
  <c r="BJ43" i="1" s="1"/>
  <c r="ON132" i="1"/>
  <c r="O43" i="1" l="1"/>
  <c r="AA43" i="1"/>
  <c r="V43" i="1"/>
  <c r="W43" i="1"/>
  <c r="Y43" i="1"/>
  <c r="AE43" i="1"/>
  <c r="AC43" i="1"/>
  <c r="P43" i="1"/>
  <c r="Z43" i="1"/>
  <c r="Q43" i="1"/>
  <c r="AF43" i="1"/>
  <c r="T43" i="1"/>
  <c r="M43" i="1"/>
  <c r="X43" i="1"/>
  <c r="AB43" i="1"/>
  <c r="U43" i="1"/>
  <c r="S43" i="1"/>
  <c r="AD43" i="1"/>
  <c r="N43" i="1"/>
  <c r="R43" i="1"/>
  <c r="I45" i="1"/>
  <c r="J44" i="1" s="1"/>
  <c r="I43" i="1"/>
  <c r="AG43" i="1"/>
  <c r="K48" i="1"/>
  <c r="OF48" i="1"/>
  <c r="OE48" i="1"/>
  <c r="OC48" i="1"/>
  <c r="OL48" i="1"/>
  <c r="ON48" i="1"/>
  <c r="OG48" i="1"/>
  <c r="OK48" i="1"/>
  <c r="OD48" i="1"/>
  <c r="H41" i="1"/>
  <c r="OH144" i="1"/>
  <c r="OH64" i="1" s="1"/>
  <c r="OB144" i="1"/>
  <c r="OB64" i="1" s="1"/>
  <c r="NT144" i="1"/>
  <c r="NT64" i="1" s="1"/>
  <c r="NF144" i="1"/>
  <c r="NF64" i="1" s="1"/>
  <c r="ND144" i="1"/>
  <c r="ND64" i="1" s="1"/>
  <c r="MV144" i="1"/>
  <c r="MV64" i="1" s="1"/>
  <c r="MH144" i="1"/>
  <c r="MH64" i="1" s="1"/>
  <c r="ME144" i="1"/>
  <c r="ME64" i="1" s="1"/>
  <c r="LZ144" i="1"/>
  <c r="LZ64" i="1" s="1"/>
  <c r="LJ144" i="1"/>
  <c r="LJ64" i="1" s="1"/>
  <c r="LI144" i="1"/>
  <c r="LI64" i="1" s="1"/>
  <c r="KZ144" i="1"/>
  <c r="KZ64" i="1" s="1"/>
  <c r="KP144" i="1"/>
  <c r="KP64" i="1" s="1"/>
  <c r="KJ144" i="1"/>
  <c r="KJ64" i="1" s="1"/>
  <c r="JZ144" i="1"/>
  <c r="JZ64" i="1" s="1"/>
  <c r="JN144" i="1"/>
  <c r="JN64" i="1" s="1"/>
  <c r="JK144" i="1"/>
  <c r="JK64" i="1" s="1"/>
  <c r="IP144" i="1"/>
  <c r="IP64" i="1" s="1"/>
  <c r="IN144" i="1"/>
  <c r="IN64" i="1" s="1"/>
  <c r="IM144" i="1"/>
  <c r="IM64" i="1" s="1"/>
  <c r="IK144" i="1"/>
  <c r="IK64" i="1" s="1"/>
  <c r="HT144" i="1"/>
  <c r="HT64" i="1" s="1"/>
  <c r="HN144" i="1"/>
  <c r="HN64" i="1" s="1"/>
  <c r="II144" i="1"/>
  <c r="II64" i="1" s="1"/>
  <c r="HL144" i="1"/>
  <c r="HL64" i="1" s="1"/>
  <c r="GC144" i="1"/>
  <c r="GC64" i="1" s="1"/>
  <c r="GB144" i="1"/>
  <c r="GB64" i="1" s="1"/>
  <c r="GA144" i="1"/>
  <c r="GA64" i="1" s="1"/>
  <c r="FZ144" i="1"/>
  <c r="FZ64" i="1" s="1"/>
  <c r="FY144" i="1"/>
  <c r="FY64" i="1" s="1"/>
  <c r="FW144" i="1"/>
  <c r="FW64" i="1" s="1"/>
  <c r="GL144" i="1"/>
  <c r="GL64" i="1" s="1"/>
  <c r="FP144" i="1"/>
  <c r="FP64" i="1" s="1"/>
  <c r="AE144" i="1"/>
  <c r="AE64" i="1" s="1"/>
  <c r="O144" i="1"/>
  <c r="O64" i="1" s="1"/>
  <c r="DO144" i="1"/>
  <c r="DO64" i="1" s="1"/>
  <c r="BX144" i="1"/>
  <c r="BX64" i="1" s="1"/>
  <c r="CN144" i="1"/>
  <c r="CN64" i="1" s="1"/>
  <c r="DJ144" i="1"/>
  <c r="DJ64" i="1" s="1"/>
  <c r="DW144" i="1"/>
  <c r="DW64" i="1" s="1"/>
  <c r="BQ144" i="1"/>
  <c r="BQ64" i="1" s="1"/>
  <c r="AA144" i="1"/>
  <c r="AA64" i="1" s="1"/>
  <c r="CY144" i="1"/>
  <c r="CY64" i="1" s="1"/>
  <c r="AN144" i="1"/>
  <c r="AN64" i="1" s="1"/>
  <c r="BW144" i="1"/>
  <c r="BW64" i="1" s="1"/>
  <c r="BZ144" i="1"/>
  <c r="BZ64" i="1" s="1"/>
  <c r="DG144" i="1"/>
  <c r="DG64" i="1" s="1"/>
  <c r="BY144" i="1"/>
  <c r="BY64" i="1" s="1"/>
  <c r="N144" i="1"/>
  <c r="N64" i="1" s="1"/>
  <c r="NE144" i="1"/>
  <c r="NE64" i="1" s="1"/>
  <c r="MW144" i="1"/>
  <c r="MW64" i="1" s="1"/>
  <c r="LX144" i="1"/>
  <c r="LX64" i="1" s="1"/>
  <c r="KM144" i="1"/>
  <c r="KM64" i="1" s="1"/>
  <c r="JJ144" i="1"/>
  <c r="JJ64" i="1" s="1"/>
  <c r="ID144" i="1"/>
  <c r="ID64" i="1" s="1"/>
  <c r="IR144" i="1"/>
  <c r="IR64" i="1" s="1"/>
  <c r="GH144" i="1"/>
  <c r="GH64" i="1" s="1"/>
  <c r="ER144" i="1"/>
  <c r="ER64" i="1" s="1"/>
  <c r="DM144" i="1"/>
  <c r="DM64" i="1" s="1"/>
  <c r="AV144" i="1"/>
  <c r="AV64" i="1" s="1"/>
  <c r="AG144" i="1"/>
  <c r="AG64" i="1" s="1"/>
  <c r="OD144" i="1"/>
  <c r="OD64" i="1" s="1"/>
  <c r="OA144" i="1"/>
  <c r="OA64" i="1" s="1"/>
  <c r="NM144" i="1"/>
  <c r="NM64" i="1" s="1"/>
  <c r="NK144" i="1"/>
  <c r="NK64" i="1" s="1"/>
  <c r="NC144" i="1"/>
  <c r="NC64" i="1" s="1"/>
  <c r="MO144" i="1"/>
  <c r="MO64" i="1" s="1"/>
  <c r="MM144" i="1"/>
  <c r="MM64" i="1" s="1"/>
  <c r="MD144" i="1"/>
  <c r="MD64" i="1" s="1"/>
  <c r="LQ144" i="1"/>
  <c r="LQ64" i="1" s="1"/>
  <c r="LO144" i="1"/>
  <c r="LO64" i="1" s="1"/>
  <c r="LG144" i="1"/>
  <c r="LG64" i="1" s="1"/>
  <c r="KS144" i="1"/>
  <c r="KS64" i="1" s="1"/>
  <c r="KQ144" i="1"/>
  <c r="KQ64" i="1" s="1"/>
  <c r="KI144" i="1"/>
  <c r="KI64" i="1" s="1"/>
  <c r="JU144" i="1"/>
  <c r="JU64" i="1" s="1"/>
  <c r="JR144" i="1"/>
  <c r="JR64" i="1" s="1"/>
  <c r="JH144" i="1"/>
  <c r="JH64" i="1" s="1"/>
  <c r="IH144" i="1"/>
  <c r="IH64" i="1" s="1"/>
  <c r="IF144" i="1"/>
  <c r="IF64" i="1" s="1"/>
  <c r="IE144" i="1"/>
  <c r="IE64" i="1" s="1"/>
  <c r="IC144" i="1"/>
  <c r="IC64" i="1" s="1"/>
  <c r="HD144" i="1"/>
  <c r="HD64" i="1" s="1"/>
  <c r="GX144" i="1"/>
  <c r="GX64" i="1" s="1"/>
  <c r="HC144" i="1"/>
  <c r="HC64" i="1" s="1"/>
  <c r="HS144" i="1"/>
  <c r="HS64" i="1" s="1"/>
  <c r="FU144" i="1"/>
  <c r="FU64" i="1" s="1"/>
  <c r="FT144" i="1"/>
  <c r="FT64" i="1" s="1"/>
  <c r="FS144" i="1"/>
  <c r="FS64" i="1" s="1"/>
  <c r="FR144" i="1"/>
  <c r="FR64" i="1" s="1"/>
  <c r="FQ144" i="1"/>
  <c r="FQ64" i="1" s="1"/>
  <c r="FO144" i="1"/>
  <c r="FO64" i="1" s="1"/>
  <c r="FF144" i="1"/>
  <c r="FF64" i="1" s="1"/>
  <c r="EJ144" i="1"/>
  <c r="EJ64" i="1" s="1"/>
  <c r="DT144" i="1"/>
  <c r="DT64" i="1" s="1"/>
  <c r="P144" i="1"/>
  <c r="P64" i="1" s="1"/>
  <c r="ED144" i="1"/>
  <c r="ED64" i="1" s="1"/>
  <c r="AR144" i="1"/>
  <c r="AR64" i="1" s="1"/>
  <c r="CI144" i="1"/>
  <c r="CI64" i="1" s="1"/>
  <c r="AI144" i="1"/>
  <c r="AI64" i="1" s="1"/>
  <c r="K144" i="1"/>
  <c r="K64" i="1" s="1"/>
  <c r="DY144" i="1"/>
  <c r="DY64" i="1" s="1"/>
  <c r="BI144" i="1"/>
  <c r="BI64" i="1" s="1"/>
  <c r="BC144" i="1"/>
  <c r="BC64" i="1" s="1"/>
  <c r="CS144" i="1"/>
  <c r="CS64" i="1" s="1"/>
  <c r="Q144" i="1"/>
  <c r="Q64" i="1" s="1"/>
  <c r="DB144" i="1"/>
  <c r="DB64" i="1" s="1"/>
  <c r="BO144" i="1"/>
  <c r="BO64" i="1" s="1"/>
  <c r="Y144" i="1"/>
  <c r="Y64" i="1" s="1"/>
  <c r="CE144" i="1"/>
  <c r="CE64" i="1" s="1"/>
  <c r="BG144" i="1"/>
  <c r="BG64" i="1" s="1"/>
  <c r="OE144" i="1"/>
  <c r="OE64" i="1" s="1"/>
  <c r="LK144" i="1"/>
  <c r="LK64" i="1" s="1"/>
  <c r="IX144" i="1"/>
  <c r="IX64" i="1" s="1"/>
  <c r="GJ144" i="1"/>
  <c r="GJ64" i="1" s="1"/>
  <c r="BF144" i="1"/>
  <c r="BF64" i="1" s="1"/>
  <c r="DZ144" i="1"/>
  <c r="DZ64" i="1" s="1"/>
  <c r="BS144" i="1"/>
  <c r="BS64" i="1" s="1"/>
  <c r="OK144" i="1"/>
  <c r="OK64" i="1" s="1"/>
  <c r="OI144" i="1"/>
  <c r="OI64" i="1" s="1"/>
  <c r="NZ144" i="1"/>
  <c r="NZ64" i="1" s="1"/>
  <c r="NL144" i="1"/>
  <c r="NL64" i="1" s="1"/>
  <c r="NJ144" i="1"/>
  <c r="NJ64" i="1" s="1"/>
  <c r="NB144" i="1"/>
  <c r="NB64" i="1" s="1"/>
  <c r="MN144" i="1"/>
  <c r="MN64" i="1" s="1"/>
  <c r="ML144" i="1"/>
  <c r="ML64" i="1" s="1"/>
  <c r="MF144" i="1"/>
  <c r="MF64" i="1" s="1"/>
  <c r="LP144" i="1"/>
  <c r="LP64" i="1" s="1"/>
  <c r="LN144" i="1"/>
  <c r="LN64" i="1" s="1"/>
  <c r="LF144" i="1"/>
  <c r="LF64" i="1" s="1"/>
  <c r="KR144" i="1"/>
  <c r="KR64" i="1" s="1"/>
  <c r="KO144" i="1"/>
  <c r="KO64" i="1" s="1"/>
  <c r="KH144" i="1"/>
  <c r="KH64" i="1" s="1"/>
  <c r="JT144" i="1"/>
  <c r="JT64" i="1" s="1"/>
  <c r="JS144" i="1"/>
  <c r="JS64" i="1" s="1"/>
  <c r="JI144" i="1"/>
  <c r="JI64" i="1" s="1"/>
  <c r="HZ144" i="1"/>
  <c r="HZ64" i="1" s="1"/>
  <c r="HX144" i="1"/>
  <c r="HX64" i="1" s="1"/>
  <c r="HW144" i="1"/>
  <c r="HW64" i="1" s="1"/>
  <c r="HU144" i="1"/>
  <c r="HU64" i="1" s="1"/>
  <c r="IW144" i="1"/>
  <c r="IW64" i="1" s="1"/>
  <c r="IQ144" i="1"/>
  <c r="IQ64" i="1" s="1"/>
  <c r="IB144" i="1"/>
  <c r="IB64" i="1" s="1"/>
  <c r="HI144" i="1"/>
  <c r="HI64" i="1" s="1"/>
  <c r="FM144" i="1"/>
  <c r="FM64" i="1" s="1"/>
  <c r="FL144" i="1"/>
  <c r="FL64" i="1" s="1"/>
  <c r="FK144" i="1"/>
  <c r="FK64" i="1" s="1"/>
  <c r="FJ144" i="1"/>
  <c r="FJ64" i="1" s="1"/>
  <c r="FI144" i="1"/>
  <c r="FI64" i="1" s="1"/>
  <c r="FG144" i="1"/>
  <c r="FG64" i="1" s="1"/>
  <c r="GF144" i="1"/>
  <c r="GF64" i="1" s="1"/>
  <c r="FV144" i="1"/>
  <c r="FV64" i="1" s="1"/>
  <c r="EB144" i="1"/>
  <c r="EB64" i="1" s="1"/>
  <c r="BH144" i="1"/>
  <c r="BH64" i="1" s="1"/>
  <c r="U144" i="1"/>
  <c r="U64" i="1" s="1"/>
  <c r="DX144" i="1"/>
  <c r="DX64" i="1" s="1"/>
  <c r="EF144" i="1"/>
  <c r="EF64" i="1" s="1"/>
  <c r="DC144" i="1"/>
  <c r="DC64" i="1" s="1"/>
  <c r="BE144" i="1"/>
  <c r="BE64" i="1" s="1"/>
  <c r="CK144" i="1"/>
  <c r="CK64" i="1" s="1"/>
  <c r="DP144" i="1"/>
  <c r="DP64" i="1" s="1"/>
  <c r="Z144" i="1"/>
  <c r="Z64" i="1" s="1"/>
  <c r="CB144" i="1"/>
  <c r="CB64" i="1" s="1"/>
  <c r="DS144" i="1"/>
  <c r="DS64" i="1" s="1"/>
  <c r="AS144" i="1"/>
  <c r="AS64" i="1" s="1"/>
  <c r="AB144" i="1"/>
  <c r="AB64" i="1" s="1"/>
  <c r="AO144" i="1"/>
  <c r="AO64" i="1" s="1"/>
  <c r="CL144" i="1"/>
  <c r="CL64" i="1" s="1"/>
  <c r="ON144" i="1"/>
  <c r="ON64" i="1" s="1"/>
  <c r="OG144" i="1"/>
  <c r="OG64" i="1" s="1"/>
  <c r="NS144" i="1"/>
  <c r="NS64" i="1" s="1"/>
  <c r="NQ144" i="1"/>
  <c r="NQ64" i="1" s="1"/>
  <c r="NI144" i="1"/>
  <c r="NI64" i="1" s="1"/>
  <c r="MU144" i="1"/>
  <c r="MU64" i="1" s="1"/>
  <c r="MP144" i="1"/>
  <c r="MP64" i="1" s="1"/>
  <c r="MK144" i="1"/>
  <c r="MK64" i="1" s="1"/>
  <c r="LW144" i="1"/>
  <c r="LW64" i="1" s="1"/>
  <c r="LU144" i="1"/>
  <c r="LU64" i="1" s="1"/>
  <c r="LM144" i="1"/>
  <c r="LM64" i="1" s="1"/>
  <c r="KY144" i="1"/>
  <c r="KY64" i="1" s="1"/>
  <c r="KV144" i="1"/>
  <c r="KV64" i="1" s="1"/>
  <c r="KN144" i="1"/>
  <c r="KN64" i="1" s="1"/>
  <c r="KA144" i="1"/>
  <c r="KA64" i="1" s="1"/>
  <c r="JY144" i="1"/>
  <c r="JY64" i="1" s="1"/>
  <c r="JQ144" i="1"/>
  <c r="JQ64" i="1" s="1"/>
  <c r="JG144" i="1"/>
  <c r="JG64" i="1" s="1"/>
  <c r="HR144" i="1"/>
  <c r="HR64" i="1" s="1"/>
  <c r="HP144" i="1"/>
  <c r="HP64" i="1" s="1"/>
  <c r="HO144" i="1"/>
  <c r="HO64" i="1" s="1"/>
  <c r="HM144" i="1"/>
  <c r="HM64" i="1" s="1"/>
  <c r="IG144" i="1"/>
  <c r="IG64" i="1" s="1"/>
  <c r="IA144" i="1"/>
  <c r="IA64" i="1" s="1"/>
  <c r="GV144" i="1"/>
  <c r="GV64" i="1" s="1"/>
  <c r="IY144" i="1"/>
  <c r="IY64" i="1" s="1"/>
  <c r="FE144" i="1"/>
  <c r="FE64" i="1" s="1"/>
  <c r="FD144" i="1"/>
  <c r="FD64" i="1" s="1"/>
  <c r="FC144" i="1"/>
  <c r="FC64" i="1" s="1"/>
  <c r="FB144" i="1"/>
  <c r="FB64" i="1" s="1"/>
  <c r="FA144" i="1"/>
  <c r="FA64" i="1" s="1"/>
  <c r="EY144" i="1"/>
  <c r="EY64" i="1" s="1"/>
  <c r="EZ144" i="1"/>
  <c r="EZ64" i="1" s="1"/>
  <c r="FN144" i="1"/>
  <c r="FN64" i="1" s="1"/>
  <c r="CJ144" i="1"/>
  <c r="CJ64" i="1" s="1"/>
  <c r="AY144" i="1"/>
  <c r="AY64" i="1" s="1"/>
  <c r="I144" i="1"/>
  <c r="DH144" i="1"/>
  <c r="DH64" i="1" s="1"/>
  <c r="AU144" i="1"/>
  <c r="AU64" i="1" s="1"/>
  <c r="BN144" i="1"/>
  <c r="BN64" i="1" s="1"/>
  <c r="DN144" i="1"/>
  <c r="DN64" i="1" s="1"/>
  <c r="DV144" i="1"/>
  <c r="DV64" i="1" s="1"/>
  <c r="BB144" i="1"/>
  <c r="BB64" i="1" s="1"/>
  <c r="CH144" i="1"/>
  <c r="CH64" i="1" s="1"/>
  <c r="BV144" i="1"/>
  <c r="BV64" i="1" s="1"/>
  <c r="DR144" i="1"/>
  <c r="DR64" i="1" s="1"/>
  <c r="CF144" i="1"/>
  <c r="CF64" i="1" s="1"/>
  <c r="BJ144" i="1"/>
  <c r="BJ64" i="1" s="1"/>
  <c r="AD144" i="1"/>
  <c r="AD64" i="1" s="1"/>
  <c r="L144" i="1"/>
  <c r="L64" i="1" s="1"/>
  <c r="OC144" i="1"/>
  <c r="OC64" i="1" s="1"/>
  <c r="MI144" i="1"/>
  <c r="MI64" i="1" s="1"/>
  <c r="KB144" i="1"/>
  <c r="KB64" i="1" s="1"/>
  <c r="IJ144" i="1"/>
  <c r="IJ64" i="1" s="1"/>
  <c r="FH144" i="1"/>
  <c r="FH64" i="1" s="1"/>
  <c r="CD144" i="1"/>
  <c r="CD64" i="1" s="1"/>
  <c r="CT144" i="1"/>
  <c r="CT64" i="1" s="1"/>
  <c r="OJ144" i="1"/>
  <c r="OJ64" i="1" s="1"/>
  <c r="OF144" i="1"/>
  <c r="OF64" i="1" s="1"/>
  <c r="NR144" i="1"/>
  <c r="NR64" i="1" s="1"/>
  <c r="NP144" i="1"/>
  <c r="NP64" i="1" s="1"/>
  <c r="NH144" i="1"/>
  <c r="NH64" i="1" s="1"/>
  <c r="MT144" i="1"/>
  <c r="MT64" i="1" s="1"/>
  <c r="MS144" i="1"/>
  <c r="MS64" i="1" s="1"/>
  <c r="MJ144" i="1"/>
  <c r="MJ64" i="1" s="1"/>
  <c r="MA144" i="1"/>
  <c r="MA64" i="1" s="1"/>
  <c r="LS144" i="1"/>
  <c r="LS64" i="1" s="1"/>
  <c r="LL144" i="1"/>
  <c r="LL64" i="1" s="1"/>
  <c r="KX144" i="1"/>
  <c r="KX64" i="1" s="1"/>
  <c r="KW144" i="1"/>
  <c r="KW64" i="1" s="1"/>
  <c r="KL144" i="1"/>
  <c r="KL64" i="1" s="1"/>
  <c r="KE144" i="1"/>
  <c r="KE64" i="1" s="1"/>
  <c r="JX144" i="1"/>
  <c r="JX64" i="1" s="1"/>
  <c r="JP144" i="1"/>
  <c r="JP64" i="1" s="1"/>
  <c r="JF144" i="1"/>
  <c r="JF64" i="1" s="1"/>
  <c r="HJ144" i="1"/>
  <c r="HJ64" i="1" s="1"/>
  <c r="HH144" i="1"/>
  <c r="HH64" i="1" s="1"/>
  <c r="HG144" i="1"/>
  <c r="HG64" i="1" s="1"/>
  <c r="HE144" i="1"/>
  <c r="HE64" i="1" s="1"/>
  <c r="HQ144" i="1"/>
  <c r="HQ64" i="1" s="1"/>
  <c r="HK144" i="1"/>
  <c r="HK64" i="1" s="1"/>
  <c r="HY144" i="1"/>
  <c r="HY64" i="1" s="1"/>
  <c r="IO144" i="1"/>
  <c r="IO64" i="1" s="1"/>
  <c r="EW144" i="1"/>
  <c r="EW64" i="1" s="1"/>
  <c r="EV144" i="1"/>
  <c r="EV64" i="1" s="1"/>
  <c r="EU144" i="1"/>
  <c r="EU64" i="1" s="1"/>
  <c r="ET144" i="1"/>
  <c r="ET64" i="1" s="1"/>
  <c r="ES144" i="1"/>
  <c r="ES64" i="1" s="1"/>
  <c r="EQ144" i="1"/>
  <c r="EQ64" i="1" s="1"/>
  <c r="GD144" i="1"/>
  <c r="GD64" i="1" s="1"/>
  <c r="EP144" i="1"/>
  <c r="EP64" i="1" s="1"/>
  <c r="CP144" i="1"/>
  <c r="CP64" i="1" s="1"/>
  <c r="BR144" i="1"/>
  <c r="BR64" i="1" s="1"/>
  <c r="BM144" i="1"/>
  <c r="BM64" i="1" s="1"/>
  <c r="CZ144" i="1"/>
  <c r="CZ64" i="1" s="1"/>
  <c r="R144" i="1"/>
  <c r="R64" i="1" s="1"/>
  <c r="W144" i="1"/>
  <c r="W64" i="1" s="1"/>
  <c r="DA144" i="1"/>
  <c r="DA64" i="1" s="1"/>
  <c r="CO144" i="1"/>
  <c r="CO64" i="1" s="1"/>
  <c r="EA144" i="1"/>
  <c r="EA64" i="1" s="1"/>
  <c r="AW144" i="1"/>
  <c r="AW64" i="1" s="1"/>
  <c r="EC144" i="1"/>
  <c r="EC64" i="1" s="1"/>
  <c r="AJ144" i="1"/>
  <c r="AJ64" i="1" s="1"/>
  <c r="AX144" i="1"/>
  <c r="AX64" i="1" s="1"/>
  <c r="AC144" i="1"/>
  <c r="AC64" i="1" s="1"/>
  <c r="CC144" i="1"/>
  <c r="CC64" i="1" s="1"/>
  <c r="EG144" i="1"/>
  <c r="EG64" i="1" s="1"/>
  <c r="NV144" i="1"/>
  <c r="NV64" i="1" s="1"/>
  <c r="MG144" i="1"/>
  <c r="MG64" i="1" s="1"/>
  <c r="LA144" i="1"/>
  <c r="LA64" i="1" s="1"/>
  <c r="JO144" i="1"/>
  <c r="JO64" i="1" s="1"/>
  <c r="IU144" i="1"/>
  <c r="IU64" i="1" s="1"/>
  <c r="HF144" i="1"/>
  <c r="HF64" i="1" s="1"/>
  <c r="GK144" i="1"/>
  <c r="GK64" i="1" s="1"/>
  <c r="GG144" i="1"/>
  <c r="GG64" i="1" s="1"/>
  <c r="V144" i="1"/>
  <c r="V64" i="1" s="1"/>
  <c r="BK144" i="1"/>
  <c r="BK64" i="1" s="1"/>
  <c r="OM144" i="1"/>
  <c r="OM64" i="1" s="1"/>
  <c r="NY144" i="1"/>
  <c r="NY64" i="1" s="1"/>
  <c r="NU144" i="1"/>
  <c r="NU64" i="1" s="1"/>
  <c r="NO144" i="1"/>
  <c r="NO64" i="1" s="1"/>
  <c r="NA144" i="1"/>
  <c r="NA64" i="1" s="1"/>
  <c r="MY144" i="1"/>
  <c r="MY64" i="1" s="1"/>
  <c r="MR144" i="1"/>
  <c r="MR64" i="1" s="1"/>
  <c r="MC144" i="1"/>
  <c r="MC64" i="1" s="1"/>
  <c r="LV144" i="1"/>
  <c r="LV64" i="1" s="1"/>
  <c r="LT144" i="1"/>
  <c r="LT64" i="1" s="1"/>
  <c r="LE144" i="1"/>
  <c r="LE64" i="1" s="1"/>
  <c r="LC144" i="1"/>
  <c r="LC64" i="1" s="1"/>
  <c r="KU144" i="1"/>
  <c r="KU64" i="1" s="1"/>
  <c r="KG144" i="1"/>
  <c r="KG64" i="1" s="1"/>
  <c r="KD144" i="1"/>
  <c r="KD64" i="1" s="1"/>
  <c r="JW144" i="1"/>
  <c r="JW64" i="1" s="1"/>
  <c r="JL144" i="1"/>
  <c r="JL64" i="1" s="1"/>
  <c r="JE144" i="1"/>
  <c r="JE64" i="1" s="1"/>
  <c r="HB144" i="1"/>
  <c r="HB64" i="1" s="1"/>
  <c r="GZ144" i="1"/>
  <c r="GZ64" i="1" s="1"/>
  <c r="GY144" i="1"/>
  <c r="GY64" i="1" s="1"/>
  <c r="GW144" i="1"/>
  <c r="GW64" i="1" s="1"/>
  <c r="HA144" i="1"/>
  <c r="HA64" i="1" s="1"/>
  <c r="GU144" i="1"/>
  <c r="GU64" i="1" s="1"/>
  <c r="JB144" i="1"/>
  <c r="JB64" i="1" s="1"/>
  <c r="AZ144" i="1"/>
  <c r="AZ64" i="1" s="1"/>
  <c r="EO144" i="1"/>
  <c r="EO64" i="1" s="1"/>
  <c r="EN144" i="1"/>
  <c r="EN64" i="1" s="1"/>
  <c r="EM144" i="1"/>
  <c r="EM64" i="1" s="1"/>
  <c r="EL144" i="1"/>
  <c r="EL64" i="1" s="1"/>
  <c r="EK144" i="1"/>
  <c r="EK64" i="1" s="1"/>
  <c r="EI144" i="1"/>
  <c r="EI64" i="1" s="1"/>
  <c r="EX144" i="1"/>
  <c r="EX64" i="1" s="1"/>
  <c r="EH144" i="1"/>
  <c r="EH64" i="1" s="1"/>
  <c r="AM144" i="1"/>
  <c r="AM64" i="1" s="1"/>
  <c r="CU144" i="1"/>
  <c r="CU64" i="1" s="1"/>
  <c r="DD144" i="1"/>
  <c r="DD64" i="1" s="1"/>
  <c r="DL144" i="1"/>
  <c r="DL64" i="1" s="1"/>
  <c r="S144" i="1"/>
  <c r="S64" i="1" s="1"/>
  <c r="AH144" i="1"/>
  <c r="AH64" i="1" s="1"/>
  <c r="AK144" i="1"/>
  <c r="AK64" i="1" s="1"/>
  <c r="CW144" i="1"/>
  <c r="CW64" i="1" s="1"/>
  <c r="BL144" i="1"/>
  <c r="BL64" i="1" s="1"/>
  <c r="AQ144" i="1"/>
  <c r="AQ64" i="1" s="1"/>
  <c r="J144" i="1"/>
  <c r="J64" i="1" s="1"/>
  <c r="CR144" i="1"/>
  <c r="CR64" i="1" s="1"/>
  <c r="DQ144" i="1"/>
  <c r="DQ64" i="1" s="1"/>
  <c r="DF144" i="1"/>
  <c r="DF64" i="1" s="1"/>
  <c r="DE144" i="1"/>
  <c r="DE64" i="1" s="1"/>
  <c r="DI144" i="1"/>
  <c r="DI64" i="1" s="1"/>
  <c r="NG144" i="1"/>
  <c r="NG64" i="1" s="1"/>
  <c r="LH144" i="1"/>
  <c r="LH64" i="1" s="1"/>
  <c r="IV144" i="1"/>
  <c r="IV64" i="1" s="1"/>
  <c r="GI144" i="1"/>
  <c r="GI64" i="1" s="1"/>
  <c r="CM144" i="1"/>
  <c r="CM64" i="1" s="1"/>
  <c r="CA144" i="1"/>
  <c r="CA64" i="1" s="1"/>
  <c r="OL144" i="1"/>
  <c r="OL64" i="1" s="1"/>
  <c r="NX144" i="1"/>
  <c r="NX64" i="1" s="1"/>
  <c r="NW144" i="1"/>
  <c r="NW64" i="1" s="1"/>
  <c r="NN144" i="1"/>
  <c r="NN64" i="1" s="1"/>
  <c r="MZ144" i="1"/>
  <c r="MZ64" i="1" s="1"/>
  <c r="MX144" i="1"/>
  <c r="MX64" i="1" s="1"/>
  <c r="MQ144" i="1"/>
  <c r="MQ64" i="1" s="1"/>
  <c r="MB144" i="1"/>
  <c r="MB64" i="1" s="1"/>
  <c r="LY144" i="1"/>
  <c r="LY64" i="1" s="1"/>
  <c r="LR144" i="1"/>
  <c r="LR64" i="1" s="1"/>
  <c r="LD144" i="1"/>
  <c r="LD64" i="1" s="1"/>
  <c r="LB144" i="1"/>
  <c r="LB64" i="1" s="1"/>
  <c r="KT144" i="1"/>
  <c r="KT64" i="1" s="1"/>
  <c r="KF144" i="1"/>
  <c r="KF64" i="1" s="1"/>
  <c r="KC144" i="1"/>
  <c r="KC64" i="1" s="1"/>
  <c r="JV144" i="1"/>
  <c r="JV64" i="1" s="1"/>
  <c r="JM144" i="1"/>
  <c r="JM64" i="1" s="1"/>
  <c r="JD144" i="1"/>
  <c r="JD64" i="1" s="1"/>
  <c r="GT144" i="1"/>
  <c r="GT64" i="1" s="1"/>
  <c r="JC144" i="1"/>
  <c r="JC64" i="1" s="1"/>
  <c r="JA144" i="1"/>
  <c r="JA64" i="1" s="1"/>
  <c r="IZ144" i="1"/>
  <c r="IZ64" i="1" s="1"/>
  <c r="IT144" i="1"/>
  <c r="IT64" i="1" s="1"/>
  <c r="IL144" i="1"/>
  <c r="IL64" i="1" s="1"/>
  <c r="HV144" i="1"/>
  <c r="HV64" i="1" s="1"/>
  <c r="GS144" i="1"/>
  <c r="GS64" i="1" s="1"/>
  <c r="GR144" i="1"/>
  <c r="GR64" i="1" s="1"/>
  <c r="GQ144" i="1"/>
  <c r="GQ64" i="1" s="1"/>
  <c r="GP144" i="1"/>
  <c r="GP64" i="1" s="1"/>
  <c r="GO144" i="1"/>
  <c r="GO64" i="1" s="1"/>
  <c r="GM144" i="1"/>
  <c r="GM64" i="1" s="1"/>
  <c r="GN144" i="1"/>
  <c r="GN64" i="1" s="1"/>
  <c r="FX144" i="1"/>
  <c r="FX64" i="1" s="1"/>
  <c r="AP144" i="1"/>
  <c r="AP64" i="1" s="1"/>
  <c r="T144" i="1"/>
  <c r="T64" i="1" s="1"/>
  <c r="EE144" i="1"/>
  <c r="EE64" i="1" s="1"/>
  <c r="M144" i="1"/>
  <c r="CX144" i="1"/>
  <c r="CX64" i="1" s="1"/>
  <c r="BA144" i="1"/>
  <c r="BA64" i="1" s="1"/>
  <c r="AF144" i="1"/>
  <c r="AF64" i="1" s="1"/>
  <c r="BD144" i="1"/>
  <c r="BD64" i="1" s="1"/>
  <c r="CQ144" i="1"/>
  <c r="CQ64" i="1" s="1"/>
  <c r="AL144" i="1"/>
  <c r="AL64" i="1" s="1"/>
  <c r="BT144" i="1"/>
  <c r="BT64" i="1" s="1"/>
  <c r="CV144" i="1"/>
  <c r="CV64" i="1" s="1"/>
  <c r="DU144" i="1"/>
  <c r="DU64" i="1" s="1"/>
  <c r="AT144" i="1"/>
  <c r="AT64" i="1" s="1"/>
  <c r="CG144" i="1"/>
  <c r="CG64" i="1" s="1"/>
  <c r="X144" i="1"/>
  <c r="X64" i="1" s="1"/>
  <c r="KK144" i="1"/>
  <c r="KK64" i="1" s="1"/>
  <c r="IS144" i="1"/>
  <c r="IS64" i="1" s="1"/>
  <c r="GE144" i="1"/>
  <c r="GE64" i="1" s="1"/>
  <c r="DK144" i="1"/>
  <c r="DK64" i="1" s="1"/>
  <c r="BP144" i="1"/>
  <c r="BP64" i="1" s="1"/>
  <c r="BU144" i="1"/>
  <c r="BU64" i="1" s="1"/>
  <c r="L48" i="1"/>
  <c r="OM48" i="1"/>
  <c r="OH48" i="1"/>
  <c r="OJ48" i="1"/>
  <c r="I145" i="1"/>
  <c r="J143" i="1" s="1"/>
  <c r="J48" i="1"/>
  <c r="OI48" i="1"/>
  <c r="ON54" i="1"/>
  <c r="H29" i="1"/>
  <c r="M45" i="1" l="1"/>
  <c r="K112" i="1"/>
  <c r="K114" i="1" s="1"/>
  <c r="K55" i="1"/>
  <c r="K56" i="1" s="1"/>
  <c r="K90" i="1"/>
  <c r="I48" i="1"/>
  <c r="L90" i="1"/>
  <c r="L55" i="1"/>
  <c r="L56" i="1" s="1"/>
  <c r="L112" i="1"/>
  <c r="L114" i="1" s="1"/>
  <c r="ON112" i="1"/>
  <c r="ON114" i="1" s="1"/>
  <c r="ON90" i="1"/>
  <c r="ON55" i="1"/>
  <c r="ON56" i="1" s="1"/>
  <c r="OJ90" i="1"/>
  <c r="OJ55" i="1"/>
  <c r="OJ56" i="1" s="1"/>
  <c r="OJ112" i="1"/>
  <c r="OJ114" i="1" s="1"/>
  <c r="H144" i="1"/>
  <c r="I64" i="1"/>
  <c r="OD55" i="1"/>
  <c r="OD56" i="1" s="1"/>
  <c r="OD112" i="1"/>
  <c r="OD114" i="1" s="1"/>
  <c r="OD90" i="1"/>
  <c r="OC112" i="1"/>
  <c r="OC114" i="1" s="1"/>
  <c r="OC90" i="1"/>
  <c r="OC55" i="1"/>
  <c r="OC56" i="1" s="1"/>
  <c r="J145" i="1"/>
  <c r="K143" i="1" s="1"/>
  <c r="J148" i="1"/>
  <c r="J63" i="1" s="1"/>
  <c r="J91" i="1" s="1"/>
  <c r="OG112" i="1"/>
  <c r="OG114" i="1" s="1"/>
  <c r="OG90" i="1"/>
  <c r="OG55" i="1"/>
  <c r="OG56" i="1" s="1"/>
  <c r="OE55" i="1"/>
  <c r="OE56" i="1" s="1"/>
  <c r="OE112" i="1"/>
  <c r="OE114" i="1" s="1"/>
  <c r="OE90" i="1"/>
  <c r="OI90" i="1"/>
  <c r="OI55" i="1"/>
  <c r="OI56" i="1" s="1"/>
  <c r="OI112" i="1"/>
  <c r="OI114" i="1" s="1"/>
  <c r="I63" i="1"/>
  <c r="OM112" i="1"/>
  <c r="OM114" i="1" s="1"/>
  <c r="OM90" i="1"/>
  <c r="OM55" i="1"/>
  <c r="OM56" i="1" s="1"/>
  <c r="OK55" i="1"/>
  <c r="OK56" i="1" s="1"/>
  <c r="OK112" i="1"/>
  <c r="OK114" i="1" s="1"/>
  <c r="OK90" i="1"/>
  <c r="J112" i="1"/>
  <c r="J114" i="1" s="1"/>
  <c r="J90" i="1"/>
  <c r="J55" i="1"/>
  <c r="J56" i="1" s="1"/>
  <c r="OH55" i="1"/>
  <c r="OH56" i="1" s="1"/>
  <c r="OH112" i="1"/>
  <c r="OH114" i="1" s="1"/>
  <c r="OH90" i="1"/>
  <c r="OL90" i="1"/>
  <c r="OL55" i="1"/>
  <c r="OL56" i="1" s="1"/>
  <c r="OL112" i="1"/>
  <c r="OL114" i="1" s="1"/>
  <c r="OF112" i="1"/>
  <c r="OF114" i="1" s="1"/>
  <c r="OF90" i="1"/>
  <c r="OF55" i="1"/>
  <c r="OF56" i="1" s="1"/>
  <c r="N44" i="1" l="1"/>
  <c r="OL79" i="1"/>
  <c r="OK121" i="1"/>
  <c r="OK123" i="1" s="1"/>
  <c r="OK117" i="1"/>
  <c r="OD117" i="1"/>
  <c r="OD121" i="1"/>
  <c r="OD123" i="1" s="1"/>
  <c r="ON117" i="1"/>
  <c r="ON121" i="1"/>
  <c r="ON123" i="1" s="1"/>
  <c r="OL121" i="1"/>
  <c r="OL123" i="1" s="1"/>
  <c r="OL117" i="1"/>
  <c r="OK79" i="1"/>
  <c r="OM79" i="1"/>
  <c r="OC79" i="1"/>
  <c r="OD79" i="1"/>
  <c r="L121" i="1"/>
  <c r="L123" i="1" s="1"/>
  <c r="L118" i="1"/>
  <c r="L117" i="1"/>
  <c r="OF79" i="1"/>
  <c r="OG79" i="1"/>
  <c r="J65" i="1"/>
  <c r="J67" i="1" s="1"/>
  <c r="OJ117" i="1"/>
  <c r="OJ121" i="1"/>
  <c r="OJ123" i="1" s="1"/>
  <c r="L79" i="1"/>
  <c r="OM121" i="1"/>
  <c r="OM123" i="1" s="1"/>
  <c r="OM117" i="1"/>
  <c r="I91" i="1"/>
  <c r="OC117" i="1"/>
  <c r="OC121" i="1"/>
  <c r="OC123" i="1" s="1"/>
  <c r="OJ79" i="1"/>
  <c r="OF121" i="1"/>
  <c r="OF123" i="1" s="1"/>
  <c r="OF117" i="1"/>
  <c r="OH117" i="1"/>
  <c r="OH121" i="1"/>
  <c r="OH123" i="1" s="1"/>
  <c r="J79" i="1"/>
  <c r="OI117" i="1"/>
  <c r="OI121" i="1"/>
  <c r="OI123" i="1" s="1"/>
  <c r="OG117" i="1"/>
  <c r="OG121" i="1"/>
  <c r="OG123" i="1" s="1"/>
  <c r="K79" i="1"/>
  <c r="OH79" i="1"/>
  <c r="OI79" i="1"/>
  <c r="OE117" i="1"/>
  <c r="OE121" i="1"/>
  <c r="OE123" i="1" s="1"/>
  <c r="J93" i="1"/>
  <c r="I65" i="1"/>
  <c r="H64" i="1"/>
  <c r="I55" i="1"/>
  <c r="I90" i="1"/>
  <c r="I112" i="1"/>
  <c r="K121" i="1"/>
  <c r="K123" i="1" s="1"/>
  <c r="K118" i="1"/>
  <c r="K117" i="1"/>
  <c r="J117" i="1"/>
  <c r="J118" i="1"/>
  <c r="J121" i="1"/>
  <c r="J123" i="1" s="1"/>
  <c r="OE79" i="1"/>
  <c r="K145" i="1"/>
  <c r="L143" i="1" s="1"/>
  <c r="K148" i="1"/>
  <c r="ON79" i="1"/>
  <c r="M56" i="1" l="1"/>
  <c r="M79" i="1" s="1"/>
  <c r="M90" i="1"/>
  <c r="M112" i="1"/>
  <c r="M114" i="1" s="1"/>
  <c r="N45" i="1"/>
  <c r="I56" i="1"/>
  <c r="OD80" i="1"/>
  <c r="OD81" i="1" s="1"/>
  <c r="OD156" i="1"/>
  <c r="J80" i="1"/>
  <c r="J81" i="1" s="1"/>
  <c r="J156" i="1"/>
  <c r="I93" i="1"/>
  <c r="I67" i="1"/>
  <c r="OI80" i="1"/>
  <c r="OI81" i="1" s="1"/>
  <c r="OI156" i="1"/>
  <c r="OK80" i="1"/>
  <c r="OK81" i="1" s="1"/>
  <c r="OK156" i="1"/>
  <c r="OH80" i="1"/>
  <c r="OH81" i="1" s="1"/>
  <c r="OH156" i="1"/>
  <c r="OE80" i="1"/>
  <c r="OE156" i="1"/>
  <c r="OM80" i="1"/>
  <c r="OM81" i="1" s="1"/>
  <c r="OM156" i="1"/>
  <c r="J97" i="1"/>
  <c r="J96" i="1"/>
  <c r="J101" i="1"/>
  <c r="J103" i="1" s="1"/>
  <c r="J58" i="1" s="1"/>
  <c r="OF80" i="1"/>
  <c r="OF81" i="1" s="1"/>
  <c r="OF156" i="1"/>
  <c r="K80" i="1"/>
  <c r="K81" i="1" s="1"/>
  <c r="K156" i="1"/>
  <c r="OJ80" i="1"/>
  <c r="OJ81" i="1" s="1"/>
  <c r="OJ156" i="1"/>
  <c r="L80" i="1"/>
  <c r="L81" i="1" s="1"/>
  <c r="L156" i="1"/>
  <c r="OC80" i="1"/>
  <c r="OC81" i="1" s="1"/>
  <c r="OC156" i="1"/>
  <c r="K63" i="1"/>
  <c r="OG80" i="1"/>
  <c r="OG81" i="1" s="1"/>
  <c r="OG156" i="1"/>
  <c r="OE81" i="1"/>
  <c r="L148" i="1"/>
  <c r="L63" i="1" s="1"/>
  <c r="L145" i="1"/>
  <c r="M143" i="1" s="1"/>
  <c r="I114" i="1"/>
  <c r="OL80" i="1"/>
  <c r="OL81" i="1" s="1"/>
  <c r="OL156" i="1"/>
  <c r="ON80" i="1"/>
  <c r="ON81" i="1" s="1"/>
  <c r="ON156" i="1"/>
  <c r="O44" i="1" l="1"/>
  <c r="N48" i="1"/>
  <c r="M117" i="1"/>
  <c r="M121" i="1"/>
  <c r="M123" i="1" s="1"/>
  <c r="I97" i="1"/>
  <c r="I96" i="1"/>
  <c r="I98" i="1" s="1"/>
  <c r="I117" i="1"/>
  <c r="I118" i="1"/>
  <c r="M148" i="1"/>
  <c r="M145" i="1"/>
  <c r="N143" i="1" s="1"/>
  <c r="L91" i="1"/>
  <c r="L93" i="1" s="1"/>
  <c r="L65" i="1"/>
  <c r="L67" i="1" s="1"/>
  <c r="J157" i="1"/>
  <c r="J60" i="1"/>
  <c r="J69" i="1" s="1"/>
  <c r="J72" i="1" s="1"/>
  <c r="K91" i="1"/>
  <c r="K65" i="1"/>
  <c r="I79" i="1"/>
  <c r="M80" i="1" l="1"/>
  <c r="M81" i="1" s="1"/>
  <c r="M156" i="1"/>
  <c r="N112" i="1"/>
  <c r="N114" i="1" s="1"/>
  <c r="N90" i="1"/>
  <c r="N55" i="1"/>
  <c r="N56" i="1" s="1"/>
  <c r="N79" i="1" s="1"/>
  <c r="O45" i="1"/>
  <c r="K67" i="1"/>
  <c r="M91" i="1"/>
  <c r="M93" i="1" s="1"/>
  <c r="M65" i="1"/>
  <c r="I119" i="1"/>
  <c r="J95" i="1"/>
  <c r="J98" i="1" s="1"/>
  <c r="K95" i="1" s="1"/>
  <c r="I101" i="1"/>
  <c r="K93" i="1"/>
  <c r="L101" i="1"/>
  <c r="L103" i="1" s="1"/>
  <c r="L58" i="1" s="1"/>
  <c r="L96" i="1"/>
  <c r="L97" i="1"/>
  <c r="N148" i="1"/>
  <c r="N63" i="1" s="1"/>
  <c r="N145" i="1"/>
  <c r="O143" i="1" s="1"/>
  <c r="P44" i="1" l="1"/>
  <c r="O48" i="1"/>
  <c r="N117" i="1"/>
  <c r="N121" i="1"/>
  <c r="N123" i="1" s="1"/>
  <c r="O148" i="1"/>
  <c r="O63" i="1" s="1"/>
  <c r="O145" i="1"/>
  <c r="P143" i="1" s="1"/>
  <c r="N91" i="1"/>
  <c r="N65" i="1"/>
  <c r="I121" i="1"/>
  <c r="J116" i="1"/>
  <c r="J119" i="1" s="1"/>
  <c r="K116" i="1" s="1"/>
  <c r="K119" i="1" s="1"/>
  <c r="L116" i="1" s="1"/>
  <c r="L119" i="1" s="1"/>
  <c r="M116" i="1" s="1"/>
  <c r="M96" i="1"/>
  <c r="M101" i="1"/>
  <c r="M103" i="1" s="1"/>
  <c r="M58" i="1" s="1"/>
  <c r="M60" i="1" s="1"/>
  <c r="I123" i="1"/>
  <c r="I103" i="1"/>
  <c r="L157" i="1"/>
  <c r="L60" i="1"/>
  <c r="L69" i="1" s="1"/>
  <c r="L72" i="1" s="1"/>
  <c r="K101" i="1"/>
  <c r="K103" i="1" s="1"/>
  <c r="K58" i="1" s="1"/>
  <c r="K97" i="1"/>
  <c r="K96" i="1"/>
  <c r="N156" i="1" l="1"/>
  <c r="N80" i="1"/>
  <c r="N81" i="1" s="1"/>
  <c r="O90" i="1"/>
  <c r="O112" i="1"/>
  <c r="O114" i="1" s="1"/>
  <c r="O55" i="1"/>
  <c r="O56" i="1" s="1"/>
  <c r="O79" i="1" s="1"/>
  <c r="P45" i="1"/>
  <c r="K98" i="1"/>
  <c r="L95" i="1" s="1"/>
  <c r="L98" i="1" s="1"/>
  <c r="M95" i="1" s="1"/>
  <c r="M97" i="1" s="1"/>
  <c r="I58" i="1"/>
  <c r="I80" i="1"/>
  <c r="I156" i="1"/>
  <c r="N93" i="1"/>
  <c r="K157" i="1"/>
  <c r="K60" i="1"/>
  <c r="K69" i="1" s="1"/>
  <c r="P148" i="1"/>
  <c r="P63" i="1" s="1"/>
  <c r="P145" i="1"/>
  <c r="Q143" i="1" s="1"/>
  <c r="M118" i="1"/>
  <c r="M119" i="1" s="1"/>
  <c r="N116" i="1" s="1"/>
  <c r="M157" i="1"/>
  <c r="O91" i="1"/>
  <c r="O93" i="1" s="1"/>
  <c r="O65" i="1"/>
  <c r="Q44" i="1" l="1"/>
  <c r="P48" i="1"/>
  <c r="O117" i="1"/>
  <c r="O121" i="1"/>
  <c r="O123" i="1" s="1"/>
  <c r="M69" i="1"/>
  <c r="M72" i="1" s="1"/>
  <c r="H72" i="1" s="1"/>
  <c r="M67" i="1"/>
  <c r="M98" i="1"/>
  <c r="N95" i="1" s="1"/>
  <c r="N97" i="1" s="1"/>
  <c r="N118" i="1"/>
  <c r="N119" i="1" s="1"/>
  <c r="O116" i="1" s="1"/>
  <c r="Q148" i="1"/>
  <c r="Q63" i="1" s="1"/>
  <c r="Q145" i="1"/>
  <c r="R143" i="1" s="1"/>
  <c r="I81" i="1"/>
  <c r="O96" i="1"/>
  <c r="O101" i="1"/>
  <c r="O103" i="1" s="1"/>
  <c r="O58" i="1" s="1"/>
  <c r="I157" i="1"/>
  <c r="I60" i="1"/>
  <c r="P91" i="1"/>
  <c r="P65" i="1"/>
  <c r="N96" i="1"/>
  <c r="N101" i="1"/>
  <c r="O80" i="1" l="1"/>
  <c r="O81" i="1" s="1"/>
  <c r="O156" i="1"/>
  <c r="P55" i="1"/>
  <c r="P56" i="1" s="1"/>
  <c r="P79" i="1" s="1"/>
  <c r="P112" i="1"/>
  <c r="P114" i="1" s="1"/>
  <c r="P90" i="1"/>
  <c r="P93" i="1" s="1"/>
  <c r="Q45" i="1"/>
  <c r="N98" i="1"/>
  <c r="O95" i="1" s="1"/>
  <c r="O97" i="1" s="1"/>
  <c r="O98" i="1" s="1"/>
  <c r="P95" i="1" s="1"/>
  <c r="O157" i="1"/>
  <c r="O60" i="1"/>
  <c r="L84" i="1"/>
  <c r="O84" i="1"/>
  <c r="I84" i="1"/>
  <c r="L85" i="1"/>
  <c r="J84" i="1"/>
  <c r="N85" i="1"/>
  <c r="K84" i="1"/>
  <c r="M85" i="1"/>
  <c r="M84" i="1"/>
  <c r="I85" i="1"/>
  <c r="O85" i="1"/>
  <c r="J85" i="1"/>
  <c r="N84" i="1"/>
  <c r="K85" i="1"/>
  <c r="R145" i="1"/>
  <c r="S143" i="1" s="1"/>
  <c r="R148" i="1"/>
  <c r="R63" i="1" s="1"/>
  <c r="I69" i="1"/>
  <c r="Q91" i="1"/>
  <c r="Q65" i="1"/>
  <c r="N103" i="1"/>
  <c r="O118" i="1"/>
  <c r="O119" i="1" s="1"/>
  <c r="P116" i="1" s="1"/>
  <c r="P96" i="1" l="1"/>
  <c r="P101" i="1"/>
  <c r="P103" i="1" s="1"/>
  <c r="P58" i="1" s="1"/>
  <c r="R44" i="1"/>
  <c r="Q48" i="1"/>
  <c r="P117" i="1"/>
  <c r="P121" i="1"/>
  <c r="P123" i="1" s="1"/>
  <c r="O69" i="1"/>
  <c r="O72" i="1" s="1"/>
  <c r="O67" i="1"/>
  <c r="P118" i="1"/>
  <c r="P97" i="1"/>
  <c r="P98" i="1" s="1"/>
  <c r="Q95" i="1" s="1"/>
  <c r="P157" i="1"/>
  <c r="P60" i="1"/>
  <c r="R91" i="1"/>
  <c r="R65" i="1"/>
  <c r="N58" i="1"/>
  <c r="S148" i="1"/>
  <c r="S63" i="1" s="1"/>
  <c r="S145" i="1"/>
  <c r="T143" i="1" s="1"/>
  <c r="P119" i="1" l="1"/>
  <c r="Q116" i="1" s="1"/>
  <c r="P80" i="1"/>
  <c r="P81" i="1" s="1"/>
  <c r="P156" i="1"/>
  <c r="Q112" i="1"/>
  <c r="Q114" i="1" s="1"/>
  <c r="Q55" i="1"/>
  <c r="Q56" i="1" s="1"/>
  <c r="Q79" i="1" s="1"/>
  <c r="Q90" i="1"/>
  <c r="Q93" i="1" s="1"/>
  <c r="Q97" i="1" s="1"/>
  <c r="Q118" i="1"/>
  <c r="R45" i="1"/>
  <c r="P69" i="1"/>
  <c r="P72" i="1" s="1"/>
  <c r="P67" i="1"/>
  <c r="OC118" i="1"/>
  <c r="S91" i="1"/>
  <c r="S65" i="1"/>
  <c r="N157" i="1"/>
  <c r="N60" i="1"/>
  <c r="N67" i="1" s="1"/>
  <c r="I75" i="1"/>
  <c r="I76" i="1"/>
  <c r="I73" i="1"/>
  <c r="J75" i="1"/>
  <c r="K75" i="1"/>
  <c r="J73" i="1"/>
  <c r="K76" i="1"/>
  <c r="J76" i="1"/>
  <c r="K73" i="1"/>
  <c r="L75" i="1"/>
  <c r="M73" i="1"/>
  <c r="M76" i="1"/>
  <c r="M75" i="1"/>
  <c r="L73" i="1"/>
  <c r="L76" i="1"/>
  <c r="T145" i="1"/>
  <c r="U143" i="1" s="1"/>
  <c r="T148" i="1"/>
  <c r="T63" i="1" s="1"/>
  <c r="R48" i="1" l="1"/>
  <c r="S44" i="1"/>
  <c r="Q96" i="1"/>
  <c r="Q98" i="1" s="1"/>
  <c r="R95" i="1" s="1"/>
  <c r="Q101" i="1"/>
  <c r="Q103" i="1" s="1"/>
  <c r="Q58" i="1" s="1"/>
  <c r="Q121" i="1"/>
  <c r="Q123" i="1" s="1"/>
  <c r="Q117" i="1"/>
  <c r="Q119" i="1" s="1"/>
  <c r="R116" i="1" s="1"/>
  <c r="P84" i="1"/>
  <c r="P85" i="1"/>
  <c r="OD118" i="1"/>
  <c r="T91" i="1"/>
  <c r="T65" i="1"/>
  <c r="U148" i="1"/>
  <c r="U63" i="1" s="1"/>
  <c r="U145" i="1"/>
  <c r="V143" i="1" s="1"/>
  <c r="N69" i="1"/>
  <c r="Q80" i="1" l="1"/>
  <c r="Q81" i="1" s="1"/>
  <c r="Q156" i="1"/>
  <c r="S45" i="1"/>
  <c r="R112" i="1"/>
  <c r="R114" i="1" s="1"/>
  <c r="R55" i="1"/>
  <c r="R56" i="1" s="1"/>
  <c r="R90" i="1"/>
  <c r="R93" i="1" s="1"/>
  <c r="OE118" i="1"/>
  <c r="N72" i="1"/>
  <c r="V148" i="1"/>
  <c r="V63" i="1" s="1"/>
  <c r="V145" i="1"/>
  <c r="W143" i="1" s="1"/>
  <c r="U91" i="1"/>
  <c r="U65" i="1"/>
  <c r="Q157" i="1"/>
  <c r="Q60" i="1"/>
  <c r="Q67" i="1" s="1"/>
  <c r="R79" i="1" l="1"/>
  <c r="R117" i="1"/>
  <c r="R121" i="1"/>
  <c r="R123" i="1" s="1"/>
  <c r="R118" i="1"/>
  <c r="R119" i="1" s="1"/>
  <c r="S116" i="1" s="1"/>
  <c r="S48" i="1"/>
  <c r="T44" i="1"/>
  <c r="R96" i="1"/>
  <c r="R101" i="1"/>
  <c r="R103" i="1" s="1"/>
  <c r="R58" i="1" s="1"/>
  <c r="R157" i="1" s="1"/>
  <c r="R97" i="1"/>
  <c r="Q84" i="1"/>
  <c r="Q85" i="1"/>
  <c r="OF118" i="1"/>
  <c r="Q69" i="1"/>
  <c r="N76" i="1"/>
  <c r="O76" i="1"/>
  <c r="O75" i="1"/>
  <c r="N75" i="1"/>
  <c r="P73" i="1"/>
  <c r="P75" i="1"/>
  <c r="P76" i="1"/>
  <c r="N73" i="1"/>
  <c r="O73" i="1"/>
  <c r="W148" i="1"/>
  <c r="W63" i="1" s="1"/>
  <c r="W145" i="1"/>
  <c r="X143" i="1" s="1"/>
  <c r="V91" i="1"/>
  <c r="V65" i="1"/>
  <c r="R98" i="1" l="1"/>
  <c r="S95" i="1" s="1"/>
  <c r="T45" i="1"/>
  <c r="S112" i="1"/>
  <c r="S114" i="1" s="1"/>
  <c r="S90" i="1"/>
  <c r="S93" i="1" s="1"/>
  <c r="S55" i="1"/>
  <c r="S56" i="1" s="1"/>
  <c r="S79" i="1" s="1"/>
  <c r="R80" i="1"/>
  <c r="R81" i="1" s="1"/>
  <c r="R156" i="1"/>
  <c r="R60" i="1"/>
  <c r="OG118" i="1"/>
  <c r="Q72" i="1"/>
  <c r="X148" i="1"/>
  <c r="X63" i="1" s="1"/>
  <c r="X145" i="1"/>
  <c r="Y143" i="1" s="1"/>
  <c r="W91" i="1"/>
  <c r="W65" i="1"/>
  <c r="R84" i="1" l="1"/>
  <c r="R85" i="1"/>
  <c r="R69" i="1"/>
  <c r="R72" i="1" s="1"/>
  <c r="R67" i="1"/>
  <c r="S96" i="1"/>
  <c r="S101" i="1"/>
  <c r="S103" i="1" s="1"/>
  <c r="S58" i="1" s="1"/>
  <c r="S97" i="1"/>
  <c r="S98" i="1" s="1"/>
  <c r="T95" i="1" s="1"/>
  <c r="S117" i="1"/>
  <c r="S121" i="1"/>
  <c r="S123" i="1" s="1"/>
  <c r="S118" i="1"/>
  <c r="U44" i="1"/>
  <c r="U45" i="1" s="1"/>
  <c r="T48" i="1"/>
  <c r="OH118" i="1"/>
  <c r="Q73" i="1"/>
  <c r="R75" i="1"/>
  <c r="R76" i="1"/>
  <c r="R73" i="1"/>
  <c r="Q75" i="1"/>
  <c r="Q76" i="1"/>
  <c r="Y148" i="1"/>
  <c r="Y63" i="1" s="1"/>
  <c r="Y145" i="1"/>
  <c r="Z143" i="1" s="1"/>
  <c r="X91" i="1"/>
  <c r="X65" i="1"/>
  <c r="T112" i="1" l="1"/>
  <c r="T114" i="1" s="1"/>
  <c r="T90" i="1"/>
  <c r="T93" i="1" s="1"/>
  <c r="T55" i="1"/>
  <c r="T56" i="1" s="1"/>
  <c r="V44" i="1"/>
  <c r="V45" i="1" s="1"/>
  <c r="U48" i="1"/>
  <c r="S119" i="1"/>
  <c r="T116" i="1" s="1"/>
  <c r="S80" i="1"/>
  <c r="S81" i="1" s="1"/>
  <c r="S156" i="1"/>
  <c r="S157" i="1"/>
  <c r="S60" i="1"/>
  <c r="OI118" i="1"/>
  <c r="Z148" i="1"/>
  <c r="Z63" i="1" s="1"/>
  <c r="Z145" i="1"/>
  <c r="AA143" i="1" s="1"/>
  <c r="Y91" i="1"/>
  <c r="Y65" i="1"/>
  <c r="U112" i="1" l="1"/>
  <c r="U114" i="1" s="1"/>
  <c r="U90" i="1"/>
  <c r="U93" i="1" s="1"/>
  <c r="U55" i="1"/>
  <c r="U56" i="1" s="1"/>
  <c r="S67" i="1"/>
  <c r="S69" i="1"/>
  <c r="S72" i="1" s="1"/>
  <c r="S73" i="1" s="1"/>
  <c r="W44" i="1"/>
  <c r="W45" i="1" s="1"/>
  <c r="V48" i="1"/>
  <c r="T79" i="1"/>
  <c r="T96" i="1"/>
  <c r="T101" i="1"/>
  <c r="T103" i="1" s="1"/>
  <c r="T58" i="1" s="1"/>
  <c r="T157" i="1" s="1"/>
  <c r="T97" i="1"/>
  <c r="S84" i="1"/>
  <c r="S85" i="1"/>
  <c r="T121" i="1"/>
  <c r="T123" i="1" s="1"/>
  <c r="T118" i="1"/>
  <c r="T117" i="1"/>
  <c r="OJ118" i="1"/>
  <c r="Z91" i="1"/>
  <c r="Z65" i="1"/>
  <c r="S76" i="1"/>
  <c r="S75" i="1"/>
  <c r="AA148" i="1"/>
  <c r="AA63" i="1" s="1"/>
  <c r="AA145" i="1"/>
  <c r="AB143" i="1" s="1"/>
  <c r="T119" i="1" l="1"/>
  <c r="U116" i="1" s="1"/>
  <c r="V90" i="1"/>
  <c r="V93" i="1" s="1"/>
  <c r="V112" i="1"/>
  <c r="V114" i="1" s="1"/>
  <c r="V55" i="1"/>
  <c r="V56" i="1" s="1"/>
  <c r="X44" i="1"/>
  <c r="X45" i="1" s="1"/>
  <c r="W48" i="1"/>
  <c r="T98" i="1"/>
  <c r="U95" i="1" s="1"/>
  <c r="U98" i="1" s="1"/>
  <c r="V95" i="1" s="1"/>
  <c r="T60" i="1"/>
  <c r="U79" i="1"/>
  <c r="U96" i="1"/>
  <c r="U101" i="1"/>
  <c r="U103" i="1" s="1"/>
  <c r="U58" i="1" s="1"/>
  <c r="U157" i="1" s="1"/>
  <c r="U97" i="1"/>
  <c r="T156" i="1"/>
  <c r="T80" i="1"/>
  <c r="T81" i="1" s="1"/>
  <c r="U118" i="1"/>
  <c r="U117" i="1"/>
  <c r="U121" i="1"/>
  <c r="U123" i="1" s="1"/>
  <c r="OK118" i="1"/>
  <c r="AB145" i="1"/>
  <c r="AC143" i="1" s="1"/>
  <c r="AB148" i="1"/>
  <c r="AB63" i="1" s="1"/>
  <c r="AA91" i="1"/>
  <c r="AA65" i="1"/>
  <c r="U119" i="1" l="1"/>
  <c r="V116" i="1" s="1"/>
  <c r="T84" i="1"/>
  <c r="T85" i="1"/>
  <c r="U60" i="1"/>
  <c r="W112" i="1"/>
  <c r="W114" i="1" s="1"/>
  <c r="W90" i="1"/>
  <c r="W93" i="1" s="1"/>
  <c r="W55" i="1"/>
  <c r="W56" i="1" s="1"/>
  <c r="Y44" i="1"/>
  <c r="Y45" i="1" s="1"/>
  <c r="X48" i="1"/>
  <c r="T67" i="1"/>
  <c r="T69" i="1"/>
  <c r="T72" i="1" s="1"/>
  <c r="V79" i="1"/>
  <c r="U80" i="1"/>
  <c r="U81" i="1" s="1"/>
  <c r="U156" i="1"/>
  <c r="V117" i="1"/>
  <c r="V121" i="1"/>
  <c r="V123" i="1" s="1"/>
  <c r="V118" i="1"/>
  <c r="V96" i="1"/>
  <c r="V97" i="1"/>
  <c r="V101" i="1"/>
  <c r="V103" i="1" s="1"/>
  <c r="V58" i="1" s="1"/>
  <c r="V157" i="1" s="1"/>
  <c r="OL118" i="1"/>
  <c r="AC145" i="1"/>
  <c r="AD143" i="1" s="1"/>
  <c r="AC148" i="1"/>
  <c r="AC63" i="1" s="1"/>
  <c r="AB91" i="1"/>
  <c r="AB65" i="1"/>
  <c r="AB67" i="1" s="1"/>
  <c r="V98" i="1" l="1"/>
  <c r="W95" i="1" s="1"/>
  <c r="V60" i="1"/>
  <c r="U85" i="1"/>
  <c r="U84" i="1"/>
  <c r="X90" i="1"/>
  <c r="X93" i="1" s="1"/>
  <c r="X55" i="1"/>
  <c r="X56" i="1" s="1"/>
  <c r="X112" i="1"/>
  <c r="X114" i="1" s="1"/>
  <c r="V80" i="1"/>
  <c r="V81" i="1" s="1"/>
  <c r="V156" i="1"/>
  <c r="W97" i="1"/>
  <c r="W96" i="1"/>
  <c r="W98" i="1" s="1"/>
  <c r="X95" i="1" s="1"/>
  <c r="W101" i="1"/>
  <c r="W103" i="1" s="1"/>
  <c r="W58" i="1" s="1"/>
  <c r="W157" i="1" s="1"/>
  <c r="V69" i="1"/>
  <c r="V72" i="1" s="1"/>
  <c r="V67" i="1"/>
  <c r="Z44" i="1"/>
  <c r="Z45" i="1" s="1"/>
  <c r="Y48" i="1"/>
  <c r="W117" i="1"/>
  <c r="W121" i="1"/>
  <c r="W123" i="1" s="1"/>
  <c r="V119" i="1"/>
  <c r="W116" i="1" s="1"/>
  <c r="W118" i="1" s="1"/>
  <c r="W119" i="1" s="1"/>
  <c r="X116" i="1" s="1"/>
  <c r="T73" i="1"/>
  <c r="T75" i="1"/>
  <c r="T76" i="1"/>
  <c r="W79" i="1"/>
  <c r="U69" i="1"/>
  <c r="U72" i="1" s="1"/>
  <c r="U76" i="1" s="1"/>
  <c r="U67" i="1"/>
  <c r="OM118" i="1"/>
  <c r="AC91" i="1"/>
  <c r="AC65" i="1"/>
  <c r="AC67" i="1" s="1"/>
  <c r="AD145" i="1"/>
  <c r="AE143" i="1" s="1"/>
  <c r="AD148" i="1"/>
  <c r="AD63" i="1" s="1"/>
  <c r="V75" i="1" l="1"/>
  <c r="V73" i="1"/>
  <c r="Y90" i="1"/>
  <c r="Y93" i="1" s="1"/>
  <c r="Y55" i="1"/>
  <c r="Y56" i="1" s="1"/>
  <c r="Y112" i="1"/>
  <c r="Y114" i="1" s="1"/>
  <c r="W80" i="1"/>
  <c r="W81" i="1" s="1"/>
  <c r="W84" i="1" s="1"/>
  <c r="W156" i="1"/>
  <c r="AA44" i="1"/>
  <c r="AA45" i="1" s="1"/>
  <c r="Z48" i="1"/>
  <c r="X121" i="1"/>
  <c r="X123" i="1" s="1"/>
  <c r="X117" i="1"/>
  <c r="X118" i="1"/>
  <c r="X79" i="1"/>
  <c r="V85" i="1"/>
  <c r="W60" i="1"/>
  <c r="X97" i="1"/>
  <c r="X101" i="1"/>
  <c r="X103" i="1" s="1"/>
  <c r="X58" i="1" s="1"/>
  <c r="X157" i="1" s="1"/>
  <c r="X96" i="1"/>
  <c r="V76" i="1"/>
  <c r="V84" i="1"/>
  <c r="U73" i="1"/>
  <c r="U75" i="1"/>
  <c r="ON118" i="1"/>
  <c r="AE145" i="1"/>
  <c r="AF143" i="1" s="1"/>
  <c r="AE148" i="1"/>
  <c r="AE63" i="1" s="1"/>
  <c r="AD91" i="1"/>
  <c r="AD65" i="1"/>
  <c r="AD67" i="1" s="1"/>
  <c r="W85" i="1" l="1"/>
  <c r="X98" i="1"/>
  <c r="Y95" i="1" s="1"/>
  <c r="X80" i="1"/>
  <c r="X81" i="1" s="1"/>
  <c r="X156" i="1"/>
  <c r="Y117" i="1"/>
  <c r="Y121" i="1"/>
  <c r="Y123" i="1" s="1"/>
  <c r="X60" i="1"/>
  <c r="Y79" i="1"/>
  <c r="W69" i="1"/>
  <c r="W72" i="1" s="1"/>
  <c r="W67" i="1"/>
  <c r="Y96" i="1"/>
  <c r="Y97" i="1"/>
  <c r="Y101" i="1"/>
  <c r="Y103" i="1" s="1"/>
  <c r="Y58" i="1" s="1"/>
  <c r="Y157" i="1" s="1"/>
  <c r="Z112" i="1"/>
  <c r="Z114" i="1" s="1"/>
  <c r="Z90" i="1"/>
  <c r="Z93" i="1" s="1"/>
  <c r="Z55" i="1"/>
  <c r="Z56" i="1" s="1"/>
  <c r="AB44" i="1"/>
  <c r="AB45" i="1" s="1"/>
  <c r="AA48" i="1"/>
  <c r="X119" i="1"/>
  <c r="Y116" i="1" s="1"/>
  <c r="Y118" i="1" s="1"/>
  <c r="AE91" i="1"/>
  <c r="AE65" i="1"/>
  <c r="AE67" i="1" s="1"/>
  <c r="AF145" i="1"/>
  <c r="AG143" i="1" s="1"/>
  <c r="AF148" i="1"/>
  <c r="AF63" i="1" s="1"/>
  <c r="Y98" i="1" l="1"/>
  <c r="Z95" i="1" s="1"/>
  <c r="Y119" i="1"/>
  <c r="Z116" i="1" s="1"/>
  <c r="Z117" i="1"/>
  <c r="Z121" i="1"/>
  <c r="Z123" i="1" s="1"/>
  <c r="Z118" i="1"/>
  <c r="Z119" i="1" s="1"/>
  <c r="AA116" i="1" s="1"/>
  <c r="X69" i="1"/>
  <c r="X72" i="1" s="1"/>
  <c r="X73" i="1" s="1"/>
  <c r="X67" i="1"/>
  <c r="Y80" i="1"/>
  <c r="Y81" i="1" s="1"/>
  <c r="Y84" i="1" s="1"/>
  <c r="Y156" i="1"/>
  <c r="AA112" i="1"/>
  <c r="AA114" i="1" s="1"/>
  <c r="AA55" i="1"/>
  <c r="AA56" i="1" s="1"/>
  <c r="AA90" i="1"/>
  <c r="AA93" i="1" s="1"/>
  <c r="AB48" i="1"/>
  <c r="AC44" i="1"/>
  <c r="AC45" i="1" s="1"/>
  <c r="Z79" i="1"/>
  <c r="W75" i="1"/>
  <c r="W76" i="1"/>
  <c r="W73" i="1"/>
  <c r="X84" i="1"/>
  <c r="X85" i="1"/>
  <c r="Z97" i="1"/>
  <c r="Z101" i="1"/>
  <c r="Z103" i="1" s="1"/>
  <c r="Z58" i="1" s="1"/>
  <c r="Z157" i="1" s="1"/>
  <c r="Z96" i="1"/>
  <c r="Y60" i="1"/>
  <c r="AF91" i="1"/>
  <c r="AF65" i="1"/>
  <c r="AF67" i="1" s="1"/>
  <c r="AG145" i="1"/>
  <c r="AH143" i="1" s="1"/>
  <c r="AG148" i="1"/>
  <c r="AG63" i="1" s="1"/>
  <c r="X76" i="1" l="1"/>
  <c r="Z98" i="1"/>
  <c r="AA95" i="1" s="1"/>
  <c r="X75" i="1"/>
  <c r="Y67" i="1"/>
  <c r="Y69" i="1"/>
  <c r="Y72" i="1" s="1"/>
  <c r="Y85" i="1"/>
  <c r="AD44" i="1"/>
  <c r="AD45" i="1" s="1"/>
  <c r="AC48" i="1"/>
  <c r="AB112" i="1"/>
  <c r="AB114" i="1" s="1"/>
  <c r="AB90" i="1"/>
  <c r="AB93" i="1" s="1"/>
  <c r="AB55" i="1"/>
  <c r="AB56" i="1" s="1"/>
  <c r="AA97" i="1"/>
  <c r="AA101" i="1"/>
  <c r="AA103" i="1" s="1"/>
  <c r="AA58" i="1" s="1"/>
  <c r="AA157" i="1" s="1"/>
  <c r="AA96" i="1"/>
  <c r="Z80" i="1"/>
  <c r="Z81" i="1" s="1"/>
  <c r="Z156" i="1"/>
  <c r="Y73" i="1"/>
  <c r="Z60" i="1"/>
  <c r="AA79" i="1"/>
  <c r="AA117" i="1"/>
  <c r="AA121" i="1"/>
  <c r="AA123" i="1" s="1"/>
  <c r="AA118" i="1"/>
  <c r="AG91" i="1"/>
  <c r="AG65" i="1"/>
  <c r="AH148" i="1"/>
  <c r="AH63" i="1" s="1"/>
  <c r="AH145" i="1"/>
  <c r="AI143" i="1" s="1"/>
  <c r="AA98" i="1" l="1"/>
  <c r="AB95" i="1" s="1"/>
  <c r="AA80" i="1"/>
  <c r="AA81" i="1" s="1"/>
  <c r="AA156" i="1"/>
  <c r="Z85" i="1"/>
  <c r="AA84" i="1"/>
  <c r="AE44" i="1"/>
  <c r="AE45" i="1" s="1"/>
  <c r="AD48" i="1"/>
  <c r="Z84" i="1"/>
  <c r="AA60" i="1"/>
  <c r="AB79" i="1"/>
  <c r="AB101" i="1"/>
  <c r="AB103" i="1" s="1"/>
  <c r="AB58" i="1" s="1"/>
  <c r="AB157" i="1" s="1"/>
  <c r="AB97" i="1"/>
  <c r="AB96" i="1"/>
  <c r="AB98" i="1" s="1"/>
  <c r="AC95" i="1" s="1"/>
  <c r="Y75" i="1"/>
  <c r="Y76" i="1"/>
  <c r="AA85" i="1"/>
  <c r="Z67" i="1"/>
  <c r="Z69" i="1"/>
  <c r="Z72" i="1" s="1"/>
  <c r="AB117" i="1"/>
  <c r="AB121" i="1"/>
  <c r="AB123" i="1" s="1"/>
  <c r="AA119" i="1"/>
  <c r="AB116" i="1" s="1"/>
  <c r="AB118" i="1" s="1"/>
  <c r="AB119" i="1" s="1"/>
  <c r="AC116" i="1" s="1"/>
  <c r="AC112" i="1"/>
  <c r="AC114" i="1" s="1"/>
  <c r="AC90" i="1"/>
  <c r="AC93" i="1" s="1"/>
  <c r="AC55" i="1"/>
  <c r="AC56" i="1" s="1"/>
  <c r="AI145" i="1"/>
  <c r="AJ143" i="1" s="1"/>
  <c r="AI148" i="1"/>
  <c r="AI63" i="1" s="1"/>
  <c r="AH91" i="1"/>
  <c r="AH65" i="1"/>
  <c r="AB60" i="1" l="1"/>
  <c r="AB69" i="1" s="1"/>
  <c r="AB72" i="1" s="1"/>
  <c r="Z73" i="1"/>
  <c r="Z75" i="1"/>
  <c r="AF44" i="1"/>
  <c r="AF45" i="1" s="1"/>
  <c r="AE48" i="1"/>
  <c r="AC117" i="1"/>
  <c r="AC121" i="1"/>
  <c r="AC123" i="1" s="1"/>
  <c r="AC118" i="1"/>
  <c r="AA69" i="1"/>
  <c r="AA72" i="1" s="1"/>
  <c r="AA73" i="1" s="1"/>
  <c r="AA67" i="1"/>
  <c r="AA75" i="1"/>
  <c r="AB80" i="1"/>
  <c r="AB81" i="1" s="1"/>
  <c r="AB156" i="1"/>
  <c r="AC97" i="1"/>
  <c r="AC101" i="1"/>
  <c r="AC103" i="1" s="1"/>
  <c r="AC58" i="1" s="1"/>
  <c r="AC157" i="1" s="1"/>
  <c r="AC96" i="1"/>
  <c r="AC98" i="1" s="1"/>
  <c r="AD95" i="1" s="1"/>
  <c r="AC79" i="1"/>
  <c r="Z76" i="1"/>
  <c r="AD112" i="1"/>
  <c r="AD114" i="1" s="1"/>
  <c r="AD90" i="1"/>
  <c r="AD93" i="1" s="1"/>
  <c r="AD55" i="1"/>
  <c r="AD56" i="1" s="1"/>
  <c r="AI91" i="1"/>
  <c r="AI65" i="1"/>
  <c r="AJ145" i="1"/>
  <c r="AK143" i="1" s="1"/>
  <c r="AJ148" i="1"/>
  <c r="AJ63" i="1" s="1"/>
  <c r="AB76" i="1" l="1"/>
  <c r="AD79" i="1"/>
  <c r="AD97" i="1"/>
  <c r="AD101" i="1"/>
  <c r="AD103" i="1" s="1"/>
  <c r="AD58" i="1" s="1"/>
  <c r="AD157" i="1" s="1"/>
  <c r="AD96" i="1"/>
  <c r="AD98" i="1" s="1"/>
  <c r="AE95" i="1" s="1"/>
  <c r="AD117" i="1"/>
  <c r="AD121" i="1"/>
  <c r="AD123" i="1" s="1"/>
  <c r="AE112" i="1"/>
  <c r="AE114" i="1" s="1"/>
  <c r="AE90" i="1"/>
  <c r="AE93" i="1" s="1"/>
  <c r="AE55" i="1"/>
  <c r="AE56" i="1" s="1"/>
  <c r="AB73" i="1"/>
  <c r="AG44" i="1"/>
  <c r="AG45" i="1" s="1"/>
  <c r="AF48" i="1"/>
  <c r="AC60" i="1"/>
  <c r="AC69" i="1" s="1"/>
  <c r="AC72" i="1" s="1"/>
  <c r="AC75" i="1" s="1"/>
  <c r="AB85" i="1"/>
  <c r="AB84" i="1"/>
  <c r="AC119" i="1"/>
  <c r="AD116" i="1" s="1"/>
  <c r="AD118" i="1" s="1"/>
  <c r="AD119" i="1" s="1"/>
  <c r="AE116" i="1" s="1"/>
  <c r="AA76" i="1"/>
  <c r="AC80" i="1"/>
  <c r="AC81" i="1" s="1"/>
  <c r="AC156" i="1"/>
  <c r="AB75" i="1"/>
  <c r="AG67" i="1"/>
  <c r="AJ91" i="1"/>
  <c r="AJ65" i="1"/>
  <c r="AK148" i="1"/>
  <c r="AK63" i="1" s="1"/>
  <c r="AK145" i="1"/>
  <c r="AL143" i="1" s="1"/>
  <c r="AC85" i="1" l="1"/>
  <c r="AE117" i="1"/>
  <c r="AE121" i="1"/>
  <c r="AE123" i="1" s="1"/>
  <c r="AE118" i="1"/>
  <c r="AE119" i="1" s="1"/>
  <c r="AF116" i="1" s="1"/>
  <c r="AC76" i="1"/>
  <c r="AF112" i="1"/>
  <c r="AF114" i="1" s="1"/>
  <c r="AF55" i="1"/>
  <c r="AF56" i="1" s="1"/>
  <c r="AF90" i="1"/>
  <c r="AF93" i="1" s="1"/>
  <c r="AD60" i="1"/>
  <c r="AD69" i="1" s="1"/>
  <c r="AD72" i="1" s="1"/>
  <c r="AD73" i="1" s="1"/>
  <c r="AH44" i="1"/>
  <c r="AH45" i="1" s="1"/>
  <c r="AG48" i="1"/>
  <c r="AD80" i="1"/>
  <c r="AD81" i="1" s="1"/>
  <c r="AD156" i="1"/>
  <c r="AC84" i="1"/>
  <c r="AC73" i="1"/>
  <c r="AE79" i="1"/>
  <c r="AD75" i="1"/>
  <c r="AE101" i="1"/>
  <c r="AE103" i="1" s="1"/>
  <c r="AE58" i="1" s="1"/>
  <c r="AE157" i="1" s="1"/>
  <c r="AE97" i="1"/>
  <c r="AE96" i="1"/>
  <c r="AE98" i="1" s="1"/>
  <c r="AF95" i="1" s="1"/>
  <c r="AH67" i="1"/>
  <c r="AL148" i="1"/>
  <c r="AL63" i="1" s="1"/>
  <c r="AL145" i="1"/>
  <c r="AM143" i="1" s="1"/>
  <c r="AK91" i="1"/>
  <c r="AK65" i="1"/>
  <c r="AE60" i="1" l="1"/>
  <c r="AE69" i="1" s="1"/>
  <c r="AE72" i="1" s="1"/>
  <c r="AF97" i="1"/>
  <c r="AF96" i="1"/>
  <c r="AF98" i="1" s="1"/>
  <c r="AG95" i="1" s="1"/>
  <c r="AF101" i="1"/>
  <c r="AF103" i="1" s="1"/>
  <c r="AF58" i="1" s="1"/>
  <c r="AF157" i="1" s="1"/>
  <c r="AE80" i="1"/>
  <c r="AE81" i="1" s="1"/>
  <c r="AE84" i="1" s="1"/>
  <c r="AE156" i="1"/>
  <c r="AE75" i="1"/>
  <c r="AF79" i="1"/>
  <c r="AF117" i="1"/>
  <c r="AF121" i="1"/>
  <c r="AF123" i="1" s="1"/>
  <c r="AF118" i="1"/>
  <c r="AF119" i="1" s="1"/>
  <c r="AG116" i="1" s="1"/>
  <c r="AG90" i="1"/>
  <c r="AG93" i="1" s="1"/>
  <c r="AG55" i="1"/>
  <c r="AG56" i="1" s="1"/>
  <c r="AG112" i="1"/>
  <c r="AG114" i="1" s="1"/>
  <c r="AD84" i="1"/>
  <c r="AH48" i="1"/>
  <c r="AI44" i="1"/>
  <c r="AI45" i="1" s="1"/>
  <c r="AD85" i="1"/>
  <c r="AD76" i="1"/>
  <c r="AL91" i="1"/>
  <c r="AL65" i="1"/>
  <c r="AI67" i="1"/>
  <c r="AM145" i="1"/>
  <c r="AN143" i="1" s="1"/>
  <c r="AM148" i="1"/>
  <c r="AM63" i="1" s="1"/>
  <c r="AF60" i="1" l="1"/>
  <c r="AF69" i="1" s="1"/>
  <c r="AF72" i="1" s="1"/>
  <c r="AG97" i="1"/>
  <c r="AF80" i="1"/>
  <c r="AF81" i="1" s="1"/>
  <c r="AF156" i="1"/>
  <c r="AJ44" i="1"/>
  <c r="AJ45" i="1" s="1"/>
  <c r="AI48" i="1"/>
  <c r="AH112" i="1"/>
  <c r="AH114" i="1" s="1"/>
  <c r="AH90" i="1"/>
  <c r="AH93" i="1" s="1"/>
  <c r="AH55" i="1"/>
  <c r="AH56" i="1" s="1"/>
  <c r="AG117" i="1"/>
  <c r="AG121" i="1"/>
  <c r="AG123" i="1" s="1"/>
  <c r="AG118" i="1"/>
  <c r="AF76" i="1"/>
  <c r="AG79" i="1"/>
  <c r="AE73" i="1"/>
  <c r="AF75" i="1"/>
  <c r="AE76" i="1"/>
  <c r="AF73" i="1"/>
  <c r="AG101" i="1"/>
  <c r="AG103" i="1" s="1"/>
  <c r="AG58" i="1" s="1"/>
  <c r="AG157" i="1" s="1"/>
  <c r="AG96" i="1"/>
  <c r="AG98" i="1" s="1"/>
  <c r="AH95" i="1" s="1"/>
  <c r="AE85" i="1"/>
  <c r="AF84" i="1"/>
  <c r="AM91" i="1"/>
  <c r="AM65" i="1"/>
  <c r="AN145" i="1"/>
  <c r="AO143" i="1" s="1"/>
  <c r="AN148" i="1"/>
  <c r="AN63" i="1" s="1"/>
  <c r="AJ67" i="1"/>
  <c r="AH97" i="1" l="1"/>
  <c r="AG119" i="1"/>
  <c r="AH116" i="1" s="1"/>
  <c r="AG80" i="1"/>
  <c r="AG81" i="1" s="1"/>
  <c r="AG156" i="1"/>
  <c r="AI112" i="1"/>
  <c r="AI114" i="1" s="1"/>
  <c r="AI90" i="1"/>
  <c r="AI93" i="1" s="1"/>
  <c r="AI55" i="1"/>
  <c r="AI56" i="1" s="1"/>
  <c r="AJ48" i="1"/>
  <c r="AK44" i="1"/>
  <c r="AK45" i="1" s="1"/>
  <c r="AH79" i="1"/>
  <c r="AH101" i="1"/>
  <c r="AH103" i="1" s="1"/>
  <c r="AH58" i="1" s="1"/>
  <c r="AH157" i="1" s="1"/>
  <c r="AH96" i="1"/>
  <c r="AH98" i="1" s="1"/>
  <c r="AI95" i="1" s="1"/>
  <c r="AF85" i="1"/>
  <c r="AG85" i="1"/>
  <c r="AG84" i="1"/>
  <c r="AG60" i="1"/>
  <c r="AG69" i="1" s="1"/>
  <c r="AG72" i="1" s="1"/>
  <c r="AH121" i="1"/>
  <c r="AH123" i="1" s="1"/>
  <c r="AH117" i="1"/>
  <c r="AH118" i="1"/>
  <c r="AN91" i="1"/>
  <c r="AN65" i="1"/>
  <c r="AK67" i="1"/>
  <c r="AO148" i="1"/>
  <c r="AO63" i="1" s="1"/>
  <c r="AO145" i="1"/>
  <c r="AP143" i="1" s="1"/>
  <c r="AI97" i="1" l="1"/>
  <c r="AI79" i="1"/>
  <c r="AH80" i="1"/>
  <c r="AH81" i="1" s="1"/>
  <c r="AH156" i="1"/>
  <c r="AI96" i="1"/>
  <c r="AI98" i="1" s="1"/>
  <c r="AJ95" i="1" s="1"/>
  <c r="AI101" i="1"/>
  <c r="AI103" i="1" s="1"/>
  <c r="AI58" i="1" s="1"/>
  <c r="AI157" i="1" s="1"/>
  <c r="AG75" i="1"/>
  <c r="AH75" i="1"/>
  <c r="AG73" i="1"/>
  <c r="AG76" i="1"/>
  <c r="AH60" i="1"/>
  <c r="AH69" i="1" s="1"/>
  <c r="AH72" i="1" s="1"/>
  <c r="AI117" i="1"/>
  <c r="AI121" i="1"/>
  <c r="AI123" i="1" s="1"/>
  <c r="AI118" i="1"/>
  <c r="AI119" i="1" s="1"/>
  <c r="AJ116" i="1" s="1"/>
  <c r="AH85" i="1"/>
  <c r="AH84" i="1"/>
  <c r="AL44" i="1"/>
  <c r="AL45" i="1" s="1"/>
  <c r="AK48" i="1"/>
  <c r="AH119" i="1"/>
  <c r="AI116" i="1" s="1"/>
  <c r="AJ90" i="1"/>
  <c r="AJ93" i="1" s="1"/>
  <c r="AJ112" i="1"/>
  <c r="AJ114" i="1" s="1"/>
  <c r="AJ55" i="1"/>
  <c r="AJ56" i="1" s="1"/>
  <c r="AP145" i="1"/>
  <c r="AQ143" i="1" s="1"/>
  <c r="AP148" i="1"/>
  <c r="AP63" i="1" s="1"/>
  <c r="AO91" i="1"/>
  <c r="AO65" i="1"/>
  <c r="AL67" i="1"/>
  <c r="AJ97" i="1" l="1"/>
  <c r="AJ101" i="1"/>
  <c r="AJ103" i="1" s="1"/>
  <c r="AJ58" i="1" s="1"/>
  <c r="AJ157" i="1" s="1"/>
  <c r="AJ96" i="1"/>
  <c r="AJ98" i="1" s="1"/>
  <c r="AK95" i="1" s="1"/>
  <c r="AJ117" i="1"/>
  <c r="AJ121" i="1"/>
  <c r="AJ123" i="1" s="1"/>
  <c r="AJ118" i="1"/>
  <c r="AJ119" i="1" s="1"/>
  <c r="AK116" i="1" s="1"/>
  <c r="AK90" i="1"/>
  <c r="AK93" i="1" s="1"/>
  <c r="AK112" i="1"/>
  <c r="AK114" i="1" s="1"/>
  <c r="AK55" i="1"/>
  <c r="AK56" i="1" s="1"/>
  <c r="AI80" i="1"/>
  <c r="AI81" i="1" s="1"/>
  <c r="AI156" i="1"/>
  <c r="AI60" i="1"/>
  <c r="AI69" i="1" s="1"/>
  <c r="AI72" i="1" s="1"/>
  <c r="AM44" i="1"/>
  <c r="AM45" i="1" s="1"/>
  <c r="AL48" i="1"/>
  <c r="AJ79" i="1"/>
  <c r="AJ60" i="1"/>
  <c r="AJ69" i="1" s="1"/>
  <c r="AJ72" i="1" s="1"/>
  <c r="AJ73" i="1" s="1"/>
  <c r="AH73" i="1"/>
  <c r="AH76" i="1"/>
  <c r="AQ148" i="1"/>
  <c r="AQ63" i="1" s="1"/>
  <c r="AQ145" i="1"/>
  <c r="AR143" i="1" s="1"/>
  <c r="AM67" i="1"/>
  <c r="AP91" i="1"/>
  <c r="AP65" i="1"/>
  <c r="AJ76" i="1" l="1"/>
  <c r="AK118" i="1"/>
  <c r="AJ75" i="1"/>
  <c r="AI85" i="1"/>
  <c r="AJ80" i="1"/>
  <c r="AJ81" i="1" s="1"/>
  <c r="AJ156" i="1"/>
  <c r="AK79" i="1"/>
  <c r="AK121" i="1"/>
  <c r="AK123" i="1" s="1"/>
  <c r="AK117" i="1"/>
  <c r="AK119" i="1" s="1"/>
  <c r="AL116" i="1" s="1"/>
  <c r="AK97" i="1"/>
  <c r="AK96" i="1"/>
  <c r="AK98" i="1" s="1"/>
  <c r="AL95" i="1" s="1"/>
  <c r="AK101" i="1"/>
  <c r="AK103" i="1" s="1"/>
  <c r="AK58" i="1" s="1"/>
  <c r="AK157" i="1" s="1"/>
  <c r="AL90" i="1"/>
  <c r="AL93" i="1" s="1"/>
  <c r="AL112" i="1"/>
  <c r="AL114" i="1" s="1"/>
  <c r="AL55" i="1"/>
  <c r="AL56" i="1" s="1"/>
  <c r="AN44" i="1"/>
  <c r="AN45" i="1" s="1"/>
  <c r="AM48" i="1"/>
  <c r="AI84" i="1"/>
  <c r="AI75" i="1"/>
  <c r="AI73" i="1"/>
  <c r="AI76" i="1"/>
  <c r="AN67" i="1"/>
  <c r="AR145" i="1"/>
  <c r="AS143" i="1" s="1"/>
  <c r="AR148" i="1"/>
  <c r="AR63" i="1" s="1"/>
  <c r="AQ91" i="1"/>
  <c r="AQ65" i="1"/>
  <c r="AL118" i="1" l="1"/>
  <c r="AL96" i="1"/>
  <c r="AL101" i="1"/>
  <c r="AL103" i="1" s="1"/>
  <c r="AL58" i="1" s="1"/>
  <c r="AL157" i="1" s="1"/>
  <c r="AL97" i="1"/>
  <c r="AJ84" i="1"/>
  <c r="AM90" i="1"/>
  <c r="AM93" i="1" s="1"/>
  <c r="AM112" i="1"/>
  <c r="AM114" i="1" s="1"/>
  <c r="AM55" i="1"/>
  <c r="AM56" i="1" s="1"/>
  <c r="AJ85" i="1"/>
  <c r="AK80" i="1"/>
  <c r="AK81" i="1" s="1"/>
  <c r="AK156" i="1"/>
  <c r="AO44" i="1"/>
  <c r="AO45" i="1" s="1"/>
  <c r="AN48" i="1"/>
  <c r="AL79" i="1"/>
  <c r="AL60" i="1"/>
  <c r="AL69" i="1" s="1"/>
  <c r="AL72" i="1" s="1"/>
  <c r="AK60" i="1"/>
  <c r="AK69" i="1" s="1"/>
  <c r="AK72" i="1" s="1"/>
  <c r="AL121" i="1"/>
  <c r="AL123" i="1" s="1"/>
  <c r="AL117" i="1"/>
  <c r="AL119" i="1" s="1"/>
  <c r="AM116" i="1" s="1"/>
  <c r="AO67" i="1"/>
  <c r="AR91" i="1"/>
  <c r="AR65" i="1"/>
  <c r="AS145" i="1"/>
  <c r="AT143" i="1" s="1"/>
  <c r="AS148" i="1"/>
  <c r="AS63" i="1" s="1"/>
  <c r="AM118" i="1" l="1"/>
  <c r="AL98" i="1"/>
  <c r="AM95" i="1" s="1"/>
  <c r="AM79" i="1"/>
  <c r="AL80" i="1"/>
  <c r="AL81" i="1" s="1"/>
  <c r="AL84" i="1" s="1"/>
  <c r="AL156" i="1"/>
  <c r="AL73" i="1"/>
  <c r="AL76" i="1"/>
  <c r="AL75" i="1"/>
  <c r="AK76" i="1"/>
  <c r="AK75" i="1"/>
  <c r="AK73" i="1"/>
  <c r="AM117" i="1"/>
  <c r="AM119" i="1" s="1"/>
  <c r="AN116" i="1" s="1"/>
  <c r="AM121" i="1"/>
  <c r="AM123" i="1" s="1"/>
  <c r="AN55" i="1"/>
  <c r="AN56" i="1" s="1"/>
  <c r="AN112" i="1"/>
  <c r="AN114" i="1" s="1"/>
  <c r="AN90" i="1"/>
  <c r="AN93" i="1" s="1"/>
  <c r="AM97" i="1"/>
  <c r="AM96" i="1"/>
  <c r="AM101" i="1"/>
  <c r="AM103" i="1" s="1"/>
  <c r="AM58" i="1" s="1"/>
  <c r="AM157" i="1" s="1"/>
  <c r="AK85" i="1"/>
  <c r="AK84" i="1"/>
  <c r="AO48" i="1"/>
  <c r="AP44" i="1"/>
  <c r="AP45" i="1" s="1"/>
  <c r="AL85" i="1"/>
  <c r="AS91" i="1"/>
  <c r="AS65" i="1"/>
  <c r="AT148" i="1"/>
  <c r="AT63" i="1" s="1"/>
  <c r="AT145" i="1"/>
  <c r="AU143" i="1" s="1"/>
  <c r="AP67" i="1"/>
  <c r="AN118" i="1" l="1"/>
  <c r="AM98" i="1"/>
  <c r="AN95" i="1" s="1"/>
  <c r="AN117" i="1"/>
  <c r="AN119" i="1" s="1"/>
  <c r="AO116" i="1" s="1"/>
  <c r="AN121" i="1"/>
  <c r="AN123" i="1" s="1"/>
  <c r="AM60" i="1"/>
  <c r="AM69" i="1" s="1"/>
  <c r="AM72" i="1" s="1"/>
  <c r="AN79" i="1"/>
  <c r="AM80" i="1"/>
  <c r="AM81" i="1" s="1"/>
  <c r="AM156" i="1"/>
  <c r="AP48" i="1"/>
  <c r="AQ44" i="1"/>
  <c r="AQ45" i="1" s="1"/>
  <c r="AO55" i="1"/>
  <c r="AO56" i="1" s="1"/>
  <c r="AO90" i="1"/>
  <c r="AO93" i="1" s="1"/>
  <c r="AO112" i="1"/>
  <c r="AO114" i="1" s="1"/>
  <c r="AN101" i="1"/>
  <c r="AN103" i="1" s="1"/>
  <c r="AN58" i="1" s="1"/>
  <c r="AN157" i="1" s="1"/>
  <c r="AN96" i="1"/>
  <c r="AN97" i="1"/>
  <c r="AU145" i="1"/>
  <c r="AV143" i="1" s="1"/>
  <c r="AU148" i="1"/>
  <c r="AU63" i="1" s="1"/>
  <c r="AT91" i="1"/>
  <c r="AT65" i="1"/>
  <c r="AQ67" i="1"/>
  <c r="AN98" i="1" l="1"/>
  <c r="AO95" i="1" s="1"/>
  <c r="AO117" i="1"/>
  <c r="AO121" i="1"/>
  <c r="AO123" i="1" s="1"/>
  <c r="AM84" i="1"/>
  <c r="AM85" i="1"/>
  <c r="AO97" i="1"/>
  <c r="AO101" i="1"/>
  <c r="AO103" i="1" s="1"/>
  <c r="AO58" i="1" s="1"/>
  <c r="AO157" i="1" s="1"/>
  <c r="AO96" i="1"/>
  <c r="AO98" i="1" s="1"/>
  <c r="AP95" i="1" s="1"/>
  <c r="AN60" i="1"/>
  <c r="AN69" i="1" s="1"/>
  <c r="AN72" i="1" s="1"/>
  <c r="AN73" i="1" s="1"/>
  <c r="AO79" i="1"/>
  <c r="AM73" i="1"/>
  <c r="AM75" i="1"/>
  <c r="AM76" i="1"/>
  <c r="AN80" i="1"/>
  <c r="AN81" i="1" s="1"/>
  <c r="AN156" i="1"/>
  <c r="AR44" i="1"/>
  <c r="AR45" i="1" s="1"/>
  <c r="AQ48" i="1"/>
  <c r="AO118" i="1"/>
  <c r="AP112" i="1"/>
  <c r="AP114" i="1" s="1"/>
  <c r="AP90" i="1"/>
  <c r="AP93" i="1" s="1"/>
  <c r="AP55" i="1"/>
  <c r="AP56" i="1" s="1"/>
  <c r="AR67" i="1"/>
  <c r="AU91" i="1"/>
  <c r="AU65" i="1"/>
  <c r="AV145" i="1"/>
  <c r="AW143" i="1" s="1"/>
  <c r="AV148" i="1"/>
  <c r="AV63" i="1" s="1"/>
  <c r="AN76" i="1" l="1"/>
  <c r="AQ112" i="1"/>
  <c r="AQ114" i="1" s="1"/>
  <c r="AQ55" i="1"/>
  <c r="AQ56" i="1" s="1"/>
  <c r="AQ90" i="1"/>
  <c r="AQ93" i="1" s="1"/>
  <c r="AN84" i="1"/>
  <c r="AN75" i="1"/>
  <c r="AS44" i="1"/>
  <c r="AS45" i="1" s="1"/>
  <c r="AR48" i="1"/>
  <c r="AP117" i="1"/>
  <c r="AP121" i="1"/>
  <c r="AP123" i="1" s="1"/>
  <c r="AP79" i="1"/>
  <c r="AP101" i="1"/>
  <c r="AP103" i="1" s="1"/>
  <c r="AP58" i="1" s="1"/>
  <c r="AP157" i="1" s="1"/>
  <c r="AP97" i="1"/>
  <c r="AP96" i="1"/>
  <c r="AN85" i="1"/>
  <c r="AO80" i="1"/>
  <c r="AO81" i="1" s="1"/>
  <c r="AO84" i="1" s="1"/>
  <c r="AO156" i="1"/>
  <c r="AO119" i="1"/>
  <c r="AP116" i="1" s="1"/>
  <c r="AP118" i="1" s="1"/>
  <c r="AO60" i="1"/>
  <c r="AO69" i="1" s="1"/>
  <c r="AO72" i="1" s="1"/>
  <c r="AO73" i="1" s="1"/>
  <c r="AS67" i="1"/>
  <c r="AV91" i="1"/>
  <c r="AV65" i="1"/>
  <c r="AW145" i="1"/>
  <c r="AX143" i="1" s="1"/>
  <c r="AW148" i="1"/>
  <c r="AW63" i="1" s="1"/>
  <c r="AP98" i="1" l="1"/>
  <c r="AQ95" i="1" s="1"/>
  <c r="AP119" i="1"/>
  <c r="AQ116" i="1" s="1"/>
  <c r="AQ118" i="1" s="1"/>
  <c r="AP60" i="1"/>
  <c r="AP69" i="1" s="1"/>
  <c r="AP72" i="1" s="1"/>
  <c r="AP76" i="1" s="1"/>
  <c r="AR112" i="1"/>
  <c r="AR114" i="1" s="1"/>
  <c r="AR55" i="1"/>
  <c r="AR56" i="1" s="1"/>
  <c r="AR90" i="1"/>
  <c r="AR93" i="1" s="1"/>
  <c r="AQ97" i="1"/>
  <c r="AQ96" i="1"/>
  <c r="AQ101" i="1"/>
  <c r="AQ103" i="1" s="1"/>
  <c r="AQ58" i="1" s="1"/>
  <c r="AQ157" i="1" s="1"/>
  <c r="AT44" i="1"/>
  <c r="AT45" i="1" s="1"/>
  <c r="AS48" i="1"/>
  <c r="AQ79" i="1"/>
  <c r="AQ117" i="1"/>
  <c r="AQ119" i="1" s="1"/>
  <c r="AR116" i="1" s="1"/>
  <c r="AR118" i="1" s="1"/>
  <c r="AQ121" i="1"/>
  <c r="AQ123" i="1" s="1"/>
  <c r="AO85" i="1"/>
  <c r="AO76" i="1"/>
  <c r="AO75" i="1"/>
  <c r="AP80" i="1"/>
  <c r="AP81" i="1" s="1"/>
  <c r="AP156" i="1"/>
  <c r="AX148" i="1"/>
  <c r="AX63" i="1" s="1"/>
  <c r="AX145" i="1"/>
  <c r="AY143" i="1" s="1"/>
  <c r="AW91" i="1"/>
  <c r="AW65" i="1"/>
  <c r="AT67" i="1"/>
  <c r="AP73" i="1" l="1"/>
  <c r="AQ60" i="1"/>
  <c r="AQ69" i="1" s="1"/>
  <c r="AQ72" i="1" s="1"/>
  <c r="AQ76" i="1" s="1"/>
  <c r="AP75" i="1"/>
  <c r="AQ98" i="1"/>
  <c r="AR95" i="1" s="1"/>
  <c r="AQ80" i="1"/>
  <c r="AQ81" i="1" s="1"/>
  <c r="AQ156" i="1"/>
  <c r="AU44" i="1"/>
  <c r="AU45" i="1" s="1"/>
  <c r="AT48" i="1"/>
  <c r="AP84" i="1"/>
  <c r="AQ73" i="1"/>
  <c r="AR97" i="1"/>
  <c r="AR96" i="1"/>
  <c r="AR101" i="1"/>
  <c r="AR103" i="1" s="1"/>
  <c r="AR58" i="1" s="1"/>
  <c r="AR157" i="1" s="1"/>
  <c r="AQ75" i="1"/>
  <c r="AR79" i="1"/>
  <c r="AR60" i="1"/>
  <c r="AR69" i="1" s="1"/>
  <c r="AR72" i="1" s="1"/>
  <c r="AR75" i="1" s="1"/>
  <c r="AP85" i="1"/>
  <c r="AR121" i="1"/>
  <c r="AR123" i="1" s="1"/>
  <c r="AR117" i="1"/>
  <c r="AR119" i="1" s="1"/>
  <c r="AS116" i="1" s="1"/>
  <c r="AS112" i="1"/>
  <c r="AS114" i="1" s="1"/>
  <c r="AS55" i="1"/>
  <c r="AS56" i="1" s="1"/>
  <c r="AS90" i="1"/>
  <c r="AS93" i="1" s="1"/>
  <c r="AY148" i="1"/>
  <c r="AY63" i="1" s="1"/>
  <c r="AY145" i="1"/>
  <c r="AZ143" i="1" s="1"/>
  <c r="AX91" i="1"/>
  <c r="AX65" i="1"/>
  <c r="AU67" i="1"/>
  <c r="AR98" i="1" l="1"/>
  <c r="AS95" i="1" s="1"/>
  <c r="AR76" i="1"/>
  <c r="AQ84" i="1"/>
  <c r="AS96" i="1"/>
  <c r="AS101" i="1"/>
  <c r="AS103" i="1" s="1"/>
  <c r="AS58" i="1" s="1"/>
  <c r="AS157" i="1" s="1"/>
  <c r="AS97" i="1"/>
  <c r="AS117" i="1"/>
  <c r="AS121" i="1"/>
  <c r="AS123" i="1" s="1"/>
  <c r="AQ85" i="1"/>
  <c r="AS79" i="1"/>
  <c r="AS118" i="1"/>
  <c r="AT112" i="1"/>
  <c r="AT114" i="1" s="1"/>
  <c r="AT90" i="1"/>
  <c r="AT93" i="1" s="1"/>
  <c r="AT55" i="1"/>
  <c r="AT56" i="1" s="1"/>
  <c r="AR80" i="1"/>
  <c r="AR81" i="1" s="1"/>
  <c r="AR156" i="1"/>
  <c r="AV44" i="1"/>
  <c r="AV45" i="1" s="1"/>
  <c r="AU48" i="1"/>
  <c r="AR73" i="1"/>
  <c r="AV67" i="1"/>
  <c r="AZ145" i="1"/>
  <c r="BA143" i="1" s="1"/>
  <c r="AZ148" i="1"/>
  <c r="AZ63" i="1" s="1"/>
  <c r="AY91" i="1"/>
  <c r="AY65" i="1"/>
  <c r="AS60" i="1" l="1"/>
  <c r="AS69" i="1" s="1"/>
  <c r="AS72" i="1" s="1"/>
  <c r="AS76" i="1" s="1"/>
  <c r="AS98" i="1"/>
  <c r="AT95" i="1" s="1"/>
  <c r="AT117" i="1"/>
  <c r="AT121" i="1"/>
  <c r="AT123" i="1" s="1"/>
  <c r="AS119" i="1"/>
  <c r="AT116" i="1" s="1"/>
  <c r="AT118" i="1" s="1"/>
  <c r="AT97" i="1"/>
  <c r="AT96" i="1"/>
  <c r="AT98" i="1" s="1"/>
  <c r="AU95" i="1" s="1"/>
  <c r="AT101" i="1"/>
  <c r="AT103" i="1" s="1"/>
  <c r="AT58" i="1" s="1"/>
  <c r="AT157" i="1" s="1"/>
  <c r="AW44" i="1"/>
  <c r="AW45" i="1" s="1"/>
  <c r="AV48" i="1"/>
  <c r="AU90" i="1"/>
  <c r="AU93" i="1" s="1"/>
  <c r="AU112" i="1"/>
  <c r="AU114" i="1" s="1"/>
  <c r="AU55" i="1"/>
  <c r="AU56" i="1" s="1"/>
  <c r="AS75" i="1"/>
  <c r="AT79" i="1"/>
  <c r="AS80" i="1"/>
  <c r="AS81" i="1" s="1"/>
  <c r="AS156" i="1"/>
  <c r="AR84" i="1"/>
  <c r="AR85" i="1"/>
  <c r="AS73" i="1"/>
  <c r="AW67" i="1"/>
  <c r="BA148" i="1"/>
  <c r="BA63" i="1" s="1"/>
  <c r="BA145" i="1"/>
  <c r="BB143" i="1" s="1"/>
  <c r="AZ91" i="1"/>
  <c r="AZ65" i="1"/>
  <c r="AU79" i="1" l="1"/>
  <c r="AU121" i="1"/>
  <c r="AU123" i="1" s="1"/>
  <c r="AU117" i="1"/>
  <c r="AU101" i="1"/>
  <c r="AU103" i="1" s="1"/>
  <c r="AU58" i="1" s="1"/>
  <c r="AU157" i="1" s="1"/>
  <c r="AU96" i="1"/>
  <c r="AU97" i="1"/>
  <c r="AS84" i="1"/>
  <c r="AS85" i="1"/>
  <c r="AT80" i="1"/>
  <c r="AT81" i="1" s="1"/>
  <c r="AT156" i="1"/>
  <c r="AT60" i="1"/>
  <c r="AT69" i="1" s="1"/>
  <c r="AT72" i="1" s="1"/>
  <c r="AV55" i="1"/>
  <c r="AV56" i="1" s="1"/>
  <c r="AV112" i="1"/>
  <c r="AV114" i="1" s="1"/>
  <c r="AV90" i="1"/>
  <c r="AV93" i="1" s="1"/>
  <c r="AT119" i="1"/>
  <c r="AU116" i="1" s="1"/>
  <c r="AU118" i="1" s="1"/>
  <c r="AX44" i="1"/>
  <c r="AX45" i="1" s="1"/>
  <c r="AW48" i="1"/>
  <c r="BA91" i="1"/>
  <c r="BA65" i="1"/>
  <c r="AX67" i="1"/>
  <c r="BB145" i="1"/>
  <c r="BC143" i="1" s="1"/>
  <c r="BB148" i="1"/>
  <c r="BB63" i="1" s="1"/>
  <c r="AU98" i="1" l="1"/>
  <c r="AV95" i="1" s="1"/>
  <c r="AW90" i="1"/>
  <c r="AW93" i="1" s="1"/>
  <c r="AW112" i="1"/>
  <c r="AW114" i="1" s="1"/>
  <c r="AW55" i="1"/>
  <c r="AW56" i="1" s="1"/>
  <c r="AT85" i="1"/>
  <c r="AU119" i="1"/>
  <c r="AV116" i="1" s="1"/>
  <c r="AV118" i="1" s="1"/>
  <c r="AU80" i="1"/>
  <c r="AU81" i="1" s="1"/>
  <c r="AU84" i="1" s="1"/>
  <c r="AU156" i="1"/>
  <c r="AT84" i="1"/>
  <c r="AU60" i="1"/>
  <c r="AU69" i="1" s="1"/>
  <c r="AU72" i="1" s="1"/>
  <c r="AU73" i="1" s="1"/>
  <c r="AY44" i="1"/>
  <c r="AY45" i="1" s="1"/>
  <c r="AX48" i="1"/>
  <c r="AV79" i="1"/>
  <c r="AV101" i="1"/>
  <c r="AV103" i="1" s="1"/>
  <c r="AV58" i="1" s="1"/>
  <c r="AV157" i="1" s="1"/>
  <c r="AV96" i="1"/>
  <c r="AV97" i="1"/>
  <c r="AV121" i="1"/>
  <c r="AV123" i="1" s="1"/>
  <c r="AV117" i="1"/>
  <c r="AT73" i="1"/>
  <c r="AT75" i="1"/>
  <c r="AT76" i="1"/>
  <c r="AY67" i="1"/>
  <c r="BC145" i="1"/>
  <c r="BD143" i="1" s="1"/>
  <c r="BC148" i="1"/>
  <c r="BC63" i="1" s="1"/>
  <c r="BB91" i="1"/>
  <c r="BB65" i="1"/>
  <c r="AV98" i="1" l="1"/>
  <c r="AW95" i="1" s="1"/>
  <c r="AU85" i="1"/>
  <c r="AV119" i="1"/>
  <c r="AW116" i="1" s="1"/>
  <c r="AW118" i="1" s="1"/>
  <c r="AV80" i="1"/>
  <c r="AV81" i="1" s="1"/>
  <c r="AV156" i="1"/>
  <c r="AX112" i="1"/>
  <c r="AX114" i="1" s="1"/>
  <c r="AX90" i="1"/>
  <c r="AX93" i="1" s="1"/>
  <c r="AX55" i="1"/>
  <c r="AX56" i="1" s="1"/>
  <c r="AZ44" i="1"/>
  <c r="AZ45" i="1" s="1"/>
  <c r="AY48" i="1"/>
  <c r="AW79" i="1"/>
  <c r="AU76" i="1"/>
  <c r="AV60" i="1"/>
  <c r="AV69" i="1" s="1"/>
  <c r="AV72" i="1" s="1"/>
  <c r="AW117" i="1"/>
  <c r="AW119" i="1" s="1"/>
  <c r="AX116" i="1" s="1"/>
  <c r="AX118" i="1" s="1"/>
  <c r="AW121" i="1"/>
  <c r="AW123" i="1" s="1"/>
  <c r="AV73" i="1"/>
  <c r="AV84" i="1"/>
  <c r="AW101" i="1"/>
  <c r="AW103" i="1" s="1"/>
  <c r="AW58" i="1" s="1"/>
  <c r="AW157" i="1" s="1"/>
  <c r="AW96" i="1"/>
  <c r="AW97" i="1"/>
  <c r="AU75" i="1"/>
  <c r="AZ67" i="1"/>
  <c r="BC91" i="1"/>
  <c r="BC65" i="1"/>
  <c r="BD148" i="1"/>
  <c r="BD63" i="1" s="1"/>
  <c r="BD145" i="1"/>
  <c r="BE143" i="1" s="1"/>
  <c r="AW98" i="1" l="1"/>
  <c r="AX95" i="1" s="1"/>
  <c r="AW80" i="1"/>
  <c r="AW81" i="1" s="1"/>
  <c r="AW156" i="1"/>
  <c r="AY112" i="1"/>
  <c r="AY114" i="1" s="1"/>
  <c r="AY90" i="1"/>
  <c r="AY93" i="1" s="1"/>
  <c r="AY55" i="1"/>
  <c r="AY56" i="1" s="1"/>
  <c r="BA44" i="1"/>
  <c r="BA45" i="1" s="1"/>
  <c r="AZ48" i="1"/>
  <c r="AV75" i="1"/>
  <c r="AX79" i="1"/>
  <c r="AX101" i="1"/>
  <c r="AX103" i="1" s="1"/>
  <c r="AX58" i="1" s="1"/>
  <c r="AX157" i="1" s="1"/>
  <c r="AX97" i="1"/>
  <c r="AX96" i="1"/>
  <c r="AX98" i="1" s="1"/>
  <c r="AY95" i="1" s="1"/>
  <c r="AW60" i="1"/>
  <c r="AW69" i="1" s="1"/>
  <c r="AW72" i="1" s="1"/>
  <c r="AX117" i="1"/>
  <c r="AX119" i="1" s="1"/>
  <c r="AY116" i="1" s="1"/>
  <c r="AY118" i="1" s="1"/>
  <c r="AX121" i="1"/>
  <c r="AX123" i="1" s="1"/>
  <c r="AV76" i="1"/>
  <c r="AV85" i="1"/>
  <c r="AW85" i="1"/>
  <c r="AW84" i="1"/>
  <c r="BD91" i="1"/>
  <c r="BD65" i="1"/>
  <c r="BE148" i="1"/>
  <c r="BE63" i="1" s="1"/>
  <c r="BE145" i="1"/>
  <c r="BF143" i="1" s="1"/>
  <c r="BA67" i="1"/>
  <c r="AZ90" i="1" l="1"/>
  <c r="AZ93" i="1" s="1"/>
  <c r="AZ112" i="1"/>
  <c r="AZ114" i="1" s="1"/>
  <c r="AZ55" i="1"/>
  <c r="AZ56" i="1" s="1"/>
  <c r="BB44" i="1"/>
  <c r="BB45" i="1" s="1"/>
  <c r="BA48" i="1"/>
  <c r="AX60" i="1"/>
  <c r="AX69" i="1" s="1"/>
  <c r="AX72" i="1" s="1"/>
  <c r="AX73" i="1" s="1"/>
  <c r="AY79" i="1"/>
  <c r="AY101" i="1"/>
  <c r="AY103" i="1" s="1"/>
  <c r="AY58" i="1" s="1"/>
  <c r="AY157" i="1" s="1"/>
  <c r="AY97" i="1"/>
  <c r="AY96" i="1"/>
  <c r="AY98" i="1" s="1"/>
  <c r="AZ95" i="1" s="1"/>
  <c r="AX80" i="1"/>
  <c r="AX81" i="1" s="1"/>
  <c r="AX85" i="1" s="1"/>
  <c r="AX156" i="1"/>
  <c r="AY117" i="1"/>
  <c r="AY119" i="1" s="1"/>
  <c r="AZ116" i="1" s="1"/>
  <c r="AY121" i="1"/>
  <c r="AY123" i="1" s="1"/>
  <c r="AW75" i="1"/>
  <c r="AW76" i="1"/>
  <c r="AW73" i="1"/>
  <c r="AX84" i="1"/>
  <c r="BF145" i="1"/>
  <c r="BG143" i="1" s="1"/>
  <c r="BF148" i="1"/>
  <c r="BF63" i="1" s="1"/>
  <c r="BB67" i="1"/>
  <c r="BE91" i="1"/>
  <c r="BE65" i="1"/>
  <c r="BA55" i="1" l="1"/>
  <c r="BA56" i="1" s="1"/>
  <c r="BA112" i="1"/>
  <c r="BA114" i="1" s="1"/>
  <c r="BA90" i="1"/>
  <c r="BA93" i="1" s="1"/>
  <c r="BC44" i="1"/>
  <c r="BC45" i="1" s="1"/>
  <c r="BB48" i="1"/>
  <c r="AZ79" i="1"/>
  <c r="AY60" i="1"/>
  <c r="AY69" i="1" s="1"/>
  <c r="AY72" i="1" s="1"/>
  <c r="AZ117" i="1"/>
  <c r="AZ121" i="1"/>
  <c r="AZ123" i="1" s="1"/>
  <c r="AY80" i="1"/>
  <c r="AY81" i="1" s="1"/>
  <c r="AY156" i="1"/>
  <c r="AZ96" i="1"/>
  <c r="AZ97" i="1"/>
  <c r="AZ101" i="1"/>
  <c r="AZ103" i="1" s="1"/>
  <c r="AZ58" i="1" s="1"/>
  <c r="AZ157" i="1" s="1"/>
  <c r="AZ118" i="1"/>
  <c r="AX76" i="1"/>
  <c r="AX75" i="1"/>
  <c r="BC67" i="1"/>
  <c r="BG148" i="1"/>
  <c r="BG63" i="1" s="1"/>
  <c r="BG145" i="1"/>
  <c r="BH143" i="1" s="1"/>
  <c r="BF91" i="1"/>
  <c r="BF65" i="1"/>
  <c r="AZ98" i="1" l="1"/>
  <c r="BA95" i="1" s="1"/>
  <c r="BA117" i="1"/>
  <c r="BA121" i="1"/>
  <c r="BA123" i="1" s="1"/>
  <c r="AZ60" i="1"/>
  <c r="AZ69" i="1" s="1"/>
  <c r="AZ72" i="1" s="1"/>
  <c r="BA79" i="1"/>
  <c r="AY85" i="1"/>
  <c r="AZ80" i="1"/>
  <c r="AZ81" i="1" s="1"/>
  <c r="AZ156" i="1"/>
  <c r="BB55" i="1"/>
  <c r="BB56" i="1" s="1"/>
  <c r="BB90" i="1"/>
  <c r="BB93" i="1" s="1"/>
  <c r="BB112" i="1"/>
  <c r="BB114" i="1" s="1"/>
  <c r="AZ119" i="1"/>
  <c r="BA116" i="1" s="1"/>
  <c r="BA118" i="1" s="1"/>
  <c r="BD44" i="1"/>
  <c r="BD45" i="1" s="1"/>
  <c r="BC48" i="1"/>
  <c r="AY84" i="1"/>
  <c r="AY73" i="1"/>
  <c r="AY75" i="1"/>
  <c r="AY76" i="1"/>
  <c r="BA96" i="1"/>
  <c r="BA97" i="1"/>
  <c r="BA101" i="1"/>
  <c r="BA103" i="1" s="1"/>
  <c r="BA58" i="1" s="1"/>
  <c r="BA157" i="1" s="1"/>
  <c r="BG91" i="1"/>
  <c r="BG65" i="1"/>
  <c r="BD67" i="1"/>
  <c r="BH145" i="1"/>
  <c r="BI143" i="1" s="1"/>
  <c r="BH148" i="1"/>
  <c r="BH63" i="1" s="1"/>
  <c r="BA98" i="1" l="1"/>
  <c r="BB95" i="1" s="1"/>
  <c r="BB121" i="1"/>
  <c r="BB123" i="1" s="1"/>
  <c r="BB117" i="1"/>
  <c r="BA60" i="1"/>
  <c r="BA69" i="1" s="1"/>
  <c r="BA72" i="1" s="1"/>
  <c r="BB97" i="1"/>
  <c r="BB96" i="1"/>
  <c r="BB98" i="1" s="1"/>
  <c r="BC95" i="1" s="1"/>
  <c r="BB101" i="1"/>
  <c r="BB103" i="1" s="1"/>
  <c r="BB58" i="1" s="1"/>
  <c r="BB157" i="1" s="1"/>
  <c r="BB79" i="1"/>
  <c r="AZ76" i="1"/>
  <c r="AZ75" i="1"/>
  <c r="AZ73" i="1"/>
  <c r="BA80" i="1"/>
  <c r="BA81" i="1" s="1"/>
  <c r="BA156" i="1"/>
  <c r="BC90" i="1"/>
  <c r="BC93" i="1" s="1"/>
  <c r="BC112" i="1"/>
  <c r="BC114" i="1" s="1"/>
  <c r="BC55" i="1"/>
  <c r="BC56" i="1" s="1"/>
  <c r="BA119" i="1"/>
  <c r="BB116" i="1" s="1"/>
  <c r="BB118" i="1" s="1"/>
  <c r="AZ84" i="1"/>
  <c r="BD48" i="1"/>
  <c r="BE44" i="1"/>
  <c r="BE45" i="1" s="1"/>
  <c r="BA85" i="1"/>
  <c r="AZ85" i="1"/>
  <c r="BH91" i="1"/>
  <c r="BH65" i="1"/>
  <c r="BI145" i="1"/>
  <c r="BJ143" i="1" s="1"/>
  <c r="BI148" i="1"/>
  <c r="BI63" i="1" s="1"/>
  <c r="BE67" i="1"/>
  <c r="BA73" i="1" l="1"/>
  <c r="BA75" i="1"/>
  <c r="BA76" i="1"/>
  <c r="BB119" i="1"/>
  <c r="BC116" i="1" s="1"/>
  <c r="BC118" i="1" s="1"/>
  <c r="BB80" i="1"/>
  <c r="BB81" i="1" s="1"/>
  <c r="BB156" i="1"/>
  <c r="BC79" i="1"/>
  <c r="BC117" i="1"/>
  <c r="BC121" i="1"/>
  <c r="BC123" i="1" s="1"/>
  <c r="BF44" i="1"/>
  <c r="BF45" i="1" s="1"/>
  <c r="BE48" i="1"/>
  <c r="BB60" i="1"/>
  <c r="BB69" i="1" s="1"/>
  <c r="BB72" i="1" s="1"/>
  <c r="BB76" i="1" s="1"/>
  <c r="BC96" i="1"/>
  <c r="BC101" i="1"/>
  <c r="BC103" i="1" s="1"/>
  <c r="BC58" i="1" s="1"/>
  <c r="BC157" i="1" s="1"/>
  <c r="BC97" i="1"/>
  <c r="BD55" i="1"/>
  <c r="BD56" i="1" s="1"/>
  <c r="BD112" i="1"/>
  <c r="BD114" i="1" s="1"/>
  <c r="BD90" i="1"/>
  <c r="BD93" i="1" s="1"/>
  <c r="BA84" i="1"/>
  <c r="BB85" i="1"/>
  <c r="BB84" i="1"/>
  <c r="BF67" i="1"/>
  <c r="BI91" i="1"/>
  <c r="BI65" i="1"/>
  <c r="BJ148" i="1"/>
  <c r="BJ63" i="1" s="1"/>
  <c r="BJ145" i="1"/>
  <c r="BK143" i="1" s="1"/>
  <c r="BC119" i="1" l="1"/>
  <c r="BD116" i="1" s="1"/>
  <c r="BD118" i="1" s="1"/>
  <c r="BC98" i="1"/>
  <c r="BD95" i="1" s="1"/>
  <c r="BC80" i="1"/>
  <c r="BC81" i="1" s="1"/>
  <c r="BC156" i="1"/>
  <c r="BC60" i="1"/>
  <c r="BC69" i="1" s="1"/>
  <c r="BC72" i="1" s="1"/>
  <c r="BC73" i="1" s="1"/>
  <c r="BC76" i="1"/>
  <c r="BC75" i="1"/>
  <c r="BD97" i="1"/>
  <c r="BD101" i="1"/>
  <c r="BD103" i="1" s="1"/>
  <c r="BD58" i="1" s="1"/>
  <c r="BD157" i="1" s="1"/>
  <c r="BD96" i="1"/>
  <c r="BC84" i="1"/>
  <c r="BD117" i="1"/>
  <c r="BD119" i="1" s="1"/>
  <c r="BE116" i="1" s="1"/>
  <c r="BD121" i="1"/>
  <c r="BD123" i="1" s="1"/>
  <c r="BE55" i="1"/>
  <c r="BE56" i="1" s="1"/>
  <c r="BE90" i="1"/>
  <c r="BE93" i="1" s="1"/>
  <c r="BE112" i="1"/>
  <c r="BE114" i="1" s="1"/>
  <c r="BB75" i="1"/>
  <c r="BB73" i="1"/>
  <c r="BD79" i="1"/>
  <c r="BD60" i="1"/>
  <c r="BD69" i="1" s="1"/>
  <c r="BD72" i="1" s="1"/>
  <c r="BD76" i="1" s="1"/>
  <c r="BG44" i="1"/>
  <c r="BG45" i="1" s="1"/>
  <c r="BF48" i="1"/>
  <c r="BK145" i="1"/>
  <c r="BL143" i="1" s="1"/>
  <c r="BK148" i="1"/>
  <c r="BK63" i="1" s="1"/>
  <c r="BJ91" i="1"/>
  <c r="BJ65" i="1"/>
  <c r="BG67" i="1"/>
  <c r="BD75" i="1" l="1"/>
  <c r="BD73" i="1"/>
  <c r="BD98" i="1"/>
  <c r="BE95" i="1" s="1"/>
  <c r="BD80" i="1"/>
  <c r="BD81" i="1" s="1"/>
  <c r="BD85" i="1" s="1"/>
  <c r="BD156" i="1"/>
  <c r="BE118" i="1"/>
  <c r="BF112" i="1"/>
  <c r="BF114" i="1" s="1"/>
  <c r="BF90" i="1"/>
  <c r="BF93" i="1" s="1"/>
  <c r="BF55" i="1"/>
  <c r="BF56" i="1" s="1"/>
  <c r="BC85" i="1"/>
  <c r="BH44" i="1"/>
  <c r="BH45" i="1" s="1"/>
  <c r="BG48" i="1"/>
  <c r="BE117" i="1"/>
  <c r="BE121" i="1"/>
  <c r="BE123" i="1" s="1"/>
  <c r="BE97" i="1"/>
  <c r="BE101" i="1"/>
  <c r="BE103" i="1" s="1"/>
  <c r="BE58" i="1" s="1"/>
  <c r="BE157" i="1" s="1"/>
  <c r="BE96" i="1"/>
  <c r="BE79" i="1"/>
  <c r="BH67" i="1"/>
  <c r="BK91" i="1"/>
  <c r="BK65" i="1"/>
  <c r="BL148" i="1"/>
  <c r="BL63" i="1" s="1"/>
  <c r="BL145" i="1"/>
  <c r="BM143" i="1" s="1"/>
  <c r="BE119" i="1" l="1"/>
  <c r="BF116" i="1" s="1"/>
  <c r="BD84" i="1"/>
  <c r="BF118" i="1"/>
  <c r="BE98" i="1"/>
  <c r="BF95" i="1" s="1"/>
  <c r="BG90" i="1"/>
  <c r="BG93" i="1" s="1"/>
  <c r="BG112" i="1"/>
  <c r="BG114" i="1" s="1"/>
  <c r="BG55" i="1"/>
  <c r="BG56" i="1" s="1"/>
  <c r="BF97" i="1"/>
  <c r="BF96" i="1"/>
  <c r="BF101" i="1"/>
  <c r="BF103" i="1" s="1"/>
  <c r="BF58" i="1" s="1"/>
  <c r="BF157" i="1" s="1"/>
  <c r="BH48" i="1"/>
  <c r="BI44" i="1"/>
  <c r="BI45" i="1" s="1"/>
  <c r="BF117" i="1"/>
  <c r="BF119" i="1" s="1"/>
  <c r="BG116" i="1" s="1"/>
  <c r="BF121" i="1"/>
  <c r="BF123" i="1" s="1"/>
  <c r="BE80" i="1"/>
  <c r="BE81" i="1" s="1"/>
  <c r="BE84" i="1" s="1"/>
  <c r="BE156" i="1"/>
  <c r="BE60" i="1"/>
  <c r="BE69" i="1" s="1"/>
  <c r="BE72" i="1" s="1"/>
  <c r="BF79" i="1"/>
  <c r="BM148" i="1"/>
  <c r="BM63" i="1" s="1"/>
  <c r="BM145" i="1"/>
  <c r="BN143" i="1" s="1"/>
  <c r="BL91" i="1"/>
  <c r="BL65" i="1"/>
  <c r="BI67" i="1"/>
  <c r="BF98" i="1" l="1"/>
  <c r="BG95" i="1" s="1"/>
  <c r="BG118" i="1"/>
  <c r="BF60" i="1"/>
  <c r="BF69" i="1" s="1"/>
  <c r="BF72" i="1" s="1"/>
  <c r="BF73" i="1" s="1"/>
  <c r="BH55" i="1"/>
  <c r="BH56" i="1" s="1"/>
  <c r="BH90" i="1"/>
  <c r="BH93" i="1" s="1"/>
  <c r="BH112" i="1"/>
  <c r="BH114" i="1" s="1"/>
  <c r="BF76" i="1"/>
  <c r="BF75" i="1"/>
  <c r="BE76" i="1"/>
  <c r="BE75" i="1"/>
  <c r="BE73" i="1"/>
  <c r="BF80" i="1"/>
  <c r="BF81" i="1" s="1"/>
  <c r="BF85" i="1" s="1"/>
  <c r="BF156" i="1"/>
  <c r="BG79" i="1"/>
  <c r="BG60" i="1"/>
  <c r="BG69" i="1" s="1"/>
  <c r="BG72" i="1" s="1"/>
  <c r="BG73" i="1" s="1"/>
  <c r="BG121" i="1"/>
  <c r="BG123" i="1" s="1"/>
  <c r="BG117" i="1"/>
  <c r="BG119" i="1" s="1"/>
  <c r="BH116" i="1" s="1"/>
  <c r="BH118" i="1" s="1"/>
  <c r="BG96" i="1"/>
  <c r="BG101" i="1"/>
  <c r="BG103" i="1" s="1"/>
  <c r="BG58" i="1" s="1"/>
  <c r="BG157" i="1" s="1"/>
  <c r="BG97" i="1"/>
  <c r="BE85" i="1"/>
  <c r="BJ44" i="1"/>
  <c r="BJ45" i="1" s="1"/>
  <c r="BI48" i="1"/>
  <c r="BJ67" i="1"/>
  <c r="BN145" i="1"/>
  <c r="BO143" i="1" s="1"/>
  <c r="BN148" i="1"/>
  <c r="BN63" i="1" s="1"/>
  <c r="BM91" i="1"/>
  <c r="BM65" i="1"/>
  <c r="BF84" i="1" l="1"/>
  <c r="BG75" i="1"/>
  <c r="BG98" i="1"/>
  <c r="BH95" i="1" s="1"/>
  <c r="BI55" i="1"/>
  <c r="BI56" i="1" s="1"/>
  <c r="BI112" i="1"/>
  <c r="BI114" i="1" s="1"/>
  <c r="BI90" i="1"/>
  <c r="BI93" i="1" s="1"/>
  <c r="BG80" i="1"/>
  <c r="BG81" i="1" s="1"/>
  <c r="BG156" i="1"/>
  <c r="BH121" i="1"/>
  <c r="BH123" i="1" s="1"/>
  <c r="BH117" i="1"/>
  <c r="BH119" i="1" s="1"/>
  <c r="BI116" i="1" s="1"/>
  <c r="BI118" i="1" s="1"/>
  <c r="BH101" i="1"/>
  <c r="BH103" i="1" s="1"/>
  <c r="BH58" i="1" s="1"/>
  <c r="BH157" i="1" s="1"/>
  <c r="BH97" i="1"/>
  <c r="BH96" i="1"/>
  <c r="BK44" i="1"/>
  <c r="BK45" i="1" s="1"/>
  <c r="BJ48" i="1"/>
  <c r="BG76" i="1"/>
  <c r="BH79" i="1"/>
  <c r="BH60" i="1"/>
  <c r="BH69" i="1" s="1"/>
  <c r="BH72" i="1" s="1"/>
  <c r="BO148" i="1"/>
  <c r="BO63" i="1" s="1"/>
  <c r="BO145" i="1"/>
  <c r="BP143" i="1" s="1"/>
  <c r="BK67" i="1"/>
  <c r="BN91" i="1"/>
  <c r="BN65" i="1"/>
  <c r="BH98" i="1" l="1"/>
  <c r="BI95" i="1" s="1"/>
  <c r="BJ112" i="1"/>
  <c r="BJ114" i="1" s="1"/>
  <c r="BJ90" i="1"/>
  <c r="BJ93" i="1" s="1"/>
  <c r="BJ55" i="1"/>
  <c r="BJ56" i="1" s="1"/>
  <c r="BL44" i="1"/>
  <c r="BL45" i="1" s="1"/>
  <c r="BK48" i="1"/>
  <c r="BH80" i="1"/>
  <c r="BH81" i="1" s="1"/>
  <c r="BH84" i="1" s="1"/>
  <c r="BH156" i="1"/>
  <c r="BG84" i="1"/>
  <c r="BG85" i="1"/>
  <c r="BI101" i="1"/>
  <c r="BI103" i="1" s="1"/>
  <c r="BI58" i="1" s="1"/>
  <c r="BI157" i="1" s="1"/>
  <c r="BI97" i="1"/>
  <c r="BI96" i="1"/>
  <c r="BI98" i="1" s="1"/>
  <c r="BJ95" i="1" s="1"/>
  <c r="BI117" i="1"/>
  <c r="BI119" i="1" s="1"/>
  <c r="BJ116" i="1" s="1"/>
  <c r="BJ118" i="1" s="1"/>
  <c r="BI121" i="1"/>
  <c r="BI123" i="1" s="1"/>
  <c r="BH76" i="1"/>
  <c r="BI79" i="1"/>
  <c r="BI60" i="1"/>
  <c r="BI69" i="1" s="1"/>
  <c r="BI72" i="1" s="1"/>
  <c r="BH75" i="1"/>
  <c r="BH73" i="1"/>
  <c r="BO91" i="1"/>
  <c r="BO65" i="1"/>
  <c r="BP145" i="1"/>
  <c r="BQ143" i="1" s="1"/>
  <c r="BP148" i="1"/>
  <c r="BP63" i="1" s="1"/>
  <c r="BL67" i="1"/>
  <c r="BI80" i="1" l="1"/>
  <c r="BI81" i="1" s="1"/>
  <c r="BI156" i="1"/>
  <c r="BK90" i="1"/>
  <c r="BK93" i="1" s="1"/>
  <c r="BK112" i="1"/>
  <c r="BK114" i="1" s="1"/>
  <c r="BK55" i="1"/>
  <c r="BK56" i="1" s="1"/>
  <c r="BH85" i="1"/>
  <c r="BM44" i="1"/>
  <c r="BM45" i="1" s="1"/>
  <c r="BL48" i="1"/>
  <c r="BJ79" i="1"/>
  <c r="BJ97" i="1"/>
  <c r="BJ101" i="1"/>
  <c r="BJ103" i="1" s="1"/>
  <c r="BJ58" i="1" s="1"/>
  <c r="BJ157" i="1" s="1"/>
  <c r="BJ96" i="1"/>
  <c r="BJ98" i="1" s="1"/>
  <c r="BK95" i="1" s="1"/>
  <c r="BJ117" i="1"/>
  <c r="BJ119" i="1" s="1"/>
  <c r="BK116" i="1" s="1"/>
  <c r="BJ121" i="1"/>
  <c r="BJ123" i="1" s="1"/>
  <c r="BI73" i="1"/>
  <c r="BI84" i="1"/>
  <c r="BI85" i="1"/>
  <c r="BI75" i="1"/>
  <c r="BI76" i="1"/>
  <c r="BQ148" i="1"/>
  <c r="BQ63" i="1" s="1"/>
  <c r="BQ145" i="1"/>
  <c r="BR143" i="1" s="1"/>
  <c r="BP91" i="1"/>
  <c r="BP65" i="1"/>
  <c r="BM67" i="1"/>
  <c r="BK79" i="1" l="1"/>
  <c r="BJ60" i="1"/>
  <c r="BJ69" i="1" s="1"/>
  <c r="BJ72" i="1" s="1"/>
  <c r="BK117" i="1"/>
  <c r="BK121" i="1"/>
  <c r="BK123" i="1" s="1"/>
  <c r="BK97" i="1"/>
  <c r="BK101" i="1"/>
  <c r="BK103" i="1" s="1"/>
  <c r="BK58" i="1" s="1"/>
  <c r="BK157" i="1" s="1"/>
  <c r="BK96" i="1"/>
  <c r="BK98" i="1" s="1"/>
  <c r="BL95" i="1" s="1"/>
  <c r="BJ80" i="1"/>
  <c r="BJ81" i="1" s="1"/>
  <c r="BJ156" i="1"/>
  <c r="BK118" i="1"/>
  <c r="BL90" i="1"/>
  <c r="BL93" i="1" s="1"/>
  <c r="BL55" i="1"/>
  <c r="BL56" i="1" s="1"/>
  <c r="BL112" i="1"/>
  <c r="BL114" i="1" s="1"/>
  <c r="BN44" i="1"/>
  <c r="BN45" i="1" s="1"/>
  <c r="BM48" i="1"/>
  <c r="BN67" i="1"/>
  <c r="BR148" i="1"/>
  <c r="BR63" i="1" s="1"/>
  <c r="BR145" i="1"/>
  <c r="BS143" i="1" s="1"/>
  <c r="BQ91" i="1"/>
  <c r="BQ65" i="1"/>
  <c r="BL121" i="1" l="1"/>
  <c r="BL123" i="1" s="1"/>
  <c r="BL117" i="1"/>
  <c r="BL79" i="1"/>
  <c r="BL101" i="1"/>
  <c r="BL103" i="1" s="1"/>
  <c r="BL58" i="1" s="1"/>
  <c r="BL157" i="1" s="1"/>
  <c r="BL96" i="1"/>
  <c r="BL97" i="1"/>
  <c r="BK80" i="1"/>
  <c r="BK81" i="1" s="1"/>
  <c r="BK84" i="1" s="1"/>
  <c r="BK156" i="1"/>
  <c r="BK119" i="1"/>
  <c r="BL116" i="1" s="1"/>
  <c r="BL118" i="1" s="1"/>
  <c r="BM112" i="1"/>
  <c r="BM114" i="1" s="1"/>
  <c r="BM90" i="1"/>
  <c r="BM93" i="1" s="1"/>
  <c r="BM55" i="1"/>
  <c r="BM56" i="1" s="1"/>
  <c r="BJ73" i="1"/>
  <c r="BJ75" i="1"/>
  <c r="BJ76" i="1"/>
  <c r="BO44" i="1"/>
  <c r="BO45" i="1" s="1"/>
  <c r="BN48" i="1"/>
  <c r="BJ85" i="1"/>
  <c r="BJ84" i="1"/>
  <c r="BK60" i="1"/>
  <c r="BK69" i="1" s="1"/>
  <c r="BK72" i="1" s="1"/>
  <c r="BR91" i="1"/>
  <c r="BR65" i="1"/>
  <c r="BO67" i="1"/>
  <c r="BS148" i="1"/>
  <c r="BS63" i="1" s="1"/>
  <c r="BS145" i="1"/>
  <c r="BT143" i="1" s="1"/>
  <c r="BK85" i="1" l="1"/>
  <c r="BL98" i="1"/>
  <c r="BM95" i="1" s="1"/>
  <c r="BK75" i="1"/>
  <c r="BM79" i="1"/>
  <c r="BM97" i="1"/>
  <c r="BM101" i="1"/>
  <c r="BM103" i="1" s="1"/>
  <c r="BM58" i="1" s="1"/>
  <c r="BM157" i="1" s="1"/>
  <c r="BM96" i="1"/>
  <c r="BM121" i="1"/>
  <c r="BM123" i="1" s="1"/>
  <c r="BM117" i="1"/>
  <c r="BL60" i="1"/>
  <c r="BL69" i="1" s="1"/>
  <c r="BL72" i="1" s="1"/>
  <c r="BL75" i="1"/>
  <c r="BL119" i="1"/>
  <c r="BM116" i="1" s="1"/>
  <c r="BM118" i="1" s="1"/>
  <c r="BN90" i="1"/>
  <c r="BN93" i="1" s="1"/>
  <c r="BN55" i="1"/>
  <c r="BN56" i="1" s="1"/>
  <c r="BN112" i="1"/>
  <c r="BN114" i="1" s="1"/>
  <c r="BK73" i="1"/>
  <c r="BL80" i="1"/>
  <c r="BL81" i="1" s="1"/>
  <c r="BL84" i="1" s="1"/>
  <c r="BL156" i="1"/>
  <c r="BP44" i="1"/>
  <c r="BP45" i="1" s="1"/>
  <c r="BO48" i="1"/>
  <c r="BK76" i="1"/>
  <c r="BT145" i="1"/>
  <c r="BU143" i="1" s="1"/>
  <c r="BT148" i="1"/>
  <c r="BT63" i="1" s="1"/>
  <c r="BS91" i="1"/>
  <c r="BS65" i="1"/>
  <c r="BP67" i="1"/>
  <c r="BM119" i="1" l="1"/>
  <c r="BN116" i="1" s="1"/>
  <c r="BN118" i="1" s="1"/>
  <c r="BM98" i="1"/>
  <c r="BN95" i="1" s="1"/>
  <c r="BL85" i="1"/>
  <c r="BM60" i="1"/>
  <c r="BM69" i="1" s="1"/>
  <c r="BM72" i="1" s="1"/>
  <c r="BN117" i="1"/>
  <c r="BN119" i="1" s="1"/>
  <c r="BO116" i="1" s="1"/>
  <c r="BN121" i="1"/>
  <c r="BN123" i="1" s="1"/>
  <c r="BN79" i="1"/>
  <c r="BO112" i="1"/>
  <c r="BO114" i="1" s="1"/>
  <c r="BO55" i="1"/>
  <c r="BO56" i="1" s="1"/>
  <c r="BO90" i="1"/>
  <c r="BO93" i="1" s="1"/>
  <c r="BN97" i="1"/>
  <c r="BN96" i="1"/>
  <c r="BN101" i="1"/>
  <c r="BN103" i="1" s="1"/>
  <c r="BN58" i="1" s="1"/>
  <c r="BN157" i="1" s="1"/>
  <c r="BM80" i="1"/>
  <c r="BM81" i="1" s="1"/>
  <c r="BM156" i="1"/>
  <c r="BQ44" i="1"/>
  <c r="BQ45" i="1" s="1"/>
  <c r="BP48" i="1"/>
  <c r="BL76" i="1"/>
  <c r="BL73" i="1"/>
  <c r="BT91" i="1"/>
  <c r="BT65" i="1"/>
  <c r="BU148" i="1"/>
  <c r="BU63" i="1" s="1"/>
  <c r="BU145" i="1"/>
  <c r="BV143" i="1" s="1"/>
  <c r="BQ67" i="1"/>
  <c r="BN98" i="1" l="1"/>
  <c r="BO95" i="1" s="1"/>
  <c r="BR44" i="1"/>
  <c r="BR45" i="1" s="1"/>
  <c r="BQ48" i="1"/>
  <c r="BO117" i="1"/>
  <c r="BO121" i="1"/>
  <c r="BO123" i="1" s="1"/>
  <c r="BO118" i="1"/>
  <c r="BM76" i="1"/>
  <c r="BM73" i="1"/>
  <c r="BM75" i="1"/>
  <c r="BN60" i="1"/>
  <c r="BN69" i="1" s="1"/>
  <c r="BN72" i="1" s="1"/>
  <c r="BM84" i="1"/>
  <c r="BO97" i="1"/>
  <c r="BO101" i="1"/>
  <c r="BO103" i="1" s="1"/>
  <c r="BO58" i="1" s="1"/>
  <c r="BO157" i="1" s="1"/>
  <c r="BO96" i="1"/>
  <c r="BO98" i="1" s="1"/>
  <c r="BP95" i="1" s="1"/>
  <c r="BM85" i="1"/>
  <c r="BN76" i="1"/>
  <c r="BP112" i="1"/>
  <c r="BP114" i="1" s="1"/>
  <c r="BP55" i="1"/>
  <c r="BP56" i="1" s="1"/>
  <c r="BP90" i="1"/>
  <c r="BP93" i="1" s="1"/>
  <c r="BO79" i="1"/>
  <c r="BN80" i="1"/>
  <c r="BN81" i="1" s="1"/>
  <c r="BN156" i="1"/>
  <c r="BV145" i="1"/>
  <c r="BW143" i="1" s="1"/>
  <c r="BV148" i="1"/>
  <c r="BV63" i="1" s="1"/>
  <c r="BU91" i="1"/>
  <c r="BU65" i="1"/>
  <c r="BR67" i="1"/>
  <c r="BO119" i="1" l="1"/>
  <c r="BP116" i="1" s="1"/>
  <c r="BO60" i="1"/>
  <c r="BO69" i="1" s="1"/>
  <c r="BO72" i="1" s="1"/>
  <c r="BO76" i="1" s="1"/>
  <c r="BP96" i="1"/>
  <c r="BP101" i="1"/>
  <c r="BP103" i="1" s="1"/>
  <c r="BP58" i="1" s="1"/>
  <c r="BP157" i="1" s="1"/>
  <c r="BP97" i="1"/>
  <c r="BP118" i="1"/>
  <c r="BP79" i="1"/>
  <c r="BP60" i="1"/>
  <c r="BP69" i="1" s="1"/>
  <c r="BP72" i="1" s="1"/>
  <c r="BP121" i="1"/>
  <c r="BP123" i="1" s="1"/>
  <c r="BP117" i="1"/>
  <c r="BO75" i="1"/>
  <c r="BQ90" i="1"/>
  <c r="BQ93" i="1" s="1"/>
  <c r="BQ55" i="1"/>
  <c r="BQ56" i="1" s="1"/>
  <c r="BQ112" i="1"/>
  <c r="BQ114" i="1" s="1"/>
  <c r="BN75" i="1"/>
  <c r="BN73" i="1"/>
  <c r="BS44" i="1"/>
  <c r="BS45" i="1" s="1"/>
  <c r="BR48" i="1"/>
  <c r="BN84" i="1"/>
  <c r="BN85" i="1"/>
  <c r="BO80" i="1"/>
  <c r="BO81" i="1" s="1"/>
  <c r="BO156" i="1"/>
  <c r="BS67" i="1"/>
  <c r="BV91" i="1"/>
  <c r="BV65" i="1"/>
  <c r="BW145" i="1"/>
  <c r="BX143" i="1" s="1"/>
  <c r="BW148" i="1"/>
  <c r="BW63" i="1" s="1"/>
  <c r="BO73" i="1" l="1"/>
  <c r="BP98" i="1"/>
  <c r="BQ95" i="1" s="1"/>
  <c r="BR112" i="1"/>
  <c r="BR114" i="1" s="1"/>
  <c r="BR55" i="1"/>
  <c r="BR56" i="1" s="1"/>
  <c r="BR90" i="1"/>
  <c r="BR93" i="1" s="1"/>
  <c r="BQ121" i="1"/>
  <c r="BQ123" i="1" s="1"/>
  <c r="BQ117" i="1"/>
  <c r="BT44" i="1"/>
  <c r="BT45" i="1" s="1"/>
  <c r="BS48" i="1"/>
  <c r="BQ79" i="1"/>
  <c r="BQ97" i="1"/>
  <c r="BQ101" i="1"/>
  <c r="BQ103" i="1" s="1"/>
  <c r="BQ58" i="1" s="1"/>
  <c r="BQ157" i="1" s="1"/>
  <c r="BQ96" i="1"/>
  <c r="BQ98" i="1" s="1"/>
  <c r="BR95" i="1" s="1"/>
  <c r="BP75" i="1"/>
  <c r="BO84" i="1"/>
  <c r="BP76" i="1"/>
  <c r="BP119" i="1"/>
  <c r="BQ116" i="1" s="1"/>
  <c r="BQ118" i="1" s="1"/>
  <c r="BP73" i="1"/>
  <c r="BP80" i="1"/>
  <c r="BP81" i="1" s="1"/>
  <c r="BP84" i="1" s="1"/>
  <c r="BP156" i="1"/>
  <c r="BO85" i="1"/>
  <c r="BT67" i="1"/>
  <c r="BW91" i="1"/>
  <c r="BW65" i="1"/>
  <c r="BX145" i="1"/>
  <c r="BY143" i="1" s="1"/>
  <c r="BX148" i="1"/>
  <c r="BX63" i="1" s="1"/>
  <c r="BQ119" i="1" l="1"/>
  <c r="BR116" i="1" s="1"/>
  <c r="BR118" i="1" s="1"/>
  <c r="BQ60" i="1"/>
  <c r="BQ69" i="1" s="1"/>
  <c r="BQ72" i="1" s="1"/>
  <c r="BQ73" i="1" s="1"/>
  <c r="BS90" i="1"/>
  <c r="BS93" i="1" s="1"/>
  <c r="BS112" i="1"/>
  <c r="BS114" i="1" s="1"/>
  <c r="BS55" i="1"/>
  <c r="BS56" i="1" s="1"/>
  <c r="BQ80" i="1"/>
  <c r="BQ81" i="1" s="1"/>
  <c r="BQ156" i="1"/>
  <c r="BT48" i="1"/>
  <c r="BU44" i="1"/>
  <c r="BU45" i="1" s="1"/>
  <c r="BR101" i="1"/>
  <c r="BR103" i="1" s="1"/>
  <c r="BR58" i="1" s="1"/>
  <c r="BR157" i="1" s="1"/>
  <c r="BR96" i="1"/>
  <c r="BR97" i="1"/>
  <c r="BP85" i="1"/>
  <c r="BR79" i="1"/>
  <c r="BR60" i="1"/>
  <c r="BR69" i="1" s="1"/>
  <c r="BR72" i="1" s="1"/>
  <c r="BR75" i="1" s="1"/>
  <c r="BR117" i="1"/>
  <c r="BR119" i="1" s="1"/>
  <c r="BS116" i="1" s="1"/>
  <c r="BR121" i="1"/>
  <c r="BR123" i="1" s="1"/>
  <c r="BQ76" i="1"/>
  <c r="BQ75" i="1"/>
  <c r="BX91" i="1"/>
  <c r="BX65" i="1"/>
  <c r="BY148" i="1"/>
  <c r="BY63" i="1" s="1"/>
  <c r="BY145" i="1"/>
  <c r="BZ143" i="1" s="1"/>
  <c r="BU67" i="1"/>
  <c r="BS118" i="1" l="1"/>
  <c r="BR98" i="1"/>
  <c r="BS95" i="1" s="1"/>
  <c r="BR73" i="1"/>
  <c r="BU48" i="1"/>
  <c r="BV44" i="1"/>
  <c r="BV45" i="1" s="1"/>
  <c r="BQ85" i="1"/>
  <c r="BT90" i="1"/>
  <c r="BT93" i="1" s="1"/>
  <c r="BT55" i="1"/>
  <c r="BT56" i="1" s="1"/>
  <c r="BT112" i="1"/>
  <c r="BT114" i="1" s="1"/>
  <c r="BQ84" i="1"/>
  <c r="BS97" i="1"/>
  <c r="BS101" i="1"/>
  <c r="BS103" i="1" s="1"/>
  <c r="BS58" i="1" s="1"/>
  <c r="BS157" i="1" s="1"/>
  <c r="BS96" i="1"/>
  <c r="BS98" i="1" s="1"/>
  <c r="BT95" i="1" s="1"/>
  <c r="BR80" i="1"/>
  <c r="BR81" i="1" s="1"/>
  <c r="BR156" i="1"/>
  <c r="BR76" i="1"/>
  <c r="BS79" i="1"/>
  <c r="BS117" i="1"/>
  <c r="BS119" i="1" s="1"/>
  <c r="BT116" i="1" s="1"/>
  <c r="BT118" i="1" s="1"/>
  <c r="BS121" i="1"/>
  <c r="BS123" i="1" s="1"/>
  <c r="BZ148" i="1"/>
  <c r="BZ63" i="1" s="1"/>
  <c r="BZ145" i="1"/>
  <c r="CA143" i="1" s="1"/>
  <c r="BY91" i="1"/>
  <c r="BY65" i="1"/>
  <c r="BV67" i="1"/>
  <c r="BV48" i="1" l="1"/>
  <c r="BW44" i="1"/>
  <c r="BW45" i="1" s="1"/>
  <c r="BR85" i="1"/>
  <c r="BT117" i="1"/>
  <c r="BT119" i="1" s="1"/>
  <c r="BU116" i="1" s="1"/>
  <c r="BT121" i="1"/>
  <c r="BT123" i="1" s="1"/>
  <c r="BU90" i="1"/>
  <c r="BU93" i="1" s="1"/>
  <c r="BU112" i="1"/>
  <c r="BU114" i="1" s="1"/>
  <c r="BU55" i="1"/>
  <c r="BU56" i="1" s="1"/>
  <c r="BT101" i="1"/>
  <c r="BT103" i="1" s="1"/>
  <c r="BT58" i="1" s="1"/>
  <c r="BT157" i="1" s="1"/>
  <c r="BT96" i="1"/>
  <c r="BT97" i="1"/>
  <c r="BS80" i="1"/>
  <c r="BS81" i="1" s="1"/>
  <c r="BS84" i="1" s="1"/>
  <c r="BS156" i="1"/>
  <c r="BT79" i="1"/>
  <c r="BS60" i="1"/>
  <c r="BS69" i="1" s="1"/>
  <c r="BS72" i="1" s="1"/>
  <c r="BR84" i="1"/>
  <c r="CA145" i="1"/>
  <c r="CB143" i="1" s="1"/>
  <c r="CA148" i="1"/>
  <c r="CA63" i="1" s="1"/>
  <c r="BW67" i="1"/>
  <c r="BZ91" i="1"/>
  <c r="BZ65" i="1"/>
  <c r="BT98" i="1" l="1"/>
  <c r="BU95" i="1" s="1"/>
  <c r="BU79" i="1"/>
  <c r="BT60" i="1"/>
  <c r="BT69" i="1" s="1"/>
  <c r="BT72" i="1" s="1"/>
  <c r="BU117" i="1"/>
  <c r="BU121" i="1"/>
  <c r="BU123" i="1" s="1"/>
  <c r="BT76" i="1"/>
  <c r="BT73" i="1"/>
  <c r="BS73" i="1"/>
  <c r="BS76" i="1"/>
  <c r="BS75" i="1"/>
  <c r="BU101" i="1"/>
  <c r="BU103" i="1" s="1"/>
  <c r="BU58" i="1" s="1"/>
  <c r="BU157" i="1" s="1"/>
  <c r="BU96" i="1"/>
  <c r="BU97" i="1"/>
  <c r="BT80" i="1"/>
  <c r="BT81" i="1" s="1"/>
  <c r="BT156" i="1"/>
  <c r="BW48" i="1"/>
  <c r="BX44" i="1"/>
  <c r="BX45" i="1" s="1"/>
  <c r="BT84" i="1"/>
  <c r="BU118" i="1"/>
  <c r="BV90" i="1"/>
  <c r="BV93" i="1" s="1"/>
  <c r="BV55" i="1"/>
  <c r="BV56" i="1" s="1"/>
  <c r="BV112" i="1"/>
  <c r="BV114" i="1" s="1"/>
  <c r="BS85" i="1"/>
  <c r="CA91" i="1"/>
  <c r="CA65" i="1"/>
  <c r="BX67" i="1"/>
  <c r="CB148" i="1"/>
  <c r="CB63" i="1" s="1"/>
  <c r="CB145" i="1"/>
  <c r="CC143" i="1" s="1"/>
  <c r="BU98" i="1" l="1"/>
  <c r="BV95" i="1" s="1"/>
  <c r="BU80" i="1"/>
  <c r="BU81" i="1" s="1"/>
  <c r="BU156" i="1"/>
  <c r="BU119" i="1"/>
  <c r="BV116" i="1" s="1"/>
  <c r="BV118" i="1" s="1"/>
  <c r="BT85" i="1"/>
  <c r="BU60" i="1"/>
  <c r="BU69" i="1" s="1"/>
  <c r="BU72" i="1" s="1"/>
  <c r="BU73" i="1" s="1"/>
  <c r="BV117" i="1"/>
  <c r="BV121" i="1"/>
  <c r="BV123" i="1" s="1"/>
  <c r="BV97" i="1"/>
  <c r="BV96" i="1"/>
  <c r="BV98" i="1" s="1"/>
  <c r="BW95" i="1" s="1"/>
  <c r="BV101" i="1"/>
  <c r="BV103" i="1" s="1"/>
  <c r="BV58" i="1" s="1"/>
  <c r="BV157" i="1" s="1"/>
  <c r="BX48" i="1"/>
  <c r="BY44" i="1"/>
  <c r="BY45" i="1" s="1"/>
  <c r="BW112" i="1"/>
  <c r="BW114" i="1" s="1"/>
  <c r="BW90" i="1"/>
  <c r="BW93" i="1" s="1"/>
  <c r="BW55" i="1"/>
  <c r="BW56" i="1" s="1"/>
  <c r="BU85" i="1"/>
  <c r="BU84" i="1"/>
  <c r="BV79" i="1"/>
  <c r="BV60" i="1"/>
  <c r="BV69" i="1" s="1"/>
  <c r="BV72" i="1" s="1"/>
  <c r="BT75" i="1"/>
  <c r="CB91" i="1"/>
  <c r="CB65" i="1"/>
  <c r="CC148" i="1"/>
  <c r="CC63" i="1" s="1"/>
  <c r="CC145" i="1"/>
  <c r="CD143" i="1" s="1"/>
  <c r="BY67" i="1"/>
  <c r="BV76" i="1" l="1"/>
  <c r="BW101" i="1"/>
  <c r="BW103" i="1" s="1"/>
  <c r="BW58" i="1" s="1"/>
  <c r="BW157" i="1" s="1"/>
  <c r="BW97" i="1"/>
  <c r="BW96" i="1"/>
  <c r="BW98" i="1" s="1"/>
  <c r="BX95" i="1" s="1"/>
  <c r="BV80" i="1"/>
  <c r="BV81" i="1" s="1"/>
  <c r="BV156" i="1"/>
  <c r="BV119" i="1"/>
  <c r="BW116" i="1" s="1"/>
  <c r="BW118" i="1" s="1"/>
  <c r="BX90" i="1"/>
  <c r="BX93" i="1" s="1"/>
  <c r="BX112" i="1"/>
  <c r="BX114" i="1" s="1"/>
  <c r="BX55" i="1"/>
  <c r="BX56" i="1" s="1"/>
  <c r="BW121" i="1"/>
  <c r="BW123" i="1" s="1"/>
  <c r="BW117" i="1"/>
  <c r="BZ44" i="1"/>
  <c r="BZ45" i="1" s="1"/>
  <c r="BY48" i="1"/>
  <c r="BV73" i="1"/>
  <c r="BW75" i="1"/>
  <c r="BU76" i="1"/>
  <c r="BU75" i="1"/>
  <c r="BV75" i="1"/>
  <c r="BW79" i="1"/>
  <c r="BW60" i="1"/>
  <c r="BW69" i="1" s="1"/>
  <c r="BW72" i="1" s="1"/>
  <c r="BW76" i="1" s="1"/>
  <c r="CD145" i="1"/>
  <c r="CE143" i="1" s="1"/>
  <c r="CD148" i="1"/>
  <c r="CD63" i="1" s="1"/>
  <c r="CC91" i="1"/>
  <c r="CC65" i="1"/>
  <c r="BZ67" i="1"/>
  <c r="BW119" i="1" l="1"/>
  <c r="BX116" i="1" s="1"/>
  <c r="BX118" i="1" s="1"/>
  <c r="BY55" i="1"/>
  <c r="BY56" i="1" s="1"/>
  <c r="BY90" i="1"/>
  <c r="BY93" i="1" s="1"/>
  <c r="BY112" i="1"/>
  <c r="BY114" i="1" s="1"/>
  <c r="BZ48" i="1"/>
  <c r="CA44" i="1"/>
  <c r="CA45" i="1" s="1"/>
  <c r="BV84" i="1"/>
  <c r="BW80" i="1"/>
  <c r="BW81" i="1" s="1"/>
  <c r="BW156" i="1"/>
  <c r="BW73" i="1"/>
  <c r="BX79" i="1"/>
  <c r="BX121" i="1"/>
  <c r="BX123" i="1" s="1"/>
  <c r="BX117" i="1"/>
  <c r="BX119" i="1" s="1"/>
  <c r="BY116" i="1" s="1"/>
  <c r="BY118" i="1" s="1"/>
  <c r="BX97" i="1"/>
  <c r="BX101" i="1"/>
  <c r="BX103" i="1" s="1"/>
  <c r="BX58" i="1" s="1"/>
  <c r="BX157" i="1" s="1"/>
  <c r="BX96" i="1"/>
  <c r="BV85" i="1"/>
  <c r="CA67" i="1"/>
  <c r="CD91" i="1"/>
  <c r="CD65" i="1"/>
  <c r="CE145" i="1"/>
  <c r="CF143" i="1" s="1"/>
  <c r="CE148" i="1"/>
  <c r="CE63" i="1" s="1"/>
  <c r="BX60" i="1" l="1"/>
  <c r="BX69" i="1" s="1"/>
  <c r="BX72" i="1" s="1"/>
  <c r="BX76" i="1" s="1"/>
  <c r="BX98" i="1"/>
  <c r="BY95" i="1" s="1"/>
  <c r="BZ55" i="1"/>
  <c r="BZ56" i="1" s="1"/>
  <c r="BZ112" i="1"/>
  <c r="BZ114" i="1" s="1"/>
  <c r="BZ90" i="1"/>
  <c r="BZ93" i="1" s="1"/>
  <c r="BX80" i="1"/>
  <c r="BX81" i="1" s="1"/>
  <c r="BX156" i="1"/>
  <c r="BW85" i="1"/>
  <c r="BY117" i="1"/>
  <c r="BY119" i="1" s="1"/>
  <c r="BZ116" i="1" s="1"/>
  <c r="BY121" i="1"/>
  <c r="BY123" i="1" s="1"/>
  <c r="CB44" i="1"/>
  <c r="CB45" i="1" s="1"/>
  <c r="CA48" i="1"/>
  <c r="BW84" i="1"/>
  <c r="BY101" i="1"/>
  <c r="BY103" i="1" s="1"/>
  <c r="BY58" i="1" s="1"/>
  <c r="BY157" i="1" s="1"/>
  <c r="BY96" i="1"/>
  <c r="BY97" i="1"/>
  <c r="BX75" i="1"/>
  <c r="BY79" i="1"/>
  <c r="BX73" i="1"/>
  <c r="CF148" i="1"/>
  <c r="CF63" i="1" s="1"/>
  <c r="CF145" i="1"/>
  <c r="CG143" i="1" s="1"/>
  <c r="CE91" i="1"/>
  <c r="CE65" i="1"/>
  <c r="CB67" i="1"/>
  <c r="BY98" i="1" l="1"/>
  <c r="BZ95" i="1" s="1"/>
  <c r="BZ118" i="1"/>
  <c r="BY60" i="1"/>
  <c r="BY69" i="1" s="1"/>
  <c r="BY72" i="1" s="1"/>
  <c r="BX85" i="1"/>
  <c r="BX84" i="1"/>
  <c r="CA112" i="1"/>
  <c r="CA114" i="1" s="1"/>
  <c r="CA90" i="1"/>
  <c r="CA93" i="1" s="1"/>
  <c r="CA55" i="1"/>
  <c r="CA56" i="1" s="1"/>
  <c r="BZ96" i="1"/>
  <c r="BZ101" i="1"/>
  <c r="BZ103" i="1" s="1"/>
  <c r="BZ58" i="1" s="1"/>
  <c r="BZ157" i="1" s="1"/>
  <c r="BZ97" i="1"/>
  <c r="BZ121" i="1"/>
  <c r="BZ123" i="1" s="1"/>
  <c r="BZ117" i="1"/>
  <c r="BZ119" i="1" s="1"/>
  <c r="CA116" i="1" s="1"/>
  <c r="CC44" i="1"/>
  <c r="CC45" i="1" s="1"/>
  <c r="CB48" i="1"/>
  <c r="BY80" i="1"/>
  <c r="BY81" i="1" s="1"/>
  <c r="BY156" i="1"/>
  <c r="BZ79" i="1"/>
  <c r="CC67" i="1"/>
  <c r="CG148" i="1"/>
  <c r="CG63" i="1" s="1"/>
  <c r="CG145" i="1"/>
  <c r="CH143" i="1" s="1"/>
  <c r="CF91" i="1"/>
  <c r="CF65" i="1"/>
  <c r="CA118" i="1" l="1"/>
  <c r="BZ98" i="1"/>
  <c r="CA95" i="1" s="1"/>
  <c r="BY84" i="1"/>
  <c r="CB90" i="1"/>
  <c r="CB93" i="1" s="1"/>
  <c r="CB112" i="1"/>
  <c r="CB114" i="1" s="1"/>
  <c r="CB55" i="1"/>
  <c r="CB56" i="1" s="1"/>
  <c r="CB79" i="1" s="1"/>
  <c r="CA79" i="1"/>
  <c r="CA121" i="1"/>
  <c r="CA123" i="1" s="1"/>
  <c r="CA117" i="1"/>
  <c r="CA119" i="1" s="1"/>
  <c r="CB116" i="1" s="1"/>
  <c r="BY75" i="1"/>
  <c r="BY76" i="1"/>
  <c r="BY73" i="1"/>
  <c r="CD44" i="1"/>
  <c r="CD45" i="1" s="1"/>
  <c r="CC48" i="1"/>
  <c r="CA101" i="1"/>
  <c r="CA103" i="1" s="1"/>
  <c r="CA58" i="1" s="1"/>
  <c r="CA157" i="1" s="1"/>
  <c r="CA97" i="1"/>
  <c r="CA96" i="1"/>
  <c r="BZ60" i="1"/>
  <c r="BZ69" i="1" s="1"/>
  <c r="BZ72" i="1" s="1"/>
  <c r="BZ76" i="1" s="1"/>
  <c r="BZ80" i="1"/>
  <c r="BZ81" i="1" s="1"/>
  <c r="BZ156" i="1"/>
  <c r="BY85" i="1"/>
  <c r="CD67" i="1"/>
  <c r="CH148" i="1"/>
  <c r="CH63" i="1" s="1"/>
  <c r="CH145" i="1"/>
  <c r="CI143" i="1" s="1"/>
  <c r="CG91" i="1"/>
  <c r="CG65" i="1"/>
  <c r="CA98" i="1" l="1"/>
  <c r="CB95" i="1" s="1"/>
  <c r="BZ75" i="1"/>
  <c r="CB118" i="1"/>
  <c r="BZ73" i="1"/>
  <c r="CB117" i="1"/>
  <c r="CB121" i="1"/>
  <c r="CB123" i="1" s="1"/>
  <c r="CB96" i="1"/>
  <c r="CB97" i="1"/>
  <c r="CB101" i="1"/>
  <c r="CB103" i="1" s="1"/>
  <c r="CB58" i="1" s="1"/>
  <c r="CA80" i="1"/>
  <c r="CA81" i="1" s="1"/>
  <c r="CA85" i="1" s="1"/>
  <c r="CA156" i="1"/>
  <c r="BZ84" i="1"/>
  <c r="BZ85" i="1"/>
  <c r="CC55" i="1"/>
  <c r="CC56" i="1" s="1"/>
  <c r="CC112" i="1"/>
  <c r="CC114" i="1" s="1"/>
  <c r="CC90" i="1"/>
  <c r="CC93" i="1" s="1"/>
  <c r="CD48" i="1"/>
  <c r="CE44" i="1"/>
  <c r="CE45" i="1" s="1"/>
  <c r="CA60" i="1"/>
  <c r="CA69" i="1" s="1"/>
  <c r="CA72" i="1" s="1"/>
  <c r="CH91" i="1"/>
  <c r="CH65" i="1"/>
  <c r="CE67" i="1"/>
  <c r="CI148" i="1"/>
  <c r="CI63" i="1" s="1"/>
  <c r="CI145" i="1"/>
  <c r="CJ143" i="1" s="1"/>
  <c r="CB119" i="1" l="1"/>
  <c r="CC116" i="1" s="1"/>
  <c r="CC118" i="1"/>
  <c r="CB98" i="1"/>
  <c r="CC95" i="1" s="1"/>
  <c r="CB80" i="1"/>
  <c r="CB81" i="1" s="1"/>
  <c r="CB156" i="1"/>
  <c r="CD55" i="1"/>
  <c r="CD56" i="1" s="1"/>
  <c r="CD90" i="1"/>
  <c r="CD93" i="1" s="1"/>
  <c r="CD112" i="1"/>
  <c r="CD114" i="1" s="1"/>
  <c r="CC79" i="1"/>
  <c r="CA73" i="1"/>
  <c r="CA75" i="1"/>
  <c r="CA76" i="1"/>
  <c r="CB84" i="1"/>
  <c r="CB85" i="1"/>
  <c r="CA84" i="1"/>
  <c r="CC97" i="1"/>
  <c r="CC96" i="1"/>
  <c r="CC101" i="1"/>
  <c r="CC103" i="1" s="1"/>
  <c r="CC58" i="1" s="1"/>
  <c r="CC157" i="1" s="1"/>
  <c r="CB60" i="1"/>
  <c r="CB69" i="1" s="1"/>
  <c r="CB72" i="1" s="1"/>
  <c r="CB73" i="1" s="1"/>
  <c r="CB157" i="1"/>
  <c r="CE48" i="1"/>
  <c r="CF44" i="1"/>
  <c r="CF45" i="1" s="1"/>
  <c r="CC121" i="1"/>
  <c r="CC123" i="1" s="1"/>
  <c r="CC117" i="1"/>
  <c r="CC119" i="1" s="1"/>
  <c r="CD116" i="1" s="1"/>
  <c r="CJ145" i="1"/>
  <c r="CK143" i="1" s="1"/>
  <c r="CJ148" i="1"/>
  <c r="CJ63" i="1" s="1"/>
  <c r="CI91" i="1"/>
  <c r="CI65" i="1"/>
  <c r="CF67" i="1"/>
  <c r="CC98" i="1" l="1"/>
  <c r="CD95" i="1" s="1"/>
  <c r="CF48" i="1"/>
  <c r="CG44" i="1"/>
  <c r="CG45" i="1" s="1"/>
  <c r="CD121" i="1"/>
  <c r="CD123" i="1" s="1"/>
  <c r="CD117" i="1"/>
  <c r="CE112" i="1"/>
  <c r="CE114" i="1" s="1"/>
  <c r="CE90" i="1"/>
  <c r="CE93" i="1" s="1"/>
  <c r="CE55" i="1"/>
  <c r="CE56" i="1" s="1"/>
  <c r="CD97" i="1"/>
  <c r="CD101" i="1"/>
  <c r="CD103" i="1" s="1"/>
  <c r="CD58" i="1" s="1"/>
  <c r="CD157" i="1" s="1"/>
  <c r="CD96" i="1"/>
  <c r="CD79" i="1"/>
  <c r="CB76" i="1"/>
  <c r="CB75" i="1"/>
  <c r="CC75" i="1"/>
  <c r="CD118" i="1"/>
  <c r="CC80" i="1"/>
  <c r="CC81" i="1" s="1"/>
  <c r="CC156" i="1"/>
  <c r="CC60" i="1"/>
  <c r="CC69" i="1" s="1"/>
  <c r="CC72" i="1" s="1"/>
  <c r="CK148" i="1"/>
  <c r="CK63" i="1" s="1"/>
  <c r="CK145" i="1"/>
  <c r="CL143" i="1" s="1"/>
  <c r="CG67" i="1"/>
  <c r="CJ91" i="1"/>
  <c r="CJ65" i="1"/>
  <c r="CD98" i="1" l="1"/>
  <c r="CE95" i="1" s="1"/>
  <c r="CD119" i="1"/>
  <c r="CE116" i="1" s="1"/>
  <c r="CH44" i="1"/>
  <c r="CH45" i="1" s="1"/>
  <c r="CG48" i="1"/>
  <c r="CE79" i="1"/>
  <c r="CF112" i="1"/>
  <c r="CF114" i="1" s="1"/>
  <c r="CF90" i="1"/>
  <c r="CF93" i="1" s="1"/>
  <c r="CF55" i="1"/>
  <c r="CF56" i="1" s="1"/>
  <c r="CC76" i="1"/>
  <c r="CE96" i="1"/>
  <c r="CE101" i="1"/>
  <c r="CE103" i="1" s="1"/>
  <c r="CE58" i="1" s="1"/>
  <c r="CE157" i="1" s="1"/>
  <c r="CE97" i="1"/>
  <c r="CE117" i="1"/>
  <c r="CE121" i="1"/>
  <c r="CE123" i="1" s="1"/>
  <c r="CC85" i="1"/>
  <c r="CC84" i="1"/>
  <c r="CD60" i="1"/>
  <c r="CD69" i="1" s="1"/>
  <c r="CD72" i="1" s="1"/>
  <c r="CD75" i="1" s="1"/>
  <c r="CE118" i="1"/>
  <c r="CC73" i="1"/>
  <c r="CD80" i="1"/>
  <c r="CD81" i="1" s="1"/>
  <c r="CD156" i="1"/>
  <c r="CH67" i="1"/>
  <c r="CK91" i="1"/>
  <c r="CK65" i="1"/>
  <c r="CL145" i="1"/>
  <c r="CM143" i="1" s="1"/>
  <c r="CL148" i="1"/>
  <c r="CL63" i="1" s="1"/>
  <c r="CE119" i="1" l="1"/>
  <c r="CF116" i="1" s="1"/>
  <c r="CF118" i="1"/>
  <c r="CE98" i="1"/>
  <c r="CF95" i="1" s="1"/>
  <c r="CE80" i="1"/>
  <c r="CE81" i="1" s="1"/>
  <c r="CE156" i="1"/>
  <c r="CE85" i="1"/>
  <c r="CG112" i="1"/>
  <c r="CG114" i="1" s="1"/>
  <c r="CG90" i="1"/>
  <c r="CG93" i="1" s="1"/>
  <c r="CG55" i="1"/>
  <c r="CG56" i="1" s="1"/>
  <c r="CD85" i="1"/>
  <c r="CF79" i="1"/>
  <c r="CI44" i="1"/>
  <c r="CI45" i="1" s="1"/>
  <c r="CH48" i="1"/>
  <c r="CD84" i="1"/>
  <c r="CF101" i="1"/>
  <c r="CF103" i="1" s="1"/>
  <c r="CF58" i="1" s="1"/>
  <c r="CF157" i="1" s="1"/>
  <c r="CF96" i="1"/>
  <c r="CF97" i="1"/>
  <c r="CD76" i="1"/>
  <c r="CD73" i="1"/>
  <c r="CF121" i="1"/>
  <c r="CF123" i="1" s="1"/>
  <c r="CF117" i="1"/>
  <c r="CF119" i="1" s="1"/>
  <c r="CG116" i="1" s="1"/>
  <c r="CE60" i="1"/>
  <c r="CE69" i="1" s="1"/>
  <c r="CE72" i="1" s="1"/>
  <c r="CM148" i="1"/>
  <c r="CM63" i="1" s="1"/>
  <c r="CM145" i="1"/>
  <c r="CN143" i="1" s="1"/>
  <c r="CL91" i="1"/>
  <c r="CL65" i="1"/>
  <c r="CI67" i="1"/>
  <c r="CF98" i="1" l="1"/>
  <c r="CG95" i="1" s="1"/>
  <c r="CF60" i="1"/>
  <c r="CF69" i="1" s="1"/>
  <c r="CF72" i="1" s="1"/>
  <c r="CF75" i="1" s="1"/>
  <c r="CF80" i="1"/>
  <c r="CF81" i="1" s="1"/>
  <c r="CF156" i="1"/>
  <c r="CE73" i="1"/>
  <c r="CH112" i="1"/>
  <c r="CH114" i="1" s="1"/>
  <c r="CH55" i="1"/>
  <c r="CH56" i="1" s="1"/>
  <c r="CH90" i="1"/>
  <c r="CH93" i="1" s="1"/>
  <c r="CG101" i="1"/>
  <c r="CG103" i="1" s="1"/>
  <c r="CG58" i="1" s="1"/>
  <c r="CG157" i="1" s="1"/>
  <c r="CG97" i="1"/>
  <c r="CG96" i="1"/>
  <c r="CF76" i="1"/>
  <c r="CF85" i="1"/>
  <c r="CE84" i="1"/>
  <c r="CJ44" i="1"/>
  <c r="CJ45" i="1" s="1"/>
  <c r="CI48" i="1"/>
  <c r="CG117" i="1"/>
  <c r="CG121" i="1"/>
  <c r="CG123" i="1" s="1"/>
  <c r="CF73" i="1"/>
  <c r="CE75" i="1"/>
  <c r="CE76" i="1"/>
  <c r="CG118" i="1"/>
  <c r="CG79" i="1"/>
  <c r="CM91" i="1"/>
  <c r="CM65" i="1"/>
  <c r="CN145" i="1"/>
  <c r="CO143" i="1" s="1"/>
  <c r="CN148" i="1"/>
  <c r="CN63" i="1" s="1"/>
  <c r="CJ67" i="1"/>
  <c r="CG98" i="1" l="1"/>
  <c r="CH95" i="1" s="1"/>
  <c r="CH117" i="1"/>
  <c r="CH121" i="1"/>
  <c r="CH123" i="1" s="1"/>
  <c r="CF84" i="1"/>
  <c r="CG84" i="1"/>
  <c r="CI55" i="1"/>
  <c r="CI56" i="1" s="1"/>
  <c r="CI112" i="1"/>
  <c r="CI114" i="1" s="1"/>
  <c r="CI90" i="1"/>
  <c r="CI93" i="1" s="1"/>
  <c r="CK44" i="1"/>
  <c r="CK45" i="1" s="1"/>
  <c r="CJ48" i="1"/>
  <c r="CG80" i="1"/>
  <c r="CG81" i="1" s="1"/>
  <c r="CG156" i="1"/>
  <c r="CG60" i="1"/>
  <c r="CG69" i="1" s="1"/>
  <c r="CG72" i="1" s="1"/>
  <c r="CG119" i="1"/>
  <c r="CH116" i="1" s="1"/>
  <c r="CH118" i="1" s="1"/>
  <c r="CH101" i="1"/>
  <c r="CH103" i="1" s="1"/>
  <c r="CH58" i="1" s="1"/>
  <c r="CH157" i="1" s="1"/>
  <c r="CH97" i="1"/>
  <c r="CH96" i="1"/>
  <c r="CH79" i="1"/>
  <c r="CO145" i="1"/>
  <c r="CP143" i="1" s="1"/>
  <c r="CO148" i="1"/>
  <c r="CO63" i="1" s="1"/>
  <c r="CK67" i="1"/>
  <c r="CN91" i="1"/>
  <c r="CN65" i="1"/>
  <c r="CH98" i="1" l="1"/>
  <c r="CI95" i="1" s="1"/>
  <c r="CL44" i="1"/>
  <c r="CL45" i="1" s="1"/>
  <c r="CK48" i="1"/>
  <c r="CH60" i="1"/>
  <c r="CH69" i="1" s="1"/>
  <c r="CH72" i="1" s="1"/>
  <c r="CH73" i="1" s="1"/>
  <c r="CI79" i="1"/>
  <c r="CJ90" i="1"/>
  <c r="CJ93" i="1" s="1"/>
  <c r="CJ55" i="1"/>
  <c r="CJ56" i="1" s="1"/>
  <c r="CJ112" i="1"/>
  <c r="CJ114" i="1" s="1"/>
  <c r="CG85" i="1"/>
  <c r="CG73" i="1"/>
  <c r="CG76" i="1"/>
  <c r="CH76" i="1"/>
  <c r="CG75" i="1"/>
  <c r="CH75" i="1"/>
  <c r="CI101" i="1"/>
  <c r="CI103" i="1" s="1"/>
  <c r="CI58" i="1" s="1"/>
  <c r="CI157" i="1" s="1"/>
  <c r="CI96" i="1"/>
  <c r="CI97" i="1"/>
  <c r="CH80" i="1"/>
  <c r="CH81" i="1" s="1"/>
  <c r="CH156" i="1"/>
  <c r="CI121" i="1"/>
  <c r="CI123" i="1" s="1"/>
  <c r="CI117" i="1"/>
  <c r="CH119" i="1"/>
  <c r="CI116" i="1" s="1"/>
  <c r="CI118" i="1" s="1"/>
  <c r="CL67" i="1"/>
  <c r="CO91" i="1"/>
  <c r="CO65" i="1"/>
  <c r="CO67" i="1" s="1"/>
  <c r="CP148" i="1"/>
  <c r="CP63" i="1" s="1"/>
  <c r="CP145" i="1"/>
  <c r="CQ143" i="1" s="1"/>
  <c r="CI98" i="1" l="1"/>
  <c r="CJ95" i="1" s="1"/>
  <c r="CI119" i="1"/>
  <c r="CJ116" i="1" s="1"/>
  <c r="CH85" i="1"/>
  <c r="CJ79" i="1"/>
  <c r="CJ96" i="1"/>
  <c r="CJ101" i="1"/>
  <c r="CJ103" i="1" s="1"/>
  <c r="CJ58" i="1" s="1"/>
  <c r="CJ157" i="1" s="1"/>
  <c r="CJ97" i="1"/>
  <c r="CI60" i="1"/>
  <c r="CI69" i="1" s="1"/>
  <c r="CI72" i="1" s="1"/>
  <c r="CJ121" i="1"/>
  <c r="CJ123" i="1" s="1"/>
  <c r="CJ117" i="1"/>
  <c r="CK55" i="1"/>
  <c r="CK56" i="1" s="1"/>
  <c r="CK112" i="1"/>
  <c r="CK114" i="1" s="1"/>
  <c r="CK90" i="1"/>
  <c r="CK93" i="1" s="1"/>
  <c r="CJ118" i="1"/>
  <c r="CH84" i="1"/>
  <c r="CM44" i="1"/>
  <c r="CM45" i="1" s="1"/>
  <c r="CL48" i="1"/>
  <c r="CI80" i="1"/>
  <c r="CI81" i="1" s="1"/>
  <c r="CI85" i="1" s="1"/>
  <c r="CI156" i="1"/>
  <c r="CM67" i="1"/>
  <c r="CQ145" i="1"/>
  <c r="CR143" i="1" s="1"/>
  <c r="CQ148" i="1"/>
  <c r="CQ63" i="1" s="1"/>
  <c r="CP91" i="1"/>
  <c r="CP65" i="1"/>
  <c r="CP67" i="1" s="1"/>
  <c r="CI84" i="1" l="1"/>
  <c r="CJ98" i="1"/>
  <c r="CK95" i="1" s="1"/>
  <c r="CK121" i="1"/>
  <c r="CK123" i="1" s="1"/>
  <c r="CK117" i="1"/>
  <c r="CI76" i="1"/>
  <c r="CI73" i="1"/>
  <c r="CI75" i="1"/>
  <c r="CJ60" i="1"/>
  <c r="CJ69" i="1" s="1"/>
  <c r="CJ72" i="1" s="1"/>
  <c r="CK101" i="1"/>
  <c r="CK103" i="1" s="1"/>
  <c r="CK58" i="1" s="1"/>
  <c r="CK157" i="1" s="1"/>
  <c r="CK97" i="1"/>
  <c r="CK96" i="1"/>
  <c r="CK98" i="1" s="1"/>
  <c r="CL95" i="1" s="1"/>
  <c r="CK79" i="1"/>
  <c r="CL90" i="1"/>
  <c r="CL93" i="1" s="1"/>
  <c r="CL55" i="1"/>
  <c r="CL56" i="1" s="1"/>
  <c r="CL112" i="1"/>
  <c r="CL114" i="1" s="1"/>
  <c r="CJ119" i="1"/>
  <c r="CK116" i="1" s="1"/>
  <c r="CK118" i="1" s="1"/>
  <c r="CN44" i="1"/>
  <c r="CN45" i="1" s="1"/>
  <c r="CM48" i="1"/>
  <c r="CJ80" i="1"/>
  <c r="CJ81" i="1" s="1"/>
  <c r="CJ156" i="1"/>
  <c r="CR148" i="1"/>
  <c r="CR63" i="1" s="1"/>
  <c r="CR145" i="1"/>
  <c r="CS143" i="1" s="1"/>
  <c r="CN67" i="1"/>
  <c r="CQ91" i="1"/>
  <c r="CQ65" i="1"/>
  <c r="CQ67" i="1" s="1"/>
  <c r="CK60" i="1" l="1"/>
  <c r="CK69" i="1" s="1"/>
  <c r="CK72" i="1" s="1"/>
  <c r="CK73" i="1" s="1"/>
  <c r="CK75" i="1"/>
  <c r="CK76" i="1"/>
  <c r="CN48" i="1"/>
  <c r="CO44" i="1"/>
  <c r="CO45" i="1" s="1"/>
  <c r="CM112" i="1"/>
  <c r="CM114" i="1" s="1"/>
  <c r="CM90" i="1"/>
  <c r="CM93" i="1" s="1"/>
  <c r="CM55" i="1"/>
  <c r="CM56" i="1" s="1"/>
  <c r="CL121" i="1"/>
  <c r="CL123" i="1" s="1"/>
  <c r="CL117" i="1"/>
  <c r="CK119" i="1"/>
  <c r="CL116" i="1" s="1"/>
  <c r="CL118" i="1" s="1"/>
  <c r="CL79" i="1"/>
  <c r="CJ73" i="1"/>
  <c r="CJ76" i="1"/>
  <c r="CJ75" i="1"/>
  <c r="CK80" i="1"/>
  <c r="CK81" i="1" s="1"/>
  <c r="CK85" i="1" s="1"/>
  <c r="CK156" i="1"/>
  <c r="CJ85" i="1"/>
  <c r="CJ84" i="1"/>
  <c r="CL96" i="1"/>
  <c r="CL101" i="1"/>
  <c r="CL103" i="1" s="1"/>
  <c r="CL58" i="1" s="1"/>
  <c r="CL157" i="1" s="1"/>
  <c r="CL97" i="1"/>
  <c r="CS145" i="1"/>
  <c r="CT143" i="1" s="1"/>
  <c r="CS148" i="1"/>
  <c r="CS63" i="1" s="1"/>
  <c r="CR91" i="1"/>
  <c r="CR65" i="1"/>
  <c r="CR67" i="1" s="1"/>
  <c r="CL98" i="1" l="1"/>
  <c r="CM95" i="1" s="1"/>
  <c r="CK84" i="1"/>
  <c r="CM117" i="1"/>
  <c r="CM121" i="1"/>
  <c r="CM123" i="1" s="1"/>
  <c r="CM79" i="1"/>
  <c r="CM96" i="1"/>
  <c r="CM97" i="1"/>
  <c r="CM101" i="1"/>
  <c r="CM103" i="1" s="1"/>
  <c r="CM58" i="1" s="1"/>
  <c r="CM157" i="1" s="1"/>
  <c r="CL60" i="1"/>
  <c r="CL69" i="1" s="1"/>
  <c r="CL72" i="1" s="1"/>
  <c r="CP44" i="1"/>
  <c r="CP45" i="1" s="1"/>
  <c r="CO48" i="1"/>
  <c r="CL119" i="1"/>
  <c r="CM116" i="1" s="1"/>
  <c r="CM118" i="1" s="1"/>
  <c r="CN55" i="1"/>
  <c r="CN56" i="1" s="1"/>
  <c r="CN90" i="1"/>
  <c r="CN93" i="1" s="1"/>
  <c r="CN112" i="1"/>
  <c r="CN114" i="1" s="1"/>
  <c r="CL80" i="1"/>
  <c r="CL81" i="1" s="1"/>
  <c r="CL156" i="1"/>
  <c r="CS91" i="1"/>
  <c r="CS65" i="1"/>
  <c r="CS67" i="1" s="1"/>
  <c r="CT145" i="1"/>
  <c r="CU143" i="1" s="1"/>
  <c r="CT148" i="1"/>
  <c r="CT63" i="1" s="1"/>
  <c r="CM98" i="1" l="1"/>
  <c r="CN95" i="1" s="1"/>
  <c r="CN101" i="1"/>
  <c r="CN103" i="1" s="1"/>
  <c r="CN58" i="1" s="1"/>
  <c r="CN157" i="1" s="1"/>
  <c r="CN96" i="1"/>
  <c r="CN97" i="1"/>
  <c r="CN79" i="1"/>
  <c r="CN60" i="1"/>
  <c r="CN69" i="1" s="1"/>
  <c r="CN72" i="1" s="1"/>
  <c r="CL75" i="1"/>
  <c r="CL76" i="1"/>
  <c r="CL73" i="1"/>
  <c r="CO90" i="1"/>
  <c r="CO93" i="1" s="1"/>
  <c r="CO55" i="1"/>
  <c r="CO56" i="1" s="1"/>
  <c r="CO112" i="1"/>
  <c r="CO114" i="1" s="1"/>
  <c r="CM60" i="1"/>
  <c r="CM69" i="1" s="1"/>
  <c r="CM72" i="1" s="1"/>
  <c r="CM75" i="1" s="1"/>
  <c r="CM84" i="1"/>
  <c r="CL85" i="1"/>
  <c r="CL84" i="1"/>
  <c r="CQ44" i="1"/>
  <c r="CQ45" i="1" s="1"/>
  <c r="CP48" i="1"/>
  <c r="CN121" i="1"/>
  <c r="CN123" i="1" s="1"/>
  <c r="CN117" i="1"/>
  <c r="CM80" i="1"/>
  <c r="CM81" i="1" s="1"/>
  <c r="CM156" i="1"/>
  <c r="CM119" i="1"/>
  <c r="CN116" i="1" s="1"/>
  <c r="CN118" i="1" s="1"/>
  <c r="CT91" i="1"/>
  <c r="CT65" i="1"/>
  <c r="CT67" i="1" s="1"/>
  <c r="CU148" i="1"/>
  <c r="CU63" i="1" s="1"/>
  <c r="CU145" i="1"/>
  <c r="CV143" i="1" s="1"/>
  <c r="CN98" i="1" l="1"/>
  <c r="CO95" i="1" s="1"/>
  <c r="CN76" i="1"/>
  <c r="CP112" i="1"/>
  <c r="CP114" i="1" s="1"/>
  <c r="CP90" i="1"/>
  <c r="CP93" i="1" s="1"/>
  <c r="CP55" i="1"/>
  <c r="CP56" i="1" s="1"/>
  <c r="CQ48" i="1"/>
  <c r="CR44" i="1"/>
  <c r="CR45" i="1" s="1"/>
  <c r="CM73" i="1"/>
  <c r="CO79" i="1"/>
  <c r="CM76" i="1"/>
  <c r="CO117" i="1"/>
  <c r="CO121" i="1"/>
  <c r="CO123" i="1" s="1"/>
  <c r="CN119" i="1"/>
  <c r="CO116" i="1" s="1"/>
  <c r="CO118" i="1" s="1"/>
  <c r="CN75" i="1"/>
  <c r="CO101" i="1"/>
  <c r="CO103" i="1" s="1"/>
  <c r="CO58" i="1" s="1"/>
  <c r="CO157" i="1" s="1"/>
  <c r="CO96" i="1"/>
  <c r="CO97" i="1"/>
  <c r="CN80" i="1"/>
  <c r="CN81" i="1" s="1"/>
  <c r="CN156" i="1"/>
  <c r="CM85" i="1"/>
  <c r="CN73" i="1"/>
  <c r="CV145" i="1"/>
  <c r="CW143" i="1" s="1"/>
  <c r="CV148" i="1"/>
  <c r="CV63" i="1" s="1"/>
  <c r="CU91" i="1"/>
  <c r="CU65" i="1"/>
  <c r="CU67" i="1" s="1"/>
  <c r="CO98" i="1" l="1"/>
  <c r="CP95" i="1" s="1"/>
  <c r="CO119" i="1"/>
  <c r="CP116" i="1" s="1"/>
  <c r="CP118" i="1" s="1"/>
  <c r="CO60" i="1"/>
  <c r="CO69" i="1" s="1"/>
  <c r="CO72" i="1" s="1"/>
  <c r="CS44" i="1"/>
  <c r="CS45" i="1" s="1"/>
  <c r="CR48" i="1"/>
  <c r="CN84" i="1"/>
  <c r="CQ55" i="1"/>
  <c r="CQ56" i="1" s="1"/>
  <c r="CQ112" i="1"/>
  <c r="CQ114" i="1" s="1"/>
  <c r="CQ90" i="1"/>
  <c r="CQ93" i="1" s="1"/>
  <c r="CP79" i="1"/>
  <c r="CP96" i="1"/>
  <c r="CP101" i="1"/>
  <c r="CP103" i="1" s="1"/>
  <c r="CP58" i="1" s="1"/>
  <c r="CP157" i="1" s="1"/>
  <c r="CP97" i="1"/>
  <c r="CO84" i="1"/>
  <c r="CO80" i="1"/>
  <c r="CO81" i="1" s="1"/>
  <c r="CO156" i="1"/>
  <c r="CP121" i="1"/>
  <c r="CP123" i="1" s="1"/>
  <c r="CP117" i="1"/>
  <c r="CN85" i="1"/>
  <c r="CV91" i="1"/>
  <c r="CV65" i="1"/>
  <c r="CV67" i="1" s="1"/>
  <c r="CW145" i="1"/>
  <c r="CX143" i="1" s="1"/>
  <c r="CW148" i="1"/>
  <c r="CW63" i="1" s="1"/>
  <c r="CP119" i="1" l="1"/>
  <c r="CQ116" i="1" s="1"/>
  <c r="CQ118" i="1"/>
  <c r="CP60" i="1"/>
  <c r="CP69" i="1" s="1"/>
  <c r="CP72" i="1" s="1"/>
  <c r="CP98" i="1"/>
  <c r="CQ95" i="1" s="1"/>
  <c r="CQ96" i="1"/>
  <c r="CQ97" i="1"/>
  <c r="CQ101" i="1"/>
  <c r="CQ103" i="1" s="1"/>
  <c r="CQ58" i="1" s="1"/>
  <c r="CQ157" i="1" s="1"/>
  <c r="CR55" i="1"/>
  <c r="CR56" i="1" s="1"/>
  <c r="CR90" i="1"/>
  <c r="CR93" i="1" s="1"/>
  <c r="CR112" i="1"/>
  <c r="CR114" i="1" s="1"/>
  <c r="CQ117" i="1"/>
  <c r="CQ119" i="1" s="1"/>
  <c r="CR116" i="1" s="1"/>
  <c r="CR118" i="1" s="1"/>
  <c r="CQ121" i="1"/>
  <c r="CQ123" i="1" s="1"/>
  <c r="CT44" i="1"/>
  <c r="CT45" i="1" s="1"/>
  <c r="CS48" i="1"/>
  <c r="CQ79" i="1"/>
  <c r="CO73" i="1"/>
  <c r="CO75" i="1"/>
  <c r="CP75" i="1"/>
  <c r="CP73" i="1"/>
  <c r="CP76" i="1"/>
  <c r="CO76" i="1"/>
  <c r="CP80" i="1"/>
  <c r="CP81" i="1" s="1"/>
  <c r="CP84" i="1" s="1"/>
  <c r="CP156" i="1"/>
  <c r="CO85" i="1"/>
  <c r="CX148" i="1"/>
  <c r="CX63" i="1" s="1"/>
  <c r="CX145" i="1"/>
  <c r="CY143" i="1" s="1"/>
  <c r="CW91" i="1"/>
  <c r="CW65" i="1"/>
  <c r="CW67" i="1" s="1"/>
  <c r="CQ60" i="1" l="1"/>
  <c r="CQ69" i="1" s="1"/>
  <c r="CQ72" i="1" s="1"/>
  <c r="CQ73" i="1" s="1"/>
  <c r="CQ98" i="1"/>
  <c r="CR95" i="1" s="1"/>
  <c r="CU44" i="1"/>
  <c r="CU45" i="1" s="1"/>
  <c r="CT48" i="1"/>
  <c r="CQ76" i="1"/>
  <c r="CQ80" i="1"/>
  <c r="CQ81" i="1" s="1"/>
  <c r="CQ84" i="1" s="1"/>
  <c r="CQ156" i="1"/>
  <c r="CQ85" i="1"/>
  <c r="CR121" i="1"/>
  <c r="CR123" i="1" s="1"/>
  <c r="CR117" i="1"/>
  <c r="CR119" i="1" s="1"/>
  <c r="CS116" i="1" s="1"/>
  <c r="CP85" i="1"/>
  <c r="CR97" i="1"/>
  <c r="CR96" i="1"/>
  <c r="CR98" i="1" s="1"/>
  <c r="CS95" i="1" s="1"/>
  <c r="CR101" i="1"/>
  <c r="CR103" i="1" s="1"/>
  <c r="CR58" i="1" s="1"/>
  <c r="CR157" i="1" s="1"/>
  <c r="CR79" i="1"/>
  <c r="CR60" i="1"/>
  <c r="CR69" i="1" s="1"/>
  <c r="CR72" i="1" s="1"/>
  <c r="CQ75" i="1"/>
  <c r="CS90" i="1"/>
  <c r="CS93" i="1" s="1"/>
  <c r="CS55" i="1"/>
  <c r="CS56" i="1" s="1"/>
  <c r="CS112" i="1"/>
  <c r="CS114" i="1" s="1"/>
  <c r="CY145" i="1"/>
  <c r="CZ143" i="1" s="1"/>
  <c r="CY148" i="1"/>
  <c r="CY63" i="1" s="1"/>
  <c r="CX91" i="1"/>
  <c r="CX65" i="1"/>
  <c r="CX67" i="1" s="1"/>
  <c r="CS118" i="1" l="1"/>
  <c r="CR75" i="1"/>
  <c r="CS79" i="1"/>
  <c r="CS121" i="1"/>
  <c r="CS123" i="1" s="1"/>
  <c r="CS117" i="1"/>
  <c r="CS119" i="1" s="1"/>
  <c r="CT116" i="1" s="1"/>
  <c r="CS101" i="1"/>
  <c r="CS103" i="1" s="1"/>
  <c r="CS58" i="1" s="1"/>
  <c r="CS157" i="1" s="1"/>
  <c r="CS97" i="1"/>
  <c r="CS96" i="1"/>
  <c r="CT55" i="1"/>
  <c r="CT56" i="1" s="1"/>
  <c r="CT112" i="1"/>
  <c r="CT114" i="1" s="1"/>
  <c r="CT90" i="1"/>
  <c r="CT93" i="1" s="1"/>
  <c r="CU48" i="1"/>
  <c r="CV44" i="1"/>
  <c r="CV45" i="1" s="1"/>
  <c r="CR73" i="1"/>
  <c r="CR76" i="1"/>
  <c r="CR80" i="1"/>
  <c r="CR81" i="1" s="1"/>
  <c r="CR84" i="1" s="1"/>
  <c r="CR156" i="1"/>
  <c r="CY91" i="1"/>
  <c r="CY65" i="1"/>
  <c r="CY67" i="1" s="1"/>
  <c r="CZ145" i="1"/>
  <c r="DA143" i="1" s="1"/>
  <c r="CZ148" i="1"/>
  <c r="CZ63" i="1" s="1"/>
  <c r="CT118" i="1" l="1"/>
  <c r="CS98" i="1"/>
  <c r="CT95" i="1" s="1"/>
  <c r="CR85" i="1"/>
  <c r="CW44" i="1"/>
  <c r="CW45" i="1" s="1"/>
  <c r="CV48" i="1"/>
  <c r="CU112" i="1"/>
  <c r="CU114" i="1" s="1"/>
  <c r="CU55" i="1"/>
  <c r="CU56" i="1" s="1"/>
  <c r="CU90" i="1"/>
  <c r="CU93" i="1" s="1"/>
  <c r="CT101" i="1"/>
  <c r="CT103" i="1" s="1"/>
  <c r="CT58" i="1" s="1"/>
  <c r="CT157" i="1" s="1"/>
  <c r="CT97" i="1"/>
  <c r="CT96" i="1"/>
  <c r="CS80" i="1"/>
  <c r="CS81" i="1" s="1"/>
  <c r="CS85" i="1" s="1"/>
  <c r="CS156" i="1"/>
  <c r="CT117" i="1"/>
  <c r="CT119" i="1" s="1"/>
  <c r="CU116" i="1" s="1"/>
  <c r="CU118" i="1" s="1"/>
  <c r="CT121" i="1"/>
  <c r="CT123" i="1" s="1"/>
  <c r="CT79" i="1"/>
  <c r="CT60" i="1"/>
  <c r="CT69" i="1" s="1"/>
  <c r="CT72" i="1" s="1"/>
  <c r="CS60" i="1"/>
  <c r="CS69" i="1" s="1"/>
  <c r="CS72" i="1" s="1"/>
  <c r="CZ91" i="1"/>
  <c r="CZ65" i="1"/>
  <c r="CZ67" i="1" s="1"/>
  <c r="DA148" i="1"/>
  <c r="DA63" i="1" s="1"/>
  <c r="DA145" i="1"/>
  <c r="DB143" i="1" s="1"/>
  <c r="CT98" i="1" l="1"/>
  <c r="CU95" i="1" s="1"/>
  <c r="CU96" i="1"/>
  <c r="CU97" i="1"/>
  <c r="CU101" i="1"/>
  <c r="CU103" i="1" s="1"/>
  <c r="CU58" i="1" s="1"/>
  <c r="CU157" i="1" s="1"/>
  <c r="CS76" i="1"/>
  <c r="CS73" i="1"/>
  <c r="CT73" i="1"/>
  <c r="CT75" i="1"/>
  <c r="CT76" i="1"/>
  <c r="CS75" i="1"/>
  <c r="CU117" i="1"/>
  <c r="CU119" i="1" s="1"/>
  <c r="CV116" i="1" s="1"/>
  <c r="CU121" i="1"/>
  <c r="CU123" i="1" s="1"/>
  <c r="CS84" i="1"/>
  <c r="CT80" i="1"/>
  <c r="CT81" i="1" s="1"/>
  <c r="CT156" i="1"/>
  <c r="CV112" i="1"/>
  <c r="CV114" i="1" s="1"/>
  <c r="CV90" i="1"/>
  <c r="CV93" i="1" s="1"/>
  <c r="CV55" i="1"/>
  <c r="CV56" i="1" s="1"/>
  <c r="CW48" i="1"/>
  <c r="CX44" i="1"/>
  <c r="CX45" i="1" s="1"/>
  <c r="CU79" i="1"/>
  <c r="CU60" i="1"/>
  <c r="CU69" i="1" s="1"/>
  <c r="CU72" i="1" s="1"/>
  <c r="CU75" i="1" s="1"/>
  <c r="DB145" i="1"/>
  <c r="DC143" i="1" s="1"/>
  <c r="DB148" i="1"/>
  <c r="DB63" i="1" s="1"/>
  <c r="DA91" i="1"/>
  <c r="DA65" i="1"/>
  <c r="DA67" i="1" s="1"/>
  <c r="CU98" i="1" l="1"/>
  <c r="CV95" i="1" s="1"/>
  <c r="CT84" i="1"/>
  <c r="CU76" i="1"/>
  <c r="CU73" i="1"/>
  <c r="CW55" i="1"/>
  <c r="CW56" i="1" s="1"/>
  <c r="CW112" i="1"/>
  <c r="CW114" i="1" s="1"/>
  <c r="CW90" i="1"/>
  <c r="CW93" i="1" s="1"/>
  <c r="CV96" i="1"/>
  <c r="CV101" i="1"/>
  <c r="CV103" i="1" s="1"/>
  <c r="CV58" i="1" s="1"/>
  <c r="CV157" i="1" s="1"/>
  <c r="CV97" i="1"/>
  <c r="CT85" i="1"/>
  <c r="CV121" i="1"/>
  <c r="CV123" i="1" s="1"/>
  <c r="CV117" i="1"/>
  <c r="CU80" i="1"/>
  <c r="CU81" i="1" s="1"/>
  <c r="CU156" i="1"/>
  <c r="CY44" i="1"/>
  <c r="CY45" i="1" s="1"/>
  <c r="CX48" i="1"/>
  <c r="CV79" i="1"/>
  <c r="CV60" i="1"/>
  <c r="CV69" i="1" s="1"/>
  <c r="CV72" i="1" s="1"/>
  <c r="CV118" i="1"/>
  <c r="DB91" i="1"/>
  <c r="DB65" i="1"/>
  <c r="DB67" i="1" s="1"/>
  <c r="DC148" i="1"/>
  <c r="DC63" i="1" s="1"/>
  <c r="DC145" i="1"/>
  <c r="DD143" i="1" s="1"/>
  <c r="CV98" i="1" l="1"/>
  <c r="CW95" i="1" s="1"/>
  <c r="CV119" i="1"/>
  <c r="CW116" i="1" s="1"/>
  <c r="CW118" i="1" s="1"/>
  <c r="CU85" i="1"/>
  <c r="CV76" i="1"/>
  <c r="CV75" i="1"/>
  <c r="CU84" i="1"/>
  <c r="CW97" i="1"/>
  <c r="CW96" i="1"/>
  <c r="CW101" i="1"/>
  <c r="CW103" i="1" s="1"/>
  <c r="CW58" i="1" s="1"/>
  <c r="CW157" i="1" s="1"/>
  <c r="CV80" i="1"/>
  <c r="CV81" i="1" s="1"/>
  <c r="CV156" i="1"/>
  <c r="CV73" i="1"/>
  <c r="CX112" i="1"/>
  <c r="CX114" i="1" s="1"/>
  <c r="CX90" i="1"/>
  <c r="CX93" i="1" s="1"/>
  <c r="CX55" i="1"/>
  <c r="CX56" i="1" s="1"/>
  <c r="CW117" i="1"/>
  <c r="CW119" i="1" s="1"/>
  <c r="CX116" i="1" s="1"/>
  <c r="CW121" i="1"/>
  <c r="CW123" i="1" s="1"/>
  <c r="CZ44" i="1"/>
  <c r="CZ45" i="1" s="1"/>
  <c r="CY48" i="1"/>
  <c r="CW79" i="1"/>
  <c r="CW60" i="1"/>
  <c r="CW69" i="1" s="1"/>
  <c r="CW72" i="1" s="1"/>
  <c r="DC91" i="1"/>
  <c r="DC65" i="1"/>
  <c r="DC67" i="1" s="1"/>
  <c r="DD145" i="1"/>
  <c r="DE143" i="1" s="1"/>
  <c r="DD148" i="1"/>
  <c r="DD63" i="1" s="1"/>
  <c r="CX118" i="1" l="1"/>
  <c r="CW98" i="1"/>
  <c r="CX95" i="1" s="1"/>
  <c r="CW80" i="1"/>
  <c r="CW81" i="1" s="1"/>
  <c r="CW156" i="1"/>
  <c r="CV85" i="1"/>
  <c r="CW75" i="1"/>
  <c r="CW85" i="1"/>
  <c r="CX79" i="1"/>
  <c r="CX117" i="1"/>
  <c r="CX119" i="1" s="1"/>
  <c r="CY116" i="1" s="1"/>
  <c r="CX121" i="1"/>
  <c r="CX123" i="1" s="1"/>
  <c r="CW76" i="1"/>
  <c r="CY55" i="1"/>
  <c r="CY56" i="1" s="1"/>
  <c r="CY90" i="1"/>
  <c r="CY93" i="1" s="1"/>
  <c r="CY112" i="1"/>
  <c r="CY114" i="1" s="1"/>
  <c r="CV84" i="1"/>
  <c r="CW84" i="1"/>
  <c r="CX101" i="1"/>
  <c r="CX103" i="1" s="1"/>
  <c r="CX58" i="1" s="1"/>
  <c r="CX157" i="1" s="1"/>
  <c r="CX97" i="1"/>
  <c r="CX96" i="1"/>
  <c r="CX98" i="1" s="1"/>
  <c r="CY95" i="1" s="1"/>
  <c r="CZ48" i="1"/>
  <c r="DA44" i="1"/>
  <c r="DA45" i="1" s="1"/>
  <c r="CW73" i="1"/>
  <c r="DD91" i="1"/>
  <c r="DD65" i="1"/>
  <c r="DD67" i="1" s="1"/>
  <c r="DE145" i="1"/>
  <c r="DF143" i="1" s="1"/>
  <c r="DE148" i="1"/>
  <c r="DE63" i="1" s="1"/>
  <c r="CY118" i="1" l="1"/>
  <c r="CX80" i="1"/>
  <c r="CX81" i="1" s="1"/>
  <c r="CX156" i="1"/>
  <c r="CX60" i="1"/>
  <c r="CX69" i="1" s="1"/>
  <c r="CX72" i="1" s="1"/>
  <c r="DA48" i="1"/>
  <c r="DB44" i="1"/>
  <c r="DB45" i="1" s="1"/>
  <c r="CZ55" i="1"/>
  <c r="CZ56" i="1" s="1"/>
  <c r="CZ112" i="1"/>
  <c r="CZ114" i="1" s="1"/>
  <c r="CZ90" i="1"/>
  <c r="CZ93" i="1" s="1"/>
  <c r="CY117" i="1"/>
  <c r="CY119" i="1" s="1"/>
  <c r="CZ116" i="1" s="1"/>
  <c r="CY121" i="1"/>
  <c r="CY123" i="1" s="1"/>
  <c r="CY97" i="1"/>
  <c r="CY101" i="1"/>
  <c r="CY103" i="1" s="1"/>
  <c r="CY58" i="1" s="1"/>
  <c r="CY157" i="1" s="1"/>
  <c r="CY96" i="1"/>
  <c r="CY98" i="1" s="1"/>
  <c r="CZ95" i="1" s="1"/>
  <c r="CY79" i="1"/>
  <c r="CY60" i="1"/>
  <c r="CY69" i="1" s="1"/>
  <c r="CY72" i="1" s="1"/>
  <c r="DE91" i="1"/>
  <c r="DE65" i="1"/>
  <c r="DE67" i="1" s="1"/>
  <c r="DF148" i="1"/>
  <c r="DF63" i="1" s="1"/>
  <c r="DF145" i="1"/>
  <c r="DG143" i="1" s="1"/>
  <c r="CZ118" i="1" l="1"/>
  <c r="DC44" i="1"/>
  <c r="DC45" i="1" s="1"/>
  <c r="DB48" i="1"/>
  <c r="CY80" i="1"/>
  <c r="CY81" i="1" s="1"/>
  <c r="CY156" i="1"/>
  <c r="DA112" i="1"/>
  <c r="DA114" i="1" s="1"/>
  <c r="DA90" i="1"/>
  <c r="DA93" i="1" s="1"/>
  <c r="DA55" i="1"/>
  <c r="DA56" i="1" s="1"/>
  <c r="CZ97" i="1"/>
  <c r="CZ96" i="1"/>
  <c r="CZ98" i="1" s="1"/>
  <c r="DA95" i="1" s="1"/>
  <c r="CZ101" i="1"/>
  <c r="CZ103" i="1" s="1"/>
  <c r="CZ58" i="1" s="1"/>
  <c r="CZ157" i="1" s="1"/>
  <c r="CX76" i="1"/>
  <c r="CX75" i="1"/>
  <c r="CY73" i="1"/>
  <c r="CX73" i="1"/>
  <c r="CY75" i="1"/>
  <c r="CY76" i="1"/>
  <c r="CZ117" i="1"/>
  <c r="CZ119" i="1" s="1"/>
  <c r="DA116" i="1" s="1"/>
  <c r="CZ121" i="1"/>
  <c r="CZ123" i="1" s="1"/>
  <c r="CZ79" i="1"/>
  <c r="CZ60" i="1"/>
  <c r="CZ69" i="1" s="1"/>
  <c r="CZ72" i="1" s="1"/>
  <c r="CZ75" i="1" s="1"/>
  <c r="CX84" i="1"/>
  <c r="CY84" i="1"/>
  <c r="CX85" i="1"/>
  <c r="DF91" i="1"/>
  <c r="DF65" i="1"/>
  <c r="DF67" i="1" s="1"/>
  <c r="DG145" i="1"/>
  <c r="DH143" i="1" s="1"/>
  <c r="DG148" i="1"/>
  <c r="DG63" i="1" s="1"/>
  <c r="DA118" i="1" l="1"/>
  <c r="DA121" i="1"/>
  <c r="DA123" i="1" s="1"/>
  <c r="DA117" i="1"/>
  <c r="DA119" i="1" s="1"/>
  <c r="DB116" i="1" s="1"/>
  <c r="CZ73" i="1"/>
  <c r="CY85" i="1"/>
  <c r="CZ80" i="1"/>
  <c r="CZ81" i="1" s="1"/>
  <c r="CZ156" i="1"/>
  <c r="CZ76" i="1"/>
  <c r="DB112" i="1"/>
  <c r="DB114" i="1" s="1"/>
  <c r="DB90" i="1"/>
  <c r="DB93" i="1" s="1"/>
  <c r="DB55" i="1"/>
  <c r="DB56" i="1" s="1"/>
  <c r="DA79" i="1"/>
  <c r="DC48" i="1"/>
  <c r="DD44" i="1"/>
  <c r="DD45" i="1" s="1"/>
  <c r="DA101" i="1"/>
  <c r="DA103" i="1" s="1"/>
  <c r="DA58" i="1" s="1"/>
  <c r="DA157" i="1" s="1"/>
  <c r="DA96" i="1"/>
  <c r="DA98" i="1" s="1"/>
  <c r="DB95" i="1" s="1"/>
  <c r="DA97" i="1"/>
  <c r="DG91" i="1"/>
  <c r="DG65" i="1"/>
  <c r="DG67" i="1" s="1"/>
  <c r="DH148" i="1"/>
  <c r="DH63" i="1" s="1"/>
  <c r="DH145" i="1"/>
  <c r="DI143" i="1" s="1"/>
  <c r="CZ85" i="1" l="1"/>
  <c r="DB121" i="1"/>
  <c r="DB123" i="1" s="1"/>
  <c r="DB117" i="1"/>
  <c r="DD48" i="1"/>
  <c r="DE44" i="1"/>
  <c r="DE45" i="1" s="1"/>
  <c r="DC90" i="1"/>
  <c r="DC93" i="1" s="1"/>
  <c r="DC55" i="1"/>
  <c r="DC56" i="1" s="1"/>
  <c r="DC112" i="1"/>
  <c r="DC114" i="1" s="1"/>
  <c r="CZ84" i="1"/>
  <c r="DA60" i="1"/>
  <c r="DA69" i="1" s="1"/>
  <c r="DA72" i="1" s="1"/>
  <c r="DB79" i="1"/>
  <c r="DB118" i="1"/>
  <c r="DB101" i="1"/>
  <c r="DB103" i="1" s="1"/>
  <c r="DB58" i="1" s="1"/>
  <c r="DB157" i="1" s="1"/>
  <c r="DB96" i="1"/>
  <c r="DB97" i="1"/>
  <c r="DA80" i="1"/>
  <c r="DA81" i="1" s="1"/>
  <c r="DA84" i="1" s="1"/>
  <c r="DA156" i="1"/>
  <c r="DI145" i="1"/>
  <c r="DJ143" i="1" s="1"/>
  <c r="DI148" i="1"/>
  <c r="DI63" i="1" s="1"/>
  <c r="DH91" i="1"/>
  <c r="DH65" i="1"/>
  <c r="DH67" i="1" s="1"/>
  <c r="DB98" i="1" l="1"/>
  <c r="DC95" i="1" s="1"/>
  <c r="DF44" i="1"/>
  <c r="DF45" i="1" s="1"/>
  <c r="DE48" i="1"/>
  <c r="DD112" i="1"/>
  <c r="DD114" i="1" s="1"/>
  <c r="DD90" i="1"/>
  <c r="DD93" i="1" s="1"/>
  <c r="DD55" i="1"/>
  <c r="DD56" i="1" s="1"/>
  <c r="DB119" i="1"/>
  <c r="DC116" i="1" s="1"/>
  <c r="DC118" i="1" s="1"/>
  <c r="DB60" i="1"/>
  <c r="DB69" i="1" s="1"/>
  <c r="DB72" i="1" s="1"/>
  <c r="DB76" i="1" s="1"/>
  <c r="DC121" i="1"/>
  <c r="DC123" i="1" s="1"/>
  <c r="DC117" i="1"/>
  <c r="DB80" i="1"/>
  <c r="DB81" i="1" s="1"/>
  <c r="DB156" i="1"/>
  <c r="DA75" i="1"/>
  <c r="DA76" i="1"/>
  <c r="DA73" i="1"/>
  <c r="DC96" i="1"/>
  <c r="DC101" i="1"/>
  <c r="DC103" i="1" s="1"/>
  <c r="DC58" i="1" s="1"/>
  <c r="DC157" i="1" s="1"/>
  <c r="DC97" i="1"/>
  <c r="DC79" i="1"/>
  <c r="DC60" i="1"/>
  <c r="DC69" i="1" s="1"/>
  <c r="DC72" i="1" s="1"/>
  <c r="DA85" i="1"/>
  <c r="DI91" i="1"/>
  <c r="DI65" i="1"/>
  <c r="DI67" i="1" s="1"/>
  <c r="DJ145" i="1"/>
  <c r="DK143" i="1" s="1"/>
  <c r="DJ148" i="1"/>
  <c r="DJ63" i="1" s="1"/>
  <c r="DB73" i="1" l="1"/>
  <c r="DC76" i="1"/>
  <c r="DC75" i="1"/>
  <c r="DC98" i="1"/>
  <c r="DD95" i="1" s="1"/>
  <c r="DB75" i="1"/>
  <c r="DC119" i="1"/>
  <c r="DD116" i="1" s="1"/>
  <c r="DD118" i="1" s="1"/>
  <c r="DC73" i="1"/>
  <c r="DD79" i="1"/>
  <c r="DD96" i="1"/>
  <c r="DD97" i="1"/>
  <c r="DD101" i="1"/>
  <c r="DD103" i="1" s="1"/>
  <c r="DD58" i="1" s="1"/>
  <c r="DD157" i="1" s="1"/>
  <c r="DB85" i="1"/>
  <c r="DB84" i="1"/>
  <c r="DD117" i="1"/>
  <c r="DD121" i="1"/>
  <c r="DD123" i="1" s="1"/>
  <c r="DC80" i="1"/>
  <c r="DC81" i="1" s="1"/>
  <c r="DC84" i="1" s="1"/>
  <c r="DC156" i="1"/>
  <c r="DE90" i="1"/>
  <c r="DE93" i="1" s="1"/>
  <c r="DE112" i="1"/>
  <c r="DE114" i="1" s="1"/>
  <c r="DE55" i="1"/>
  <c r="DE56" i="1" s="1"/>
  <c r="DG44" i="1"/>
  <c r="DG45" i="1" s="1"/>
  <c r="DF48" i="1"/>
  <c r="DJ91" i="1"/>
  <c r="DJ65" i="1"/>
  <c r="DJ67" i="1" s="1"/>
  <c r="DK145" i="1"/>
  <c r="DL143" i="1" s="1"/>
  <c r="DK148" i="1"/>
  <c r="DK63" i="1" s="1"/>
  <c r="DD119" i="1" l="1"/>
  <c r="DE116" i="1" s="1"/>
  <c r="DE118" i="1"/>
  <c r="DD60" i="1"/>
  <c r="DD69" i="1" s="1"/>
  <c r="DD72" i="1" s="1"/>
  <c r="DD73" i="1" s="1"/>
  <c r="DD98" i="1"/>
  <c r="DE95" i="1" s="1"/>
  <c r="DC85" i="1"/>
  <c r="DH44" i="1"/>
  <c r="DH45" i="1" s="1"/>
  <c r="DG48" i="1"/>
  <c r="DD76" i="1"/>
  <c r="DE79" i="1"/>
  <c r="DE117" i="1"/>
  <c r="DE121" i="1"/>
  <c r="DE123" i="1" s="1"/>
  <c r="DD80" i="1"/>
  <c r="DD81" i="1" s="1"/>
  <c r="DD156" i="1"/>
  <c r="DF55" i="1"/>
  <c r="DF56" i="1" s="1"/>
  <c r="DF90" i="1"/>
  <c r="DF93" i="1" s="1"/>
  <c r="DF112" i="1"/>
  <c r="DF114" i="1" s="1"/>
  <c r="DE101" i="1"/>
  <c r="DE103" i="1" s="1"/>
  <c r="DE58" i="1" s="1"/>
  <c r="DE157" i="1" s="1"/>
  <c r="DE96" i="1"/>
  <c r="DE97" i="1"/>
  <c r="DK91" i="1"/>
  <c r="DK65" i="1"/>
  <c r="DK67" i="1" s="1"/>
  <c r="DL145" i="1"/>
  <c r="DM143" i="1" s="1"/>
  <c r="DL148" i="1"/>
  <c r="DL63" i="1" s="1"/>
  <c r="DE119" i="1" l="1"/>
  <c r="DF116" i="1" s="1"/>
  <c r="DD75" i="1"/>
  <c r="DE98" i="1"/>
  <c r="DF95" i="1" s="1"/>
  <c r="DF118" i="1"/>
  <c r="DF117" i="1"/>
  <c r="DF119" i="1" s="1"/>
  <c r="DG116" i="1" s="1"/>
  <c r="DF121" i="1"/>
  <c r="DF123" i="1" s="1"/>
  <c r="DE60" i="1"/>
  <c r="DE69" i="1" s="1"/>
  <c r="DE72" i="1" s="1"/>
  <c r="DE80" i="1"/>
  <c r="DE81" i="1" s="1"/>
  <c r="DE156" i="1"/>
  <c r="DF97" i="1"/>
  <c r="DF101" i="1"/>
  <c r="DF103" i="1" s="1"/>
  <c r="DF58" i="1" s="1"/>
  <c r="DF157" i="1" s="1"/>
  <c r="DF96" i="1"/>
  <c r="DF79" i="1"/>
  <c r="DG112" i="1"/>
  <c r="DG114" i="1" s="1"/>
  <c r="DG55" i="1"/>
  <c r="DG56" i="1" s="1"/>
  <c r="DG90" i="1"/>
  <c r="DG93" i="1" s="1"/>
  <c r="DH48" i="1"/>
  <c r="DI44" i="1"/>
  <c r="DI45" i="1" s="1"/>
  <c r="DD84" i="1"/>
  <c r="DD85" i="1"/>
  <c r="DL91" i="1"/>
  <c r="DL65" i="1"/>
  <c r="DL67" i="1" s="1"/>
  <c r="DM145" i="1"/>
  <c r="DN143" i="1" s="1"/>
  <c r="DM148" i="1"/>
  <c r="DM63" i="1" s="1"/>
  <c r="DF98" i="1" l="1"/>
  <c r="DG95" i="1" s="1"/>
  <c r="DG79" i="1"/>
  <c r="DE85" i="1"/>
  <c r="DG117" i="1"/>
  <c r="DG121" i="1"/>
  <c r="DG123" i="1" s="1"/>
  <c r="DE76" i="1"/>
  <c r="DF76" i="1"/>
  <c r="DE75" i="1"/>
  <c r="DE73" i="1"/>
  <c r="DH112" i="1"/>
  <c r="DH114" i="1" s="1"/>
  <c r="DH90" i="1"/>
  <c r="DH93" i="1" s="1"/>
  <c r="DH55" i="1"/>
  <c r="DH56" i="1" s="1"/>
  <c r="DF60" i="1"/>
  <c r="DF69" i="1" s="1"/>
  <c r="DF72" i="1" s="1"/>
  <c r="DF80" i="1"/>
  <c r="DF81" i="1" s="1"/>
  <c r="DF85" i="1" s="1"/>
  <c r="DF156" i="1"/>
  <c r="DG118" i="1"/>
  <c r="DJ44" i="1"/>
  <c r="DJ45" i="1" s="1"/>
  <c r="DI48" i="1"/>
  <c r="DE84" i="1"/>
  <c r="DG96" i="1"/>
  <c r="DG97" i="1"/>
  <c r="DG101" i="1"/>
  <c r="DG103" i="1" s="1"/>
  <c r="DG58" i="1" s="1"/>
  <c r="DG157" i="1" s="1"/>
  <c r="DM91" i="1"/>
  <c r="DM65" i="1"/>
  <c r="DM67" i="1" s="1"/>
  <c r="DN145" i="1"/>
  <c r="DO143" i="1" s="1"/>
  <c r="DN148" i="1"/>
  <c r="DN63" i="1" s="1"/>
  <c r="DF84" i="1" l="1"/>
  <c r="DG98" i="1"/>
  <c r="DH95" i="1" s="1"/>
  <c r="DG80" i="1"/>
  <c r="DG81" i="1" s="1"/>
  <c r="DG156" i="1"/>
  <c r="DI112" i="1"/>
  <c r="DI114" i="1" s="1"/>
  <c r="DI55" i="1"/>
  <c r="DI56" i="1" s="1"/>
  <c r="DI90" i="1"/>
  <c r="DI93" i="1" s="1"/>
  <c r="DH79" i="1"/>
  <c r="DG119" i="1"/>
  <c r="DH116" i="1" s="1"/>
  <c r="DH118" i="1" s="1"/>
  <c r="DK44" i="1"/>
  <c r="DK45" i="1" s="1"/>
  <c r="DJ48" i="1"/>
  <c r="DH97" i="1"/>
  <c r="DH101" i="1"/>
  <c r="DH103" i="1" s="1"/>
  <c r="DH58" i="1" s="1"/>
  <c r="DH157" i="1" s="1"/>
  <c r="DH96" i="1"/>
  <c r="DH98" i="1" s="1"/>
  <c r="DI95" i="1" s="1"/>
  <c r="DH117" i="1"/>
  <c r="DH121" i="1"/>
  <c r="DH123" i="1" s="1"/>
  <c r="DG60" i="1"/>
  <c r="DG69" i="1" s="1"/>
  <c r="DG72" i="1" s="1"/>
  <c r="DG73" i="1" s="1"/>
  <c r="DG84" i="1"/>
  <c r="DF73" i="1"/>
  <c r="DF75" i="1"/>
  <c r="DN91" i="1"/>
  <c r="DN65" i="1"/>
  <c r="DN67" i="1" s="1"/>
  <c r="DO145" i="1"/>
  <c r="DP143" i="1" s="1"/>
  <c r="DO148" i="1"/>
  <c r="DO63" i="1" s="1"/>
  <c r="DH119" i="1" l="1"/>
  <c r="DI116" i="1" s="1"/>
  <c r="DH60" i="1"/>
  <c r="DH69" i="1" s="1"/>
  <c r="DH72" i="1" s="1"/>
  <c r="DI118" i="1"/>
  <c r="DH76" i="1"/>
  <c r="DH75" i="1"/>
  <c r="DI96" i="1"/>
  <c r="DI101" i="1"/>
  <c r="DI103" i="1" s="1"/>
  <c r="DI58" i="1" s="1"/>
  <c r="DI157" i="1" s="1"/>
  <c r="DI97" i="1"/>
  <c r="DH80" i="1"/>
  <c r="DH81" i="1" s="1"/>
  <c r="DH156" i="1"/>
  <c r="DJ112" i="1"/>
  <c r="DJ114" i="1" s="1"/>
  <c r="DJ90" i="1"/>
  <c r="DJ93" i="1" s="1"/>
  <c r="DJ55" i="1"/>
  <c r="DJ56" i="1" s="1"/>
  <c r="DI79" i="1"/>
  <c r="DI60" i="1"/>
  <c r="DI69" i="1" s="1"/>
  <c r="DI72" i="1" s="1"/>
  <c r="DL44" i="1"/>
  <c r="DL45" i="1" s="1"/>
  <c r="DK48" i="1"/>
  <c r="DI117" i="1"/>
  <c r="DI121" i="1"/>
  <c r="DI123" i="1" s="1"/>
  <c r="DG85" i="1"/>
  <c r="DG75" i="1"/>
  <c r="DH73" i="1"/>
  <c r="DG76" i="1"/>
  <c r="DI76" i="1"/>
  <c r="DO91" i="1"/>
  <c r="DO65" i="1"/>
  <c r="DO67" i="1" s="1"/>
  <c r="DP148" i="1"/>
  <c r="DP63" i="1" s="1"/>
  <c r="DP145" i="1"/>
  <c r="DQ143" i="1" s="1"/>
  <c r="DI119" i="1" l="1"/>
  <c r="DJ116" i="1" s="1"/>
  <c r="DJ118" i="1"/>
  <c r="DI98" i="1"/>
  <c r="DJ95" i="1" s="1"/>
  <c r="DH84" i="1"/>
  <c r="DH85" i="1"/>
  <c r="DI80" i="1"/>
  <c r="DI81" i="1" s="1"/>
  <c r="DI84" i="1" s="1"/>
  <c r="DI156" i="1"/>
  <c r="DJ79" i="1"/>
  <c r="DJ101" i="1"/>
  <c r="DJ103" i="1" s="1"/>
  <c r="DJ58" i="1" s="1"/>
  <c r="DJ157" i="1" s="1"/>
  <c r="DJ97" i="1"/>
  <c r="DJ96" i="1"/>
  <c r="DI75" i="1"/>
  <c r="DK90" i="1"/>
  <c r="DK93" i="1" s="1"/>
  <c r="DK112" i="1"/>
  <c r="DK114" i="1" s="1"/>
  <c r="DK55" i="1"/>
  <c r="DK56" i="1" s="1"/>
  <c r="DJ117" i="1"/>
  <c r="DJ119" i="1" s="1"/>
  <c r="DK116" i="1" s="1"/>
  <c r="DJ121" i="1"/>
  <c r="DJ123" i="1" s="1"/>
  <c r="DI73" i="1"/>
  <c r="DM44" i="1"/>
  <c r="DM45" i="1" s="1"/>
  <c r="DL48" i="1"/>
  <c r="DQ145" i="1"/>
  <c r="DR143" i="1" s="1"/>
  <c r="DQ148" i="1"/>
  <c r="DQ63" i="1" s="1"/>
  <c r="DP91" i="1"/>
  <c r="DP65" i="1"/>
  <c r="DP67" i="1" s="1"/>
  <c r="DK118" i="1" l="1"/>
  <c r="DJ98" i="1"/>
  <c r="DK95" i="1" s="1"/>
  <c r="DL112" i="1"/>
  <c r="DL114" i="1" s="1"/>
  <c r="DL90" i="1"/>
  <c r="DL93" i="1" s="1"/>
  <c r="DL55" i="1"/>
  <c r="DL56" i="1" s="1"/>
  <c r="DK79" i="1"/>
  <c r="DN44" i="1"/>
  <c r="DN45" i="1" s="1"/>
  <c r="DM48" i="1"/>
  <c r="DK121" i="1"/>
  <c r="DK123" i="1" s="1"/>
  <c r="DK117" i="1"/>
  <c r="DK119" i="1" s="1"/>
  <c r="DL116" i="1" s="1"/>
  <c r="DJ60" i="1"/>
  <c r="DJ69" i="1" s="1"/>
  <c r="DJ72" i="1" s="1"/>
  <c r="DI85" i="1"/>
  <c r="DK101" i="1"/>
  <c r="DK103" i="1" s="1"/>
  <c r="DK58" i="1" s="1"/>
  <c r="DK157" i="1" s="1"/>
  <c r="DK97" i="1"/>
  <c r="DK96" i="1"/>
  <c r="DK98" i="1" s="1"/>
  <c r="DL95" i="1" s="1"/>
  <c r="DJ80" i="1"/>
  <c r="DJ81" i="1" s="1"/>
  <c r="DJ84" i="1" s="1"/>
  <c r="DJ156" i="1"/>
  <c r="DQ91" i="1"/>
  <c r="DQ65" i="1"/>
  <c r="DQ67" i="1" s="1"/>
  <c r="DR145" i="1"/>
  <c r="DS143" i="1" s="1"/>
  <c r="DR148" i="1"/>
  <c r="DR63" i="1" s="1"/>
  <c r="DL118" i="1" l="1"/>
  <c r="DM90" i="1"/>
  <c r="DM93" i="1" s="1"/>
  <c r="DM55" i="1"/>
  <c r="DM56" i="1" s="1"/>
  <c r="DM112" i="1"/>
  <c r="DM114" i="1" s="1"/>
  <c r="DN48" i="1"/>
  <c r="DO44" i="1"/>
  <c r="DO45" i="1" s="1"/>
  <c r="DK60" i="1"/>
  <c r="DK69" i="1" s="1"/>
  <c r="DK72" i="1" s="1"/>
  <c r="DK73" i="1" s="1"/>
  <c r="DJ75" i="1"/>
  <c r="DJ76" i="1"/>
  <c r="DJ73" i="1"/>
  <c r="DL79" i="1"/>
  <c r="DJ85" i="1"/>
  <c r="DK80" i="1"/>
  <c r="DK81" i="1" s="1"/>
  <c r="DK156" i="1"/>
  <c r="DL97" i="1"/>
  <c r="DL96" i="1"/>
  <c r="DL98" i="1" s="1"/>
  <c r="DM95" i="1" s="1"/>
  <c r="DL101" i="1"/>
  <c r="DL103" i="1" s="1"/>
  <c r="DL58" i="1" s="1"/>
  <c r="DL157" i="1" s="1"/>
  <c r="DL117" i="1"/>
  <c r="DL121" i="1"/>
  <c r="DL123" i="1" s="1"/>
  <c r="DR91" i="1"/>
  <c r="DR65" i="1"/>
  <c r="DR67" i="1" s="1"/>
  <c r="DS145" i="1"/>
  <c r="DT143" i="1" s="1"/>
  <c r="DS148" i="1"/>
  <c r="DS63" i="1" s="1"/>
  <c r="DL119" i="1" l="1"/>
  <c r="DM116" i="1" s="1"/>
  <c r="DM118" i="1" s="1"/>
  <c r="DK75" i="1"/>
  <c r="DK76" i="1"/>
  <c r="DK85" i="1"/>
  <c r="DL60" i="1"/>
  <c r="DL69" i="1" s="1"/>
  <c r="DL72" i="1" s="1"/>
  <c r="DO48" i="1"/>
  <c r="DP44" i="1"/>
  <c r="DP45" i="1" s="1"/>
  <c r="DK84" i="1"/>
  <c r="DN90" i="1"/>
  <c r="DN93" i="1" s="1"/>
  <c r="DN55" i="1"/>
  <c r="DN56" i="1" s="1"/>
  <c r="DN112" i="1"/>
  <c r="DN114" i="1" s="1"/>
  <c r="DM121" i="1"/>
  <c r="DM123" i="1" s="1"/>
  <c r="DM117" i="1"/>
  <c r="DM119" i="1" s="1"/>
  <c r="DN116" i="1" s="1"/>
  <c r="DM79" i="1"/>
  <c r="DM97" i="1"/>
  <c r="DM96" i="1"/>
  <c r="DM98" i="1" s="1"/>
  <c r="DN95" i="1" s="1"/>
  <c r="DM101" i="1"/>
  <c r="DM103" i="1" s="1"/>
  <c r="DM58" i="1" s="1"/>
  <c r="DM157" i="1" s="1"/>
  <c r="DL80" i="1"/>
  <c r="DL81" i="1" s="1"/>
  <c r="DL85" i="1" s="1"/>
  <c r="DL156" i="1"/>
  <c r="DS91" i="1"/>
  <c r="DS65" i="1"/>
  <c r="DS67" i="1" s="1"/>
  <c r="DT145" i="1"/>
  <c r="DU143" i="1" s="1"/>
  <c r="DT148" i="1"/>
  <c r="DT63" i="1" s="1"/>
  <c r="DM60" i="1" l="1"/>
  <c r="DM69" i="1" s="1"/>
  <c r="DM72" i="1" s="1"/>
  <c r="DM76" i="1" s="1"/>
  <c r="DN118" i="1"/>
  <c r="DM80" i="1"/>
  <c r="DM81" i="1" s="1"/>
  <c r="DM156" i="1"/>
  <c r="DL84" i="1"/>
  <c r="DN121" i="1"/>
  <c r="DN123" i="1" s="1"/>
  <c r="DN117" i="1"/>
  <c r="DN119" i="1" s="1"/>
  <c r="DO116" i="1" s="1"/>
  <c r="DN79" i="1"/>
  <c r="DQ44" i="1"/>
  <c r="DQ45" i="1" s="1"/>
  <c r="DP48" i="1"/>
  <c r="DN96" i="1"/>
  <c r="DN97" i="1"/>
  <c r="DN101" i="1"/>
  <c r="DN103" i="1" s="1"/>
  <c r="DN58" i="1" s="1"/>
  <c r="DN157" i="1" s="1"/>
  <c r="DO112" i="1"/>
  <c r="DO114" i="1" s="1"/>
  <c r="DO90" i="1"/>
  <c r="DO93" i="1" s="1"/>
  <c r="DO55" i="1"/>
  <c r="DO56" i="1" s="1"/>
  <c r="DL76" i="1"/>
  <c r="DL75" i="1"/>
  <c r="DL73" i="1"/>
  <c r="DM73" i="1"/>
  <c r="DM84" i="1"/>
  <c r="DU145" i="1"/>
  <c r="DV143" i="1" s="1"/>
  <c r="DU148" i="1"/>
  <c r="DU63" i="1" s="1"/>
  <c r="DT91" i="1"/>
  <c r="DT65" i="1"/>
  <c r="DT67" i="1" s="1"/>
  <c r="DM75" i="1" l="1"/>
  <c r="DN98" i="1"/>
  <c r="DO95" i="1" s="1"/>
  <c r="DN80" i="1"/>
  <c r="DN81" i="1" s="1"/>
  <c r="DN84" i="1" s="1"/>
  <c r="DN156" i="1"/>
  <c r="DO79" i="1"/>
  <c r="DO101" i="1"/>
  <c r="DO103" i="1" s="1"/>
  <c r="DO58" i="1" s="1"/>
  <c r="DO157" i="1" s="1"/>
  <c r="DO96" i="1"/>
  <c r="DO97" i="1"/>
  <c r="DP55" i="1"/>
  <c r="DP56" i="1" s="1"/>
  <c r="DP90" i="1"/>
  <c r="DP93" i="1" s="1"/>
  <c r="DP112" i="1"/>
  <c r="DP114" i="1" s="1"/>
  <c r="DO117" i="1"/>
  <c r="DO121" i="1"/>
  <c r="DO123" i="1" s="1"/>
  <c r="DR44" i="1"/>
  <c r="DR45" i="1" s="1"/>
  <c r="DQ48" i="1"/>
  <c r="DN60" i="1"/>
  <c r="DN69" i="1" s="1"/>
  <c r="DN72" i="1" s="1"/>
  <c r="DM85" i="1"/>
  <c r="DO118" i="1"/>
  <c r="DV148" i="1"/>
  <c r="DV63" i="1" s="1"/>
  <c r="DV145" i="1"/>
  <c r="DW143" i="1" s="1"/>
  <c r="DU91" i="1"/>
  <c r="DU65" i="1"/>
  <c r="DU67" i="1" s="1"/>
  <c r="DO98" i="1" l="1"/>
  <c r="DP95" i="1" s="1"/>
  <c r="DQ55" i="1"/>
  <c r="DQ56" i="1" s="1"/>
  <c r="DQ90" i="1"/>
  <c r="DQ93" i="1" s="1"/>
  <c r="DQ112" i="1"/>
  <c r="DQ114" i="1" s="1"/>
  <c r="DS44" i="1"/>
  <c r="DS45" i="1" s="1"/>
  <c r="DR48" i="1"/>
  <c r="DO80" i="1"/>
  <c r="DO81" i="1" s="1"/>
  <c r="DO156" i="1"/>
  <c r="DO60" i="1"/>
  <c r="DO69" i="1" s="1"/>
  <c r="DO72" i="1" s="1"/>
  <c r="DO119" i="1"/>
  <c r="DP116" i="1" s="1"/>
  <c r="DP118" i="1" s="1"/>
  <c r="DP121" i="1"/>
  <c r="DP123" i="1" s="1"/>
  <c r="DP117" i="1"/>
  <c r="DP119" i="1" s="1"/>
  <c r="DQ116" i="1" s="1"/>
  <c r="DQ118" i="1" s="1"/>
  <c r="DN73" i="1"/>
  <c r="DN75" i="1"/>
  <c r="DO76" i="1"/>
  <c r="DO73" i="1"/>
  <c r="DO75" i="1"/>
  <c r="DN76" i="1"/>
  <c r="DP101" i="1"/>
  <c r="DP103" i="1" s="1"/>
  <c r="DP58" i="1" s="1"/>
  <c r="DP157" i="1" s="1"/>
  <c r="DP96" i="1"/>
  <c r="DP97" i="1"/>
  <c r="DN85" i="1"/>
  <c r="DO85" i="1"/>
  <c r="DO84" i="1"/>
  <c r="DP79" i="1"/>
  <c r="DP60" i="1"/>
  <c r="DP69" i="1" s="1"/>
  <c r="DP72" i="1" s="1"/>
  <c r="DP76" i="1" s="1"/>
  <c r="DW145" i="1"/>
  <c r="DX143" i="1" s="1"/>
  <c r="DW148" i="1"/>
  <c r="DW63" i="1" s="1"/>
  <c r="DV91" i="1"/>
  <c r="DV65" i="1"/>
  <c r="DV67" i="1" s="1"/>
  <c r="DP98" i="1" l="1"/>
  <c r="DQ95" i="1" s="1"/>
  <c r="DP75" i="1"/>
  <c r="DR112" i="1"/>
  <c r="DR114" i="1" s="1"/>
  <c r="DR55" i="1"/>
  <c r="DR56" i="1" s="1"/>
  <c r="DR90" i="1"/>
  <c r="DR93" i="1" s="1"/>
  <c r="DP80" i="1"/>
  <c r="DP81" i="1" s="1"/>
  <c r="DP84" i="1" s="1"/>
  <c r="DP156" i="1"/>
  <c r="DT44" i="1"/>
  <c r="DT45" i="1" s="1"/>
  <c r="DS48" i="1"/>
  <c r="DQ117" i="1"/>
  <c r="DQ119" i="1" s="1"/>
  <c r="DR116" i="1" s="1"/>
  <c r="DQ121" i="1"/>
  <c r="DQ123" i="1" s="1"/>
  <c r="DQ97" i="1"/>
  <c r="DQ101" i="1"/>
  <c r="DQ103" i="1" s="1"/>
  <c r="DQ58" i="1" s="1"/>
  <c r="DQ157" i="1" s="1"/>
  <c r="DQ96" i="1"/>
  <c r="DQ79" i="1"/>
  <c r="DP73" i="1"/>
  <c r="DW91" i="1"/>
  <c r="DW65" i="1"/>
  <c r="DW67" i="1" s="1"/>
  <c r="DX148" i="1"/>
  <c r="DX63" i="1" s="1"/>
  <c r="DX145" i="1"/>
  <c r="DY143" i="1" s="1"/>
  <c r="DQ98" i="1" l="1"/>
  <c r="DR95" i="1" s="1"/>
  <c r="DR118" i="1"/>
  <c r="DP85" i="1"/>
  <c r="DU44" i="1"/>
  <c r="DU45" i="1" s="1"/>
  <c r="DT48" i="1"/>
  <c r="DQ60" i="1"/>
  <c r="DQ69" i="1" s="1"/>
  <c r="DQ72" i="1" s="1"/>
  <c r="DQ85" i="1"/>
  <c r="DQ84" i="1"/>
  <c r="DQ80" i="1"/>
  <c r="DQ81" i="1" s="1"/>
  <c r="DQ156" i="1"/>
  <c r="DR101" i="1"/>
  <c r="DR103" i="1" s="1"/>
  <c r="DR58" i="1" s="1"/>
  <c r="DR157" i="1" s="1"/>
  <c r="DR96" i="1"/>
  <c r="DR97" i="1"/>
  <c r="DR79" i="1"/>
  <c r="DR117" i="1"/>
  <c r="DR119" i="1" s="1"/>
  <c r="DS116" i="1" s="1"/>
  <c r="DR121" i="1"/>
  <c r="DR123" i="1" s="1"/>
  <c r="DS55" i="1"/>
  <c r="DS56" i="1" s="1"/>
  <c r="DS112" i="1"/>
  <c r="DS114" i="1" s="1"/>
  <c r="DS90" i="1"/>
  <c r="DS93" i="1" s="1"/>
  <c r="DY148" i="1"/>
  <c r="DY63" i="1" s="1"/>
  <c r="DY145" i="1"/>
  <c r="DZ143" i="1" s="1"/>
  <c r="DX91" i="1"/>
  <c r="DX65" i="1"/>
  <c r="DX67" i="1" s="1"/>
  <c r="DR98" i="1" l="1"/>
  <c r="DS95" i="1" s="1"/>
  <c r="DS101" i="1"/>
  <c r="DS103" i="1" s="1"/>
  <c r="DS58" i="1" s="1"/>
  <c r="DS157" i="1" s="1"/>
  <c r="DS97" i="1"/>
  <c r="DS96" i="1"/>
  <c r="DS117" i="1"/>
  <c r="DS121" i="1"/>
  <c r="DS123" i="1" s="1"/>
  <c r="DR80" i="1"/>
  <c r="DR81" i="1" s="1"/>
  <c r="DR85" i="1" s="1"/>
  <c r="DR156" i="1"/>
  <c r="DQ76" i="1"/>
  <c r="DQ73" i="1"/>
  <c r="DQ75" i="1"/>
  <c r="DS79" i="1"/>
  <c r="DS118" i="1"/>
  <c r="DR60" i="1"/>
  <c r="DR69" i="1" s="1"/>
  <c r="DR72" i="1" s="1"/>
  <c r="DT90" i="1"/>
  <c r="DT93" i="1" s="1"/>
  <c r="DT55" i="1"/>
  <c r="DT56" i="1" s="1"/>
  <c r="DT112" i="1"/>
  <c r="DT114" i="1" s="1"/>
  <c r="DV44" i="1"/>
  <c r="DV45" i="1" s="1"/>
  <c r="DU48" i="1"/>
  <c r="DZ145" i="1"/>
  <c r="EA143" i="1" s="1"/>
  <c r="DZ148" i="1"/>
  <c r="DZ63" i="1" s="1"/>
  <c r="DY91" i="1"/>
  <c r="DY65" i="1"/>
  <c r="DY67" i="1" s="1"/>
  <c r="DS60" i="1" l="1"/>
  <c r="DS69" i="1" s="1"/>
  <c r="DS72" i="1" s="1"/>
  <c r="DS98" i="1"/>
  <c r="DT95" i="1" s="1"/>
  <c r="DS75" i="1"/>
  <c r="DR75" i="1"/>
  <c r="DR84" i="1"/>
  <c r="DU112" i="1"/>
  <c r="DU114" i="1" s="1"/>
  <c r="DU90" i="1"/>
  <c r="DU93" i="1" s="1"/>
  <c r="DU55" i="1"/>
  <c r="DU56" i="1" s="1"/>
  <c r="DW44" i="1"/>
  <c r="DW45" i="1" s="1"/>
  <c r="DV48" i="1"/>
  <c r="DS80" i="1"/>
  <c r="DS81" i="1" s="1"/>
  <c r="DS156" i="1"/>
  <c r="DT117" i="1"/>
  <c r="DT121" i="1"/>
  <c r="DT123" i="1" s="1"/>
  <c r="DR76" i="1"/>
  <c r="DS119" i="1"/>
  <c r="DT116" i="1" s="1"/>
  <c r="DT118" i="1" s="1"/>
  <c r="DT79" i="1"/>
  <c r="DT97" i="1"/>
  <c r="DT101" i="1"/>
  <c r="DT103" i="1" s="1"/>
  <c r="DT58" i="1" s="1"/>
  <c r="DT157" i="1" s="1"/>
  <c r="DT96" i="1"/>
  <c r="DT98" i="1" s="1"/>
  <c r="DU95" i="1" s="1"/>
  <c r="DS73" i="1"/>
  <c r="DR73" i="1"/>
  <c r="DS76" i="1"/>
  <c r="DZ91" i="1"/>
  <c r="DZ65" i="1"/>
  <c r="DZ67" i="1" s="1"/>
  <c r="EA148" i="1"/>
  <c r="EA63" i="1" s="1"/>
  <c r="EA145" i="1"/>
  <c r="EB143" i="1" s="1"/>
  <c r="DT60" i="1" l="1"/>
  <c r="DT69" i="1" s="1"/>
  <c r="DT72" i="1" s="1"/>
  <c r="DS85" i="1"/>
  <c r="DS84" i="1"/>
  <c r="DV112" i="1"/>
  <c r="DV114" i="1" s="1"/>
  <c r="DV90" i="1"/>
  <c r="DV93" i="1" s="1"/>
  <c r="DV55" i="1"/>
  <c r="DV56" i="1" s="1"/>
  <c r="DW48" i="1"/>
  <c r="DX44" i="1"/>
  <c r="DX45" i="1" s="1"/>
  <c r="DT80" i="1"/>
  <c r="DT81" i="1" s="1"/>
  <c r="DT156" i="1"/>
  <c r="DU79" i="1"/>
  <c r="DU96" i="1"/>
  <c r="DU97" i="1"/>
  <c r="DU101" i="1"/>
  <c r="DU103" i="1" s="1"/>
  <c r="DU58" i="1" s="1"/>
  <c r="DU157" i="1" s="1"/>
  <c r="DU117" i="1"/>
  <c r="DU121" i="1"/>
  <c r="DU123" i="1" s="1"/>
  <c r="DT119" i="1"/>
  <c r="DU116" i="1" s="1"/>
  <c r="DU118" i="1" s="1"/>
  <c r="DT84" i="1"/>
  <c r="EA91" i="1"/>
  <c r="EA65" i="1"/>
  <c r="EA67" i="1" s="1"/>
  <c r="EB148" i="1"/>
  <c r="EB63" i="1" s="1"/>
  <c r="EB145" i="1"/>
  <c r="EC143" i="1" s="1"/>
  <c r="DU119" i="1" l="1"/>
  <c r="DV116" i="1" s="1"/>
  <c r="DV118" i="1" s="1"/>
  <c r="DU98" i="1"/>
  <c r="DV95" i="1" s="1"/>
  <c r="DU80" i="1"/>
  <c r="DU81" i="1" s="1"/>
  <c r="DU156" i="1"/>
  <c r="DV79" i="1"/>
  <c r="DV96" i="1"/>
  <c r="DV101" i="1"/>
  <c r="DV103" i="1" s="1"/>
  <c r="DV58" i="1" s="1"/>
  <c r="DV157" i="1" s="1"/>
  <c r="DV97" i="1"/>
  <c r="DV117" i="1"/>
  <c r="DV119" i="1" s="1"/>
  <c r="DW116" i="1" s="1"/>
  <c r="DV121" i="1"/>
  <c r="DV123" i="1" s="1"/>
  <c r="DT85" i="1"/>
  <c r="DT73" i="1"/>
  <c r="DT75" i="1"/>
  <c r="DU75" i="1"/>
  <c r="DT76" i="1"/>
  <c r="DU84" i="1"/>
  <c r="DU60" i="1"/>
  <c r="DU69" i="1" s="1"/>
  <c r="DU72" i="1" s="1"/>
  <c r="DU73" i="1" s="1"/>
  <c r="DY44" i="1"/>
  <c r="DY45" i="1" s="1"/>
  <c r="DX48" i="1"/>
  <c r="DW90" i="1"/>
  <c r="DW93" i="1" s="1"/>
  <c r="DW55" i="1"/>
  <c r="DW56" i="1" s="1"/>
  <c r="DW112" i="1"/>
  <c r="DW114" i="1" s="1"/>
  <c r="EC145" i="1"/>
  <c r="ED143" i="1" s="1"/>
  <c r="EC148" i="1"/>
  <c r="EC63" i="1" s="1"/>
  <c r="EB91" i="1"/>
  <c r="EB65" i="1"/>
  <c r="EB67" i="1" s="1"/>
  <c r="DV98" i="1" l="1"/>
  <c r="DW95" i="1" s="1"/>
  <c r="DV60" i="1"/>
  <c r="DV69" i="1" s="1"/>
  <c r="DV72" i="1" s="1"/>
  <c r="DV73" i="1" s="1"/>
  <c r="DW96" i="1"/>
  <c r="DW97" i="1"/>
  <c r="DW101" i="1"/>
  <c r="DW103" i="1" s="1"/>
  <c r="DW58" i="1" s="1"/>
  <c r="DW157" i="1" s="1"/>
  <c r="DW79" i="1"/>
  <c r="DZ44" i="1"/>
  <c r="DZ45" i="1" s="1"/>
  <c r="DY48" i="1"/>
  <c r="DV80" i="1"/>
  <c r="DV81" i="1" s="1"/>
  <c r="DV85" i="1" s="1"/>
  <c r="DV156" i="1"/>
  <c r="DX55" i="1"/>
  <c r="DX56" i="1" s="1"/>
  <c r="DX112" i="1"/>
  <c r="DX114" i="1" s="1"/>
  <c r="DX90" i="1"/>
  <c r="DX93" i="1" s="1"/>
  <c r="DU76" i="1"/>
  <c r="DW118" i="1"/>
  <c r="DW117" i="1"/>
  <c r="DW121" i="1"/>
  <c r="DW123" i="1" s="1"/>
  <c r="DU85" i="1"/>
  <c r="EC91" i="1"/>
  <c r="EC65" i="1"/>
  <c r="EC67" i="1" s="1"/>
  <c r="ED148" i="1"/>
  <c r="ED63" i="1" s="1"/>
  <c r="ED145" i="1"/>
  <c r="EE143" i="1" s="1"/>
  <c r="DV76" i="1" l="1"/>
  <c r="DV75" i="1"/>
  <c r="DW98" i="1"/>
  <c r="DX95" i="1" s="1"/>
  <c r="DV84" i="1"/>
  <c r="DW80" i="1"/>
  <c r="DW81" i="1" s="1"/>
  <c r="DW84" i="1" s="1"/>
  <c r="DW156" i="1"/>
  <c r="DX117" i="1"/>
  <c r="DX121" i="1"/>
  <c r="DX123" i="1" s="1"/>
  <c r="DW60" i="1"/>
  <c r="DW69" i="1" s="1"/>
  <c r="DW72" i="1" s="1"/>
  <c r="DW119" i="1"/>
  <c r="DX116" i="1" s="1"/>
  <c r="DX118" i="1" s="1"/>
  <c r="DX79" i="1"/>
  <c r="DY55" i="1"/>
  <c r="DY56" i="1" s="1"/>
  <c r="DY112" i="1"/>
  <c r="DY114" i="1" s="1"/>
  <c r="DY90" i="1"/>
  <c r="DY93" i="1" s="1"/>
  <c r="DX97" i="1"/>
  <c r="DX101" i="1"/>
  <c r="DX103" i="1" s="1"/>
  <c r="DX58" i="1" s="1"/>
  <c r="DX157" i="1" s="1"/>
  <c r="DX96" i="1"/>
  <c r="EA44" i="1"/>
  <c r="EA45" i="1" s="1"/>
  <c r="DZ48" i="1"/>
  <c r="EE148" i="1"/>
  <c r="EE63" i="1" s="1"/>
  <c r="EE145" i="1"/>
  <c r="EF143" i="1" s="1"/>
  <c r="ED91" i="1"/>
  <c r="ED65" i="1"/>
  <c r="ED67" i="1" s="1"/>
  <c r="DW85" i="1" l="1"/>
  <c r="DX98" i="1"/>
  <c r="DY95" i="1" s="1"/>
  <c r="DY101" i="1"/>
  <c r="DY103" i="1" s="1"/>
  <c r="DY58" i="1" s="1"/>
  <c r="DY157" i="1" s="1"/>
  <c r="DY96" i="1"/>
  <c r="DY97" i="1"/>
  <c r="DY117" i="1"/>
  <c r="DY121" i="1"/>
  <c r="DY123" i="1" s="1"/>
  <c r="EA48" i="1"/>
  <c r="EB44" i="1"/>
  <c r="EB45" i="1" s="1"/>
  <c r="DZ112" i="1"/>
  <c r="DZ114" i="1" s="1"/>
  <c r="DZ90" i="1"/>
  <c r="DZ93" i="1" s="1"/>
  <c r="DZ55" i="1"/>
  <c r="DZ56" i="1" s="1"/>
  <c r="DY79" i="1"/>
  <c r="DY60" i="1"/>
  <c r="DY69" i="1" s="1"/>
  <c r="DY72" i="1" s="1"/>
  <c r="DW75" i="1"/>
  <c r="DW73" i="1"/>
  <c r="DW76" i="1"/>
  <c r="DX80" i="1"/>
  <c r="DX81" i="1" s="1"/>
  <c r="DX84" i="1" s="1"/>
  <c r="DX156" i="1"/>
  <c r="DX119" i="1"/>
  <c r="DY116" i="1" s="1"/>
  <c r="DY118" i="1" s="1"/>
  <c r="DX60" i="1"/>
  <c r="DX69" i="1" s="1"/>
  <c r="DX72" i="1" s="1"/>
  <c r="DX75" i="1" s="1"/>
  <c r="EF148" i="1"/>
  <c r="EF63" i="1" s="1"/>
  <c r="EF145" i="1"/>
  <c r="EG143" i="1" s="1"/>
  <c r="EE91" i="1"/>
  <c r="EE65" i="1"/>
  <c r="EE67" i="1" s="1"/>
  <c r="DX85" i="1" l="1"/>
  <c r="DY98" i="1"/>
  <c r="DZ95" i="1" s="1"/>
  <c r="EA55" i="1"/>
  <c r="EA56" i="1" s="1"/>
  <c r="EA112" i="1"/>
  <c r="EA114" i="1" s="1"/>
  <c r="EA90" i="1"/>
  <c r="EA93" i="1" s="1"/>
  <c r="DY80" i="1"/>
  <c r="DY81" i="1" s="1"/>
  <c r="DY85" i="1" s="1"/>
  <c r="DY156" i="1"/>
  <c r="DZ79" i="1"/>
  <c r="DY119" i="1"/>
  <c r="DZ116" i="1" s="1"/>
  <c r="DZ118" i="1" s="1"/>
  <c r="DY73" i="1"/>
  <c r="DZ96" i="1"/>
  <c r="DZ97" i="1"/>
  <c r="DZ101" i="1"/>
  <c r="DZ103" i="1" s="1"/>
  <c r="DZ58" i="1" s="1"/>
  <c r="DZ157" i="1" s="1"/>
  <c r="DY75" i="1"/>
  <c r="DZ121" i="1"/>
  <c r="DZ123" i="1" s="1"/>
  <c r="DZ117" i="1"/>
  <c r="DX73" i="1"/>
  <c r="DX76" i="1"/>
  <c r="DY76" i="1"/>
  <c r="EB48" i="1"/>
  <c r="EC44" i="1"/>
  <c r="EC45" i="1" s="1"/>
  <c r="EG145" i="1"/>
  <c r="EH143" i="1" s="1"/>
  <c r="EG148" i="1"/>
  <c r="EF91" i="1"/>
  <c r="EF65" i="1"/>
  <c r="EF67" i="1" s="1"/>
  <c r="DZ119" i="1" l="1"/>
  <c r="EA116" i="1" s="1"/>
  <c r="EA118" i="1" s="1"/>
  <c r="DZ60" i="1"/>
  <c r="DZ69" i="1" s="1"/>
  <c r="DZ72" i="1" s="1"/>
  <c r="DZ76" i="1" s="1"/>
  <c r="DZ98" i="1"/>
  <c r="EA95" i="1" s="1"/>
  <c r="DZ75" i="1"/>
  <c r="DY84" i="1"/>
  <c r="EA97" i="1"/>
  <c r="EA96" i="1"/>
  <c r="EA101" i="1"/>
  <c r="EA103" i="1" s="1"/>
  <c r="EA58" i="1" s="1"/>
  <c r="EA157" i="1" s="1"/>
  <c r="DZ80" i="1"/>
  <c r="DZ81" i="1" s="1"/>
  <c r="DZ84" i="1" s="1"/>
  <c r="DZ156" i="1"/>
  <c r="DZ73" i="1"/>
  <c r="EA121" i="1"/>
  <c r="EA123" i="1" s="1"/>
  <c r="EA117" i="1"/>
  <c r="EA119" i="1" s="1"/>
  <c r="EB116" i="1" s="1"/>
  <c r="EB118" i="1" s="1"/>
  <c r="ED44" i="1"/>
  <c r="EC48" i="1"/>
  <c r="EA79" i="1"/>
  <c r="EB55" i="1"/>
  <c r="EB56" i="1" s="1"/>
  <c r="EB90" i="1"/>
  <c r="EB93" i="1" s="1"/>
  <c r="EB112" i="1"/>
  <c r="EB114" i="1" s="1"/>
  <c r="EG63" i="1"/>
  <c r="H148" i="1"/>
  <c r="EH148" i="1"/>
  <c r="EH63" i="1" s="1"/>
  <c r="EH145" i="1"/>
  <c r="EI143" i="1" s="1"/>
  <c r="EA98" i="1" l="1"/>
  <c r="EB95" i="1" s="1"/>
  <c r="EA60" i="1"/>
  <c r="EA69" i="1" s="1"/>
  <c r="EA72" i="1" s="1"/>
  <c r="EA75" i="1"/>
  <c r="EA80" i="1"/>
  <c r="EA81" i="1" s="1"/>
  <c r="EA156" i="1"/>
  <c r="DZ85" i="1"/>
  <c r="EA76" i="1"/>
  <c r="EA84" i="1"/>
  <c r="EB121" i="1"/>
  <c r="EB123" i="1" s="1"/>
  <c r="EB117" i="1"/>
  <c r="EB119" i="1" s="1"/>
  <c r="EC116" i="1" s="1"/>
  <c r="EC112" i="1"/>
  <c r="EC114" i="1" s="1"/>
  <c r="EC55" i="1"/>
  <c r="EC56" i="1" s="1"/>
  <c r="EC90" i="1"/>
  <c r="EC93" i="1" s="1"/>
  <c r="EB101" i="1"/>
  <c r="EB103" i="1" s="1"/>
  <c r="EB58" i="1" s="1"/>
  <c r="EB157" i="1" s="1"/>
  <c r="EB97" i="1"/>
  <c r="EB96" i="1"/>
  <c r="EB98" i="1" s="1"/>
  <c r="EC95" i="1" s="1"/>
  <c r="ED45" i="1"/>
  <c r="EB79" i="1"/>
  <c r="EA73" i="1"/>
  <c r="EG91" i="1"/>
  <c r="EG65" i="1"/>
  <c r="H63" i="1"/>
  <c r="EI148" i="1"/>
  <c r="EI63" i="1" s="1"/>
  <c r="EI145" i="1"/>
  <c r="EJ143" i="1" s="1"/>
  <c r="EH91" i="1"/>
  <c r="EH65" i="1"/>
  <c r="EH67" i="1" s="1"/>
  <c r="EE44" i="1" l="1"/>
  <c r="ED48" i="1"/>
  <c r="EB80" i="1"/>
  <c r="EB81" i="1" s="1"/>
  <c r="EB156" i="1"/>
  <c r="EA85" i="1"/>
  <c r="EB60" i="1"/>
  <c r="EB69" i="1" s="1"/>
  <c r="EB72" i="1" s="1"/>
  <c r="EC97" i="1"/>
  <c r="EC101" i="1"/>
  <c r="EC103" i="1" s="1"/>
  <c r="EC58" i="1" s="1"/>
  <c r="EC157" i="1" s="1"/>
  <c r="EC96" i="1"/>
  <c r="EC118" i="1"/>
  <c r="EC79" i="1"/>
  <c r="EC121" i="1"/>
  <c r="EC123" i="1" s="1"/>
  <c r="EC117" i="1"/>
  <c r="H91" i="1"/>
  <c r="EI91" i="1"/>
  <c r="EI65" i="1"/>
  <c r="EI67" i="1" s="1"/>
  <c r="EG67" i="1"/>
  <c r="F67" i="1" s="1"/>
  <c r="H65" i="1"/>
  <c r="EJ148" i="1"/>
  <c r="EJ63" i="1" s="1"/>
  <c r="EJ145" i="1"/>
  <c r="EK143" i="1" s="1"/>
  <c r="EC60" i="1" l="1"/>
  <c r="EC69" i="1" s="1"/>
  <c r="EC72" i="1" s="1"/>
  <c r="EC98" i="1"/>
  <c r="ED95" i="1" s="1"/>
  <c r="EB85" i="1"/>
  <c r="EB84" i="1"/>
  <c r="EC80" i="1"/>
  <c r="EC81" i="1" s="1"/>
  <c r="EC84" i="1" s="1"/>
  <c r="EC156" i="1"/>
  <c r="EC119" i="1"/>
  <c r="ED116" i="1" s="1"/>
  <c r="EB73" i="1"/>
  <c r="EB75" i="1"/>
  <c r="EC76" i="1"/>
  <c r="EC73" i="1"/>
  <c r="EC75" i="1"/>
  <c r="EB76" i="1"/>
  <c r="ED90" i="1"/>
  <c r="ED93" i="1" s="1"/>
  <c r="ED112" i="1"/>
  <c r="ED55" i="1"/>
  <c r="EE45" i="1"/>
  <c r="EK145" i="1"/>
  <c r="EL143" i="1" s="1"/>
  <c r="EK148" i="1"/>
  <c r="EK63" i="1" s="1"/>
  <c r="EJ91" i="1"/>
  <c r="EJ65" i="1"/>
  <c r="EJ67" i="1" s="1"/>
  <c r="EC85" i="1" l="1"/>
  <c r="EE48" i="1"/>
  <c r="EF44" i="1"/>
  <c r="ED56" i="1"/>
  <c r="ED114" i="1"/>
  <c r="ED118" i="1" s="1"/>
  <c r="ED96" i="1"/>
  <c r="ED97" i="1"/>
  <c r="ED101" i="1"/>
  <c r="ED103" i="1" s="1"/>
  <c r="ED58" i="1" s="1"/>
  <c r="ED157" i="1" s="1"/>
  <c r="EL148" i="1"/>
  <c r="EL63" i="1" s="1"/>
  <c r="EL145" i="1"/>
  <c r="EM143" i="1" s="1"/>
  <c r="EK91" i="1"/>
  <c r="EK65" i="1"/>
  <c r="EK67" i="1" s="1"/>
  <c r="ED98" i="1" l="1"/>
  <c r="EE95" i="1" s="1"/>
  <c r="ED121" i="1"/>
  <c r="ED117" i="1"/>
  <c r="ED119" i="1" s="1"/>
  <c r="EE116" i="1" s="1"/>
  <c r="EF45" i="1"/>
  <c r="ED79" i="1"/>
  <c r="ED60" i="1"/>
  <c r="ED69" i="1" s="1"/>
  <c r="ED72" i="1" s="1"/>
  <c r="EE55" i="1"/>
  <c r="EE112" i="1"/>
  <c r="EE90" i="1"/>
  <c r="EE93" i="1" s="1"/>
  <c r="EL91" i="1"/>
  <c r="EL65" i="1"/>
  <c r="EL67" i="1" s="1"/>
  <c r="EM148" i="1"/>
  <c r="EM63" i="1" s="1"/>
  <c r="EM145" i="1"/>
  <c r="EN143" i="1" s="1"/>
  <c r="EE96" i="1" l="1"/>
  <c r="EE101" i="1"/>
  <c r="EE97" i="1"/>
  <c r="EE98" i="1" s="1"/>
  <c r="EF95" i="1" s="1"/>
  <c r="EE114" i="1"/>
  <c r="EE56" i="1"/>
  <c r="EG44" i="1"/>
  <c r="EF48" i="1"/>
  <c r="ED123" i="1"/>
  <c r="ED76" i="1"/>
  <c r="ED75" i="1"/>
  <c r="ED73" i="1"/>
  <c r="EN148" i="1"/>
  <c r="EN63" i="1" s="1"/>
  <c r="EN145" i="1"/>
  <c r="EO143" i="1" s="1"/>
  <c r="EM91" i="1"/>
  <c r="EM65" i="1"/>
  <c r="EM67" i="1" s="1"/>
  <c r="ED80" i="1" l="1"/>
  <c r="ED156" i="1"/>
  <c r="EE79" i="1"/>
  <c r="EE121" i="1"/>
  <c r="EE117" i="1"/>
  <c r="EF90" i="1"/>
  <c r="EF93" i="1" s="1"/>
  <c r="EF55" i="1"/>
  <c r="EF112" i="1"/>
  <c r="EG45" i="1"/>
  <c r="H44" i="1"/>
  <c r="EE103" i="1"/>
  <c r="EE118" i="1"/>
  <c r="EO145" i="1"/>
  <c r="EP143" i="1" s="1"/>
  <c r="EO148" i="1"/>
  <c r="EO63" i="1" s="1"/>
  <c r="EN91" i="1"/>
  <c r="EN65" i="1"/>
  <c r="EN67" i="1" s="1"/>
  <c r="EE119" i="1" l="1"/>
  <c r="EF116" i="1" s="1"/>
  <c r="EH44" i="1"/>
  <c r="EH45" i="1" s="1"/>
  <c r="EG48" i="1"/>
  <c r="H45" i="1"/>
  <c r="EE123" i="1"/>
  <c r="EF114" i="1"/>
  <c r="EF56" i="1"/>
  <c r="EF97" i="1"/>
  <c r="EF101" i="1"/>
  <c r="EF96" i="1"/>
  <c r="EE58" i="1"/>
  <c r="ED81" i="1"/>
  <c r="EO91" i="1"/>
  <c r="EO65" i="1"/>
  <c r="EO67" i="1" s="1"/>
  <c r="EP145" i="1"/>
  <c r="EQ143" i="1" s="1"/>
  <c r="EP148" i="1"/>
  <c r="EP63" i="1" s="1"/>
  <c r="EF98" i="1" l="1"/>
  <c r="EG95" i="1" s="1"/>
  <c r="EF103" i="1"/>
  <c r="EE80" i="1"/>
  <c r="EE156" i="1"/>
  <c r="ED84" i="1"/>
  <c r="ED85" i="1"/>
  <c r="EE157" i="1"/>
  <c r="EE60" i="1"/>
  <c r="EF79" i="1"/>
  <c r="EG90" i="1"/>
  <c r="EG55" i="1"/>
  <c r="EG112" i="1"/>
  <c r="H48" i="1"/>
  <c r="EI44" i="1"/>
  <c r="EI45" i="1" s="1"/>
  <c r="EH48" i="1"/>
  <c r="EF117" i="1"/>
  <c r="EF119" i="1" s="1"/>
  <c r="EG116" i="1" s="1"/>
  <c r="EF121" i="1"/>
  <c r="EF118" i="1"/>
  <c r="EP91" i="1"/>
  <c r="EP65" i="1"/>
  <c r="EP67" i="1" s="1"/>
  <c r="EQ148" i="1"/>
  <c r="EQ63" i="1" s="1"/>
  <c r="EQ145" i="1"/>
  <c r="ER143" i="1" s="1"/>
  <c r="EJ44" i="1" l="1"/>
  <c r="EJ45" i="1" s="1"/>
  <c r="EI48" i="1"/>
  <c r="EG114" i="1"/>
  <c r="H112" i="1"/>
  <c r="EF123" i="1"/>
  <c r="EG56" i="1"/>
  <c r="H55" i="1"/>
  <c r="H90" i="1"/>
  <c r="EG93" i="1"/>
  <c r="EE81" i="1"/>
  <c r="EE69" i="1"/>
  <c r="EH112" i="1"/>
  <c r="EH114" i="1" s="1"/>
  <c r="EH90" i="1"/>
  <c r="EH93" i="1" s="1"/>
  <c r="EH55" i="1"/>
  <c r="EH56" i="1" s="1"/>
  <c r="EF58" i="1"/>
  <c r="ER148" i="1"/>
  <c r="ER63" i="1" s="1"/>
  <c r="ER145" i="1"/>
  <c r="ES143" i="1" s="1"/>
  <c r="EQ91" i="1"/>
  <c r="EQ65" i="1"/>
  <c r="EQ67" i="1" s="1"/>
  <c r="EF157" i="1" l="1"/>
  <c r="EF60" i="1"/>
  <c r="EH79" i="1"/>
  <c r="EH97" i="1"/>
  <c r="EH96" i="1"/>
  <c r="EH101" i="1"/>
  <c r="EH103" i="1" s="1"/>
  <c r="EH58" i="1" s="1"/>
  <c r="EH157" i="1" s="1"/>
  <c r="EG101" i="1"/>
  <c r="EG97" i="1"/>
  <c r="EG96" i="1"/>
  <c r="H93" i="1"/>
  <c r="EH117" i="1"/>
  <c r="EH121" i="1"/>
  <c r="EH123" i="1" s="1"/>
  <c r="EG118" i="1"/>
  <c r="EG117" i="1"/>
  <c r="EG119" i="1" s="1"/>
  <c r="EH116" i="1" s="1"/>
  <c r="EH118" i="1" s="1"/>
  <c r="EH119" i="1" s="1"/>
  <c r="EI116" i="1" s="1"/>
  <c r="EG121" i="1"/>
  <c r="H114" i="1"/>
  <c r="EE72" i="1"/>
  <c r="EG79" i="1"/>
  <c r="H56" i="1"/>
  <c r="EE84" i="1"/>
  <c r="EE85" i="1"/>
  <c r="EI55" i="1"/>
  <c r="EI56" i="1" s="1"/>
  <c r="EI90" i="1"/>
  <c r="EI93" i="1" s="1"/>
  <c r="EI112" i="1"/>
  <c r="EI114" i="1" s="1"/>
  <c r="EF80" i="1"/>
  <c r="EF156" i="1"/>
  <c r="EK44" i="1"/>
  <c r="EK45" i="1" s="1"/>
  <c r="EJ48" i="1"/>
  <c r="ER91" i="1"/>
  <c r="ER65" i="1"/>
  <c r="ER67" i="1" s="1"/>
  <c r="ES145" i="1"/>
  <c r="ET143" i="1" s="1"/>
  <c r="ES148" i="1"/>
  <c r="ES63" i="1" s="1"/>
  <c r="EG98" i="1" l="1"/>
  <c r="EH95" i="1" s="1"/>
  <c r="EH80" i="1"/>
  <c r="EH81" i="1" s="1"/>
  <c r="EH156" i="1"/>
  <c r="EJ112" i="1"/>
  <c r="EJ114" i="1" s="1"/>
  <c r="EJ90" i="1"/>
  <c r="EJ93" i="1" s="1"/>
  <c r="EJ55" i="1"/>
  <c r="EJ56" i="1" s="1"/>
  <c r="EJ79" i="1" s="1"/>
  <c r="EI118" i="1"/>
  <c r="H79" i="1"/>
  <c r="EH60" i="1"/>
  <c r="EH69" i="1" s="1"/>
  <c r="EH72" i="1" s="1"/>
  <c r="EK48" i="1"/>
  <c r="EL44" i="1"/>
  <c r="EL45" i="1" s="1"/>
  <c r="EF81" i="1"/>
  <c r="EI117" i="1"/>
  <c r="EI121" i="1"/>
  <c r="EI123" i="1" s="1"/>
  <c r="EI97" i="1"/>
  <c r="EI101" i="1"/>
  <c r="EI103" i="1" s="1"/>
  <c r="EI58" i="1" s="1"/>
  <c r="EI157" i="1" s="1"/>
  <c r="EI96" i="1"/>
  <c r="EE75" i="1"/>
  <c r="EE76" i="1"/>
  <c r="EE73" i="1"/>
  <c r="EH98" i="1"/>
  <c r="EI95" i="1" s="1"/>
  <c r="EI79" i="1"/>
  <c r="EF69" i="1"/>
  <c r="EG123" i="1"/>
  <c r="H121" i="1"/>
  <c r="EG103" i="1"/>
  <c r="H101" i="1"/>
  <c r="ET148" i="1"/>
  <c r="ET63" i="1" s="1"/>
  <c r="ET145" i="1"/>
  <c r="EU143" i="1" s="1"/>
  <c r="ES91" i="1"/>
  <c r="ES65" i="1"/>
  <c r="ES67" i="1" s="1"/>
  <c r="EI60" i="1" l="1"/>
  <c r="EI69" i="1" s="1"/>
  <c r="EI72" i="1" s="1"/>
  <c r="EI119" i="1"/>
  <c r="EJ116" i="1" s="1"/>
  <c r="EJ118" i="1" s="1"/>
  <c r="EI98" i="1"/>
  <c r="EJ95" i="1" s="1"/>
  <c r="EG58" i="1"/>
  <c r="H103" i="1"/>
  <c r="EM44" i="1"/>
  <c r="EM45" i="1" s="1"/>
  <c r="EL48" i="1"/>
  <c r="EJ96" i="1"/>
  <c r="EJ97" i="1"/>
  <c r="EJ101" i="1"/>
  <c r="EJ103" i="1" s="1"/>
  <c r="EJ58" i="1" s="1"/>
  <c r="EK112" i="1"/>
  <c r="EK114" i="1" s="1"/>
  <c r="EK90" i="1"/>
  <c r="EK93" i="1" s="1"/>
  <c r="EK55" i="1"/>
  <c r="EK56" i="1" s="1"/>
  <c r="EJ117" i="1"/>
  <c r="EJ121" i="1"/>
  <c r="EJ123" i="1" s="1"/>
  <c r="EG80" i="1"/>
  <c r="EG156" i="1"/>
  <c r="H123" i="1"/>
  <c r="EI80" i="1"/>
  <c r="EI81" i="1" s="1"/>
  <c r="EI156" i="1"/>
  <c r="EF72" i="1"/>
  <c r="EF84" i="1"/>
  <c r="EF85" i="1"/>
  <c r="EU148" i="1"/>
  <c r="EU63" i="1" s="1"/>
  <c r="EU145" i="1"/>
  <c r="EV143" i="1" s="1"/>
  <c r="ET91" i="1"/>
  <c r="ET65" i="1"/>
  <c r="ET67" i="1" s="1"/>
  <c r="EJ119" i="1" l="1"/>
  <c r="EK116" i="1" s="1"/>
  <c r="EK118" i="1" s="1"/>
  <c r="EJ98" i="1"/>
  <c r="EK95" i="1" s="1"/>
  <c r="F156" i="1"/>
  <c r="F161" i="1" s="1"/>
  <c r="D2" i="9" s="1"/>
  <c r="H156" i="1"/>
  <c r="H80" i="1"/>
  <c r="EG81" i="1"/>
  <c r="EJ80" i="1"/>
  <c r="EJ81" i="1" s="1"/>
  <c r="EJ156" i="1"/>
  <c r="EF75" i="1"/>
  <c r="EF76" i="1"/>
  <c r="EF73" i="1"/>
  <c r="EK79" i="1"/>
  <c r="EL112" i="1"/>
  <c r="EL114" i="1" s="1"/>
  <c r="EL55" i="1"/>
  <c r="EL56" i="1" s="1"/>
  <c r="EL90" i="1"/>
  <c r="EL93" i="1" s="1"/>
  <c r="EK101" i="1"/>
  <c r="EK103" i="1" s="1"/>
  <c r="EK58" i="1" s="1"/>
  <c r="EK157" i="1" s="1"/>
  <c r="EK97" i="1"/>
  <c r="EK96" i="1"/>
  <c r="EK98" i="1" s="1"/>
  <c r="EL95" i="1" s="1"/>
  <c r="EN44" i="1"/>
  <c r="EN45" i="1" s="1"/>
  <c r="EM48" i="1"/>
  <c r="EK121" i="1"/>
  <c r="EK123" i="1" s="1"/>
  <c r="EK117" i="1"/>
  <c r="EK119" i="1" s="1"/>
  <c r="EL116" i="1" s="1"/>
  <c r="EL118" i="1" s="1"/>
  <c r="EJ60" i="1"/>
  <c r="EJ69" i="1" s="1"/>
  <c r="EJ72" i="1" s="1"/>
  <c r="EJ157" i="1"/>
  <c r="EG157" i="1"/>
  <c r="H58" i="1"/>
  <c r="EG60" i="1"/>
  <c r="EV148" i="1"/>
  <c r="EV63" i="1" s="1"/>
  <c r="EV145" i="1"/>
  <c r="EW143" i="1" s="1"/>
  <c r="EU91" i="1"/>
  <c r="EU65" i="1"/>
  <c r="EU67" i="1" s="1"/>
  <c r="EH84" i="1" l="1"/>
  <c r="EJ85" i="1"/>
  <c r="EH85" i="1"/>
  <c r="EJ84" i="1"/>
  <c r="EG85" i="1"/>
  <c r="H81" i="1"/>
  <c r="EI85" i="1"/>
  <c r="F85" i="1"/>
  <c r="D12" i="9" s="1"/>
  <c r="EI84" i="1"/>
  <c r="EG84" i="1"/>
  <c r="F84" i="1" s="1"/>
  <c r="EK80" i="1"/>
  <c r="EK81" i="1" s="1"/>
  <c r="EK156" i="1"/>
  <c r="EL97" i="1"/>
  <c r="EL96" i="1"/>
  <c r="EL101" i="1"/>
  <c r="EL103" i="1" s="1"/>
  <c r="EL58" i="1" s="1"/>
  <c r="EL157" i="1" s="1"/>
  <c r="EL79" i="1"/>
  <c r="EL60" i="1"/>
  <c r="EL69" i="1" s="1"/>
  <c r="EL72" i="1" s="1"/>
  <c r="EG69" i="1"/>
  <c r="H60" i="1"/>
  <c r="EL117" i="1"/>
  <c r="EL119" i="1" s="1"/>
  <c r="EM116" i="1" s="1"/>
  <c r="EM118" i="1" s="1"/>
  <c r="EL121" i="1"/>
  <c r="EL123" i="1" s="1"/>
  <c r="EM90" i="1"/>
  <c r="EM93" i="1" s="1"/>
  <c r="EM112" i="1"/>
  <c r="EM114" i="1" s="1"/>
  <c r="EM55" i="1"/>
  <c r="EM56" i="1" s="1"/>
  <c r="EK60" i="1"/>
  <c r="EK69" i="1" s="1"/>
  <c r="EK72" i="1" s="1"/>
  <c r="H157" i="1"/>
  <c r="F157" i="1"/>
  <c r="F162" i="1" s="1"/>
  <c r="D3" i="9" s="1"/>
  <c r="EN48" i="1"/>
  <c r="EO44" i="1"/>
  <c r="EO45" i="1" s="1"/>
  <c r="EW148" i="1"/>
  <c r="EW63" i="1" s="1"/>
  <c r="EW145" i="1"/>
  <c r="EX143" i="1" s="1"/>
  <c r="EV91" i="1"/>
  <c r="EV65" i="1"/>
  <c r="EV67" i="1" s="1"/>
  <c r="EL98" i="1" l="1"/>
  <c r="EM95" i="1" s="1"/>
  <c r="EP44" i="1"/>
  <c r="EP45" i="1" s="1"/>
  <c r="EO48" i="1"/>
  <c r="EL80" i="1"/>
  <c r="EL81" i="1" s="1"/>
  <c r="EL85" i="1" s="1"/>
  <c r="EL156" i="1"/>
  <c r="EN90" i="1"/>
  <c r="EN93" i="1" s="1"/>
  <c r="EN55" i="1"/>
  <c r="EN56" i="1" s="1"/>
  <c r="EN112" i="1"/>
  <c r="EN114" i="1" s="1"/>
  <c r="EK84" i="1"/>
  <c r="EK85" i="1"/>
  <c r="EG72" i="1"/>
  <c r="H69" i="1"/>
  <c r="EM79" i="1"/>
  <c r="EM121" i="1"/>
  <c r="EM123" i="1" s="1"/>
  <c r="EM117" i="1"/>
  <c r="EM119" i="1" s="1"/>
  <c r="EN116" i="1" s="1"/>
  <c r="EM101" i="1"/>
  <c r="EM103" i="1" s="1"/>
  <c r="EM58" i="1" s="1"/>
  <c r="EM157" i="1" s="1"/>
  <c r="EM97" i="1"/>
  <c r="EM96" i="1"/>
  <c r="EW91" i="1"/>
  <c r="EW65" i="1"/>
  <c r="EW67" i="1" s="1"/>
  <c r="EX148" i="1"/>
  <c r="EX63" i="1" s="1"/>
  <c r="EX145" i="1"/>
  <c r="EY143" i="1" s="1"/>
  <c r="EN118" i="1" l="1"/>
  <c r="EM60" i="1"/>
  <c r="EM69" i="1" s="1"/>
  <c r="EM72" i="1" s="1"/>
  <c r="EM98" i="1"/>
  <c r="EN95" i="1" s="1"/>
  <c r="EM80" i="1"/>
  <c r="EM81" i="1" s="1"/>
  <c r="EM156" i="1"/>
  <c r="EO55" i="1"/>
  <c r="EO56" i="1" s="1"/>
  <c r="EO90" i="1"/>
  <c r="EO93" i="1" s="1"/>
  <c r="EO112" i="1"/>
  <c r="EO114" i="1" s="1"/>
  <c r="EN121" i="1"/>
  <c r="EN123" i="1" s="1"/>
  <c r="EN117" i="1"/>
  <c r="EQ44" i="1"/>
  <c r="EQ45" i="1" s="1"/>
  <c r="EP48" i="1"/>
  <c r="EL76" i="1"/>
  <c r="EG76" i="1"/>
  <c r="EG73" i="1"/>
  <c r="EJ76" i="1"/>
  <c r="EL75" i="1"/>
  <c r="EM76" i="1"/>
  <c r="EH76" i="1"/>
  <c r="EI73" i="1"/>
  <c r="EM75" i="1"/>
  <c r="EK75" i="1"/>
  <c r="EH73" i="1"/>
  <c r="EK76" i="1"/>
  <c r="EK73" i="1"/>
  <c r="EG75" i="1"/>
  <c r="F75" i="1" s="1"/>
  <c r="H11" i="9" s="1"/>
  <c r="EM73" i="1"/>
  <c r="EH75" i="1"/>
  <c r="EL73" i="1"/>
  <c r="EI76" i="1"/>
  <c r="F76" i="1"/>
  <c r="H12" i="9" s="1"/>
  <c r="EI75" i="1"/>
  <c r="EJ73" i="1"/>
  <c r="EJ75" i="1"/>
  <c r="EN79" i="1"/>
  <c r="EL84" i="1"/>
  <c r="EM85" i="1"/>
  <c r="EN96" i="1"/>
  <c r="EN97" i="1"/>
  <c r="EN101" i="1"/>
  <c r="EN103" i="1" s="1"/>
  <c r="EN58" i="1" s="1"/>
  <c r="EN157" i="1" s="1"/>
  <c r="EY148" i="1"/>
  <c r="EY63" i="1" s="1"/>
  <c r="EY145" i="1"/>
  <c r="EZ143" i="1" s="1"/>
  <c r="EX91" i="1"/>
  <c r="EX65" i="1"/>
  <c r="EX67" i="1" s="1"/>
  <c r="EN119" i="1" l="1"/>
  <c r="EO116" i="1" s="1"/>
  <c r="EN98" i="1"/>
  <c r="EO95" i="1" s="1"/>
  <c r="EN60" i="1"/>
  <c r="EN69" i="1" s="1"/>
  <c r="EN72" i="1" s="1"/>
  <c r="EN73" i="1" s="1"/>
  <c r="EO118" i="1"/>
  <c r="EP112" i="1"/>
  <c r="EP114" i="1" s="1"/>
  <c r="EP90" i="1"/>
  <c r="EP93" i="1" s="1"/>
  <c r="EP55" i="1"/>
  <c r="EP56" i="1" s="1"/>
  <c r="EM84" i="1"/>
  <c r="ER44" i="1"/>
  <c r="ER45" i="1" s="1"/>
  <c r="EQ48" i="1"/>
  <c r="EN80" i="1"/>
  <c r="EN81" i="1" s="1"/>
  <c r="EN85" i="1" s="1"/>
  <c r="EN156" i="1"/>
  <c r="EN84" i="1"/>
  <c r="EN75" i="1"/>
  <c r="EN76" i="1"/>
  <c r="EO121" i="1"/>
  <c r="EO123" i="1" s="1"/>
  <c r="EO117" i="1"/>
  <c r="EO97" i="1"/>
  <c r="EO101" i="1"/>
  <c r="EO103" i="1" s="1"/>
  <c r="EO58" i="1" s="1"/>
  <c r="EO157" i="1" s="1"/>
  <c r="EO96" i="1"/>
  <c r="EO79" i="1"/>
  <c r="EY91" i="1"/>
  <c r="EY65" i="1"/>
  <c r="EY67" i="1" s="1"/>
  <c r="EZ148" i="1"/>
  <c r="EZ63" i="1" s="1"/>
  <c r="EZ145" i="1"/>
  <c r="FA143" i="1" s="1"/>
  <c r="EO98" i="1" l="1"/>
  <c r="EP95" i="1" s="1"/>
  <c r="EO119" i="1"/>
  <c r="EP116" i="1" s="1"/>
  <c r="EP118" i="1"/>
  <c r="EO60" i="1"/>
  <c r="EO69" i="1" s="1"/>
  <c r="EO72" i="1" s="1"/>
  <c r="EP79" i="1"/>
  <c r="EP97" i="1"/>
  <c r="EP96" i="1"/>
  <c r="EP98" i="1" s="1"/>
  <c r="EQ95" i="1" s="1"/>
  <c r="EP101" i="1"/>
  <c r="EP103" i="1" s="1"/>
  <c r="EP58" i="1" s="1"/>
  <c r="EP157" i="1" s="1"/>
  <c r="EO80" i="1"/>
  <c r="EO81" i="1" s="1"/>
  <c r="EO85" i="1" s="1"/>
  <c r="EO156" i="1"/>
  <c r="EQ55" i="1"/>
  <c r="EQ56" i="1" s="1"/>
  <c r="EQ90" i="1"/>
  <c r="EQ93" i="1" s="1"/>
  <c r="EQ112" i="1"/>
  <c r="EQ114" i="1" s="1"/>
  <c r="EP117" i="1"/>
  <c r="EP121" i="1"/>
  <c r="EP123" i="1" s="1"/>
  <c r="ES44" i="1"/>
  <c r="ES45" i="1" s="1"/>
  <c r="ER48" i="1"/>
  <c r="FA148" i="1"/>
  <c r="FA63" i="1" s="1"/>
  <c r="FA145" i="1"/>
  <c r="FB143" i="1" s="1"/>
  <c r="EZ91" i="1"/>
  <c r="EZ65" i="1"/>
  <c r="EZ67" i="1" s="1"/>
  <c r="EP119" i="1" l="1"/>
  <c r="EQ116" i="1" s="1"/>
  <c r="EQ118" i="1"/>
  <c r="EQ79" i="1"/>
  <c r="ER55" i="1"/>
  <c r="ER56" i="1" s="1"/>
  <c r="ER112" i="1"/>
  <c r="ER114" i="1" s="1"/>
  <c r="ER90" i="1"/>
  <c r="ER93" i="1" s="1"/>
  <c r="EO84" i="1"/>
  <c r="EP80" i="1"/>
  <c r="EP81" i="1" s="1"/>
  <c r="EP84" i="1" s="1"/>
  <c r="EP156" i="1"/>
  <c r="EO76" i="1"/>
  <c r="EO75" i="1"/>
  <c r="EO73" i="1"/>
  <c r="ET44" i="1"/>
  <c r="ET45" i="1" s="1"/>
  <c r="ES48" i="1"/>
  <c r="EQ117" i="1"/>
  <c r="EQ121" i="1"/>
  <c r="EQ123" i="1" s="1"/>
  <c r="EQ97" i="1"/>
  <c r="EQ96" i="1"/>
  <c r="EQ98" i="1" s="1"/>
  <c r="ER95" i="1" s="1"/>
  <c r="EQ101" i="1"/>
  <c r="EQ103" i="1" s="1"/>
  <c r="EQ58" i="1" s="1"/>
  <c r="EQ157" i="1" s="1"/>
  <c r="EP60" i="1"/>
  <c r="EP69" i="1" s="1"/>
  <c r="EP72" i="1" s="1"/>
  <c r="FB145" i="1"/>
  <c r="FC143" i="1" s="1"/>
  <c r="FB148" i="1"/>
  <c r="FB63" i="1" s="1"/>
  <c r="FA91" i="1"/>
  <c r="FA65" i="1"/>
  <c r="FA67" i="1" s="1"/>
  <c r="EQ119" i="1" l="1"/>
  <c r="ER116" i="1" s="1"/>
  <c r="ER118" i="1"/>
  <c r="EP85" i="1"/>
  <c r="EP73" i="1"/>
  <c r="ER96" i="1"/>
  <c r="ER101" i="1"/>
  <c r="ER103" i="1" s="1"/>
  <c r="ER58" i="1" s="1"/>
  <c r="ER157" i="1" s="1"/>
  <c r="ER97" i="1"/>
  <c r="ER121" i="1"/>
  <c r="ER123" i="1" s="1"/>
  <c r="ER117" i="1"/>
  <c r="EP75" i="1"/>
  <c r="ER79" i="1"/>
  <c r="EQ60" i="1"/>
  <c r="EQ69" i="1" s="1"/>
  <c r="EQ72" i="1" s="1"/>
  <c r="EQ80" i="1"/>
  <c r="EQ81" i="1" s="1"/>
  <c r="EQ156" i="1"/>
  <c r="ES55" i="1"/>
  <c r="ES56" i="1" s="1"/>
  <c r="ES90" i="1"/>
  <c r="ES93" i="1" s="1"/>
  <c r="ES112" i="1"/>
  <c r="ES114" i="1" s="1"/>
  <c r="EU44" i="1"/>
  <c r="EU45" i="1" s="1"/>
  <c r="ET48" i="1"/>
  <c r="EP76" i="1"/>
  <c r="FC148" i="1"/>
  <c r="FC63" i="1" s="1"/>
  <c r="FC145" i="1"/>
  <c r="FD143" i="1" s="1"/>
  <c r="FB91" i="1"/>
  <c r="FB65" i="1"/>
  <c r="FB67" i="1" s="1"/>
  <c r="ER119" i="1" l="1"/>
  <c r="ES116" i="1" s="1"/>
  <c r="ER98" i="1"/>
  <c r="ES95" i="1" s="1"/>
  <c r="ER60" i="1"/>
  <c r="ER69" i="1" s="1"/>
  <c r="ER72" i="1" s="1"/>
  <c r="ER73" i="1" s="1"/>
  <c r="ES79" i="1"/>
  <c r="EQ73" i="1"/>
  <c r="EQ75" i="1"/>
  <c r="EQ84" i="1"/>
  <c r="EQ76" i="1"/>
  <c r="ET55" i="1"/>
  <c r="ET56" i="1" s="1"/>
  <c r="ET90" i="1"/>
  <c r="ET93" i="1" s="1"/>
  <c r="ET112" i="1"/>
  <c r="ET114" i="1" s="1"/>
  <c r="EQ85" i="1"/>
  <c r="EV44" i="1"/>
  <c r="EV45" i="1" s="1"/>
  <c r="EU48" i="1"/>
  <c r="ES121" i="1"/>
  <c r="ES123" i="1" s="1"/>
  <c r="ES117" i="1"/>
  <c r="ES118" i="1"/>
  <c r="ES97" i="1"/>
  <c r="ES101" i="1"/>
  <c r="ES103" i="1" s="1"/>
  <c r="ES58" i="1" s="1"/>
  <c r="ES157" i="1" s="1"/>
  <c r="ES96" i="1"/>
  <c r="ER80" i="1"/>
  <c r="ER81" i="1" s="1"/>
  <c r="ER156" i="1"/>
  <c r="FD148" i="1"/>
  <c r="FD63" i="1" s="1"/>
  <c r="FD145" i="1"/>
  <c r="FE143" i="1" s="1"/>
  <c r="FC91" i="1"/>
  <c r="FC65" i="1"/>
  <c r="FC67" i="1" s="1"/>
  <c r="ER75" i="1" l="1"/>
  <c r="ER76" i="1"/>
  <c r="ET121" i="1"/>
  <c r="ET123" i="1" s="1"/>
  <c r="ET117" i="1"/>
  <c r="ES98" i="1"/>
  <c r="ET95" i="1" s="1"/>
  <c r="ES119" i="1"/>
  <c r="ET116" i="1" s="1"/>
  <c r="ET96" i="1"/>
  <c r="ET101" i="1"/>
  <c r="ET103" i="1" s="1"/>
  <c r="ET58" i="1" s="1"/>
  <c r="ET157" i="1" s="1"/>
  <c r="ET97" i="1"/>
  <c r="EV48" i="1"/>
  <c r="EW44" i="1"/>
  <c r="EW45" i="1" s="1"/>
  <c r="ES80" i="1"/>
  <c r="ES81" i="1" s="1"/>
  <c r="ES85" i="1" s="1"/>
  <c r="ES156" i="1"/>
  <c r="ET79" i="1"/>
  <c r="EU90" i="1"/>
  <c r="EU93" i="1" s="1"/>
  <c r="EU55" i="1"/>
  <c r="EU56" i="1" s="1"/>
  <c r="EU112" i="1"/>
  <c r="EU114" i="1" s="1"/>
  <c r="ER85" i="1"/>
  <c r="ER84" i="1"/>
  <c r="ES60" i="1"/>
  <c r="ES69" i="1" s="1"/>
  <c r="ES72" i="1" s="1"/>
  <c r="FE145" i="1"/>
  <c r="FF143" i="1" s="1"/>
  <c r="FE148" i="1"/>
  <c r="FE63" i="1" s="1"/>
  <c r="FD91" i="1"/>
  <c r="FD65" i="1"/>
  <c r="FD67" i="1" s="1"/>
  <c r="ET98" i="1" l="1"/>
  <c r="EU95" i="1" s="1"/>
  <c r="EU79" i="1"/>
  <c r="ES84" i="1"/>
  <c r="EU96" i="1"/>
  <c r="EU101" i="1"/>
  <c r="EU103" i="1" s="1"/>
  <c r="EU58" i="1" s="1"/>
  <c r="EU157" i="1" s="1"/>
  <c r="EU97" i="1"/>
  <c r="ES76" i="1"/>
  <c r="ES73" i="1"/>
  <c r="ES75" i="1"/>
  <c r="ET118" i="1"/>
  <c r="ET119" i="1" s="1"/>
  <c r="EU116" i="1" s="1"/>
  <c r="EU118" i="1" s="1"/>
  <c r="EX44" i="1"/>
  <c r="EX45" i="1" s="1"/>
  <c r="EW48" i="1"/>
  <c r="EU117" i="1"/>
  <c r="EU121" i="1"/>
  <c r="EU123" i="1" s="1"/>
  <c r="ET60" i="1"/>
  <c r="ET69" i="1" s="1"/>
  <c r="ET72" i="1" s="1"/>
  <c r="EV55" i="1"/>
  <c r="EV56" i="1" s="1"/>
  <c r="EV90" i="1"/>
  <c r="EV93" i="1" s="1"/>
  <c r="EV112" i="1"/>
  <c r="EV114" i="1" s="1"/>
  <c r="ET80" i="1"/>
  <c r="ET81" i="1" s="1"/>
  <c r="ET85" i="1" s="1"/>
  <c r="ET156" i="1"/>
  <c r="FF148" i="1"/>
  <c r="FF63" i="1" s="1"/>
  <c r="FF145" i="1"/>
  <c r="FG143" i="1" s="1"/>
  <c r="FE91" i="1"/>
  <c r="FE65" i="1"/>
  <c r="FE67" i="1" s="1"/>
  <c r="EU98" i="1" l="1"/>
  <c r="EV95" i="1" s="1"/>
  <c r="EU119" i="1"/>
  <c r="EV116" i="1" s="1"/>
  <c r="EV118" i="1" s="1"/>
  <c r="EV97" i="1"/>
  <c r="EV101" i="1"/>
  <c r="EV103" i="1" s="1"/>
  <c r="EV58" i="1" s="1"/>
  <c r="EV157" i="1" s="1"/>
  <c r="EV96" i="1"/>
  <c r="EW90" i="1"/>
  <c r="EW93" i="1" s="1"/>
  <c r="EW112" i="1"/>
  <c r="EW114" i="1" s="1"/>
  <c r="EW55" i="1"/>
  <c r="EW56" i="1" s="1"/>
  <c r="EV117" i="1"/>
  <c r="EV121" i="1"/>
  <c r="EV123" i="1" s="1"/>
  <c r="EV79" i="1"/>
  <c r="ET73" i="1"/>
  <c r="ET76" i="1"/>
  <c r="ET75" i="1"/>
  <c r="EY44" i="1"/>
  <c r="EY45" i="1" s="1"/>
  <c r="EX48" i="1"/>
  <c r="EU80" i="1"/>
  <c r="EU81" i="1" s="1"/>
  <c r="EU156" i="1"/>
  <c r="ET84" i="1"/>
  <c r="EU60" i="1"/>
  <c r="EU69" i="1" s="1"/>
  <c r="EU72" i="1" s="1"/>
  <c r="FG148" i="1"/>
  <c r="FG63" i="1" s="1"/>
  <c r="FG145" i="1"/>
  <c r="FH143" i="1" s="1"/>
  <c r="FF91" i="1"/>
  <c r="FF65" i="1"/>
  <c r="FF67" i="1" s="1"/>
  <c r="EV60" i="1" l="1"/>
  <c r="EV69" i="1" s="1"/>
  <c r="EV72" i="1" s="1"/>
  <c r="EV73" i="1" s="1"/>
  <c r="EV76" i="1"/>
  <c r="EU73" i="1"/>
  <c r="EV119" i="1"/>
  <c r="EW116" i="1" s="1"/>
  <c r="EW118" i="1" s="1"/>
  <c r="EX55" i="1"/>
  <c r="EX56" i="1" s="1"/>
  <c r="EX90" i="1"/>
  <c r="EX93" i="1" s="1"/>
  <c r="EX112" i="1"/>
  <c r="EX114" i="1" s="1"/>
  <c r="EW121" i="1"/>
  <c r="EW123" i="1" s="1"/>
  <c r="EW117" i="1"/>
  <c r="EU84" i="1"/>
  <c r="EZ44" i="1"/>
  <c r="EZ45" i="1" s="1"/>
  <c r="EY48" i="1"/>
  <c r="EW101" i="1"/>
  <c r="EW103" i="1" s="1"/>
  <c r="EW58" i="1" s="1"/>
  <c r="EW157" i="1" s="1"/>
  <c r="EW97" i="1"/>
  <c r="EW96" i="1"/>
  <c r="EU85" i="1"/>
  <c r="EV98" i="1"/>
  <c r="EW95" i="1" s="1"/>
  <c r="EU75" i="1"/>
  <c r="EV80" i="1"/>
  <c r="EV81" i="1" s="1"/>
  <c r="EV85" i="1" s="1"/>
  <c r="EV156" i="1"/>
  <c r="EU76" i="1"/>
  <c r="EW79" i="1"/>
  <c r="FH148" i="1"/>
  <c r="FH63" i="1" s="1"/>
  <c r="FH145" i="1"/>
  <c r="FI143" i="1" s="1"/>
  <c r="FG91" i="1"/>
  <c r="FG65" i="1"/>
  <c r="FG67" i="1" s="1"/>
  <c r="EV75" i="1" l="1"/>
  <c r="EW60" i="1"/>
  <c r="EW69" i="1" s="1"/>
  <c r="EW72" i="1" s="1"/>
  <c r="EW73" i="1" s="1"/>
  <c r="EW119" i="1"/>
  <c r="EX116" i="1" s="1"/>
  <c r="EX118" i="1" s="1"/>
  <c r="EW80" i="1"/>
  <c r="EW81" i="1" s="1"/>
  <c r="EW84" i="1" s="1"/>
  <c r="EW156" i="1"/>
  <c r="EY55" i="1"/>
  <c r="EY56" i="1" s="1"/>
  <c r="EY112" i="1"/>
  <c r="EY114" i="1" s="1"/>
  <c r="EY90" i="1"/>
  <c r="EY93" i="1" s="1"/>
  <c r="EX121" i="1"/>
  <c r="EX123" i="1" s="1"/>
  <c r="EX117" i="1"/>
  <c r="FA44" i="1"/>
  <c r="FA45" i="1" s="1"/>
  <c r="EZ48" i="1"/>
  <c r="EX96" i="1"/>
  <c r="EX101" i="1"/>
  <c r="EX103" i="1" s="1"/>
  <c r="EX58" i="1" s="1"/>
  <c r="EX157" i="1" s="1"/>
  <c r="EX97" i="1"/>
  <c r="EX79" i="1"/>
  <c r="EV84" i="1"/>
  <c r="EW98" i="1"/>
  <c r="EX95" i="1" s="1"/>
  <c r="FH91" i="1"/>
  <c r="FH65" i="1"/>
  <c r="FH67" i="1" s="1"/>
  <c r="FI148" i="1"/>
  <c r="FI63" i="1" s="1"/>
  <c r="FI145" i="1"/>
  <c r="FJ143" i="1" s="1"/>
  <c r="EW75" i="1" l="1"/>
  <c r="EW76" i="1"/>
  <c r="EX119" i="1"/>
  <c r="EY116" i="1" s="1"/>
  <c r="EX60" i="1"/>
  <c r="EX69" i="1" s="1"/>
  <c r="EX72" i="1" s="1"/>
  <c r="EX75" i="1" s="1"/>
  <c r="FA48" i="1"/>
  <c r="FB44" i="1"/>
  <c r="FB45" i="1" s="1"/>
  <c r="EX98" i="1"/>
  <c r="EY95" i="1" s="1"/>
  <c r="EY118" i="1"/>
  <c r="EX80" i="1"/>
  <c r="EX81" i="1" s="1"/>
  <c r="EX156" i="1"/>
  <c r="EW85" i="1"/>
  <c r="EY96" i="1"/>
  <c r="EY101" i="1"/>
  <c r="EY103" i="1" s="1"/>
  <c r="EY58" i="1" s="1"/>
  <c r="EY157" i="1" s="1"/>
  <c r="EY97" i="1"/>
  <c r="EY121" i="1"/>
  <c r="EY123" i="1" s="1"/>
  <c r="EY117" i="1"/>
  <c r="EY79" i="1"/>
  <c r="EZ55" i="1"/>
  <c r="EZ56" i="1" s="1"/>
  <c r="EZ90" i="1"/>
  <c r="EZ93" i="1" s="1"/>
  <c r="EZ112" i="1"/>
  <c r="EZ114" i="1" s="1"/>
  <c r="FJ148" i="1"/>
  <c r="FJ63" i="1" s="1"/>
  <c r="FJ145" i="1"/>
  <c r="FK143" i="1" s="1"/>
  <c r="FI91" i="1"/>
  <c r="FI65" i="1"/>
  <c r="FI67" i="1" s="1"/>
  <c r="EX73" i="1" l="1"/>
  <c r="EX76" i="1"/>
  <c r="EY60" i="1"/>
  <c r="EY69" i="1" s="1"/>
  <c r="EY72" i="1" s="1"/>
  <c r="EY76" i="1" s="1"/>
  <c r="EZ97" i="1"/>
  <c r="EZ101" i="1"/>
  <c r="EZ103" i="1" s="1"/>
  <c r="EZ58" i="1" s="1"/>
  <c r="EZ157" i="1" s="1"/>
  <c r="EZ96" i="1"/>
  <c r="EZ79" i="1"/>
  <c r="EY119" i="1"/>
  <c r="EZ116" i="1" s="1"/>
  <c r="EZ118" i="1" s="1"/>
  <c r="FC44" i="1"/>
  <c r="FC45" i="1" s="1"/>
  <c r="FB48" i="1"/>
  <c r="EY80" i="1"/>
  <c r="EY81" i="1" s="1"/>
  <c r="EY156" i="1"/>
  <c r="EX85" i="1"/>
  <c r="EX84" i="1"/>
  <c r="FA112" i="1"/>
  <c r="FA114" i="1" s="1"/>
  <c r="FA90" i="1"/>
  <c r="FA93" i="1" s="1"/>
  <c r="FA55" i="1"/>
  <c r="FA56" i="1" s="1"/>
  <c r="EY98" i="1"/>
  <c r="EZ95" i="1" s="1"/>
  <c r="EZ117" i="1"/>
  <c r="EZ121" i="1"/>
  <c r="EZ123" i="1" s="1"/>
  <c r="FK148" i="1"/>
  <c r="FK63" i="1" s="1"/>
  <c r="FK145" i="1"/>
  <c r="FL143" i="1" s="1"/>
  <c r="FJ91" i="1"/>
  <c r="FJ65" i="1"/>
  <c r="FJ67" i="1" s="1"/>
  <c r="EZ60" i="1" l="1"/>
  <c r="EZ69" i="1" s="1"/>
  <c r="EZ72" i="1" s="1"/>
  <c r="EZ75" i="1" s="1"/>
  <c r="EY75" i="1"/>
  <c r="EY73" i="1"/>
  <c r="EZ98" i="1"/>
  <c r="FA95" i="1" s="1"/>
  <c r="EZ119" i="1"/>
  <c r="FA116" i="1" s="1"/>
  <c r="FC48" i="1"/>
  <c r="FD44" i="1"/>
  <c r="FD45" i="1" s="1"/>
  <c r="FA79" i="1"/>
  <c r="FA96" i="1"/>
  <c r="FA97" i="1"/>
  <c r="FA101" i="1"/>
  <c r="FA103" i="1" s="1"/>
  <c r="FA58" i="1" s="1"/>
  <c r="FA157" i="1" s="1"/>
  <c r="FA117" i="1"/>
  <c r="FA121" i="1"/>
  <c r="FA123" i="1" s="1"/>
  <c r="EZ80" i="1"/>
  <c r="EZ81" i="1" s="1"/>
  <c r="EZ156" i="1"/>
  <c r="FA118" i="1"/>
  <c r="EY84" i="1"/>
  <c r="EY85" i="1"/>
  <c r="FB112" i="1"/>
  <c r="FB114" i="1" s="1"/>
  <c r="FB55" i="1"/>
  <c r="FB56" i="1" s="1"/>
  <c r="FB90" i="1"/>
  <c r="FB93" i="1" s="1"/>
  <c r="FL148" i="1"/>
  <c r="FL63" i="1" s="1"/>
  <c r="FL145" i="1"/>
  <c r="FM143" i="1" s="1"/>
  <c r="FK91" i="1"/>
  <c r="FK65" i="1"/>
  <c r="FK67" i="1" s="1"/>
  <c r="EZ76" i="1" l="1"/>
  <c r="EZ73" i="1"/>
  <c r="FA98" i="1"/>
  <c r="FB95" i="1" s="1"/>
  <c r="FA60" i="1"/>
  <c r="FA69" i="1" s="1"/>
  <c r="FA72" i="1" s="1"/>
  <c r="FA73" i="1" s="1"/>
  <c r="FB101" i="1"/>
  <c r="FB103" i="1" s="1"/>
  <c r="FB58" i="1" s="1"/>
  <c r="FB157" i="1" s="1"/>
  <c r="FB97" i="1"/>
  <c r="FB96" i="1"/>
  <c r="FB79" i="1"/>
  <c r="FA80" i="1"/>
  <c r="FA81" i="1" s="1"/>
  <c r="FA85" i="1" s="1"/>
  <c r="FA156" i="1"/>
  <c r="FB117" i="1"/>
  <c r="FB121" i="1"/>
  <c r="FB123" i="1" s="1"/>
  <c r="EZ85" i="1"/>
  <c r="EZ84" i="1"/>
  <c r="FA119" i="1"/>
  <c r="FB116" i="1" s="1"/>
  <c r="FB118" i="1" s="1"/>
  <c r="FE44" i="1"/>
  <c r="FE45" i="1" s="1"/>
  <c r="FD48" i="1"/>
  <c r="FC112" i="1"/>
  <c r="FC114" i="1" s="1"/>
  <c r="FC55" i="1"/>
  <c r="FC56" i="1" s="1"/>
  <c r="FC90" i="1"/>
  <c r="FC93" i="1" s="1"/>
  <c r="FL91" i="1"/>
  <c r="FL65" i="1"/>
  <c r="FL67" i="1" s="1"/>
  <c r="FM148" i="1"/>
  <c r="FM63" i="1" s="1"/>
  <c r="FM145" i="1"/>
  <c r="FN143" i="1" s="1"/>
  <c r="FB98" i="1" l="1"/>
  <c r="FC95" i="1" s="1"/>
  <c r="FA76" i="1"/>
  <c r="FB60" i="1"/>
  <c r="FB69" i="1" s="1"/>
  <c r="FB72" i="1" s="1"/>
  <c r="FB76" i="1" s="1"/>
  <c r="FA75" i="1"/>
  <c r="FE48" i="1"/>
  <c r="FF44" i="1"/>
  <c r="FF45" i="1" s="1"/>
  <c r="FB80" i="1"/>
  <c r="FB81" i="1" s="1"/>
  <c r="FB85" i="1" s="1"/>
  <c r="FB156" i="1"/>
  <c r="FD55" i="1"/>
  <c r="FD56" i="1" s="1"/>
  <c r="FD112" i="1"/>
  <c r="FD114" i="1" s="1"/>
  <c r="FD90" i="1"/>
  <c r="FD93" i="1" s="1"/>
  <c r="FC96" i="1"/>
  <c r="FC101" i="1"/>
  <c r="FC103" i="1" s="1"/>
  <c r="FC58" i="1" s="1"/>
  <c r="FC157" i="1" s="1"/>
  <c r="FC97" i="1"/>
  <c r="FB119" i="1"/>
  <c r="FC116" i="1" s="1"/>
  <c r="FC118" i="1" s="1"/>
  <c r="FC79" i="1"/>
  <c r="FA84" i="1"/>
  <c r="FB73" i="1"/>
  <c r="FC117" i="1"/>
  <c r="FC121" i="1"/>
  <c r="FC123" i="1" s="1"/>
  <c r="FM91" i="1"/>
  <c r="FM65" i="1"/>
  <c r="FM67" i="1" s="1"/>
  <c r="FN148" i="1"/>
  <c r="FN63" i="1" s="1"/>
  <c r="FN145" i="1"/>
  <c r="FO143" i="1" s="1"/>
  <c r="FC98" i="1" l="1"/>
  <c r="FD95" i="1" s="1"/>
  <c r="FB84" i="1"/>
  <c r="FB75" i="1"/>
  <c r="FC119" i="1"/>
  <c r="FD116" i="1" s="1"/>
  <c r="FC80" i="1"/>
  <c r="FC81" i="1" s="1"/>
  <c r="FC156" i="1"/>
  <c r="FF48" i="1"/>
  <c r="FG44" i="1"/>
  <c r="FG45" i="1" s="1"/>
  <c r="FD96" i="1"/>
  <c r="FD97" i="1"/>
  <c r="FD101" i="1"/>
  <c r="FD103" i="1" s="1"/>
  <c r="FD58" i="1" s="1"/>
  <c r="FD157" i="1" s="1"/>
  <c r="FE55" i="1"/>
  <c r="FE56" i="1" s="1"/>
  <c r="FE90" i="1"/>
  <c r="FE93" i="1" s="1"/>
  <c r="FE112" i="1"/>
  <c r="FE114" i="1" s="1"/>
  <c r="FD121" i="1"/>
  <c r="FD123" i="1" s="1"/>
  <c r="FD117" i="1"/>
  <c r="FD118" i="1"/>
  <c r="FC60" i="1"/>
  <c r="FC69" i="1" s="1"/>
  <c r="FC72" i="1" s="1"/>
  <c r="FD79" i="1"/>
  <c r="FN91" i="1"/>
  <c r="FN65" i="1"/>
  <c r="FN67" i="1" s="1"/>
  <c r="FO148" i="1"/>
  <c r="FO63" i="1" s="1"/>
  <c r="FO145" i="1"/>
  <c r="FP143" i="1" s="1"/>
  <c r="FD60" i="1" l="1"/>
  <c r="FD69" i="1" s="1"/>
  <c r="FD72" i="1" s="1"/>
  <c r="FD119" i="1"/>
  <c r="FE116" i="1" s="1"/>
  <c r="FE79" i="1"/>
  <c r="FE101" i="1"/>
  <c r="FE103" i="1" s="1"/>
  <c r="FE58" i="1" s="1"/>
  <c r="FE157" i="1" s="1"/>
  <c r="FE97" i="1"/>
  <c r="FE96" i="1"/>
  <c r="FF90" i="1"/>
  <c r="FF93" i="1" s="1"/>
  <c r="FF112" i="1"/>
  <c r="FF114" i="1" s="1"/>
  <c r="FF55" i="1"/>
  <c r="FF56" i="1" s="1"/>
  <c r="FC76" i="1"/>
  <c r="FD73" i="1"/>
  <c r="FC73" i="1"/>
  <c r="FD75" i="1"/>
  <c r="FD76" i="1"/>
  <c r="FC75" i="1"/>
  <c r="FC84" i="1"/>
  <c r="FC85" i="1"/>
  <c r="FD80" i="1"/>
  <c r="FD81" i="1" s="1"/>
  <c r="FD156" i="1"/>
  <c r="FD98" i="1"/>
  <c r="FE95" i="1" s="1"/>
  <c r="FE118" i="1"/>
  <c r="FE121" i="1"/>
  <c r="FE123" i="1" s="1"/>
  <c r="FE117" i="1"/>
  <c r="FE119" i="1" s="1"/>
  <c r="FF116" i="1" s="1"/>
  <c r="FH44" i="1"/>
  <c r="FH45" i="1" s="1"/>
  <c r="FG48" i="1"/>
  <c r="FP145" i="1"/>
  <c r="FQ143" i="1" s="1"/>
  <c r="FP148" i="1"/>
  <c r="FP63" i="1" s="1"/>
  <c r="FO91" i="1"/>
  <c r="FO65" i="1"/>
  <c r="FO67" i="1" s="1"/>
  <c r="FF118" i="1" l="1"/>
  <c r="FF121" i="1"/>
  <c r="FF123" i="1" s="1"/>
  <c r="FF117" i="1"/>
  <c r="FI44" i="1"/>
  <c r="FI45" i="1" s="1"/>
  <c r="FH48" i="1"/>
  <c r="FD85" i="1"/>
  <c r="FF97" i="1"/>
  <c r="FF101" i="1"/>
  <c r="FF103" i="1" s="1"/>
  <c r="FF58" i="1" s="1"/>
  <c r="FF157" i="1" s="1"/>
  <c r="FF96" i="1"/>
  <c r="FG90" i="1"/>
  <c r="FG93" i="1" s="1"/>
  <c r="FG55" i="1"/>
  <c r="FG56" i="1" s="1"/>
  <c r="FG112" i="1"/>
  <c r="FG114" i="1" s="1"/>
  <c r="FD84" i="1"/>
  <c r="FE98" i="1"/>
  <c r="FF95" i="1" s="1"/>
  <c r="FE80" i="1"/>
  <c r="FE81" i="1" s="1"/>
  <c r="FE85" i="1" s="1"/>
  <c r="FE156" i="1"/>
  <c r="FE60" i="1"/>
  <c r="FE69" i="1" s="1"/>
  <c r="FE72" i="1" s="1"/>
  <c r="FF79" i="1"/>
  <c r="FP91" i="1"/>
  <c r="FP65" i="1"/>
  <c r="FP67" i="1" s="1"/>
  <c r="FQ145" i="1"/>
  <c r="FR143" i="1" s="1"/>
  <c r="FQ148" i="1"/>
  <c r="FQ63" i="1" s="1"/>
  <c r="FE84" i="1" l="1"/>
  <c r="FF119" i="1"/>
  <c r="FG116" i="1" s="1"/>
  <c r="FG118" i="1" s="1"/>
  <c r="FF60" i="1"/>
  <c r="FF69" i="1" s="1"/>
  <c r="FF72" i="1" s="1"/>
  <c r="FF76" i="1" s="1"/>
  <c r="FG79" i="1"/>
  <c r="FE73" i="1"/>
  <c r="FE75" i="1"/>
  <c r="FE76" i="1"/>
  <c r="FF98" i="1"/>
  <c r="FG95" i="1" s="1"/>
  <c r="FH112" i="1"/>
  <c r="FH114" i="1" s="1"/>
  <c r="FH55" i="1"/>
  <c r="FH56" i="1" s="1"/>
  <c r="FH90" i="1"/>
  <c r="FH93" i="1" s="1"/>
  <c r="FJ44" i="1"/>
  <c r="FJ45" i="1" s="1"/>
  <c r="FI48" i="1"/>
  <c r="FF73" i="1"/>
  <c r="FG117" i="1"/>
  <c r="FG121" i="1"/>
  <c r="FG123" i="1" s="1"/>
  <c r="FF80" i="1"/>
  <c r="FF81" i="1" s="1"/>
  <c r="FF156" i="1"/>
  <c r="FG101" i="1"/>
  <c r="FG103" i="1" s="1"/>
  <c r="FG58" i="1" s="1"/>
  <c r="FG157" i="1" s="1"/>
  <c r="FG97" i="1"/>
  <c r="FG96" i="1"/>
  <c r="FQ91" i="1"/>
  <c r="FQ65" i="1"/>
  <c r="FQ67" i="1" s="1"/>
  <c r="FR145" i="1"/>
  <c r="FS143" i="1" s="1"/>
  <c r="FR148" i="1"/>
  <c r="FR63" i="1" s="1"/>
  <c r="FF75" i="1" l="1"/>
  <c r="FG119" i="1"/>
  <c r="FH116" i="1" s="1"/>
  <c r="FH118" i="1" s="1"/>
  <c r="FK44" i="1"/>
  <c r="FK45" i="1" s="1"/>
  <c r="FJ48" i="1"/>
  <c r="FG80" i="1"/>
  <c r="FG81" i="1" s="1"/>
  <c r="FG84" i="1" s="1"/>
  <c r="FG156" i="1"/>
  <c r="FH101" i="1"/>
  <c r="FH103" i="1" s="1"/>
  <c r="FH58" i="1" s="1"/>
  <c r="FH157" i="1" s="1"/>
  <c r="FH97" i="1"/>
  <c r="FH96" i="1"/>
  <c r="FG98" i="1"/>
  <c r="FH95" i="1" s="1"/>
  <c r="FH79" i="1"/>
  <c r="FH121" i="1"/>
  <c r="FH123" i="1" s="1"/>
  <c r="FH117" i="1"/>
  <c r="FG60" i="1"/>
  <c r="FG69" i="1" s="1"/>
  <c r="FG72" i="1" s="1"/>
  <c r="FF84" i="1"/>
  <c r="FG85" i="1"/>
  <c r="FF85" i="1"/>
  <c r="FI90" i="1"/>
  <c r="FI93" i="1" s="1"/>
  <c r="FI112" i="1"/>
  <c r="FI114" i="1" s="1"/>
  <c r="FI55" i="1"/>
  <c r="FI56" i="1" s="1"/>
  <c r="FI79" i="1" s="1"/>
  <c r="FS145" i="1"/>
  <c r="FT143" i="1" s="1"/>
  <c r="FS148" i="1"/>
  <c r="FS63" i="1" s="1"/>
  <c r="FR91" i="1"/>
  <c r="FR65" i="1"/>
  <c r="FR67" i="1" s="1"/>
  <c r="FH119" i="1" l="1"/>
  <c r="FI116" i="1" s="1"/>
  <c r="FH60" i="1"/>
  <c r="FH69" i="1" s="1"/>
  <c r="FH72" i="1" s="1"/>
  <c r="FH76" i="1" s="1"/>
  <c r="FI118" i="1"/>
  <c r="FH80" i="1"/>
  <c r="FH81" i="1" s="1"/>
  <c r="FH156" i="1"/>
  <c r="FI121" i="1"/>
  <c r="FI123" i="1" s="1"/>
  <c r="FI117" i="1"/>
  <c r="FI97" i="1"/>
  <c r="FI101" i="1"/>
  <c r="FI103" i="1" s="1"/>
  <c r="FI58" i="1" s="1"/>
  <c r="FI96" i="1"/>
  <c r="FH98" i="1"/>
  <c r="FI95" i="1" s="1"/>
  <c r="FJ112" i="1"/>
  <c r="FJ114" i="1" s="1"/>
  <c r="FJ55" i="1"/>
  <c r="FJ56" i="1" s="1"/>
  <c r="FJ90" i="1"/>
  <c r="FJ93" i="1" s="1"/>
  <c r="FK48" i="1"/>
  <c r="FL44" i="1"/>
  <c r="FL45" i="1" s="1"/>
  <c r="FG76" i="1"/>
  <c r="FH73" i="1"/>
  <c r="FG75" i="1"/>
  <c r="FG73" i="1"/>
  <c r="FT148" i="1"/>
  <c r="FT63" i="1" s="1"/>
  <c r="FT145" i="1"/>
  <c r="FU143" i="1" s="1"/>
  <c r="FS91" i="1"/>
  <c r="FS65" i="1"/>
  <c r="FS67" i="1" s="1"/>
  <c r="FI119" i="1" l="1"/>
  <c r="FJ116" i="1" s="1"/>
  <c r="FH75" i="1"/>
  <c r="FJ96" i="1"/>
  <c r="FJ101" i="1"/>
  <c r="FJ103" i="1" s="1"/>
  <c r="FJ58" i="1" s="1"/>
  <c r="FJ157" i="1" s="1"/>
  <c r="FJ97" i="1"/>
  <c r="FI80" i="1"/>
  <c r="FI81" i="1" s="1"/>
  <c r="FI84" i="1" s="1"/>
  <c r="FI156" i="1"/>
  <c r="FJ79" i="1"/>
  <c r="FJ117" i="1"/>
  <c r="FJ118" i="1"/>
  <c r="FJ121" i="1"/>
  <c r="FJ123" i="1" s="1"/>
  <c r="FI98" i="1"/>
  <c r="FJ95" i="1" s="1"/>
  <c r="FI60" i="1"/>
  <c r="FI69" i="1" s="1"/>
  <c r="FI72" i="1" s="1"/>
  <c r="FI157" i="1"/>
  <c r="FH85" i="1"/>
  <c r="FH84" i="1"/>
  <c r="FL48" i="1"/>
  <c r="FM44" i="1"/>
  <c r="FM45" i="1" s="1"/>
  <c r="FK55" i="1"/>
  <c r="FK56" i="1" s="1"/>
  <c r="FK112" i="1"/>
  <c r="FK114" i="1" s="1"/>
  <c r="FK90" i="1"/>
  <c r="FK93" i="1" s="1"/>
  <c r="FU145" i="1"/>
  <c r="FV143" i="1" s="1"/>
  <c r="FU148" i="1"/>
  <c r="FU63" i="1" s="1"/>
  <c r="FT91" i="1"/>
  <c r="FT65" i="1"/>
  <c r="FT67" i="1" s="1"/>
  <c r="FI85" i="1" l="1"/>
  <c r="FJ60" i="1"/>
  <c r="FJ69" i="1" s="1"/>
  <c r="FJ72" i="1" s="1"/>
  <c r="FJ76" i="1" s="1"/>
  <c r="FL55" i="1"/>
  <c r="FL56" i="1" s="1"/>
  <c r="FL112" i="1"/>
  <c r="FL114" i="1" s="1"/>
  <c r="FL90" i="1"/>
  <c r="FL93" i="1" s="1"/>
  <c r="FK117" i="1"/>
  <c r="FK121" i="1"/>
  <c r="FK123" i="1" s="1"/>
  <c r="FK79" i="1"/>
  <c r="FI73" i="1"/>
  <c r="FI76" i="1"/>
  <c r="FI75" i="1"/>
  <c r="FK101" i="1"/>
  <c r="FK103" i="1" s="1"/>
  <c r="FK58" i="1" s="1"/>
  <c r="FK157" i="1" s="1"/>
  <c r="FK97" i="1"/>
  <c r="FK96" i="1"/>
  <c r="FJ80" i="1"/>
  <c r="FJ81" i="1" s="1"/>
  <c r="FJ85" i="1" s="1"/>
  <c r="FJ156" i="1"/>
  <c r="FN44" i="1"/>
  <c r="FN45" i="1" s="1"/>
  <c r="FM48" i="1"/>
  <c r="FJ119" i="1"/>
  <c r="FK116" i="1" s="1"/>
  <c r="FK118" i="1" s="1"/>
  <c r="FJ98" i="1"/>
  <c r="FK95" i="1" s="1"/>
  <c r="FU91" i="1"/>
  <c r="FU65" i="1"/>
  <c r="FU67" i="1" s="1"/>
  <c r="FV148" i="1"/>
  <c r="FV63" i="1" s="1"/>
  <c r="FV145" i="1"/>
  <c r="FW143" i="1" s="1"/>
  <c r="FJ75" i="1" l="1"/>
  <c r="FJ84" i="1"/>
  <c r="FJ73" i="1"/>
  <c r="FM90" i="1"/>
  <c r="FM93" i="1" s="1"/>
  <c r="FM112" i="1"/>
  <c r="FM114" i="1" s="1"/>
  <c r="FM55" i="1"/>
  <c r="FM56" i="1" s="1"/>
  <c r="FK98" i="1"/>
  <c r="FL95" i="1" s="1"/>
  <c r="FK60" i="1"/>
  <c r="FK69" i="1" s="1"/>
  <c r="FK72" i="1" s="1"/>
  <c r="FK80" i="1"/>
  <c r="FK81" i="1" s="1"/>
  <c r="FK156" i="1"/>
  <c r="FK119" i="1"/>
  <c r="FL116" i="1" s="1"/>
  <c r="FL118" i="1" s="1"/>
  <c r="FL96" i="1"/>
  <c r="FL101" i="1"/>
  <c r="FL103" i="1" s="1"/>
  <c r="FL58" i="1" s="1"/>
  <c r="FL157" i="1" s="1"/>
  <c r="FL97" i="1"/>
  <c r="FO44" i="1"/>
  <c r="FO45" i="1" s="1"/>
  <c r="FN48" i="1"/>
  <c r="FL121" i="1"/>
  <c r="FL123" i="1" s="1"/>
  <c r="FL117" i="1"/>
  <c r="FL79" i="1"/>
  <c r="FV91" i="1"/>
  <c r="FV65" i="1"/>
  <c r="FV67" i="1" s="1"/>
  <c r="FW145" i="1"/>
  <c r="FX143" i="1" s="1"/>
  <c r="FW148" i="1"/>
  <c r="FW63" i="1" s="1"/>
  <c r="FL60" i="1" l="1"/>
  <c r="FL69" i="1" s="1"/>
  <c r="FL72" i="1" s="1"/>
  <c r="FL98" i="1"/>
  <c r="FM95" i="1" s="1"/>
  <c r="FL119" i="1"/>
  <c r="FM116" i="1" s="1"/>
  <c r="FM118" i="1" s="1"/>
  <c r="FN55" i="1"/>
  <c r="FN56" i="1" s="1"/>
  <c r="FN112" i="1"/>
  <c r="FN114" i="1" s="1"/>
  <c r="FN90" i="1"/>
  <c r="FN93" i="1" s="1"/>
  <c r="FL76" i="1"/>
  <c r="FL75" i="1"/>
  <c r="FL73" i="1"/>
  <c r="FK75" i="1"/>
  <c r="FK73" i="1"/>
  <c r="FK76" i="1"/>
  <c r="FP44" i="1"/>
  <c r="FP45" i="1" s="1"/>
  <c r="FO48" i="1"/>
  <c r="FK84" i="1"/>
  <c r="FK85" i="1"/>
  <c r="FL80" i="1"/>
  <c r="FL81" i="1" s="1"/>
  <c r="FL85" i="1" s="1"/>
  <c r="FL156" i="1"/>
  <c r="FM79" i="1"/>
  <c r="FM121" i="1"/>
  <c r="FM123" i="1" s="1"/>
  <c r="FM117" i="1"/>
  <c r="FM97" i="1"/>
  <c r="FM96" i="1"/>
  <c r="FM98" i="1" s="1"/>
  <c r="FN95" i="1" s="1"/>
  <c r="FM101" i="1"/>
  <c r="FM103" i="1" s="1"/>
  <c r="FM58" i="1" s="1"/>
  <c r="FM157" i="1" s="1"/>
  <c r="FX145" i="1"/>
  <c r="FY143" i="1" s="1"/>
  <c r="FX148" i="1"/>
  <c r="FX63" i="1" s="1"/>
  <c r="FW91" i="1"/>
  <c r="FW65" i="1"/>
  <c r="FW67" i="1" s="1"/>
  <c r="FM119" i="1" l="1"/>
  <c r="FN116" i="1" s="1"/>
  <c r="FN118" i="1" s="1"/>
  <c r="FN101" i="1"/>
  <c r="FN103" i="1" s="1"/>
  <c r="FN58" i="1" s="1"/>
  <c r="FN157" i="1" s="1"/>
  <c r="FN96" i="1"/>
  <c r="FN97" i="1"/>
  <c r="FM60" i="1"/>
  <c r="FM69" i="1" s="1"/>
  <c r="FM72" i="1" s="1"/>
  <c r="FN121" i="1"/>
  <c r="FN123" i="1" s="1"/>
  <c r="FN117" i="1"/>
  <c r="FN119" i="1" s="1"/>
  <c r="FO116" i="1" s="1"/>
  <c r="FN79" i="1"/>
  <c r="FN60" i="1"/>
  <c r="FN69" i="1" s="1"/>
  <c r="FN72" i="1" s="1"/>
  <c r="FO90" i="1"/>
  <c r="FO93" i="1" s="1"/>
  <c r="FO112" i="1"/>
  <c r="FO114" i="1" s="1"/>
  <c r="FO55" i="1"/>
  <c r="FO56" i="1" s="1"/>
  <c r="FQ44" i="1"/>
  <c r="FQ45" i="1" s="1"/>
  <c r="FP48" i="1"/>
  <c r="FM80" i="1"/>
  <c r="FM81" i="1" s="1"/>
  <c r="FM84" i="1" s="1"/>
  <c r="FM156" i="1"/>
  <c r="FL84" i="1"/>
  <c r="FX91" i="1"/>
  <c r="FX65" i="1"/>
  <c r="FX67" i="1" s="1"/>
  <c r="FY145" i="1"/>
  <c r="FZ143" i="1" s="1"/>
  <c r="FY148" i="1"/>
  <c r="FY63" i="1" s="1"/>
  <c r="FN98" i="1" l="1"/>
  <c r="FO95" i="1" s="1"/>
  <c r="FO118" i="1"/>
  <c r="FP55" i="1"/>
  <c r="FP56" i="1" s="1"/>
  <c r="FP90" i="1"/>
  <c r="FP93" i="1" s="1"/>
  <c r="FP112" i="1"/>
  <c r="FP114" i="1" s="1"/>
  <c r="FN80" i="1"/>
  <c r="FN81" i="1" s="1"/>
  <c r="FN156" i="1"/>
  <c r="FM73" i="1"/>
  <c r="FN76" i="1"/>
  <c r="FN75" i="1"/>
  <c r="FM76" i="1"/>
  <c r="FM75" i="1"/>
  <c r="FN73" i="1"/>
  <c r="FR44" i="1"/>
  <c r="FR45" i="1" s="1"/>
  <c r="FQ48" i="1"/>
  <c r="FO79" i="1"/>
  <c r="FO117" i="1"/>
  <c r="FO119" i="1" s="1"/>
  <c r="FP116" i="1" s="1"/>
  <c r="FP118" i="1" s="1"/>
  <c r="FO121" i="1"/>
  <c r="FO123" i="1" s="1"/>
  <c r="FO96" i="1"/>
  <c r="FO101" i="1"/>
  <c r="FO103" i="1" s="1"/>
  <c r="FO58" i="1" s="1"/>
  <c r="FO157" i="1" s="1"/>
  <c r="FO97" i="1"/>
  <c r="FM85" i="1"/>
  <c r="FZ145" i="1"/>
  <c r="GA143" i="1" s="1"/>
  <c r="FZ148" i="1"/>
  <c r="FZ63" i="1" s="1"/>
  <c r="FY91" i="1"/>
  <c r="FY65" i="1"/>
  <c r="FY67" i="1" s="1"/>
  <c r="FO60" i="1" l="1"/>
  <c r="FO69" i="1" s="1"/>
  <c r="FO72" i="1" s="1"/>
  <c r="FO75" i="1" s="1"/>
  <c r="FO98" i="1"/>
  <c r="FP95" i="1" s="1"/>
  <c r="FS44" i="1"/>
  <c r="FS45" i="1" s="1"/>
  <c r="FR48" i="1"/>
  <c r="FN85" i="1"/>
  <c r="FN84" i="1"/>
  <c r="FO80" i="1"/>
  <c r="FO81" i="1" s="1"/>
  <c r="FO156" i="1"/>
  <c r="FQ112" i="1"/>
  <c r="FQ114" i="1" s="1"/>
  <c r="FQ90" i="1"/>
  <c r="FQ93" i="1" s="1"/>
  <c r="FQ55" i="1"/>
  <c r="FQ56" i="1" s="1"/>
  <c r="FP117" i="1"/>
  <c r="FP119" i="1" s="1"/>
  <c r="FQ116" i="1" s="1"/>
  <c r="FP121" i="1"/>
  <c r="FP123" i="1" s="1"/>
  <c r="FO73" i="1"/>
  <c r="FP96" i="1"/>
  <c r="FP97" i="1"/>
  <c r="FP101" i="1"/>
  <c r="FP103" i="1" s="1"/>
  <c r="FP58" i="1" s="1"/>
  <c r="FP157" i="1" s="1"/>
  <c r="FO76" i="1"/>
  <c r="FP79" i="1"/>
  <c r="FZ91" i="1"/>
  <c r="FZ65" i="1"/>
  <c r="FZ67" i="1" s="1"/>
  <c r="GA145" i="1"/>
  <c r="GB143" i="1" s="1"/>
  <c r="GA148" i="1"/>
  <c r="GA63" i="1" s="1"/>
  <c r="FP98" i="1" l="1"/>
  <c r="FQ95" i="1" s="1"/>
  <c r="FQ118" i="1"/>
  <c r="FO84" i="1"/>
  <c r="FQ79" i="1"/>
  <c r="FP80" i="1"/>
  <c r="FP81" i="1" s="1"/>
  <c r="FP84" i="1" s="1"/>
  <c r="FP156" i="1"/>
  <c r="FQ96" i="1"/>
  <c r="FQ101" i="1"/>
  <c r="FQ103" i="1" s="1"/>
  <c r="FQ58" i="1" s="1"/>
  <c r="FQ157" i="1" s="1"/>
  <c r="FQ97" i="1"/>
  <c r="FR55" i="1"/>
  <c r="FR56" i="1" s="1"/>
  <c r="FR112" i="1"/>
  <c r="FR114" i="1" s="1"/>
  <c r="FR90" i="1"/>
  <c r="FR93" i="1" s="1"/>
  <c r="FQ121" i="1"/>
  <c r="FQ123" i="1" s="1"/>
  <c r="FQ117" i="1"/>
  <c r="FT44" i="1"/>
  <c r="FT45" i="1" s="1"/>
  <c r="FS48" i="1"/>
  <c r="FP60" i="1"/>
  <c r="FP69" i="1" s="1"/>
  <c r="FP72" i="1" s="1"/>
  <c r="FO85" i="1"/>
  <c r="GA91" i="1"/>
  <c r="GA65" i="1"/>
  <c r="GA67" i="1" s="1"/>
  <c r="GB148" i="1"/>
  <c r="GB63" i="1" s="1"/>
  <c r="GB145" i="1"/>
  <c r="GC143" i="1" s="1"/>
  <c r="FQ119" i="1" l="1"/>
  <c r="FR116" i="1" s="1"/>
  <c r="FR118" i="1"/>
  <c r="FR97" i="1"/>
  <c r="FR101" i="1"/>
  <c r="FR103" i="1" s="1"/>
  <c r="FR58" i="1" s="1"/>
  <c r="FR157" i="1" s="1"/>
  <c r="FR96" i="1"/>
  <c r="FR79" i="1"/>
  <c r="FQ60" i="1"/>
  <c r="FQ69" i="1" s="1"/>
  <c r="FQ72" i="1" s="1"/>
  <c r="FQ75" i="1" s="1"/>
  <c r="FR117" i="1"/>
  <c r="FR121" i="1"/>
  <c r="FR123" i="1" s="1"/>
  <c r="FS55" i="1"/>
  <c r="FS56" i="1" s="1"/>
  <c r="FS90" i="1"/>
  <c r="FS93" i="1" s="1"/>
  <c r="FS112" i="1"/>
  <c r="FS114" i="1" s="1"/>
  <c r="FQ98" i="1"/>
  <c r="FR95" i="1" s="1"/>
  <c r="FP85" i="1"/>
  <c r="FT48" i="1"/>
  <c r="FU44" i="1"/>
  <c r="FU45" i="1" s="1"/>
  <c r="FP73" i="1"/>
  <c r="FP75" i="1"/>
  <c r="FP76" i="1"/>
  <c r="FQ80" i="1"/>
  <c r="FQ81" i="1" s="1"/>
  <c r="FQ156" i="1"/>
  <c r="GC148" i="1"/>
  <c r="GC63" i="1" s="1"/>
  <c r="GC145" i="1"/>
  <c r="GD143" i="1" s="1"/>
  <c r="GB91" i="1"/>
  <c r="GB65" i="1"/>
  <c r="GB67" i="1" s="1"/>
  <c r="FR119" i="1" l="1"/>
  <c r="FS116" i="1" s="1"/>
  <c r="FQ76" i="1"/>
  <c r="FQ73" i="1"/>
  <c r="FR60" i="1"/>
  <c r="FR69" i="1" s="1"/>
  <c r="FR72" i="1" s="1"/>
  <c r="FR73" i="1" s="1"/>
  <c r="FR98" i="1"/>
  <c r="FS95" i="1" s="1"/>
  <c r="FR75" i="1"/>
  <c r="FS101" i="1"/>
  <c r="FS103" i="1" s="1"/>
  <c r="FS58" i="1" s="1"/>
  <c r="FS157" i="1" s="1"/>
  <c r="FS96" i="1"/>
  <c r="FS97" i="1"/>
  <c r="FV44" i="1"/>
  <c r="FV45" i="1" s="1"/>
  <c r="FU48" i="1"/>
  <c r="FS79" i="1"/>
  <c r="FT90" i="1"/>
  <c r="FT93" i="1" s="1"/>
  <c r="FT55" i="1"/>
  <c r="FT56" i="1" s="1"/>
  <c r="FT112" i="1"/>
  <c r="FT114" i="1" s="1"/>
  <c r="FQ85" i="1"/>
  <c r="FR80" i="1"/>
  <c r="FR81" i="1" s="1"/>
  <c r="FR85" i="1" s="1"/>
  <c r="FR156" i="1"/>
  <c r="FS118" i="1"/>
  <c r="FQ84" i="1"/>
  <c r="FR76" i="1"/>
  <c r="FS117" i="1"/>
  <c r="FS121" i="1"/>
  <c r="FS123" i="1" s="1"/>
  <c r="GD148" i="1"/>
  <c r="GD63" i="1" s="1"/>
  <c r="GD145" i="1"/>
  <c r="GE143" i="1" s="1"/>
  <c r="GC91" i="1"/>
  <c r="GC65" i="1"/>
  <c r="GC67" i="1" s="1"/>
  <c r="FS98" i="1" l="1"/>
  <c r="FT95" i="1" s="1"/>
  <c r="FR84" i="1"/>
  <c r="FS60" i="1"/>
  <c r="FS69" i="1" s="1"/>
  <c r="FS72" i="1" s="1"/>
  <c r="FS75" i="1" s="1"/>
  <c r="FV48" i="1"/>
  <c r="FW44" i="1"/>
  <c r="FW45" i="1" s="1"/>
  <c r="FS80" i="1"/>
  <c r="FS81" i="1" s="1"/>
  <c r="FS156" i="1"/>
  <c r="FT101" i="1"/>
  <c r="FT103" i="1" s="1"/>
  <c r="FT58" i="1" s="1"/>
  <c r="FT157" i="1" s="1"/>
  <c r="FT96" i="1"/>
  <c r="FT97" i="1"/>
  <c r="FU90" i="1"/>
  <c r="FU93" i="1" s="1"/>
  <c r="FU112" i="1"/>
  <c r="FU114" i="1" s="1"/>
  <c r="FU55" i="1"/>
  <c r="FU56" i="1" s="1"/>
  <c r="FS119" i="1"/>
  <c r="FT116" i="1" s="1"/>
  <c r="FT118" i="1" s="1"/>
  <c r="FS76" i="1"/>
  <c r="FS73" i="1"/>
  <c r="FT121" i="1"/>
  <c r="FT123" i="1" s="1"/>
  <c r="FT117" i="1"/>
  <c r="FT79" i="1"/>
  <c r="GE145" i="1"/>
  <c r="GF143" i="1" s="1"/>
  <c r="GE148" i="1"/>
  <c r="GE63" i="1" s="1"/>
  <c r="GD91" i="1"/>
  <c r="GD65" i="1"/>
  <c r="GD67" i="1" s="1"/>
  <c r="FT98" i="1" l="1"/>
  <c r="FU95" i="1" s="1"/>
  <c r="FT60" i="1"/>
  <c r="FT69" i="1" s="1"/>
  <c r="FT72" i="1" s="1"/>
  <c r="FT73" i="1" s="1"/>
  <c r="FT119" i="1"/>
  <c r="FU116" i="1" s="1"/>
  <c r="FU118" i="1" s="1"/>
  <c r="FU79" i="1"/>
  <c r="FS85" i="1"/>
  <c r="FS84" i="1"/>
  <c r="FU121" i="1"/>
  <c r="FU123" i="1" s="1"/>
  <c r="FU117" i="1"/>
  <c r="FU97" i="1"/>
  <c r="FU96" i="1"/>
  <c r="FU101" i="1"/>
  <c r="FU103" i="1" s="1"/>
  <c r="FU58" i="1" s="1"/>
  <c r="FU157" i="1" s="1"/>
  <c r="FX44" i="1"/>
  <c r="FX45" i="1" s="1"/>
  <c r="FW48" i="1"/>
  <c r="FT80" i="1"/>
  <c r="FT81" i="1" s="1"/>
  <c r="FT156" i="1"/>
  <c r="FV112" i="1"/>
  <c r="FV114" i="1" s="1"/>
  <c r="FV55" i="1"/>
  <c r="FV56" i="1" s="1"/>
  <c r="FV90" i="1"/>
  <c r="FV93" i="1" s="1"/>
  <c r="GF145" i="1"/>
  <c r="GG143" i="1" s="1"/>
  <c r="GF148" i="1"/>
  <c r="GF63" i="1" s="1"/>
  <c r="GE91" i="1"/>
  <c r="GE65" i="1"/>
  <c r="GE67" i="1" s="1"/>
  <c r="FT75" i="1" l="1"/>
  <c r="FU119" i="1"/>
  <c r="FV116" i="1" s="1"/>
  <c r="FT76" i="1"/>
  <c r="FU80" i="1"/>
  <c r="FU81" i="1" s="1"/>
  <c r="FU85" i="1" s="1"/>
  <c r="FU156" i="1"/>
  <c r="FT85" i="1"/>
  <c r="FU60" i="1"/>
  <c r="FU69" i="1" s="1"/>
  <c r="FU72" i="1" s="1"/>
  <c r="FV97" i="1"/>
  <c r="FV101" i="1"/>
  <c r="FV103" i="1" s="1"/>
  <c r="FV58" i="1" s="1"/>
  <c r="FV157" i="1" s="1"/>
  <c r="FV96" i="1"/>
  <c r="FW55" i="1"/>
  <c r="FW56" i="1" s="1"/>
  <c r="FW112" i="1"/>
  <c r="FW114" i="1" s="1"/>
  <c r="FW90" i="1"/>
  <c r="FW93" i="1" s="1"/>
  <c r="FU98" i="1"/>
  <c r="FV95" i="1" s="1"/>
  <c r="FT84" i="1"/>
  <c r="FY44" i="1"/>
  <c r="FY45" i="1" s="1"/>
  <c r="FX48" i="1"/>
  <c r="FV79" i="1"/>
  <c r="FV121" i="1"/>
  <c r="FV123" i="1" s="1"/>
  <c r="FV117" i="1"/>
  <c r="FV118" i="1"/>
  <c r="GF91" i="1"/>
  <c r="GF65" i="1"/>
  <c r="GF67" i="1" s="1"/>
  <c r="GG148" i="1"/>
  <c r="GG63" i="1" s="1"/>
  <c r="GG145" i="1"/>
  <c r="GH143" i="1" s="1"/>
  <c r="FV60" i="1" l="1"/>
  <c r="FV69" i="1" s="1"/>
  <c r="FV72" i="1" s="1"/>
  <c r="FV75" i="1" s="1"/>
  <c r="FV98" i="1"/>
  <c r="FW95" i="1" s="1"/>
  <c r="FU84" i="1"/>
  <c r="FX90" i="1"/>
  <c r="FX93" i="1" s="1"/>
  <c r="FX55" i="1"/>
  <c r="FX56" i="1" s="1"/>
  <c r="FX112" i="1"/>
  <c r="FX114" i="1" s="1"/>
  <c r="FV119" i="1"/>
  <c r="FW116" i="1" s="1"/>
  <c r="FW118" i="1" s="1"/>
  <c r="FZ44" i="1"/>
  <c r="FZ45" i="1" s="1"/>
  <c r="FY48" i="1"/>
  <c r="FW121" i="1"/>
  <c r="FW123" i="1" s="1"/>
  <c r="FW117" i="1"/>
  <c r="FV80" i="1"/>
  <c r="FV81" i="1" s="1"/>
  <c r="FV156" i="1"/>
  <c r="FW79" i="1"/>
  <c r="FU76" i="1"/>
  <c r="FU73" i="1"/>
  <c r="FU75" i="1"/>
  <c r="FW96" i="1"/>
  <c r="FW101" i="1"/>
  <c r="FW103" i="1" s="1"/>
  <c r="FW58" i="1" s="1"/>
  <c r="FW157" i="1" s="1"/>
  <c r="FW97" i="1"/>
  <c r="GH148" i="1"/>
  <c r="GH63" i="1" s="1"/>
  <c r="GH145" i="1"/>
  <c r="GI143" i="1" s="1"/>
  <c r="GG91" i="1"/>
  <c r="GG65" i="1"/>
  <c r="GG67" i="1" s="1"/>
  <c r="FV76" i="1" l="1"/>
  <c r="FV73" i="1"/>
  <c r="FW98" i="1"/>
  <c r="FX95" i="1" s="1"/>
  <c r="FW60" i="1"/>
  <c r="FW69" i="1" s="1"/>
  <c r="FW72" i="1" s="1"/>
  <c r="FY90" i="1"/>
  <c r="FY93" i="1" s="1"/>
  <c r="FY55" i="1"/>
  <c r="FY56" i="1" s="1"/>
  <c r="FY112" i="1"/>
  <c r="FY114" i="1" s="1"/>
  <c r="GA44" i="1"/>
  <c r="GA45" i="1" s="1"/>
  <c r="FZ48" i="1"/>
  <c r="FV85" i="1"/>
  <c r="FV84" i="1"/>
  <c r="FX117" i="1"/>
  <c r="FX121" i="1"/>
  <c r="FX123" i="1" s="1"/>
  <c r="FW119" i="1"/>
  <c r="FX116" i="1" s="1"/>
  <c r="FX118" i="1" s="1"/>
  <c r="FX79" i="1"/>
  <c r="FW80" i="1"/>
  <c r="FW81" i="1" s="1"/>
  <c r="FW85" i="1" s="1"/>
  <c r="FW156" i="1"/>
  <c r="FX101" i="1"/>
  <c r="FX103" i="1" s="1"/>
  <c r="FX58" i="1" s="1"/>
  <c r="FX157" i="1" s="1"/>
  <c r="FX96" i="1"/>
  <c r="FX97" i="1"/>
  <c r="GH91" i="1"/>
  <c r="GH65" i="1"/>
  <c r="GH67" i="1" s="1"/>
  <c r="GI145" i="1"/>
  <c r="GJ143" i="1" s="1"/>
  <c r="GI148" i="1"/>
  <c r="GI63" i="1" s="1"/>
  <c r="FX98" i="1" l="1"/>
  <c r="FY95" i="1" s="1"/>
  <c r="FX119" i="1"/>
  <c r="FY116" i="1" s="1"/>
  <c r="FY118" i="1" s="1"/>
  <c r="FX60" i="1"/>
  <c r="FX69" i="1" s="1"/>
  <c r="FX72" i="1" s="1"/>
  <c r="FX73" i="1" s="1"/>
  <c r="FX80" i="1"/>
  <c r="FX81" i="1" s="1"/>
  <c r="FX156" i="1"/>
  <c r="FZ112" i="1"/>
  <c r="FZ114" i="1" s="1"/>
  <c r="FZ55" i="1"/>
  <c r="FZ56" i="1" s="1"/>
  <c r="FZ90" i="1"/>
  <c r="FZ93" i="1" s="1"/>
  <c r="GB44" i="1"/>
  <c r="GB45" i="1" s="1"/>
  <c r="GA48" i="1"/>
  <c r="FY121" i="1"/>
  <c r="FY123" i="1" s="1"/>
  <c r="FY117" i="1"/>
  <c r="FW84" i="1"/>
  <c r="FY79" i="1"/>
  <c r="FY96" i="1"/>
  <c r="FY97" i="1"/>
  <c r="FY101" i="1"/>
  <c r="FY103" i="1" s="1"/>
  <c r="FY58" i="1" s="1"/>
  <c r="FY157" i="1" s="1"/>
  <c r="FW75" i="1"/>
  <c r="FW76" i="1"/>
  <c r="FW73" i="1"/>
  <c r="FX76" i="1"/>
  <c r="FX75" i="1"/>
  <c r="GI91" i="1"/>
  <c r="GI65" i="1"/>
  <c r="GI67" i="1" s="1"/>
  <c r="GJ148" i="1"/>
  <c r="GJ63" i="1" s="1"/>
  <c r="GJ145" i="1"/>
  <c r="GK143" i="1" s="1"/>
  <c r="FY98" i="1" l="1"/>
  <c r="FZ95" i="1" s="1"/>
  <c r="FY60" i="1"/>
  <c r="FY69" i="1" s="1"/>
  <c r="FY72" i="1" s="1"/>
  <c r="FY73" i="1" s="1"/>
  <c r="FY119" i="1"/>
  <c r="FZ116" i="1" s="1"/>
  <c r="FZ118" i="1" s="1"/>
  <c r="FY80" i="1"/>
  <c r="FY81" i="1" s="1"/>
  <c r="FY156" i="1"/>
  <c r="FZ117" i="1"/>
  <c r="FZ121" i="1"/>
  <c r="FZ123" i="1" s="1"/>
  <c r="GA55" i="1"/>
  <c r="GA56" i="1" s="1"/>
  <c r="GA112" i="1"/>
  <c r="GA114" i="1" s="1"/>
  <c r="GA90" i="1"/>
  <c r="GA93" i="1" s="1"/>
  <c r="GC44" i="1"/>
  <c r="GC45" i="1" s="1"/>
  <c r="GB48" i="1"/>
  <c r="FX84" i="1"/>
  <c r="FZ97" i="1"/>
  <c r="FZ101" i="1"/>
  <c r="FZ103" i="1" s="1"/>
  <c r="FZ58" i="1" s="1"/>
  <c r="FZ157" i="1" s="1"/>
  <c r="FZ96" i="1"/>
  <c r="FZ79" i="1"/>
  <c r="FX85" i="1"/>
  <c r="GK148" i="1"/>
  <c r="GK63" i="1" s="1"/>
  <c r="GK145" i="1"/>
  <c r="GL143" i="1" s="1"/>
  <c r="GJ91" i="1"/>
  <c r="GJ65" i="1"/>
  <c r="GJ67" i="1" s="1"/>
  <c r="FZ119" i="1" l="1"/>
  <c r="GA116" i="1" s="1"/>
  <c r="GA118" i="1" s="1"/>
  <c r="FZ60" i="1"/>
  <c r="FZ69" i="1" s="1"/>
  <c r="FZ72" i="1" s="1"/>
  <c r="FZ75" i="1" s="1"/>
  <c r="FY76" i="1"/>
  <c r="FY75" i="1"/>
  <c r="GA79" i="1"/>
  <c r="FZ80" i="1"/>
  <c r="FZ81" i="1" s="1"/>
  <c r="FZ85" i="1" s="1"/>
  <c r="FZ156" i="1"/>
  <c r="FZ98" i="1"/>
  <c r="GA95" i="1" s="1"/>
  <c r="GB90" i="1"/>
  <c r="GB93" i="1" s="1"/>
  <c r="GB55" i="1"/>
  <c r="GB56" i="1" s="1"/>
  <c r="GB112" i="1"/>
  <c r="GB114" i="1" s="1"/>
  <c r="GD44" i="1"/>
  <c r="GD45" i="1" s="1"/>
  <c r="GC48" i="1"/>
  <c r="FZ84" i="1"/>
  <c r="FY84" i="1"/>
  <c r="FY85" i="1"/>
  <c r="GA101" i="1"/>
  <c r="GA103" i="1" s="1"/>
  <c r="GA58" i="1" s="1"/>
  <c r="GA157" i="1" s="1"/>
  <c r="GA97" i="1"/>
  <c r="GA96" i="1"/>
  <c r="GA117" i="1"/>
  <c r="GA121" i="1"/>
  <c r="GA123" i="1" s="1"/>
  <c r="GL148" i="1"/>
  <c r="GL63" i="1" s="1"/>
  <c r="GL145" i="1"/>
  <c r="GM143" i="1" s="1"/>
  <c r="GK91" i="1"/>
  <c r="GK65" i="1"/>
  <c r="GK67" i="1" s="1"/>
  <c r="FZ73" i="1" l="1"/>
  <c r="GA119" i="1"/>
  <c r="GB116" i="1" s="1"/>
  <c r="FZ76" i="1"/>
  <c r="GB118" i="1"/>
  <c r="GC90" i="1"/>
  <c r="GC93" i="1" s="1"/>
  <c r="GC55" i="1"/>
  <c r="GC56" i="1" s="1"/>
  <c r="GC112" i="1"/>
  <c r="GC114" i="1" s="1"/>
  <c r="GA80" i="1"/>
  <c r="GA81" i="1" s="1"/>
  <c r="GA156" i="1"/>
  <c r="GE44" i="1"/>
  <c r="GE45" i="1" s="1"/>
  <c r="GD48" i="1"/>
  <c r="GB121" i="1"/>
  <c r="GB123" i="1" s="1"/>
  <c r="GB117" i="1"/>
  <c r="GB79" i="1"/>
  <c r="GB97" i="1"/>
  <c r="GB96" i="1"/>
  <c r="GB101" i="1"/>
  <c r="GB103" i="1" s="1"/>
  <c r="GB58" i="1" s="1"/>
  <c r="GB157" i="1" s="1"/>
  <c r="GA98" i="1"/>
  <c r="GB95" i="1" s="1"/>
  <c r="GA60" i="1"/>
  <c r="GA69" i="1" s="1"/>
  <c r="GA72" i="1" s="1"/>
  <c r="GL91" i="1"/>
  <c r="GL65" i="1"/>
  <c r="GL67" i="1" s="1"/>
  <c r="GM148" i="1"/>
  <c r="GM63" i="1" s="1"/>
  <c r="GM145" i="1"/>
  <c r="GN143" i="1" s="1"/>
  <c r="GB119" i="1" l="1"/>
  <c r="GC116" i="1" s="1"/>
  <c r="GC118" i="1" s="1"/>
  <c r="GA75" i="1"/>
  <c r="GA73" i="1"/>
  <c r="GA76" i="1"/>
  <c r="GB98" i="1"/>
  <c r="GC95" i="1" s="1"/>
  <c r="GD112" i="1"/>
  <c r="GD114" i="1" s="1"/>
  <c r="GD55" i="1"/>
  <c r="GD56" i="1" s="1"/>
  <c r="GD90" i="1"/>
  <c r="GD93" i="1" s="1"/>
  <c r="GB80" i="1"/>
  <c r="GB81" i="1" s="1"/>
  <c r="GB85" i="1" s="1"/>
  <c r="GB156" i="1"/>
  <c r="GF44" i="1"/>
  <c r="GF45" i="1" s="1"/>
  <c r="GE48" i="1"/>
  <c r="GA85" i="1"/>
  <c r="GA84" i="1"/>
  <c r="GC117" i="1"/>
  <c r="GC121" i="1"/>
  <c r="GC123" i="1" s="1"/>
  <c r="GC79" i="1"/>
  <c r="GB60" i="1"/>
  <c r="GB69" i="1" s="1"/>
  <c r="GB72" i="1" s="1"/>
  <c r="GC97" i="1"/>
  <c r="GC101" i="1"/>
  <c r="GC103" i="1" s="1"/>
  <c r="GC58" i="1" s="1"/>
  <c r="GC157" i="1" s="1"/>
  <c r="GC96" i="1"/>
  <c r="GN148" i="1"/>
  <c r="GN63" i="1" s="1"/>
  <c r="GN145" i="1"/>
  <c r="GO143" i="1" s="1"/>
  <c r="GM91" i="1"/>
  <c r="GM65" i="1"/>
  <c r="GM67" i="1" s="1"/>
  <c r="GC119" i="1" l="1"/>
  <c r="GD116" i="1" s="1"/>
  <c r="GD118" i="1" s="1"/>
  <c r="GC60" i="1"/>
  <c r="GC69" i="1" s="1"/>
  <c r="GC72" i="1" s="1"/>
  <c r="GC76" i="1" s="1"/>
  <c r="GC98" i="1"/>
  <c r="GD95" i="1" s="1"/>
  <c r="GE90" i="1"/>
  <c r="GE93" i="1" s="1"/>
  <c r="GE55" i="1"/>
  <c r="GE56" i="1" s="1"/>
  <c r="GE112" i="1"/>
  <c r="GE114" i="1" s="1"/>
  <c r="GC80" i="1"/>
  <c r="GC81" i="1" s="1"/>
  <c r="GC156" i="1"/>
  <c r="GG44" i="1"/>
  <c r="GG45" i="1" s="1"/>
  <c r="GF48" i="1"/>
  <c r="GB76" i="1"/>
  <c r="GB75" i="1"/>
  <c r="GB84" i="1"/>
  <c r="GC84" i="1"/>
  <c r="GD101" i="1"/>
  <c r="GD103" i="1" s="1"/>
  <c r="GD58" i="1" s="1"/>
  <c r="GD157" i="1" s="1"/>
  <c r="GD97" i="1"/>
  <c r="GD96" i="1"/>
  <c r="GC75" i="1"/>
  <c r="GD79" i="1"/>
  <c r="GD117" i="1"/>
  <c r="GD119" i="1" s="1"/>
  <c r="GE116" i="1" s="1"/>
  <c r="GD121" i="1"/>
  <c r="GD123" i="1" s="1"/>
  <c r="GB73" i="1"/>
  <c r="GO145" i="1"/>
  <c r="GP143" i="1" s="1"/>
  <c r="GO148" i="1"/>
  <c r="GO63" i="1" s="1"/>
  <c r="GN91" i="1"/>
  <c r="GN65" i="1"/>
  <c r="GN67" i="1" s="1"/>
  <c r="GC73" i="1" l="1"/>
  <c r="GE118" i="1"/>
  <c r="GH44" i="1"/>
  <c r="GH45" i="1" s="1"/>
  <c r="GG48" i="1"/>
  <c r="GE117" i="1"/>
  <c r="GE121" i="1"/>
  <c r="GE123" i="1" s="1"/>
  <c r="GD80" i="1"/>
  <c r="GD81" i="1" s="1"/>
  <c r="GD156" i="1"/>
  <c r="GE79" i="1"/>
  <c r="GE101" i="1"/>
  <c r="GE103" i="1" s="1"/>
  <c r="GE58" i="1" s="1"/>
  <c r="GE157" i="1" s="1"/>
  <c r="GE96" i="1"/>
  <c r="GE97" i="1"/>
  <c r="GD98" i="1"/>
  <c r="GE95" i="1" s="1"/>
  <c r="GD60" i="1"/>
  <c r="GD69" i="1" s="1"/>
  <c r="GD72" i="1" s="1"/>
  <c r="GD84" i="1"/>
  <c r="GC85" i="1"/>
  <c r="GF55" i="1"/>
  <c r="GF56" i="1" s="1"/>
  <c r="GF112" i="1"/>
  <c r="GF114" i="1" s="1"/>
  <c r="GF90" i="1"/>
  <c r="GF93" i="1" s="1"/>
  <c r="GP148" i="1"/>
  <c r="GP63" i="1" s="1"/>
  <c r="GP145" i="1"/>
  <c r="GQ143" i="1" s="1"/>
  <c r="GO91" i="1"/>
  <c r="GO65" i="1"/>
  <c r="GO67" i="1" s="1"/>
  <c r="GE119" i="1" l="1"/>
  <c r="GF116" i="1" s="1"/>
  <c r="GF117" i="1"/>
  <c r="GF121" i="1"/>
  <c r="GF123" i="1" s="1"/>
  <c r="GF79" i="1"/>
  <c r="GE80" i="1"/>
  <c r="GE81" i="1" s="1"/>
  <c r="GE156" i="1"/>
  <c r="GF118" i="1"/>
  <c r="GE98" i="1"/>
  <c r="GF95" i="1" s="1"/>
  <c r="GE60" i="1"/>
  <c r="GE69" i="1" s="1"/>
  <c r="GE72" i="1" s="1"/>
  <c r="GE73" i="1" s="1"/>
  <c r="GG112" i="1"/>
  <c r="GG114" i="1" s="1"/>
  <c r="GG90" i="1"/>
  <c r="GG93" i="1" s="1"/>
  <c r="GG55" i="1"/>
  <c r="GG56" i="1" s="1"/>
  <c r="GF96" i="1"/>
  <c r="GF101" i="1"/>
  <c r="GF103" i="1" s="1"/>
  <c r="GF58" i="1" s="1"/>
  <c r="GF157" i="1" s="1"/>
  <c r="GF97" i="1"/>
  <c r="GD75" i="1"/>
  <c r="GE75" i="1"/>
  <c r="GD73" i="1"/>
  <c r="GD76" i="1"/>
  <c r="GI44" i="1"/>
  <c r="GI45" i="1" s="1"/>
  <c r="GH48" i="1"/>
  <c r="GD85" i="1"/>
  <c r="GP91" i="1"/>
  <c r="GP65" i="1"/>
  <c r="GP67" i="1" s="1"/>
  <c r="GQ148" i="1"/>
  <c r="GQ63" i="1" s="1"/>
  <c r="GQ145" i="1"/>
  <c r="GR143" i="1" s="1"/>
  <c r="GE76" i="1" l="1"/>
  <c r="GF98" i="1"/>
  <c r="GG95" i="1" s="1"/>
  <c r="GH55" i="1"/>
  <c r="GH56" i="1" s="1"/>
  <c r="GH112" i="1"/>
  <c r="GH114" i="1" s="1"/>
  <c r="GH90" i="1"/>
  <c r="GH93" i="1" s="1"/>
  <c r="GF80" i="1"/>
  <c r="GF81" i="1" s="1"/>
  <c r="GF85" i="1" s="1"/>
  <c r="GF156" i="1"/>
  <c r="GF119" i="1"/>
  <c r="GG116" i="1" s="1"/>
  <c r="GG118" i="1" s="1"/>
  <c r="GJ44" i="1"/>
  <c r="GJ45" i="1" s="1"/>
  <c r="GI48" i="1"/>
  <c r="GE85" i="1"/>
  <c r="GG79" i="1"/>
  <c r="GE84" i="1"/>
  <c r="GF84" i="1"/>
  <c r="GG97" i="1"/>
  <c r="GG96" i="1"/>
  <c r="GG101" i="1"/>
  <c r="GG103" i="1" s="1"/>
  <c r="GG58" i="1" s="1"/>
  <c r="GG157" i="1" s="1"/>
  <c r="GF60" i="1"/>
  <c r="GF69" i="1" s="1"/>
  <c r="GF72" i="1" s="1"/>
  <c r="GG121" i="1"/>
  <c r="GG123" i="1" s="1"/>
  <c r="GG117" i="1"/>
  <c r="GR145" i="1"/>
  <c r="GS143" i="1" s="1"/>
  <c r="GR148" i="1"/>
  <c r="GR63" i="1" s="1"/>
  <c r="GQ91" i="1"/>
  <c r="GQ65" i="1"/>
  <c r="GQ67" i="1" s="1"/>
  <c r="GG98" i="1" l="1"/>
  <c r="GH95" i="1" s="1"/>
  <c r="GG119" i="1"/>
  <c r="GH116" i="1" s="1"/>
  <c r="GH118" i="1" s="1"/>
  <c r="GF73" i="1"/>
  <c r="GF75" i="1"/>
  <c r="GF76" i="1"/>
  <c r="GG80" i="1"/>
  <c r="GG81" i="1" s="1"/>
  <c r="GG84" i="1" s="1"/>
  <c r="GG156" i="1"/>
  <c r="GI112" i="1"/>
  <c r="GI114" i="1" s="1"/>
  <c r="GI55" i="1"/>
  <c r="GI56" i="1" s="1"/>
  <c r="GI90" i="1"/>
  <c r="GI93" i="1" s="1"/>
  <c r="GK44" i="1"/>
  <c r="GK45" i="1" s="1"/>
  <c r="GJ48" i="1"/>
  <c r="GH97" i="1"/>
  <c r="GH101" i="1"/>
  <c r="GH103" i="1" s="1"/>
  <c r="GH58" i="1" s="1"/>
  <c r="GH157" i="1" s="1"/>
  <c r="GH96" i="1"/>
  <c r="GG60" i="1"/>
  <c r="GG69" i="1" s="1"/>
  <c r="GG72" i="1" s="1"/>
  <c r="GG75" i="1" s="1"/>
  <c r="GH117" i="1"/>
  <c r="GH121" i="1"/>
  <c r="GH123" i="1" s="1"/>
  <c r="GH79" i="1"/>
  <c r="GR91" i="1"/>
  <c r="GR65" i="1"/>
  <c r="GR67" i="1" s="1"/>
  <c r="GS148" i="1"/>
  <c r="GS63" i="1" s="1"/>
  <c r="GS145" i="1"/>
  <c r="GT143" i="1" s="1"/>
  <c r="GH119" i="1" l="1"/>
  <c r="GI116" i="1" s="1"/>
  <c r="GH98" i="1"/>
  <c r="GI95" i="1" s="1"/>
  <c r="GI79" i="1"/>
  <c r="GH80" i="1"/>
  <c r="GH81" i="1" s="1"/>
  <c r="GH84" i="1" s="1"/>
  <c r="GH156" i="1"/>
  <c r="GI118" i="1"/>
  <c r="GK48" i="1"/>
  <c r="GL44" i="1"/>
  <c r="GL45" i="1" s="1"/>
  <c r="GG85" i="1"/>
  <c r="GI97" i="1"/>
  <c r="GI96" i="1"/>
  <c r="GI101" i="1"/>
  <c r="GI103" i="1" s="1"/>
  <c r="GI58" i="1" s="1"/>
  <c r="GI157" i="1" s="1"/>
  <c r="GI121" i="1"/>
  <c r="GI123" i="1" s="1"/>
  <c r="GI117" i="1"/>
  <c r="GH60" i="1"/>
  <c r="GH69" i="1" s="1"/>
  <c r="GH72" i="1" s="1"/>
  <c r="GG73" i="1"/>
  <c r="GJ90" i="1"/>
  <c r="GJ93" i="1" s="1"/>
  <c r="GJ55" i="1"/>
  <c r="GJ56" i="1" s="1"/>
  <c r="GJ112" i="1"/>
  <c r="GJ114" i="1" s="1"/>
  <c r="GG76" i="1"/>
  <c r="GS91" i="1"/>
  <c r="GS65" i="1"/>
  <c r="GS67" i="1" s="1"/>
  <c r="GT145" i="1"/>
  <c r="GU143" i="1" s="1"/>
  <c r="GT148" i="1"/>
  <c r="GT63" i="1" s="1"/>
  <c r="GH85" i="1" l="1"/>
  <c r="GI119" i="1"/>
  <c r="GJ116" i="1" s="1"/>
  <c r="GI98" i="1"/>
  <c r="GJ95" i="1" s="1"/>
  <c r="GM44" i="1"/>
  <c r="GM45" i="1" s="1"/>
  <c r="GL48" i="1"/>
  <c r="GK90" i="1"/>
  <c r="GK93" i="1" s="1"/>
  <c r="GK112" i="1"/>
  <c r="GK114" i="1" s="1"/>
  <c r="GK55" i="1"/>
  <c r="GK56" i="1" s="1"/>
  <c r="GH75" i="1"/>
  <c r="GH76" i="1"/>
  <c r="GI60" i="1"/>
  <c r="GI69" i="1" s="1"/>
  <c r="GI72" i="1" s="1"/>
  <c r="GI76" i="1" s="1"/>
  <c r="GJ117" i="1"/>
  <c r="GJ121" i="1"/>
  <c r="GJ123" i="1" s="1"/>
  <c r="GJ118" i="1"/>
  <c r="GJ79" i="1"/>
  <c r="GI80" i="1"/>
  <c r="GI81" i="1" s="1"/>
  <c r="GI84" i="1" s="1"/>
  <c r="GI156" i="1"/>
  <c r="GJ96" i="1"/>
  <c r="GJ97" i="1"/>
  <c r="GJ101" i="1"/>
  <c r="GJ103" i="1" s="1"/>
  <c r="GJ58" i="1" s="1"/>
  <c r="GJ157" i="1" s="1"/>
  <c r="GH73" i="1"/>
  <c r="GT91" i="1"/>
  <c r="GT65" i="1"/>
  <c r="GT67" i="1" s="1"/>
  <c r="GU148" i="1"/>
  <c r="GU63" i="1" s="1"/>
  <c r="GU145" i="1"/>
  <c r="GV143" i="1" s="1"/>
  <c r="GJ60" i="1" l="1"/>
  <c r="GJ69" i="1" s="1"/>
  <c r="GJ72" i="1" s="1"/>
  <c r="GJ75" i="1" s="1"/>
  <c r="GI75" i="1"/>
  <c r="GI73" i="1"/>
  <c r="GJ98" i="1"/>
  <c r="GK95" i="1" s="1"/>
  <c r="GJ119" i="1"/>
  <c r="GK116" i="1" s="1"/>
  <c r="GK118" i="1" s="1"/>
  <c r="GL55" i="1"/>
  <c r="GL56" i="1" s="1"/>
  <c r="GL90" i="1"/>
  <c r="GL93" i="1" s="1"/>
  <c r="GL112" i="1"/>
  <c r="GL114" i="1" s="1"/>
  <c r="GJ73" i="1"/>
  <c r="GI85" i="1"/>
  <c r="GK79" i="1"/>
  <c r="GN44" i="1"/>
  <c r="GN45" i="1" s="1"/>
  <c r="GM48" i="1"/>
  <c r="GJ80" i="1"/>
  <c r="GJ81" i="1" s="1"/>
  <c r="GJ156" i="1"/>
  <c r="GK117" i="1"/>
  <c r="GK121" i="1"/>
  <c r="GK123" i="1" s="1"/>
  <c r="GK97" i="1"/>
  <c r="GK96" i="1"/>
  <c r="GK101" i="1"/>
  <c r="GK103" i="1" s="1"/>
  <c r="GK58" i="1" s="1"/>
  <c r="GK157" i="1" s="1"/>
  <c r="GJ76" i="1"/>
  <c r="GV145" i="1"/>
  <c r="GW143" i="1" s="1"/>
  <c r="GV148" i="1"/>
  <c r="GV63" i="1" s="1"/>
  <c r="GU91" i="1"/>
  <c r="GU65" i="1"/>
  <c r="GU67" i="1" s="1"/>
  <c r="GK119" i="1" l="1"/>
  <c r="GL116" i="1" s="1"/>
  <c r="GL118" i="1" s="1"/>
  <c r="GK60" i="1"/>
  <c r="GK69" i="1" s="1"/>
  <c r="GK72" i="1" s="1"/>
  <c r="GK76" i="1" s="1"/>
  <c r="GJ85" i="1"/>
  <c r="GK98" i="1"/>
  <c r="GL95" i="1" s="1"/>
  <c r="GL121" i="1"/>
  <c r="GL123" i="1" s="1"/>
  <c r="GL117" i="1"/>
  <c r="GM112" i="1"/>
  <c r="GM114" i="1" s="1"/>
  <c r="GM55" i="1"/>
  <c r="GM56" i="1" s="1"/>
  <c r="GM90" i="1"/>
  <c r="GM93" i="1" s="1"/>
  <c r="GL101" i="1"/>
  <c r="GL103" i="1" s="1"/>
  <c r="GL58" i="1" s="1"/>
  <c r="GL157" i="1" s="1"/>
  <c r="GL96" i="1"/>
  <c r="GL97" i="1"/>
  <c r="GK80" i="1"/>
  <c r="GK81" i="1" s="1"/>
  <c r="GK84" i="1" s="1"/>
  <c r="GK156" i="1"/>
  <c r="GO44" i="1"/>
  <c r="GO45" i="1" s="1"/>
  <c r="GN48" i="1"/>
  <c r="GL79" i="1"/>
  <c r="GJ84" i="1"/>
  <c r="GV91" i="1"/>
  <c r="GV65" i="1"/>
  <c r="GV67" i="1" s="1"/>
  <c r="GW145" i="1"/>
  <c r="GX143" i="1" s="1"/>
  <c r="GW148" i="1"/>
  <c r="GW63" i="1" s="1"/>
  <c r="GL60" i="1" l="1"/>
  <c r="GL69" i="1" s="1"/>
  <c r="GL72" i="1" s="1"/>
  <c r="GL76" i="1" s="1"/>
  <c r="GK73" i="1"/>
  <c r="GK75" i="1"/>
  <c r="GL119" i="1"/>
  <c r="GM116" i="1" s="1"/>
  <c r="GL98" i="1"/>
  <c r="GM95" i="1" s="1"/>
  <c r="GM118" i="1"/>
  <c r="GL80" i="1"/>
  <c r="GL81" i="1" s="1"/>
  <c r="GL85" i="1" s="1"/>
  <c r="GL156" i="1"/>
  <c r="GN55" i="1"/>
  <c r="GN56" i="1" s="1"/>
  <c r="GN112" i="1"/>
  <c r="GN114" i="1" s="1"/>
  <c r="GN90" i="1"/>
  <c r="GN93" i="1" s="1"/>
  <c r="GK85" i="1"/>
  <c r="GP44" i="1"/>
  <c r="GP45" i="1" s="1"/>
  <c r="GO48" i="1"/>
  <c r="GM97" i="1"/>
  <c r="GM96" i="1"/>
  <c r="GM101" i="1"/>
  <c r="GM103" i="1" s="1"/>
  <c r="GM58" i="1" s="1"/>
  <c r="GM157" i="1" s="1"/>
  <c r="GM79" i="1"/>
  <c r="GL75" i="1"/>
  <c r="GM117" i="1"/>
  <c r="GM121" i="1"/>
  <c r="GM123" i="1" s="1"/>
  <c r="GL73" i="1"/>
  <c r="GL84" i="1"/>
  <c r="GW91" i="1"/>
  <c r="GW65" i="1"/>
  <c r="GW67" i="1" s="1"/>
  <c r="GX145" i="1"/>
  <c r="GY143" i="1" s="1"/>
  <c r="GX148" i="1"/>
  <c r="GX63" i="1" s="1"/>
  <c r="GM119" i="1" l="1"/>
  <c r="GN116" i="1" s="1"/>
  <c r="GN118" i="1" s="1"/>
  <c r="GM98" i="1"/>
  <c r="GN95" i="1" s="1"/>
  <c r="GQ44" i="1"/>
  <c r="GQ45" i="1" s="1"/>
  <c r="GP48" i="1"/>
  <c r="GM80" i="1"/>
  <c r="GM81" i="1" s="1"/>
  <c r="GM84" i="1" s="1"/>
  <c r="GM156" i="1"/>
  <c r="GN101" i="1"/>
  <c r="GN103" i="1" s="1"/>
  <c r="GN58" i="1" s="1"/>
  <c r="GN157" i="1" s="1"/>
  <c r="GN97" i="1"/>
  <c r="GN96" i="1"/>
  <c r="GM60" i="1"/>
  <c r="GM69" i="1" s="1"/>
  <c r="GM72" i="1" s="1"/>
  <c r="GN121" i="1"/>
  <c r="GN123" i="1" s="1"/>
  <c r="GN117" i="1"/>
  <c r="GO55" i="1"/>
  <c r="GO56" i="1" s="1"/>
  <c r="GO112" i="1"/>
  <c r="GO114" i="1" s="1"/>
  <c r="GO90" i="1"/>
  <c r="GO93" i="1" s="1"/>
  <c r="GN79" i="1"/>
  <c r="GY145" i="1"/>
  <c r="GZ143" i="1" s="1"/>
  <c r="GY148" i="1"/>
  <c r="GY63" i="1" s="1"/>
  <c r="GX91" i="1"/>
  <c r="GX65" i="1"/>
  <c r="GX67" i="1" s="1"/>
  <c r="GM85" i="1" l="1"/>
  <c r="GN98" i="1"/>
  <c r="GO95" i="1" s="1"/>
  <c r="GN119" i="1"/>
  <c r="GO116" i="1" s="1"/>
  <c r="GN60" i="1"/>
  <c r="GN69" i="1" s="1"/>
  <c r="GN72" i="1" s="1"/>
  <c r="GN76" i="1" s="1"/>
  <c r="GN80" i="1"/>
  <c r="GN81" i="1" s="1"/>
  <c r="GN156" i="1"/>
  <c r="GM75" i="1"/>
  <c r="GM73" i="1"/>
  <c r="GM76" i="1"/>
  <c r="GO96" i="1"/>
  <c r="GO101" i="1"/>
  <c r="GO103" i="1" s="1"/>
  <c r="GO58" i="1" s="1"/>
  <c r="GO157" i="1" s="1"/>
  <c r="GO97" i="1"/>
  <c r="GO79" i="1"/>
  <c r="GO118" i="1"/>
  <c r="GP90" i="1"/>
  <c r="GP93" i="1" s="1"/>
  <c r="GP55" i="1"/>
  <c r="GP56" i="1" s="1"/>
  <c r="GP112" i="1"/>
  <c r="GP114" i="1" s="1"/>
  <c r="GO117" i="1"/>
  <c r="GO121" i="1"/>
  <c r="GO123" i="1" s="1"/>
  <c r="GR44" i="1"/>
  <c r="GR45" i="1" s="1"/>
  <c r="GQ48" i="1"/>
  <c r="GY91" i="1"/>
  <c r="GY65" i="1"/>
  <c r="GY67" i="1" s="1"/>
  <c r="GZ148" i="1"/>
  <c r="GZ63" i="1" s="1"/>
  <c r="GZ145" i="1"/>
  <c r="HA143" i="1" s="1"/>
  <c r="GO98" i="1" l="1"/>
  <c r="GP95" i="1" s="1"/>
  <c r="GN75" i="1"/>
  <c r="GN73" i="1"/>
  <c r="GO119" i="1"/>
  <c r="GP116" i="1" s="1"/>
  <c r="GP79" i="1"/>
  <c r="GP96" i="1"/>
  <c r="GP97" i="1"/>
  <c r="GP101" i="1"/>
  <c r="GP103" i="1" s="1"/>
  <c r="GP58" i="1" s="1"/>
  <c r="GP157" i="1" s="1"/>
  <c r="GQ112" i="1"/>
  <c r="GQ114" i="1" s="1"/>
  <c r="GQ55" i="1"/>
  <c r="GQ56" i="1" s="1"/>
  <c r="GQ90" i="1"/>
  <c r="GQ93" i="1" s="1"/>
  <c r="GS44" i="1"/>
  <c r="GS45" i="1" s="1"/>
  <c r="GR48" i="1"/>
  <c r="GO60" i="1"/>
  <c r="GO69" i="1" s="1"/>
  <c r="GO72" i="1" s="1"/>
  <c r="GO80" i="1"/>
  <c r="GO81" i="1" s="1"/>
  <c r="GO156" i="1"/>
  <c r="GP118" i="1"/>
  <c r="GP121" i="1"/>
  <c r="GP123" i="1" s="1"/>
  <c r="GP117" i="1"/>
  <c r="GN85" i="1"/>
  <c r="GN84" i="1"/>
  <c r="HA148" i="1"/>
  <c r="HA63" i="1" s="1"/>
  <c r="HA145" i="1"/>
  <c r="HB143" i="1" s="1"/>
  <c r="GZ91" i="1"/>
  <c r="GZ65" i="1"/>
  <c r="GZ67" i="1" s="1"/>
  <c r="GP98" i="1" l="1"/>
  <c r="GQ95" i="1" s="1"/>
  <c r="GQ101" i="1"/>
  <c r="GQ103" i="1" s="1"/>
  <c r="GQ58" i="1" s="1"/>
  <c r="GQ157" i="1" s="1"/>
  <c r="GQ97" i="1"/>
  <c r="GQ96" i="1"/>
  <c r="GQ79" i="1"/>
  <c r="GO85" i="1"/>
  <c r="GO84" i="1"/>
  <c r="GQ121" i="1"/>
  <c r="GQ123" i="1" s="1"/>
  <c r="GQ117" i="1"/>
  <c r="GO73" i="1"/>
  <c r="GO75" i="1"/>
  <c r="GO76" i="1"/>
  <c r="GP119" i="1"/>
  <c r="GQ116" i="1" s="1"/>
  <c r="GQ118" i="1" s="1"/>
  <c r="GR90" i="1"/>
  <c r="GR93" i="1" s="1"/>
  <c r="GR112" i="1"/>
  <c r="GR114" i="1" s="1"/>
  <c r="GR55" i="1"/>
  <c r="GR56" i="1" s="1"/>
  <c r="GP60" i="1"/>
  <c r="GP69" i="1" s="1"/>
  <c r="GP72" i="1" s="1"/>
  <c r="GP80" i="1"/>
  <c r="GP81" i="1" s="1"/>
  <c r="GP156" i="1"/>
  <c r="GT44" i="1"/>
  <c r="GT45" i="1" s="1"/>
  <c r="GS48" i="1"/>
  <c r="HB148" i="1"/>
  <c r="HB63" i="1" s="1"/>
  <c r="HB145" i="1"/>
  <c r="HC143" i="1" s="1"/>
  <c r="HA91" i="1"/>
  <c r="HA65" i="1"/>
  <c r="HA67" i="1" s="1"/>
  <c r="GQ60" i="1" l="1"/>
  <c r="GQ69" i="1" s="1"/>
  <c r="GQ72" i="1" s="1"/>
  <c r="GQ75" i="1" s="1"/>
  <c r="GQ98" i="1"/>
  <c r="GR95" i="1" s="1"/>
  <c r="GP84" i="1"/>
  <c r="GP75" i="1"/>
  <c r="GR79" i="1"/>
  <c r="GS55" i="1"/>
  <c r="GS56" i="1" s="1"/>
  <c r="GS90" i="1"/>
  <c r="GS93" i="1" s="1"/>
  <c r="GS112" i="1"/>
  <c r="GS114" i="1" s="1"/>
  <c r="GR96" i="1"/>
  <c r="GR97" i="1"/>
  <c r="GR101" i="1"/>
  <c r="GR103" i="1" s="1"/>
  <c r="GR58" i="1" s="1"/>
  <c r="GR157" i="1" s="1"/>
  <c r="GU44" i="1"/>
  <c r="GU45" i="1" s="1"/>
  <c r="GT48" i="1"/>
  <c r="GP76" i="1"/>
  <c r="GQ119" i="1"/>
  <c r="GR116" i="1" s="1"/>
  <c r="GR118" i="1" s="1"/>
  <c r="GR121" i="1"/>
  <c r="GR123" i="1" s="1"/>
  <c r="GR117" i="1"/>
  <c r="GP73" i="1"/>
  <c r="GQ80" i="1"/>
  <c r="GQ81" i="1" s="1"/>
  <c r="GQ156" i="1"/>
  <c r="GP85" i="1"/>
  <c r="HB91" i="1"/>
  <c r="HB65" i="1"/>
  <c r="HB67" i="1" s="1"/>
  <c r="HC148" i="1"/>
  <c r="HC63" i="1" s="1"/>
  <c r="HC145" i="1"/>
  <c r="HD143" i="1" s="1"/>
  <c r="GQ76" i="1" l="1"/>
  <c r="GQ73" i="1"/>
  <c r="GR60" i="1"/>
  <c r="GR69" i="1" s="1"/>
  <c r="GR72" i="1" s="1"/>
  <c r="GR75" i="1" s="1"/>
  <c r="GR119" i="1"/>
  <c r="GS116" i="1" s="1"/>
  <c r="GQ84" i="1"/>
  <c r="GS96" i="1"/>
  <c r="GS101" i="1"/>
  <c r="GS103" i="1" s="1"/>
  <c r="GS58" i="1" s="1"/>
  <c r="GS157" i="1" s="1"/>
  <c r="GS97" i="1"/>
  <c r="GS118" i="1"/>
  <c r="GS79" i="1"/>
  <c r="GS117" i="1"/>
  <c r="GS121" i="1"/>
  <c r="GS123" i="1" s="1"/>
  <c r="GR80" i="1"/>
  <c r="GR81" i="1" s="1"/>
  <c r="GR156" i="1"/>
  <c r="GT112" i="1"/>
  <c r="GT114" i="1" s="1"/>
  <c r="GT90" i="1"/>
  <c r="GT93" i="1" s="1"/>
  <c r="GT55" i="1"/>
  <c r="GT56" i="1" s="1"/>
  <c r="GV44" i="1"/>
  <c r="GV45" i="1" s="1"/>
  <c r="GU48" i="1"/>
  <c r="GQ85" i="1"/>
  <c r="GR98" i="1"/>
  <c r="GS95" i="1" s="1"/>
  <c r="HD145" i="1"/>
  <c r="HE143" i="1" s="1"/>
  <c r="HD148" i="1"/>
  <c r="HD63" i="1" s="1"/>
  <c r="HC91" i="1"/>
  <c r="HC65" i="1"/>
  <c r="HC67" i="1" s="1"/>
  <c r="GS98" i="1" l="1"/>
  <c r="GT95" i="1" s="1"/>
  <c r="GS119" i="1"/>
  <c r="GT116" i="1" s="1"/>
  <c r="GR76" i="1"/>
  <c r="GR73" i="1"/>
  <c r="GV48" i="1"/>
  <c r="GW44" i="1"/>
  <c r="GW45" i="1" s="1"/>
  <c r="GT79" i="1"/>
  <c r="GS60" i="1"/>
  <c r="GS69" i="1" s="1"/>
  <c r="GS72" i="1" s="1"/>
  <c r="GT97" i="1"/>
  <c r="GT96" i="1"/>
  <c r="GT101" i="1"/>
  <c r="GT103" i="1" s="1"/>
  <c r="GT58" i="1" s="1"/>
  <c r="GT157" i="1" s="1"/>
  <c r="GT121" i="1"/>
  <c r="GT123" i="1" s="1"/>
  <c r="GT117" i="1"/>
  <c r="GR84" i="1"/>
  <c r="GR85" i="1"/>
  <c r="GS80" i="1"/>
  <c r="GS81" i="1" s="1"/>
  <c r="GS84" i="1" s="1"/>
  <c r="GS156" i="1"/>
  <c r="GU55" i="1"/>
  <c r="GU56" i="1" s="1"/>
  <c r="GU90" i="1"/>
  <c r="GU93" i="1" s="1"/>
  <c r="GU112" i="1"/>
  <c r="GU114" i="1" s="1"/>
  <c r="GT118" i="1"/>
  <c r="HD91" i="1"/>
  <c r="HD65" i="1"/>
  <c r="HD67" i="1" s="1"/>
  <c r="HE145" i="1"/>
  <c r="HF143" i="1" s="1"/>
  <c r="HE148" i="1"/>
  <c r="HE63" i="1" s="1"/>
  <c r="GT98" i="1" l="1"/>
  <c r="GU95" i="1" s="1"/>
  <c r="GU101" i="1"/>
  <c r="GU103" i="1" s="1"/>
  <c r="GU58" i="1" s="1"/>
  <c r="GU157" i="1" s="1"/>
  <c r="GU96" i="1"/>
  <c r="GU97" i="1"/>
  <c r="GU79" i="1"/>
  <c r="GU117" i="1"/>
  <c r="GU121" i="1"/>
  <c r="GU123" i="1" s="1"/>
  <c r="GS76" i="1"/>
  <c r="GS75" i="1"/>
  <c r="GS73" i="1"/>
  <c r="GX44" i="1"/>
  <c r="GX45" i="1" s="1"/>
  <c r="GW48" i="1"/>
  <c r="GS85" i="1"/>
  <c r="GT119" i="1"/>
  <c r="GU116" i="1" s="1"/>
  <c r="GU118" i="1" s="1"/>
  <c r="GT60" i="1"/>
  <c r="GT69" i="1" s="1"/>
  <c r="GT72" i="1" s="1"/>
  <c r="GT76" i="1" s="1"/>
  <c r="GV112" i="1"/>
  <c r="GV114" i="1" s="1"/>
  <c r="GV55" i="1"/>
  <c r="GV56" i="1" s="1"/>
  <c r="GV90" i="1"/>
  <c r="GV93" i="1" s="1"/>
  <c r="GT80" i="1"/>
  <c r="GT81" i="1" s="1"/>
  <c r="GT156" i="1"/>
  <c r="HE91" i="1"/>
  <c r="HE65" i="1"/>
  <c r="HE67" i="1" s="1"/>
  <c r="HF148" i="1"/>
  <c r="HF63" i="1" s="1"/>
  <c r="HF145" i="1"/>
  <c r="HG143" i="1" s="1"/>
  <c r="GU60" i="1" l="1"/>
  <c r="GU69" i="1" s="1"/>
  <c r="GU72" i="1" s="1"/>
  <c r="GU76" i="1" s="1"/>
  <c r="GU98" i="1"/>
  <c r="GV95" i="1" s="1"/>
  <c r="GU80" i="1"/>
  <c r="GU81" i="1" s="1"/>
  <c r="GU84" i="1" s="1"/>
  <c r="GU156" i="1"/>
  <c r="GU119" i="1"/>
  <c r="GV116" i="1" s="1"/>
  <c r="GT75" i="1"/>
  <c r="GT84" i="1"/>
  <c r="GT85" i="1"/>
  <c r="GV79" i="1"/>
  <c r="GV96" i="1"/>
  <c r="GV101" i="1"/>
  <c r="GV103" i="1" s="1"/>
  <c r="GV58" i="1" s="1"/>
  <c r="GV157" i="1" s="1"/>
  <c r="GV97" i="1"/>
  <c r="GV121" i="1"/>
  <c r="GV123" i="1" s="1"/>
  <c r="GV117" i="1"/>
  <c r="GW112" i="1"/>
  <c r="GW114" i="1" s="1"/>
  <c r="GW55" i="1"/>
  <c r="GW56" i="1" s="1"/>
  <c r="GW90" i="1"/>
  <c r="GW93" i="1" s="1"/>
  <c r="GY44" i="1"/>
  <c r="GY45" i="1" s="1"/>
  <c r="GX48" i="1"/>
  <c r="GT73" i="1"/>
  <c r="HG145" i="1"/>
  <c r="HH143" i="1" s="1"/>
  <c r="HG148" i="1"/>
  <c r="HG63" i="1" s="1"/>
  <c r="HF91" i="1"/>
  <c r="HF65" i="1"/>
  <c r="HF67" i="1" s="1"/>
  <c r="GU75" i="1" l="1"/>
  <c r="GV60" i="1"/>
  <c r="GV69" i="1" s="1"/>
  <c r="GV72" i="1" s="1"/>
  <c r="GV73" i="1" s="1"/>
  <c r="GU73" i="1"/>
  <c r="GU85" i="1"/>
  <c r="GV98" i="1"/>
  <c r="GW95" i="1" s="1"/>
  <c r="GX112" i="1"/>
  <c r="GX114" i="1" s="1"/>
  <c r="GX90" i="1"/>
  <c r="GX93" i="1" s="1"/>
  <c r="GX55" i="1"/>
  <c r="GX56" i="1" s="1"/>
  <c r="GW97" i="1"/>
  <c r="GW96" i="1"/>
  <c r="GW101" i="1"/>
  <c r="GW103" i="1" s="1"/>
  <c r="GW58" i="1" s="1"/>
  <c r="GW157" i="1" s="1"/>
  <c r="GY48" i="1"/>
  <c r="GZ44" i="1"/>
  <c r="GZ45" i="1" s="1"/>
  <c r="GW79" i="1"/>
  <c r="GW121" i="1"/>
  <c r="GW123" i="1" s="1"/>
  <c r="GW117" i="1"/>
  <c r="GV80" i="1"/>
  <c r="GV81" i="1" s="1"/>
  <c r="GV156" i="1"/>
  <c r="GV118" i="1"/>
  <c r="GV119" i="1"/>
  <c r="GW116" i="1" s="1"/>
  <c r="HG91" i="1"/>
  <c r="HG65" i="1"/>
  <c r="HG67" i="1" s="1"/>
  <c r="HH145" i="1"/>
  <c r="HI143" i="1" s="1"/>
  <c r="HH148" i="1"/>
  <c r="HH63" i="1" s="1"/>
  <c r="GV75" i="1" l="1"/>
  <c r="GV76" i="1"/>
  <c r="GW98" i="1"/>
  <c r="GX95" i="1" s="1"/>
  <c r="GY55" i="1"/>
  <c r="GY56" i="1" s="1"/>
  <c r="GY90" i="1"/>
  <c r="GY93" i="1" s="1"/>
  <c r="GY112" i="1"/>
  <c r="GY114" i="1" s="1"/>
  <c r="GV85" i="1"/>
  <c r="GV84" i="1"/>
  <c r="GW60" i="1"/>
  <c r="GW69" i="1" s="1"/>
  <c r="GW72" i="1" s="1"/>
  <c r="GW80" i="1"/>
  <c r="GW81" i="1" s="1"/>
  <c r="GW85" i="1" s="1"/>
  <c r="GW156" i="1"/>
  <c r="GX79" i="1"/>
  <c r="GW118" i="1"/>
  <c r="GW119" i="1" s="1"/>
  <c r="GX116" i="1" s="1"/>
  <c r="GX118" i="1" s="1"/>
  <c r="GX96" i="1"/>
  <c r="GX101" i="1"/>
  <c r="GX103" i="1" s="1"/>
  <c r="GX58" i="1" s="1"/>
  <c r="GX157" i="1" s="1"/>
  <c r="GX97" i="1"/>
  <c r="HA44" i="1"/>
  <c r="HA45" i="1" s="1"/>
  <c r="GZ48" i="1"/>
  <c r="GX117" i="1"/>
  <c r="GX121" i="1"/>
  <c r="GX123" i="1" s="1"/>
  <c r="HH91" i="1"/>
  <c r="HH65" i="1"/>
  <c r="HH67" i="1" s="1"/>
  <c r="HI145" i="1"/>
  <c r="HJ143" i="1" s="1"/>
  <c r="HI148" i="1"/>
  <c r="HI63" i="1" s="1"/>
  <c r="GX119" i="1" l="1"/>
  <c r="GY116" i="1" s="1"/>
  <c r="GX60" i="1"/>
  <c r="GX69" i="1" s="1"/>
  <c r="GX72" i="1" s="1"/>
  <c r="GX73" i="1" s="1"/>
  <c r="GZ90" i="1"/>
  <c r="GZ93" i="1" s="1"/>
  <c r="GZ112" i="1"/>
  <c r="GZ114" i="1" s="1"/>
  <c r="GZ55" i="1"/>
  <c r="GZ56" i="1" s="1"/>
  <c r="GY118" i="1"/>
  <c r="GY117" i="1"/>
  <c r="GY121" i="1"/>
  <c r="GY123" i="1" s="1"/>
  <c r="GX98" i="1"/>
  <c r="GY95" i="1" s="1"/>
  <c r="GW84" i="1"/>
  <c r="GY101" i="1"/>
  <c r="GY103" i="1" s="1"/>
  <c r="GY58" i="1" s="1"/>
  <c r="GY157" i="1" s="1"/>
  <c r="GY96" i="1"/>
  <c r="GY97" i="1"/>
  <c r="HA48" i="1"/>
  <c r="HB44" i="1"/>
  <c r="HB45" i="1" s="1"/>
  <c r="GY79" i="1"/>
  <c r="GX80" i="1"/>
  <c r="GX81" i="1" s="1"/>
  <c r="GX156" i="1"/>
  <c r="GW75" i="1"/>
  <c r="GW73" i="1"/>
  <c r="GW76" i="1"/>
  <c r="HJ145" i="1"/>
  <c r="HK143" i="1" s="1"/>
  <c r="HJ148" i="1"/>
  <c r="HJ63" i="1" s="1"/>
  <c r="HI91" i="1"/>
  <c r="HI65" i="1"/>
  <c r="HI67" i="1" s="1"/>
  <c r="GY60" i="1" l="1"/>
  <c r="GY69" i="1" s="1"/>
  <c r="GY72" i="1" s="1"/>
  <c r="GY73" i="1" s="1"/>
  <c r="GX76" i="1"/>
  <c r="GX75" i="1"/>
  <c r="HA90" i="1"/>
  <c r="HA93" i="1" s="1"/>
  <c r="HA112" i="1"/>
  <c r="HA114" i="1" s="1"/>
  <c r="HA55" i="1"/>
  <c r="HA56" i="1" s="1"/>
  <c r="GY119" i="1"/>
  <c r="GZ116" i="1" s="1"/>
  <c r="GZ118" i="1" s="1"/>
  <c r="GX84" i="1"/>
  <c r="HC44" i="1"/>
  <c r="HC45" i="1" s="1"/>
  <c r="HB48" i="1"/>
  <c r="GX85" i="1"/>
  <c r="GZ79" i="1"/>
  <c r="GZ121" i="1"/>
  <c r="GZ123" i="1" s="1"/>
  <c r="GZ117" i="1"/>
  <c r="GY98" i="1"/>
  <c r="GZ95" i="1" s="1"/>
  <c r="GZ96" i="1"/>
  <c r="GZ101" i="1"/>
  <c r="GZ103" i="1" s="1"/>
  <c r="GZ58" i="1" s="1"/>
  <c r="GZ157" i="1" s="1"/>
  <c r="GZ97" i="1"/>
  <c r="GY80" i="1"/>
  <c r="GY81" i="1" s="1"/>
  <c r="GY85" i="1" s="1"/>
  <c r="GY156" i="1"/>
  <c r="HJ91" i="1"/>
  <c r="HJ65" i="1"/>
  <c r="HJ67" i="1" s="1"/>
  <c r="HK145" i="1"/>
  <c r="HL143" i="1" s="1"/>
  <c r="HK148" i="1"/>
  <c r="HK63" i="1" s="1"/>
  <c r="GY76" i="1" l="1"/>
  <c r="GY75" i="1"/>
  <c r="GZ119" i="1"/>
  <c r="HA116" i="1" s="1"/>
  <c r="HA118" i="1" s="1"/>
  <c r="GZ98" i="1"/>
  <c r="HA95" i="1" s="1"/>
  <c r="HA79" i="1"/>
  <c r="HA121" i="1"/>
  <c r="HA123" i="1" s="1"/>
  <c r="HA117" i="1"/>
  <c r="HA101" i="1"/>
  <c r="HA103" i="1" s="1"/>
  <c r="HA58" i="1" s="1"/>
  <c r="HA157" i="1" s="1"/>
  <c r="HA96" i="1"/>
  <c r="HA97" i="1"/>
  <c r="HB112" i="1"/>
  <c r="HB114" i="1" s="1"/>
  <c r="HB90" i="1"/>
  <c r="HB93" i="1" s="1"/>
  <c r="HB55" i="1"/>
  <c r="HB56" i="1" s="1"/>
  <c r="GZ80" i="1"/>
  <c r="GZ81" i="1" s="1"/>
  <c r="GZ156" i="1"/>
  <c r="GY84" i="1"/>
  <c r="GZ60" i="1"/>
  <c r="GZ69" i="1" s="1"/>
  <c r="GZ72" i="1" s="1"/>
  <c r="HD44" i="1"/>
  <c r="HD45" i="1" s="1"/>
  <c r="HC48" i="1"/>
  <c r="HK91" i="1"/>
  <c r="HK65" i="1"/>
  <c r="HK67" i="1" s="1"/>
  <c r="HL145" i="1"/>
  <c r="HM143" i="1" s="1"/>
  <c r="HL148" i="1"/>
  <c r="HL63" i="1" s="1"/>
  <c r="HA119" i="1" l="1"/>
  <c r="HB116" i="1" s="1"/>
  <c r="HB118" i="1" s="1"/>
  <c r="HC90" i="1"/>
  <c r="HC93" i="1" s="1"/>
  <c r="HC55" i="1"/>
  <c r="HC56" i="1" s="1"/>
  <c r="HC112" i="1"/>
  <c r="HC114" i="1" s="1"/>
  <c r="HB96" i="1"/>
  <c r="HB97" i="1"/>
  <c r="HB101" i="1"/>
  <c r="HB103" i="1" s="1"/>
  <c r="HB58" i="1" s="1"/>
  <c r="HB157" i="1" s="1"/>
  <c r="HA80" i="1"/>
  <c r="HA81" i="1" s="1"/>
  <c r="HA84" i="1" s="1"/>
  <c r="HA156" i="1"/>
  <c r="HE44" i="1"/>
  <c r="HE45" i="1" s="1"/>
  <c r="HD48" i="1"/>
  <c r="HB121" i="1"/>
  <c r="HB123" i="1" s="1"/>
  <c r="HB117" i="1"/>
  <c r="GZ75" i="1"/>
  <c r="GZ76" i="1"/>
  <c r="GZ73" i="1"/>
  <c r="HA60" i="1"/>
  <c r="HA69" i="1" s="1"/>
  <c r="HA72" i="1" s="1"/>
  <c r="HA85" i="1"/>
  <c r="GZ84" i="1"/>
  <c r="GZ85" i="1"/>
  <c r="HB79" i="1"/>
  <c r="HA98" i="1"/>
  <c r="HB95" i="1" s="1"/>
  <c r="HL91" i="1"/>
  <c r="HL65" i="1"/>
  <c r="HL67" i="1" s="1"/>
  <c r="HM145" i="1"/>
  <c r="HN143" i="1" s="1"/>
  <c r="HM148" i="1"/>
  <c r="HM63" i="1" s="1"/>
  <c r="HB60" i="1" l="1"/>
  <c r="HB69" i="1" s="1"/>
  <c r="HB72" i="1" s="1"/>
  <c r="HB75" i="1" s="1"/>
  <c r="HB119" i="1"/>
  <c r="HC116" i="1" s="1"/>
  <c r="HC118" i="1" s="1"/>
  <c r="HB98" i="1"/>
  <c r="HC95" i="1" s="1"/>
  <c r="HB80" i="1"/>
  <c r="HB81" i="1" s="1"/>
  <c r="HB156" i="1"/>
  <c r="HC117" i="1"/>
  <c r="HC121" i="1"/>
  <c r="HC123" i="1" s="1"/>
  <c r="HA76" i="1"/>
  <c r="HD112" i="1"/>
  <c r="HD114" i="1" s="1"/>
  <c r="HD55" i="1"/>
  <c r="HD56" i="1" s="1"/>
  <c r="HD90" i="1"/>
  <c r="HD93" i="1" s="1"/>
  <c r="HC79" i="1"/>
  <c r="HA73" i="1"/>
  <c r="HF44" i="1"/>
  <c r="HF45" i="1" s="1"/>
  <c r="HE48" i="1"/>
  <c r="HC96" i="1"/>
  <c r="HC97" i="1"/>
  <c r="HC101" i="1"/>
  <c r="HC103" i="1" s="1"/>
  <c r="HC58" i="1" s="1"/>
  <c r="HC157" i="1" s="1"/>
  <c r="HA75" i="1"/>
  <c r="HN148" i="1"/>
  <c r="HN63" i="1" s="1"/>
  <c r="HN145" i="1"/>
  <c r="HO143" i="1" s="1"/>
  <c r="HM91" i="1"/>
  <c r="HM65" i="1"/>
  <c r="HM67" i="1" s="1"/>
  <c r="HB73" i="1" l="1"/>
  <c r="HB76" i="1"/>
  <c r="HC119" i="1"/>
  <c r="HD116" i="1" s="1"/>
  <c r="HD118" i="1" s="1"/>
  <c r="HE55" i="1"/>
  <c r="HE56" i="1" s="1"/>
  <c r="HE90" i="1"/>
  <c r="HE93" i="1" s="1"/>
  <c r="HE112" i="1"/>
  <c r="HE114" i="1" s="1"/>
  <c r="HD97" i="1"/>
  <c r="HD96" i="1"/>
  <c r="HD101" i="1"/>
  <c r="HD103" i="1" s="1"/>
  <c r="HD58" i="1" s="1"/>
  <c r="HD157" i="1" s="1"/>
  <c r="HF48" i="1"/>
  <c r="HG44" i="1"/>
  <c r="HG45" i="1" s="1"/>
  <c r="HD79" i="1"/>
  <c r="HD117" i="1"/>
  <c r="HD121" i="1"/>
  <c r="HD123" i="1" s="1"/>
  <c r="HB85" i="1"/>
  <c r="HB84" i="1"/>
  <c r="HC60" i="1"/>
  <c r="HC69" i="1" s="1"/>
  <c r="HC72" i="1" s="1"/>
  <c r="HC80" i="1"/>
  <c r="HC81" i="1" s="1"/>
  <c r="HC156" i="1"/>
  <c r="HC98" i="1"/>
  <c r="HD95" i="1" s="1"/>
  <c r="HO145" i="1"/>
  <c r="HP143" i="1" s="1"/>
  <c r="HO148" i="1"/>
  <c r="HO63" i="1" s="1"/>
  <c r="HN91" i="1"/>
  <c r="HN65" i="1"/>
  <c r="HN67" i="1" s="1"/>
  <c r="HD119" i="1" l="1"/>
  <c r="HE116" i="1" s="1"/>
  <c r="HD60" i="1"/>
  <c r="HD69" i="1" s="1"/>
  <c r="HD72" i="1" s="1"/>
  <c r="HD73" i="1" s="1"/>
  <c r="HH44" i="1"/>
  <c r="HH45" i="1" s="1"/>
  <c r="HG48" i="1"/>
  <c r="HF55" i="1"/>
  <c r="HF56" i="1" s="1"/>
  <c r="HF90" i="1"/>
  <c r="HF93" i="1" s="1"/>
  <c r="HF112" i="1"/>
  <c r="HF114" i="1" s="1"/>
  <c r="HD80" i="1"/>
  <c r="HD81" i="1" s="1"/>
  <c r="HD156" i="1"/>
  <c r="HE118" i="1"/>
  <c r="HD98" i="1"/>
  <c r="HE95" i="1" s="1"/>
  <c r="HC85" i="1"/>
  <c r="HE121" i="1"/>
  <c r="HE123" i="1" s="1"/>
  <c r="HE117" i="1"/>
  <c r="HC76" i="1"/>
  <c r="HC75" i="1"/>
  <c r="HC73" i="1"/>
  <c r="HE96" i="1"/>
  <c r="HE97" i="1"/>
  <c r="HE101" i="1"/>
  <c r="HE103" i="1" s="1"/>
  <c r="HE58" i="1" s="1"/>
  <c r="HE157" i="1" s="1"/>
  <c r="HC84" i="1"/>
  <c r="HE79" i="1"/>
  <c r="HP145" i="1"/>
  <c r="HQ143" i="1" s="1"/>
  <c r="HP148" i="1"/>
  <c r="HP63" i="1" s="1"/>
  <c r="HO91" i="1"/>
  <c r="HO65" i="1"/>
  <c r="HO67" i="1" s="1"/>
  <c r="HD75" i="1" l="1"/>
  <c r="HE60" i="1"/>
  <c r="HE69" i="1" s="1"/>
  <c r="HE72" i="1" s="1"/>
  <c r="HE76" i="1" s="1"/>
  <c r="HD76" i="1"/>
  <c r="HE119" i="1"/>
  <c r="HF116" i="1" s="1"/>
  <c r="HF118" i="1" s="1"/>
  <c r="HF79" i="1"/>
  <c r="HE80" i="1"/>
  <c r="HE81" i="1" s="1"/>
  <c r="HE84" i="1" s="1"/>
  <c r="HE156" i="1"/>
  <c r="HG90" i="1"/>
  <c r="HG93" i="1" s="1"/>
  <c r="HG112" i="1"/>
  <c r="HG114" i="1" s="1"/>
  <c r="HG55" i="1"/>
  <c r="HG56" i="1" s="1"/>
  <c r="HD85" i="1"/>
  <c r="HD84" i="1"/>
  <c r="HI44" i="1"/>
  <c r="HI45" i="1" s="1"/>
  <c r="HH48" i="1"/>
  <c r="HF117" i="1"/>
  <c r="HF121" i="1"/>
  <c r="HF123" i="1" s="1"/>
  <c r="HE98" i="1"/>
  <c r="HF95" i="1" s="1"/>
  <c r="HF96" i="1"/>
  <c r="HF97" i="1"/>
  <c r="HF101" i="1"/>
  <c r="HF103" i="1" s="1"/>
  <c r="HF58" i="1" s="1"/>
  <c r="HF157" i="1" s="1"/>
  <c r="HP91" i="1"/>
  <c r="HP65" i="1"/>
  <c r="HP67" i="1" s="1"/>
  <c r="HQ145" i="1"/>
  <c r="HR143" i="1" s="1"/>
  <c r="HQ148" i="1"/>
  <c r="HQ63" i="1" s="1"/>
  <c r="HE73" i="1" l="1"/>
  <c r="HE75" i="1"/>
  <c r="HF98" i="1"/>
  <c r="HG95" i="1" s="1"/>
  <c r="HF119" i="1"/>
  <c r="HG116" i="1" s="1"/>
  <c r="HG118" i="1" s="1"/>
  <c r="HJ44" i="1"/>
  <c r="HJ45" i="1" s="1"/>
  <c r="HI48" i="1"/>
  <c r="HG121" i="1"/>
  <c r="HG123" i="1" s="1"/>
  <c r="HG117" i="1"/>
  <c r="HF60" i="1"/>
  <c r="HF69" i="1" s="1"/>
  <c r="HF72" i="1" s="1"/>
  <c r="HG101" i="1"/>
  <c r="HG103" i="1" s="1"/>
  <c r="HG58" i="1" s="1"/>
  <c r="HG157" i="1" s="1"/>
  <c r="HG97" i="1"/>
  <c r="HG96" i="1"/>
  <c r="HG98" i="1"/>
  <c r="HH95" i="1" s="1"/>
  <c r="HF80" i="1"/>
  <c r="HF81" i="1" s="1"/>
  <c r="HF156" i="1"/>
  <c r="HH90" i="1"/>
  <c r="HH93" i="1" s="1"/>
  <c r="HH112" i="1"/>
  <c r="HH114" i="1" s="1"/>
  <c r="HH55" i="1"/>
  <c r="HH56" i="1" s="1"/>
  <c r="HH79" i="1" s="1"/>
  <c r="HG79" i="1"/>
  <c r="HE85" i="1"/>
  <c r="HQ91" i="1"/>
  <c r="HQ65" i="1"/>
  <c r="HQ67" i="1" s="1"/>
  <c r="HR145" i="1"/>
  <c r="HS143" i="1" s="1"/>
  <c r="HR148" i="1"/>
  <c r="HR63" i="1" s="1"/>
  <c r="HG119" i="1" l="1"/>
  <c r="HH116" i="1" s="1"/>
  <c r="HH118" i="1" s="1"/>
  <c r="HH117" i="1"/>
  <c r="HH121" i="1"/>
  <c r="HH123" i="1" s="1"/>
  <c r="HF73" i="1"/>
  <c r="HF75" i="1"/>
  <c r="HF76" i="1"/>
  <c r="HH97" i="1"/>
  <c r="HH101" i="1"/>
  <c r="HH103" i="1" s="1"/>
  <c r="HH58" i="1" s="1"/>
  <c r="HH96" i="1"/>
  <c r="HG80" i="1"/>
  <c r="HG81" i="1" s="1"/>
  <c r="HG156" i="1"/>
  <c r="HF84" i="1"/>
  <c r="HF85" i="1"/>
  <c r="HG60" i="1"/>
  <c r="HG69" i="1" s="1"/>
  <c r="HG72" i="1" s="1"/>
  <c r="HG73" i="1" s="1"/>
  <c r="HI112" i="1"/>
  <c r="HI114" i="1" s="1"/>
  <c r="HI55" i="1"/>
  <c r="HI56" i="1" s="1"/>
  <c r="HI90" i="1"/>
  <c r="HI93" i="1" s="1"/>
  <c r="HK44" i="1"/>
  <c r="HK45" i="1" s="1"/>
  <c r="HJ48" i="1"/>
  <c r="HS148" i="1"/>
  <c r="HS63" i="1" s="1"/>
  <c r="HS145" i="1"/>
  <c r="HT143" i="1" s="1"/>
  <c r="HR91" i="1"/>
  <c r="HR65" i="1"/>
  <c r="HR67" i="1" s="1"/>
  <c r="HH119" i="1" l="1"/>
  <c r="HI116" i="1" s="1"/>
  <c r="HI118" i="1" s="1"/>
  <c r="HH98" i="1"/>
  <c r="HI95" i="1" s="1"/>
  <c r="HI101" i="1"/>
  <c r="HI103" i="1" s="1"/>
  <c r="HI58" i="1" s="1"/>
  <c r="HI157" i="1" s="1"/>
  <c r="HI96" i="1"/>
  <c r="HI97" i="1"/>
  <c r="HG84" i="1"/>
  <c r="HI117" i="1"/>
  <c r="HI121" i="1"/>
  <c r="HI123" i="1" s="1"/>
  <c r="HG75" i="1"/>
  <c r="HH60" i="1"/>
  <c r="HH69" i="1" s="1"/>
  <c r="HH72" i="1" s="1"/>
  <c r="HH73" i="1" s="1"/>
  <c r="HH157" i="1"/>
  <c r="HI79" i="1"/>
  <c r="HG76" i="1"/>
  <c r="HJ90" i="1"/>
  <c r="HJ93" i="1" s="1"/>
  <c r="HJ55" i="1"/>
  <c r="HJ56" i="1" s="1"/>
  <c r="HJ112" i="1"/>
  <c r="HJ114" i="1" s="1"/>
  <c r="HH80" i="1"/>
  <c r="HH81" i="1" s="1"/>
  <c r="HH85" i="1" s="1"/>
  <c r="HH156" i="1"/>
  <c r="HL44" i="1"/>
  <c r="HL45" i="1" s="1"/>
  <c r="HK48" i="1"/>
  <c r="HG85" i="1"/>
  <c r="HT145" i="1"/>
  <c r="HU143" i="1" s="1"/>
  <c r="HT148" i="1"/>
  <c r="HT63" i="1" s="1"/>
  <c r="HS91" i="1"/>
  <c r="HS65" i="1"/>
  <c r="HS67" i="1" s="1"/>
  <c r="HI98" i="1" l="1"/>
  <c r="HJ95" i="1" s="1"/>
  <c r="HI60" i="1"/>
  <c r="HI69" i="1" s="1"/>
  <c r="HI72" i="1" s="1"/>
  <c r="HI76" i="1" s="1"/>
  <c r="HK112" i="1"/>
  <c r="HK114" i="1" s="1"/>
  <c r="HK90" i="1"/>
  <c r="HK93" i="1" s="1"/>
  <c r="HK55" i="1"/>
  <c r="HK56" i="1" s="1"/>
  <c r="HJ97" i="1"/>
  <c r="HJ96" i="1"/>
  <c r="HJ101" i="1"/>
  <c r="HJ103" i="1" s="1"/>
  <c r="HJ58" i="1" s="1"/>
  <c r="HJ157" i="1" s="1"/>
  <c r="HH75" i="1"/>
  <c r="HI75" i="1"/>
  <c r="HH76" i="1"/>
  <c r="HH84" i="1"/>
  <c r="HI80" i="1"/>
  <c r="HI81" i="1" s="1"/>
  <c r="HI85" i="1" s="1"/>
  <c r="HI156" i="1"/>
  <c r="HI119" i="1"/>
  <c r="HJ116" i="1" s="1"/>
  <c r="HJ118" i="1" s="1"/>
  <c r="HJ117" i="1"/>
  <c r="HJ121" i="1"/>
  <c r="HJ123" i="1" s="1"/>
  <c r="HM44" i="1"/>
  <c r="HM45" i="1" s="1"/>
  <c r="HL48" i="1"/>
  <c r="HJ79" i="1"/>
  <c r="HT91" i="1"/>
  <c r="HT65" i="1"/>
  <c r="HT67" i="1" s="1"/>
  <c r="HU148" i="1"/>
  <c r="HU63" i="1" s="1"/>
  <c r="HU145" i="1"/>
  <c r="HV143" i="1" s="1"/>
  <c r="HI73" i="1" l="1"/>
  <c r="HJ98" i="1"/>
  <c r="HK95" i="1" s="1"/>
  <c r="HJ119" i="1"/>
  <c r="HK116" i="1" s="1"/>
  <c r="HK118" i="1" s="1"/>
  <c r="HJ60" i="1"/>
  <c r="HJ69" i="1" s="1"/>
  <c r="HJ72" i="1" s="1"/>
  <c r="HJ75" i="1" s="1"/>
  <c r="HI84" i="1"/>
  <c r="HN44" i="1"/>
  <c r="HN45" i="1" s="1"/>
  <c r="HM48" i="1"/>
  <c r="HK97" i="1"/>
  <c r="HK96" i="1"/>
  <c r="HK101" i="1"/>
  <c r="HK103" i="1" s="1"/>
  <c r="HK58" i="1" s="1"/>
  <c r="HK157" i="1" s="1"/>
  <c r="HL90" i="1"/>
  <c r="HL93" i="1" s="1"/>
  <c r="HL55" i="1"/>
  <c r="HL56" i="1" s="1"/>
  <c r="HL79" i="1" s="1"/>
  <c r="HL112" i="1"/>
  <c r="HL114" i="1" s="1"/>
  <c r="HK79" i="1"/>
  <c r="HJ80" i="1"/>
  <c r="HJ81" i="1" s="1"/>
  <c r="HJ156" i="1"/>
  <c r="HK117" i="1"/>
  <c r="HK121" i="1"/>
  <c r="HK123" i="1" s="1"/>
  <c r="HV148" i="1"/>
  <c r="HV63" i="1" s="1"/>
  <c r="HV145" i="1"/>
  <c r="HW143" i="1" s="1"/>
  <c r="HU91" i="1"/>
  <c r="HU65" i="1"/>
  <c r="HU67" i="1" s="1"/>
  <c r="HK119" i="1" l="1"/>
  <c r="HL116" i="1" s="1"/>
  <c r="HJ73" i="1"/>
  <c r="HK60" i="1"/>
  <c r="HK69" i="1" s="1"/>
  <c r="HK72" i="1" s="1"/>
  <c r="HL118" i="1"/>
  <c r="HJ76" i="1"/>
  <c r="HK73" i="1"/>
  <c r="HK98" i="1"/>
  <c r="HL95" i="1" s="1"/>
  <c r="HJ85" i="1"/>
  <c r="HJ84" i="1"/>
  <c r="HL121" i="1"/>
  <c r="HL123" i="1" s="1"/>
  <c r="HL117" i="1"/>
  <c r="HK76" i="1"/>
  <c r="HK75" i="1"/>
  <c r="HL97" i="1"/>
  <c r="HL101" i="1"/>
  <c r="HL103" i="1" s="1"/>
  <c r="HL58" i="1" s="1"/>
  <c r="HL96" i="1"/>
  <c r="HM112" i="1"/>
  <c r="HM114" i="1" s="1"/>
  <c r="HM90" i="1"/>
  <c r="HM93" i="1" s="1"/>
  <c r="HM55" i="1"/>
  <c r="HM56" i="1" s="1"/>
  <c r="HO44" i="1"/>
  <c r="HO45" i="1" s="1"/>
  <c r="HN48" i="1"/>
  <c r="HK80" i="1"/>
  <c r="HK81" i="1" s="1"/>
  <c r="HK156" i="1"/>
  <c r="HW148" i="1"/>
  <c r="HW63" i="1" s="1"/>
  <c r="HW145" i="1"/>
  <c r="HX143" i="1" s="1"/>
  <c r="HV91" i="1"/>
  <c r="HV65" i="1"/>
  <c r="HV67" i="1" s="1"/>
  <c r="HL119" i="1" l="1"/>
  <c r="HM116" i="1" s="1"/>
  <c r="HM96" i="1"/>
  <c r="HM97" i="1"/>
  <c r="HM101" i="1"/>
  <c r="HM103" i="1" s="1"/>
  <c r="HM58" i="1" s="1"/>
  <c r="HM157" i="1" s="1"/>
  <c r="HK84" i="1"/>
  <c r="HK85" i="1"/>
  <c r="HL60" i="1"/>
  <c r="HL69" i="1" s="1"/>
  <c r="HL72" i="1" s="1"/>
  <c r="HL157" i="1"/>
  <c r="HL80" i="1"/>
  <c r="HL81" i="1" s="1"/>
  <c r="HL156" i="1"/>
  <c r="HM79" i="1"/>
  <c r="HM117" i="1"/>
  <c r="HM121" i="1"/>
  <c r="HM123" i="1" s="1"/>
  <c r="HN55" i="1"/>
  <c r="HN56" i="1" s="1"/>
  <c r="HN112" i="1"/>
  <c r="HN114" i="1" s="1"/>
  <c r="HN90" i="1"/>
  <c r="HN93" i="1" s="1"/>
  <c r="HP44" i="1"/>
  <c r="HP45" i="1" s="1"/>
  <c r="HO48" i="1"/>
  <c r="HL98" i="1"/>
  <c r="HM95" i="1" s="1"/>
  <c r="HM118" i="1"/>
  <c r="HX148" i="1"/>
  <c r="HX63" i="1" s="1"/>
  <c r="HX145" i="1"/>
  <c r="HY143" i="1" s="1"/>
  <c r="HW91" i="1"/>
  <c r="HW65" i="1"/>
  <c r="HW67" i="1" s="1"/>
  <c r="HM98" i="1" l="1"/>
  <c r="HN95" i="1" s="1"/>
  <c r="HM119" i="1"/>
  <c r="HN116" i="1" s="1"/>
  <c r="HN118" i="1" s="1"/>
  <c r="HM60" i="1"/>
  <c r="HM69" i="1" s="1"/>
  <c r="HM72" i="1" s="1"/>
  <c r="HM80" i="1"/>
  <c r="HM81" i="1" s="1"/>
  <c r="HM85" i="1" s="1"/>
  <c r="HM156" i="1"/>
  <c r="HQ44" i="1"/>
  <c r="HQ45" i="1" s="1"/>
  <c r="HP48" i="1"/>
  <c r="HO112" i="1"/>
  <c r="HO114" i="1" s="1"/>
  <c r="HO90" i="1"/>
  <c r="HO93" i="1" s="1"/>
  <c r="HO55" i="1"/>
  <c r="HO56" i="1" s="1"/>
  <c r="HN121" i="1"/>
  <c r="HN123" i="1" s="1"/>
  <c r="HN117" i="1"/>
  <c r="HN96" i="1"/>
  <c r="HN101" i="1"/>
  <c r="HN103" i="1" s="1"/>
  <c r="HN58" i="1" s="1"/>
  <c r="HN157" i="1" s="1"/>
  <c r="HN97" i="1"/>
  <c r="HL84" i="1"/>
  <c r="HL85" i="1"/>
  <c r="HN79" i="1"/>
  <c r="HL73" i="1"/>
  <c r="HL76" i="1"/>
  <c r="HL75" i="1"/>
  <c r="HY145" i="1"/>
  <c r="HZ143" i="1" s="1"/>
  <c r="HY148" i="1"/>
  <c r="HY63" i="1" s="1"/>
  <c r="HX91" i="1"/>
  <c r="HX65" i="1"/>
  <c r="HX67" i="1" s="1"/>
  <c r="HN60" i="1" l="1"/>
  <c r="HN69" i="1" s="1"/>
  <c r="HN72" i="1" s="1"/>
  <c r="HN76" i="1" s="1"/>
  <c r="HN119" i="1"/>
  <c r="HO116" i="1" s="1"/>
  <c r="HM75" i="1"/>
  <c r="HM76" i="1"/>
  <c r="HM73" i="1"/>
  <c r="HO118" i="1"/>
  <c r="HP112" i="1"/>
  <c r="HP114" i="1" s="1"/>
  <c r="HP55" i="1"/>
  <c r="HP56" i="1" s="1"/>
  <c r="HP90" i="1"/>
  <c r="HP93" i="1" s="1"/>
  <c r="HN80" i="1"/>
  <c r="HN81" i="1" s="1"/>
  <c r="HN156" i="1"/>
  <c r="HR44" i="1"/>
  <c r="HR45" i="1" s="1"/>
  <c r="HQ48" i="1"/>
  <c r="HO79" i="1"/>
  <c r="HO97" i="1"/>
  <c r="HO96" i="1"/>
  <c r="HO101" i="1"/>
  <c r="HO103" i="1" s="1"/>
  <c r="HO58" i="1" s="1"/>
  <c r="HO157" i="1" s="1"/>
  <c r="HO121" i="1"/>
  <c r="HO123" i="1" s="1"/>
  <c r="HO117" i="1"/>
  <c r="HN98" i="1"/>
  <c r="HO95" i="1" s="1"/>
  <c r="HM84" i="1"/>
  <c r="HY91" i="1"/>
  <c r="HY65" i="1"/>
  <c r="HY67" i="1" s="1"/>
  <c r="HZ145" i="1"/>
  <c r="IA143" i="1" s="1"/>
  <c r="HZ148" i="1"/>
  <c r="HZ63" i="1" s="1"/>
  <c r="HO119" i="1" l="1"/>
  <c r="HP116" i="1" s="1"/>
  <c r="HN73" i="1"/>
  <c r="HN75" i="1"/>
  <c r="HO60" i="1"/>
  <c r="HO69" i="1" s="1"/>
  <c r="HO72" i="1" s="1"/>
  <c r="HO73" i="1" s="1"/>
  <c r="HP118" i="1"/>
  <c r="HN85" i="1"/>
  <c r="HP117" i="1"/>
  <c r="HP121" i="1"/>
  <c r="HP123" i="1" s="1"/>
  <c r="HO80" i="1"/>
  <c r="HO81" i="1" s="1"/>
  <c r="HO85" i="1" s="1"/>
  <c r="HO156" i="1"/>
  <c r="HQ112" i="1"/>
  <c r="HQ114" i="1" s="1"/>
  <c r="HQ55" i="1"/>
  <c r="HQ56" i="1" s="1"/>
  <c r="HQ90" i="1"/>
  <c r="HQ93" i="1" s="1"/>
  <c r="HS44" i="1"/>
  <c r="HS45" i="1" s="1"/>
  <c r="HR48" i="1"/>
  <c r="HO98" i="1"/>
  <c r="HP95" i="1" s="1"/>
  <c r="HN84" i="1"/>
  <c r="HP101" i="1"/>
  <c r="HP103" i="1" s="1"/>
  <c r="HP58" i="1" s="1"/>
  <c r="HP157" i="1" s="1"/>
  <c r="HP96" i="1"/>
  <c r="HP97" i="1"/>
  <c r="HP79" i="1"/>
  <c r="HZ91" i="1"/>
  <c r="HZ65" i="1"/>
  <c r="HZ67" i="1" s="1"/>
  <c r="IA148" i="1"/>
  <c r="IA63" i="1" s="1"/>
  <c r="IA145" i="1"/>
  <c r="IB143" i="1" s="1"/>
  <c r="HO75" i="1" l="1"/>
  <c r="HP119" i="1"/>
  <c r="HQ116" i="1" s="1"/>
  <c r="HO76" i="1"/>
  <c r="HP98" i="1"/>
  <c r="HQ95" i="1" s="1"/>
  <c r="HP60" i="1"/>
  <c r="HP69" i="1" s="1"/>
  <c r="HP72" i="1" s="1"/>
  <c r="HP73" i="1" s="1"/>
  <c r="HQ101" i="1"/>
  <c r="HQ103" i="1" s="1"/>
  <c r="HQ58" i="1" s="1"/>
  <c r="HQ157" i="1" s="1"/>
  <c r="HQ96" i="1"/>
  <c r="HQ97" i="1"/>
  <c r="HQ118" i="1"/>
  <c r="HQ79" i="1"/>
  <c r="HQ121" i="1"/>
  <c r="HQ123" i="1" s="1"/>
  <c r="HQ117" i="1"/>
  <c r="HR112" i="1"/>
  <c r="HR114" i="1" s="1"/>
  <c r="HR55" i="1"/>
  <c r="HR56" i="1" s="1"/>
  <c r="HR79" i="1" s="1"/>
  <c r="HR90" i="1"/>
  <c r="HR93" i="1" s="1"/>
  <c r="HT44" i="1"/>
  <c r="HT45" i="1" s="1"/>
  <c r="HS48" i="1"/>
  <c r="HO84" i="1"/>
  <c r="HP80" i="1"/>
  <c r="HP81" i="1" s="1"/>
  <c r="HP156" i="1"/>
  <c r="IB145" i="1"/>
  <c r="IC143" i="1" s="1"/>
  <c r="IB148" i="1"/>
  <c r="IB63" i="1" s="1"/>
  <c r="IA91" i="1"/>
  <c r="IA65" i="1"/>
  <c r="IA67" i="1" s="1"/>
  <c r="HQ98" i="1" l="1"/>
  <c r="HR95" i="1" s="1"/>
  <c r="HP75" i="1"/>
  <c r="HP76" i="1"/>
  <c r="HQ60" i="1"/>
  <c r="HQ69" i="1" s="1"/>
  <c r="HQ72" i="1" s="1"/>
  <c r="HU44" i="1"/>
  <c r="HU45" i="1" s="1"/>
  <c r="HT48" i="1"/>
  <c r="HR96" i="1"/>
  <c r="HR97" i="1"/>
  <c r="HR101" i="1"/>
  <c r="HR103" i="1" s="1"/>
  <c r="HR58" i="1" s="1"/>
  <c r="HP84" i="1"/>
  <c r="HR117" i="1"/>
  <c r="HR121" i="1"/>
  <c r="HR123" i="1" s="1"/>
  <c r="HQ119" i="1"/>
  <c r="HR116" i="1" s="1"/>
  <c r="HR118" i="1" s="1"/>
  <c r="HS55" i="1"/>
  <c r="HS56" i="1" s="1"/>
  <c r="HS90" i="1"/>
  <c r="HS93" i="1" s="1"/>
  <c r="HS112" i="1"/>
  <c r="HS114" i="1" s="1"/>
  <c r="HQ80" i="1"/>
  <c r="HQ81" i="1" s="1"/>
  <c r="HQ85" i="1" s="1"/>
  <c r="HQ156" i="1"/>
  <c r="HP85" i="1"/>
  <c r="HQ84" i="1"/>
  <c r="IB91" i="1"/>
  <c r="IB65" i="1"/>
  <c r="IB67" i="1" s="1"/>
  <c r="IC145" i="1"/>
  <c r="ID143" i="1" s="1"/>
  <c r="IC148" i="1"/>
  <c r="IC63" i="1" s="1"/>
  <c r="HR119" i="1" l="1"/>
  <c r="HS116" i="1" s="1"/>
  <c r="HS118" i="1" s="1"/>
  <c r="HR98" i="1"/>
  <c r="HS95" i="1" s="1"/>
  <c r="HR80" i="1"/>
  <c r="HR81" i="1" s="1"/>
  <c r="HR84" i="1" s="1"/>
  <c r="HR156" i="1"/>
  <c r="HS117" i="1"/>
  <c r="HS121" i="1"/>
  <c r="HS123" i="1" s="1"/>
  <c r="HS96" i="1"/>
  <c r="HS101" i="1"/>
  <c r="HS103" i="1" s="1"/>
  <c r="HS58" i="1" s="1"/>
  <c r="HS157" i="1" s="1"/>
  <c r="HS97" i="1"/>
  <c r="HT112" i="1"/>
  <c r="HT114" i="1" s="1"/>
  <c r="HT55" i="1"/>
  <c r="HT56" i="1" s="1"/>
  <c r="HT90" i="1"/>
  <c r="HT93" i="1" s="1"/>
  <c r="HS79" i="1"/>
  <c r="HU48" i="1"/>
  <c r="HV44" i="1"/>
  <c r="HV45" i="1" s="1"/>
  <c r="HR60" i="1"/>
  <c r="HR69" i="1" s="1"/>
  <c r="HR72" i="1" s="1"/>
  <c r="HR157" i="1"/>
  <c r="HQ73" i="1"/>
  <c r="HQ76" i="1"/>
  <c r="HQ75" i="1"/>
  <c r="ID148" i="1"/>
  <c r="ID63" i="1" s="1"/>
  <c r="ID145" i="1"/>
  <c r="IE143" i="1" s="1"/>
  <c r="IC91" i="1"/>
  <c r="IC65" i="1"/>
  <c r="IC67" i="1" s="1"/>
  <c r="HS60" i="1" l="1"/>
  <c r="HS69" i="1" s="1"/>
  <c r="HS72" i="1" s="1"/>
  <c r="HS76" i="1" s="1"/>
  <c r="HS98" i="1"/>
  <c r="HT95" i="1" s="1"/>
  <c r="HS119" i="1"/>
  <c r="HT116" i="1" s="1"/>
  <c r="HR75" i="1"/>
  <c r="HT101" i="1"/>
  <c r="HT103" i="1" s="1"/>
  <c r="HT58" i="1" s="1"/>
  <c r="HT157" i="1" s="1"/>
  <c r="HT97" i="1"/>
  <c r="HT96" i="1"/>
  <c r="HS80" i="1"/>
  <c r="HS81" i="1" s="1"/>
  <c r="HS84" i="1" s="1"/>
  <c r="HS156" i="1"/>
  <c r="HT79" i="1"/>
  <c r="HT118" i="1"/>
  <c r="HW44" i="1"/>
  <c r="HW45" i="1" s="1"/>
  <c r="HV48" i="1"/>
  <c r="HT121" i="1"/>
  <c r="HT123" i="1" s="1"/>
  <c r="HT117" i="1"/>
  <c r="HR73" i="1"/>
  <c r="HU55" i="1"/>
  <c r="HU56" i="1" s="1"/>
  <c r="HU90" i="1"/>
  <c r="HU93" i="1" s="1"/>
  <c r="HU112" i="1"/>
  <c r="HU114" i="1" s="1"/>
  <c r="HR76" i="1"/>
  <c r="HS75" i="1"/>
  <c r="HR85" i="1"/>
  <c r="IE145" i="1"/>
  <c r="IF143" i="1" s="1"/>
  <c r="IE148" i="1"/>
  <c r="IE63" i="1" s="1"/>
  <c r="ID91" i="1"/>
  <c r="ID65" i="1"/>
  <c r="ID67" i="1" s="1"/>
  <c r="HS73" i="1" l="1"/>
  <c r="HT98" i="1"/>
  <c r="HU95" i="1" s="1"/>
  <c r="HT60" i="1"/>
  <c r="HT69" i="1" s="1"/>
  <c r="HT72" i="1" s="1"/>
  <c r="HT76" i="1" s="1"/>
  <c r="HT119" i="1"/>
  <c r="HU116" i="1" s="1"/>
  <c r="HT80" i="1"/>
  <c r="HT81" i="1" s="1"/>
  <c r="HT156" i="1"/>
  <c r="HU117" i="1"/>
  <c r="HU121" i="1"/>
  <c r="HU123" i="1" s="1"/>
  <c r="HV55" i="1"/>
  <c r="HV56" i="1" s="1"/>
  <c r="HV90" i="1"/>
  <c r="HV93" i="1" s="1"/>
  <c r="HV112" i="1"/>
  <c r="HV114" i="1" s="1"/>
  <c r="HU101" i="1"/>
  <c r="HU103" i="1" s="1"/>
  <c r="HU58" i="1" s="1"/>
  <c r="HU157" i="1" s="1"/>
  <c r="HU97" i="1"/>
  <c r="HU96" i="1"/>
  <c r="HX44" i="1"/>
  <c r="HX45" i="1" s="1"/>
  <c r="HW48" i="1"/>
  <c r="HU79" i="1"/>
  <c r="HS85" i="1"/>
  <c r="HU118" i="1"/>
  <c r="IE91" i="1"/>
  <c r="IE65" i="1"/>
  <c r="IE67" i="1" s="1"/>
  <c r="IF145" i="1"/>
  <c r="IG143" i="1" s="1"/>
  <c r="IF148" i="1"/>
  <c r="IF63" i="1" s="1"/>
  <c r="HT73" i="1" l="1"/>
  <c r="HU98" i="1"/>
  <c r="HV95" i="1" s="1"/>
  <c r="HT75" i="1"/>
  <c r="HU60" i="1"/>
  <c r="HU69" i="1" s="1"/>
  <c r="HU72" i="1" s="1"/>
  <c r="HU73" i="1" s="1"/>
  <c r="HV96" i="1"/>
  <c r="HV97" i="1"/>
  <c r="HV101" i="1"/>
  <c r="HV103" i="1" s="1"/>
  <c r="HV58" i="1" s="1"/>
  <c r="HV157" i="1" s="1"/>
  <c r="HV79" i="1"/>
  <c r="HW112" i="1"/>
  <c r="HW114" i="1" s="1"/>
  <c r="HW90" i="1"/>
  <c r="HW93" i="1" s="1"/>
  <c r="HW55" i="1"/>
  <c r="HW56" i="1" s="1"/>
  <c r="HU80" i="1"/>
  <c r="HU81" i="1" s="1"/>
  <c r="HU156" i="1"/>
  <c r="HY44" i="1"/>
  <c r="HY45" i="1" s="1"/>
  <c r="HX48" i="1"/>
  <c r="HU119" i="1"/>
  <c r="HV116" i="1" s="1"/>
  <c r="HV118" i="1" s="1"/>
  <c r="HT84" i="1"/>
  <c r="HT85" i="1"/>
  <c r="HV121" i="1"/>
  <c r="HV123" i="1" s="1"/>
  <c r="HV117" i="1"/>
  <c r="IF91" i="1"/>
  <c r="IF65" i="1"/>
  <c r="IF67" i="1" s="1"/>
  <c r="IG145" i="1"/>
  <c r="IH143" i="1" s="1"/>
  <c r="IG148" i="1"/>
  <c r="IG63" i="1" s="1"/>
  <c r="HV98" i="1" l="1"/>
  <c r="HW95" i="1" s="1"/>
  <c r="HU76" i="1"/>
  <c r="HU75" i="1"/>
  <c r="HV119" i="1"/>
  <c r="HW116" i="1" s="1"/>
  <c r="HW118" i="1" s="1"/>
  <c r="HZ44" i="1"/>
  <c r="HZ45" i="1" s="1"/>
  <c r="HY48" i="1"/>
  <c r="HV60" i="1"/>
  <c r="HV69" i="1" s="1"/>
  <c r="HV72" i="1" s="1"/>
  <c r="HU84" i="1"/>
  <c r="HU85" i="1"/>
  <c r="HW79" i="1"/>
  <c r="HW96" i="1"/>
  <c r="HW98" i="1" s="1"/>
  <c r="HX95" i="1" s="1"/>
  <c r="HW97" i="1"/>
  <c r="HW101" i="1"/>
  <c r="HW103" i="1" s="1"/>
  <c r="HW58" i="1" s="1"/>
  <c r="HW157" i="1" s="1"/>
  <c r="HW117" i="1"/>
  <c r="HW121" i="1"/>
  <c r="HW123" i="1" s="1"/>
  <c r="HV80" i="1"/>
  <c r="HV81" i="1" s="1"/>
  <c r="HV156" i="1"/>
  <c r="HX55" i="1"/>
  <c r="HX56" i="1" s="1"/>
  <c r="HX90" i="1"/>
  <c r="HX93" i="1" s="1"/>
  <c r="HX112" i="1"/>
  <c r="HX114" i="1" s="1"/>
  <c r="IH148" i="1"/>
  <c r="IH63" i="1" s="1"/>
  <c r="IH145" i="1"/>
  <c r="II143" i="1" s="1"/>
  <c r="IG91" i="1"/>
  <c r="IG65" i="1"/>
  <c r="IG67" i="1" s="1"/>
  <c r="HW119" i="1" l="1"/>
  <c r="HX116" i="1" s="1"/>
  <c r="HX96" i="1"/>
  <c r="HX97" i="1"/>
  <c r="HX101" i="1"/>
  <c r="HX103" i="1" s="1"/>
  <c r="HX58" i="1" s="1"/>
  <c r="HX157" i="1" s="1"/>
  <c r="HW60" i="1"/>
  <c r="HW69" i="1" s="1"/>
  <c r="HW72" i="1" s="1"/>
  <c r="HW73" i="1" s="1"/>
  <c r="HV85" i="1"/>
  <c r="HV73" i="1"/>
  <c r="HV76" i="1"/>
  <c r="HV75" i="1"/>
  <c r="HX118" i="1"/>
  <c r="HV84" i="1"/>
  <c r="HW80" i="1"/>
  <c r="HW81" i="1" s="1"/>
  <c r="HW85" i="1" s="1"/>
  <c r="HW156" i="1"/>
  <c r="HX121" i="1"/>
  <c r="HX123" i="1" s="1"/>
  <c r="HX117" i="1"/>
  <c r="HY90" i="1"/>
  <c r="HY93" i="1" s="1"/>
  <c r="HY112" i="1"/>
  <c r="HY114" i="1" s="1"/>
  <c r="HY55" i="1"/>
  <c r="HY56" i="1" s="1"/>
  <c r="HX79" i="1"/>
  <c r="HZ48" i="1"/>
  <c r="IA44" i="1"/>
  <c r="IA45" i="1" s="1"/>
  <c r="II148" i="1"/>
  <c r="II63" i="1" s="1"/>
  <c r="II145" i="1"/>
  <c r="IJ143" i="1" s="1"/>
  <c r="IH91" i="1"/>
  <c r="IH65" i="1"/>
  <c r="IH67" i="1" s="1"/>
  <c r="HX98" i="1" l="1"/>
  <c r="HY95" i="1" s="1"/>
  <c r="HX60" i="1"/>
  <c r="HX69" i="1" s="1"/>
  <c r="HX72" i="1" s="1"/>
  <c r="HX75" i="1" s="1"/>
  <c r="HW76" i="1"/>
  <c r="HX119" i="1"/>
  <c r="HY116" i="1" s="1"/>
  <c r="HY118" i="1"/>
  <c r="HW84" i="1"/>
  <c r="HY79" i="1"/>
  <c r="IA48" i="1"/>
  <c r="IB44" i="1"/>
  <c r="IB45" i="1" s="1"/>
  <c r="HY121" i="1"/>
  <c r="HY123" i="1" s="1"/>
  <c r="HY117" i="1"/>
  <c r="HZ55" i="1"/>
  <c r="HZ56" i="1" s="1"/>
  <c r="HZ112" i="1"/>
  <c r="HZ114" i="1" s="1"/>
  <c r="HZ90" i="1"/>
  <c r="HZ93" i="1" s="1"/>
  <c r="HY101" i="1"/>
  <c r="HY103" i="1" s="1"/>
  <c r="HY58" i="1" s="1"/>
  <c r="HY157" i="1" s="1"/>
  <c r="HY97" i="1"/>
  <c r="HY96" i="1"/>
  <c r="HW75" i="1"/>
  <c r="HX80" i="1"/>
  <c r="HX81" i="1" s="1"/>
  <c r="HX85" i="1" s="1"/>
  <c r="HX156" i="1"/>
  <c r="HX76" i="1"/>
  <c r="IJ145" i="1"/>
  <c r="IK143" i="1" s="1"/>
  <c r="IJ148" i="1"/>
  <c r="IJ63" i="1" s="1"/>
  <c r="II91" i="1"/>
  <c r="II65" i="1"/>
  <c r="II67" i="1" s="1"/>
  <c r="HX73" i="1" l="1"/>
  <c r="HY119" i="1"/>
  <c r="HZ116" i="1" s="1"/>
  <c r="HZ118" i="1" s="1"/>
  <c r="HZ96" i="1"/>
  <c r="HZ101" i="1"/>
  <c r="HZ103" i="1" s="1"/>
  <c r="HZ58" i="1" s="1"/>
  <c r="HZ157" i="1" s="1"/>
  <c r="HZ97" i="1"/>
  <c r="HZ117" i="1"/>
  <c r="HZ121" i="1"/>
  <c r="HZ123" i="1" s="1"/>
  <c r="HY80" i="1"/>
  <c r="HY81" i="1" s="1"/>
  <c r="HY156" i="1"/>
  <c r="HZ79" i="1"/>
  <c r="IC44" i="1"/>
  <c r="IC45" i="1" s="1"/>
  <c r="IB48" i="1"/>
  <c r="IA90" i="1"/>
  <c r="IA93" i="1" s="1"/>
  <c r="IA112" i="1"/>
  <c r="IA114" i="1" s="1"/>
  <c r="IA55" i="1"/>
  <c r="IA56" i="1" s="1"/>
  <c r="HX84" i="1"/>
  <c r="HY98" i="1"/>
  <c r="HZ95" i="1" s="1"/>
  <c r="HY60" i="1"/>
  <c r="HY69" i="1" s="1"/>
  <c r="HY72" i="1" s="1"/>
  <c r="IJ91" i="1"/>
  <c r="IJ65" i="1"/>
  <c r="IJ67" i="1" s="1"/>
  <c r="IK145" i="1"/>
  <c r="IL143" i="1" s="1"/>
  <c r="IK148" i="1"/>
  <c r="IK63" i="1" s="1"/>
  <c r="HZ60" i="1" l="1"/>
  <c r="HZ69" i="1" s="1"/>
  <c r="HZ72" i="1" s="1"/>
  <c r="HZ76" i="1" s="1"/>
  <c r="IA79" i="1"/>
  <c r="HZ80" i="1"/>
  <c r="HZ81" i="1" s="1"/>
  <c r="HZ84" i="1" s="1"/>
  <c r="HZ156" i="1"/>
  <c r="ID44" i="1"/>
  <c r="ID45" i="1" s="1"/>
  <c r="IC48" i="1"/>
  <c r="HY85" i="1"/>
  <c r="IA117" i="1"/>
  <c r="IA121" i="1"/>
  <c r="IA123" i="1" s="1"/>
  <c r="HZ119" i="1"/>
  <c r="IA116" i="1" s="1"/>
  <c r="IA118" i="1" s="1"/>
  <c r="IA101" i="1"/>
  <c r="IA103" i="1" s="1"/>
  <c r="IA58" i="1" s="1"/>
  <c r="IA157" i="1" s="1"/>
  <c r="IA96" i="1"/>
  <c r="IA97" i="1"/>
  <c r="HY73" i="1"/>
  <c r="HZ73" i="1"/>
  <c r="HY76" i="1"/>
  <c r="HY75" i="1"/>
  <c r="HZ98" i="1"/>
  <c r="IA95" i="1" s="1"/>
  <c r="IB90" i="1"/>
  <c r="IB93" i="1" s="1"/>
  <c r="IB55" i="1"/>
  <c r="IB56" i="1" s="1"/>
  <c r="IB112" i="1"/>
  <c r="IB114" i="1" s="1"/>
  <c r="HY84" i="1"/>
  <c r="IK91" i="1"/>
  <c r="IK65" i="1"/>
  <c r="IK67" i="1" s="1"/>
  <c r="IL148" i="1"/>
  <c r="IL63" i="1" s="1"/>
  <c r="IL145" i="1"/>
  <c r="IM143" i="1" s="1"/>
  <c r="HZ75" i="1" l="1"/>
  <c r="HZ85" i="1"/>
  <c r="IA119" i="1"/>
  <c r="IB116" i="1" s="1"/>
  <c r="IB118" i="1" s="1"/>
  <c r="IC112" i="1"/>
  <c r="IC114" i="1" s="1"/>
  <c r="IC90" i="1"/>
  <c r="IC93" i="1" s="1"/>
  <c r="IC55" i="1"/>
  <c r="IC56" i="1" s="1"/>
  <c r="IE44" i="1"/>
  <c r="IE45" i="1" s="1"/>
  <c r="ID48" i="1"/>
  <c r="IB117" i="1"/>
  <c r="IB121" i="1"/>
  <c r="IB123" i="1" s="1"/>
  <c r="IB79" i="1"/>
  <c r="IA98" i="1"/>
  <c r="IB95" i="1" s="1"/>
  <c r="IA60" i="1"/>
  <c r="IA69" i="1" s="1"/>
  <c r="IA72" i="1" s="1"/>
  <c r="IB97" i="1"/>
  <c r="IB96" i="1"/>
  <c r="IB101" i="1"/>
  <c r="IB103" i="1" s="1"/>
  <c r="IB58" i="1" s="1"/>
  <c r="IB157" i="1" s="1"/>
  <c r="IA80" i="1"/>
  <c r="IA81" i="1" s="1"/>
  <c r="IA156" i="1"/>
  <c r="IM145" i="1"/>
  <c r="IN143" i="1" s="1"/>
  <c r="IM148" i="1"/>
  <c r="IM63" i="1" s="1"/>
  <c r="IL91" i="1"/>
  <c r="IL65" i="1"/>
  <c r="IL67" i="1" s="1"/>
  <c r="IB60" i="1" l="1"/>
  <c r="IB69" i="1" s="1"/>
  <c r="IB72" i="1" s="1"/>
  <c r="IB75" i="1" s="1"/>
  <c r="IB119" i="1"/>
  <c r="IC116" i="1" s="1"/>
  <c r="IC118" i="1" s="1"/>
  <c r="IA73" i="1"/>
  <c r="IA76" i="1"/>
  <c r="IA75" i="1"/>
  <c r="ID90" i="1"/>
  <c r="ID93" i="1" s="1"/>
  <c r="ID55" i="1"/>
  <c r="ID56" i="1" s="1"/>
  <c r="ID112" i="1"/>
  <c r="ID114" i="1" s="1"/>
  <c r="IF44" i="1"/>
  <c r="IF45" i="1" s="1"/>
  <c r="IE48" i="1"/>
  <c r="IB98" i="1"/>
  <c r="IC95" i="1" s="1"/>
  <c r="IA85" i="1"/>
  <c r="IA84" i="1"/>
  <c r="IC79" i="1"/>
  <c r="IC97" i="1"/>
  <c r="IC96" i="1"/>
  <c r="IC101" i="1"/>
  <c r="IC103" i="1" s="1"/>
  <c r="IC58" i="1" s="1"/>
  <c r="IC157" i="1" s="1"/>
  <c r="IB80" i="1"/>
  <c r="IB81" i="1" s="1"/>
  <c r="IB156" i="1"/>
  <c r="IC121" i="1"/>
  <c r="IC123" i="1" s="1"/>
  <c r="IC117" i="1"/>
  <c r="IM91" i="1"/>
  <c r="IM65" i="1"/>
  <c r="IM67" i="1" s="1"/>
  <c r="IN145" i="1"/>
  <c r="IO143" i="1" s="1"/>
  <c r="IN148" i="1"/>
  <c r="IN63" i="1" s="1"/>
  <c r="IB76" i="1" l="1"/>
  <c r="IB73" i="1"/>
  <c r="IC60" i="1"/>
  <c r="IC69" i="1" s="1"/>
  <c r="IC72" i="1" s="1"/>
  <c r="IC75" i="1" s="1"/>
  <c r="IE112" i="1"/>
  <c r="IE114" i="1" s="1"/>
  <c r="IE55" i="1"/>
  <c r="IE56" i="1" s="1"/>
  <c r="IE90" i="1"/>
  <c r="IE93" i="1" s="1"/>
  <c r="IB85" i="1"/>
  <c r="IC98" i="1"/>
  <c r="ID95" i="1" s="1"/>
  <c r="IG44" i="1"/>
  <c r="IG45" i="1" s="1"/>
  <c r="IF48" i="1"/>
  <c r="IC119" i="1"/>
  <c r="ID116" i="1" s="1"/>
  <c r="ID118" i="1" s="1"/>
  <c r="IB84" i="1"/>
  <c r="ID117" i="1"/>
  <c r="ID121" i="1"/>
  <c r="ID123" i="1" s="1"/>
  <c r="IC80" i="1"/>
  <c r="IC81" i="1" s="1"/>
  <c r="IC156" i="1"/>
  <c r="ID79" i="1"/>
  <c r="ID101" i="1"/>
  <c r="ID103" i="1" s="1"/>
  <c r="ID58" i="1" s="1"/>
  <c r="ID157" i="1" s="1"/>
  <c r="ID96" i="1"/>
  <c r="ID97" i="1"/>
  <c r="IN91" i="1"/>
  <c r="IN65" i="1"/>
  <c r="IN67" i="1" s="1"/>
  <c r="IO145" i="1"/>
  <c r="IP143" i="1" s="1"/>
  <c r="IO148" i="1"/>
  <c r="IO63" i="1" s="1"/>
  <c r="IC76" i="1" l="1"/>
  <c r="IC73" i="1"/>
  <c r="ID60" i="1"/>
  <c r="ID69" i="1" s="1"/>
  <c r="ID72" i="1" s="1"/>
  <c r="ID75" i="1" s="1"/>
  <c r="IC84" i="1"/>
  <c r="IH44" i="1"/>
  <c r="IH45" i="1" s="1"/>
  <c r="IG48" i="1"/>
  <c r="IE121" i="1"/>
  <c r="IE123" i="1" s="1"/>
  <c r="IE117" i="1"/>
  <c r="ID80" i="1"/>
  <c r="ID81" i="1" s="1"/>
  <c r="ID156" i="1"/>
  <c r="ID76" i="1"/>
  <c r="IC85" i="1"/>
  <c r="ID119" i="1"/>
  <c r="IE116" i="1" s="1"/>
  <c r="IE118" i="1" s="1"/>
  <c r="ID98" i="1"/>
  <c r="IE95" i="1" s="1"/>
  <c r="IE101" i="1"/>
  <c r="IE103" i="1" s="1"/>
  <c r="IE58" i="1" s="1"/>
  <c r="IE157" i="1" s="1"/>
  <c r="IE96" i="1"/>
  <c r="IE97" i="1"/>
  <c r="IF55" i="1"/>
  <c r="IF56" i="1" s="1"/>
  <c r="IF90" i="1"/>
  <c r="IF93" i="1" s="1"/>
  <c r="IF112" i="1"/>
  <c r="IF114" i="1" s="1"/>
  <c r="IE79" i="1"/>
  <c r="IO91" i="1"/>
  <c r="IO65" i="1"/>
  <c r="IO67" i="1" s="1"/>
  <c r="IP145" i="1"/>
  <c r="IQ143" i="1" s="1"/>
  <c r="IP148" i="1"/>
  <c r="IP63" i="1" s="1"/>
  <c r="ID73" i="1" l="1"/>
  <c r="IF79" i="1"/>
  <c r="IF121" i="1"/>
  <c r="IF123" i="1" s="1"/>
  <c r="IF117" i="1"/>
  <c r="IE80" i="1"/>
  <c r="IE81" i="1" s="1"/>
  <c r="IE85" i="1" s="1"/>
  <c r="IE156" i="1"/>
  <c r="IF97" i="1"/>
  <c r="IF96" i="1"/>
  <c r="IF101" i="1"/>
  <c r="IF103" i="1" s="1"/>
  <c r="IF58" i="1" s="1"/>
  <c r="IF157" i="1" s="1"/>
  <c r="IE98" i="1"/>
  <c r="IF95" i="1" s="1"/>
  <c r="IG90" i="1"/>
  <c r="IG93" i="1" s="1"/>
  <c r="IG112" i="1"/>
  <c r="IG114" i="1" s="1"/>
  <c r="IG55" i="1"/>
  <c r="IG56" i="1" s="1"/>
  <c r="IE60" i="1"/>
  <c r="IE69" i="1" s="1"/>
  <c r="IE72" i="1" s="1"/>
  <c r="IH48" i="1"/>
  <c r="II44" i="1"/>
  <c r="II45" i="1" s="1"/>
  <c r="ID85" i="1"/>
  <c r="IE119" i="1"/>
  <c r="IF116" i="1" s="1"/>
  <c r="IF118" i="1" s="1"/>
  <c r="ID84" i="1"/>
  <c r="IP91" i="1"/>
  <c r="IP65" i="1"/>
  <c r="IP67" i="1" s="1"/>
  <c r="IQ148" i="1"/>
  <c r="IQ63" i="1" s="1"/>
  <c r="IQ145" i="1"/>
  <c r="IR143" i="1" s="1"/>
  <c r="IF60" i="1" l="1"/>
  <c r="IF69" i="1" s="1"/>
  <c r="IF72" i="1" s="1"/>
  <c r="IF76" i="1" s="1"/>
  <c r="IG79" i="1"/>
  <c r="IE84" i="1"/>
  <c r="IG121" i="1"/>
  <c r="IG123" i="1" s="1"/>
  <c r="IG117" i="1"/>
  <c r="IF119" i="1"/>
  <c r="IG116" i="1" s="1"/>
  <c r="IG118" i="1" s="1"/>
  <c r="IG101" i="1"/>
  <c r="IG103" i="1" s="1"/>
  <c r="IG58" i="1" s="1"/>
  <c r="IG157" i="1" s="1"/>
  <c r="IG96" i="1"/>
  <c r="IG97" i="1"/>
  <c r="IF80" i="1"/>
  <c r="IF81" i="1" s="1"/>
  <c r="IF156" i="1"/>
  <c r="IF98" i="1"/>
  <c r="IG95" i="1" s="1"/>
  <c r="IJ44" i="1"/>
  <c r="IJ45" i="1" s="1"/>
  <c r="II48" i="1"/>
  <c r="IH90" i="1"/>
  <c r="IH93" i="1" s="1"/>
  <c r="IH55" i="1"/>
  <c r="IH56" i="1" s="1"/>
  <c r="IH112" i="1"/>
  <c r="IH114" i="1" s="1"/>
  <c r="IE75" i="1"/>
  <c r="IE76" i="1"/>
  <c r="IF75" i="1"/>
  <c r="IE73" i="1"/>
  <c r="IR145" i="1"/>
  <c r="IS143" i="1" s="1"/>
  <c r="IR148" i="1"/>
  <c r="IR63" i="1" s="1"/>
  <c r="IQ91" i="1"/>
  <c r="IQ65" i="1"/>
  <c r="IQ67" i="1" s="1"/>
  <c r="IF73" i="1" l="1"/>
  <c r="IG98" i="1"/>
  <c r="IH95" i="1" s="1"/>
  <c r="IG119" i="1"/>
  <c r="IH116" i="1" s="1"/>
  <c r="IK44" i="1"/>
  <c r="IK45" i="1" s="1"/>
  <c r="IJ48" i="1"/>
  <c r="IH118" i="1"/>
  <c r="IG80" i="1"/>
  <c r="IG81" i="1" s="1"/>
  <c r="IG85" i="1" s="1"/>
  <c r="IG156" i="1"/>
  <c r="IH117" i="1"/>
  <c r="IH121" i="1"/>
  <c r="IH123" i="1" s="1"/>
  <c r="IH79" i="1"/>
  <c r="IF85" i="1"/>
  <c r="IF84" i="1"/>
  <c r="IH101" i="1"/>
  <c r="IH103" i="1" s="1"/>
  <c r="IH58" i="1" s="1"/>
  <c r="IH157" i="1" s="1"/>
  <c r="IH96" i="1"/>
  <c r="IH98" i="1" s="1"/>
  <c r="II95" i="1" s="1"/>
  <c r="IH97" i="1"/>
  <c r="IG60" i="1"/>
  <c r="IG69" i="1" s="1"/>
  <c r="IG72" i="1" s="1"/>
  <c r="II112" i="1"/>
  <c r="II114" i="1" s="1"/>
  <c r="II55" i="1"/>
  <c r="II56" i="1" s="1"/>
  <c r="II90" i="1"/>
  <c r="II93" i="1" s="1"/>
  <c r="IR91" i="1"/>
  <c r="IR65" i="1"/>
  <c r="IR67" i="1" s="1"/>
  <c r="IS145" i="1"/>
  <c r="IT143" i="1" s="1"/>
  <c r="IS148" i="1"/>
  <c r="IS63" i="1" s="1"/>
  <c r="IG84" i="1" l="1"/>
  <c r="II101" i="1"/>
  <c r="II103" i="1" s="1"/>
  <c r="II58" i="1" s="1"/>
  <c r="II157" i="1" s="1"/>
  <c r="II97" i="1"/>
  <c r="II96" i="1"/>
  <c r="IH119" i="1"/>
  <c r="II116" i="1" s="1"/>
  <c r="II118" i="1" s="1"/>
  <c r="II79" i="1"/>
  <c r="II117" i="1"/>
  <c r="II121" i="1"/>
  <c r="II123" i="1" s="1"/>
  <c r="IG76" i="1"/>
  <c r="IG75" i="1"/>
  <c r="IG73" i="1"/>
  <c r="IJ90" i="1"/>
  <c r="IJ93" i="1" s="1"/>
  <c r="IJ55" i="1"/>
  <c r="IJ56" i="1" s="1"/>
  <c r="IJ79" i="1" s="1"/>
  <c r="IJ112" i="1"/>
  <c r="IJ114" i="1" s="1"/>
  <c r="IH60" i="1"/>
  <c r="IH69" i="1" s="1"/>
  <c r="IH72" i="1" s="1"/>
  <c r="IH80" i="1"/>
  <c r="IH81" i="1" s="1"/>
  <c r="IH156" i="1"/>
  <c r="IL44" i="1"/>
  <c r="IL45" i="1" s="1"/>
  <c r="IK48" i="1"/>
  <c r="IT148" i="1"/>
  <c r="IT63" i="1" s="1"/>
  <c r="IT145" i="1"/>
  <c r="IU143" i="1" s="1"/>
  <c r="IS91" i="1"/>
  <c r="IS65" i="1"/>
  <c r="IS67" i="1" s="1"/>
  <c r="II119" i="1" l="1"/>
  <c r="IJ116" i="1" s="1"/>
  <c r="II98" i="1"/>
  <c r="IJ95" i="1" s="1"/>
  <c r="II60" i="1"/>
  <c r="II69" i="1" s="1"/>
  <c r="II72" i="1" s="1"/>
  <c r="II75" i="1" s="1"/>
  <c r="II80" i="1"/>
  <c r="II81" i="1" s="1"/>
  <c r="II85" i="1" s="1"/>
  <c r="II156" i="1"/>
  <c r="IK55" i="1"/>
  <c r="IK56" i="1" s="1"/>
  <c r="IK112" i="1"/>
  <c r="IK114" i="1" s="1"/>
  <c r="IK90" i="1"/>
  <c r="IK93" i="1" s="1"/>
  <c r="IJ97" i="1"/>
  <c r="IJ96" i="1"/>
  <c r="IJ101" i="1"/>
  <c r="IJ103" i="1" s="1"/>
  <c r="IJ58" i="1" s="1"/>
  <c r="II84" i="1"/>
  <c r="IH85" i="1"/>
  <c r="IH84" i="1"/>
  <c r="IJ118" i="1"/>
  <c r="IJ121" i="1"/>
  <c r="IJ123" i="1" s="1"/>
  <c r="IJ117" i="1"/>
  <c r="IH76" i="1"/>
  <c r="IM44" i="1"/>
  <c r="IM45" i="1" s="1"/>
  <c r="IL48" i="1"/>
  <c r="IH73" i="1"/>
  <c r="IH75" i="1"/>
  <c r="IU145" i="1"/>
  <c r="IV143" i="1" s="1"/>
  <c r="IU148" i="1"/>
  <c r="IU63" i="1" s="1"/>
  <c r="IT91" i="1"/>
  <c r="IT65" i="1"/>
  <c r="IT67" i="1" s="1"/>
  <c r="II73" i="1" l="1"/>
  <c r="II76" i="1"/>
  <c r="IK101" i="1"/>
  <c r="IK103" i="1" s="1"/>
  <c r="IK58" i="1" s="1"/>
  <c r="IK157" i="1" s="1"/>
  <c r="IK96" i="1"/>
  <c r="IK97" i="1"/>
  <c r="IJ80" i="1"/>
  <c r="IJ81" i="1" s="1"/>
  <c r="IJ156" i="1"/>
  <c r="IK79" i="1"/>
  <c r="IJ98" i="1"/>
  <c r="IK95" i="1" s="1"/>
  <c r="IL55" i="1"/>
  <c r="IL56" i="1" s="1"/>
  <c r="IL112" i="1"/>
  <c r="IL114" i="1" s="1"/>
  <c r="IL90" i="1"/>
  <c r="IL93" i="1" s="1"/>
  <c r="IJ60" i="1"/>
  <c r="IJ69" i="1" s="1"/>
  <c r="IJ72" i="1" s="1"/>
  <c r="IJ157" i="1"/>
  <c r="IN44" i="1"/>
  <c r="IN45" i="1" s="1"/>
  <c r="IM48" i="1"/>
  <c r="IJ119" i="1"/>
  <c r="IK116" i="1" s="1"/>
  <c r="IK118" i="1" s="1"/>
  <c r="IK121" i="1"/>
  <c r="IK123" i="1" s="1"/>
  <c r="IK117" i="1"/>
  <c r="IV148" i="1"/>
  <c r="IV63" i="1" s="1"/>
  <c r="IV145" i="1"/>
  <c r="IW143" i="1" s="1"/>
  <c r="IU91" i="1"/>
  <c r="IU65" i="1"/>
  <c r="IU67" i="1" s="1"/>
  <c r="IK60" i="1" l="1"/>
  <c r="IK69" i="1" s="1"/>
  <c r="IK72" i="1" s="1"/>
  <c r="IK73" i="1" s="1"/>
  <c r="IO44" i="1"/>
  <c r="IO45" i="1" s="1"/>
  <c r="IN48" i="1"/>
  <c r="IK119" i="1"/>
  <c r="IL116" i="1" s="1"/>
  <c r="IL118" i="1" s="1"/>
  <c r="IJ73" i="1"/>
  <c r="IJ75" i="1"/>
  <c r="IJ76" i="1"/>
  <c r="IK80" i="1"/>
  <c r="IK81" i="1" s="1"/>
  <c r="IK156" i="1"/>
  <c r="IL96" i="1"/>
  <c r="IL97" i="1"/>
  <c r="IL101" i="1"/>
  <c r="IL103" i="1" s="1"/>
  <c r="IL58" i="1" s="1"/>
  <c r="IL157" i="1" s="1"/>
  <c r="IJ85" i="1"/>
  <c r="IJ84" i="1"/>
  <c r="IM90" i="1"/>
  <c r="IM93" i="1" s="1"/>
  <c r="IM112" i="1"/>
  <c r="IM114" i="1" s="1"/>
  <c r="IM55" i="1"/>
  <c r="IM56" i="1" s="1"/>
  <c r="IL121" i="1"/>
  <c r="IL123" i="1" s="1"/>
  <c r="IL117" i="1"/>
  <c r="IL79" i="1"/>
  <c r="IL60" i="1"/>
  <c r="IL69" i="1" s="1"/>
  <c r="IL72" i="1" s="1"/>
  <c r="IK98" i="1"/>
  <c r="IL95" i="1" s="1"/>
  <c r="IW148" i="1"/>
  <c r="IW63" i="1" s="1"/>
  <c r="IW145" i="1"/>
  <c r="IX143" i="1" s="1"/>
  <c r="IV91" i="1"/>
  <c r="IV65" i="1"/>
  <c r="IV67" i="1" s="1"/>
  <c r="IL119" i="1" l="1"/>
  <c r="IM116" i="1" s="1"/>
  <c r="IK75" i="1"/>
  <c r="IK76" i="1"/>
  <c r="IL75" i="1"/>
  <c r="IL76" i="1"/>
  <c r="IK85" i="1"/>
  <c r="IM118" i="1"/>
  <c r="IL73" i="1"/>
  <c r="IN112" i="1"/>
  <c r="IN114" i="1" s="1"/>
  <c r="IN55" i="1"/>
  <c r="IN56" i="1" s="1"/>
  <c r="IN90" i="1"/>
  <c r="IN93" i="1" s="1"/>
  <c r="IL80" i="1"/>
  <c r="IL81" i="1" s="1"/>
  <c r="IL85" i="1" s="1"/>
  <c r="IL156" i="1"/>
  <c r="IM79" i="1"/>
  <c r="IM121" i="1"/>
  <c r="IM123" i="1" s="1"/>
  <c r="IM117" i="1"/>
  <c r="IP44" i="1"/>
  <c r="IP45" i="1" s="1"/>
  <c r="IO48" i="1"/>
  <c r="IK84" i="1"/>
  <c r="IM101" i="1"/>
  <c r="IM103" i="1" s="1"/>
  <c r="IM58" i="1" s="1"/>
  <c r="IM157" i="1" s="1"/>
  <c r="IM96" i="1"/>
  <c r="IM97" i="1"/>
  <c r="IL98" i="1"/>
  <c r="IM95" i="1" s="1"/>
  <c r="IX145" i="1"/>
  <c r="IY143" i="1" s="1"/>
  <c r="IX148" i="1"/>
  <c r="IX63" i="1" s="1"/>
  <c r="IW91" i="1"/>
  <c r="IW65" i="1"/>
  <c r="IW67" i="1" s="1"/>
  <c r="IM98" i="1" l="1"/>
  <c r="IN95" i="1" s="1"/>
  <c r="IM119" i="1"/>
  <c r="IN116" i="1" s="1"/>
  <c r="IN118" i="1" s="1"/>
  <c r="IM60" i="1"/>
  <c r="IM69" i="1" s="1"/>
  <c r="IM72" i="1" s="1"/>
  <c r="IM75" i="1" s="1"/>
  <c r="IM80" i="1"/>
  <c r="IM81" i="1" s="1"/>
  <c r="IM156" i="1"/>
  <c r="IO55" i="1"/>
  <c r="IO56" i="1" s="1"/>
  <c r="IO112" i="1"/>
  <c r="IO114" i="1" s="1"/>
  <c r="IO90" i="1"/>
  <c r="IO93" i="1" s="1"/>
  <c r="IN79" i="1"/>
  <c r="IP48" i="1"/>
  <c r="IQ44" i="1"/>
  <c r="IQ45" i="1" s="1"/>
  <c r="IM85" i="1"/>
  <c r="IL84" i="1"/>
  <c r="IN117" i="1"/>
  <c r="IN121" i="1"/>
  <c r="IN123" i="1" s="1"/>
  <c r="IN101" i="1"/>
  <c r="IN103" i="1" s="1"/>
  <c r="IN58" i="1" s="1"/>
  <c r="IN157" i="1" s="1"/>
  <c r="IN96" i="1"/>
  <c r="IN97" i="1"/>
  <c r="IX91" i="1"/>
  <c r="IX65" i="1"/>
  <c r="IX67" i="1" s="1"/>
  <c r="IY145" i="1"/>
  <c r="IZ143" i="1" s="1"/>
  <c r="IY148" i="1"/>
  <c r="IY63" i="1" s="1"/>
  <c r="IM76" i="1" l="1"/>
  <c r="IN119" i="1"/>
  <c r="IO116" i="1" s="1"/>
  <c r="IO118" i="1" s="1"/>
  <c r="IN98" i="1"/>
  <c r="IO95" i="1" s="1"/>
  <c r="IN60" i="1"/>
  <c r="IN69" i="1" s="1"/>
  <c r="IN72" i="1" s="1"/>
  <c r="IN75" i="1" s="1"/>
  <c r="IM73" i="1"/>
  <c r="IO101" i="1"/>
  <c r="IO103" i="1" s="1"/>
  <c r="IO58" i="1" s="1"/>
  <c r="IO157" i="1" s="1"/>
  <c r="IO96" i="1"/>
  <c r="IO97" i="1"/>
  <c r="IO117" i="1"/>
  <c r="IO121" i="1"/>
  <c r="IO123" i="1" s="1"/>
  <c r="IO79" i="1"/>
  <c r="IQ48" i="1"/>
  <c r="IR44" i="1"/>
  <c r="IR45" i="1" s="1"/>
  <c r="IN73" i="1"/>
  <c r="IN80" i="1"/>
  <c r="IN81" i="1" s="1"/>
  <c r="IN84" i="1" s="1"/>
  <c r="IN156" i="1"/>
  <c r="IP112" i="1"/>
  <c r="IP114" i="1" s="1"/>
  <c r="IP90" i="1"/>
  <c r="IP93" i="1" s="1"/>
  <c r="IP55" i="1"/>
  <c r="IP56" i="1" s="1"/>
  <c r="IM84" i="1"/>
  <c r="IY91" i="1"/>
  <c r="IY65" i="1"/>
  <c r="IY67" i="1" s="1"/>
  <c r="IZ145" i="1"/>
  <c r="JA143" i="1" s="1"/>
  <c r="IZ148" i="1"/>
  <c r="IZ63" i="1" s="1"/>
  <c r="IN76" i="1" l="1"/>
  <c r="IO119" i="1"/>
  <c r="IP116" i="1" s="1"/>
  <c r="IP118" i="1" s="1"/>
  <c r="IN85" i="1"/>
  <c r="IO80" i="1"/>
  <c r="IO81" i="1" s="1"/>
  <c r="IO156" i="1"/>
  <c r="IS44" i="1"/>
  <c r="IS45" i="1" s="1"/>
  <c r="IR48" i="1"/>
  <c r="IQ55" i="1"/>
  <c r="IQ56" i="1" s="1"/>
  <c r="IQ90" i="1"/>
  <c r="IQ93" i="1" s="1"/>
  <c r="IQ112" i="1"/>
  <c r="IQ114" i="1" s="1"/>
  <c r="IO98" i="1"/>
  <c r="IP95" i="1" s="1"/>
  <c r="IP79" i="1"/>
  <c r="IO60" i="1"/>
  <c r="IO69" i="1" s="1"/>
  <c r="IO72" i="1" s="1"/>
  <c r="IP97" i="1"/>
  <c r="IP96" i="1"/>
  <c r="IP101" i="1"/>
  <c r="IP103" i="1" s="1"/>
  <c r="IP58" i="1" s="1"/>
  <c r="IP157" i="1" s="1"/>
  <c r="IP117" i="1"/>
  <c r="IP121" i="1"/>
  <c r="IP123" i="1" s="1"/>
  <c r="IZ91" i="1"/>
  <c r="IZ65" i="1"/>
  <c r="IZ67" i="1" s="1"/>
  <c r="JA148" i="1"/>
  <c r="JA63" i="1" s="1"/>
  <c r="JA145" i="1"/>
  <c r="JB143" i="1" s="1"/>
  <c r="IP60" i="1" l="1"/>
  <c r="IP69" i="1" s="1"/>
  <c r="IP72" i="1" s="1"/>
  <c r="IP76" i="1" s="1"/>
  <c r="IP98" i="1"/>
  <c r="IQ95" i="1" s="1"/>
  <c r="IP80" i="1"/>
  <c r="IP81" i="1" s="1"/>
  <c r="IP84" i="1" s="1"/>
  <c r="IP156" i="1"/>
  <c r="IS48" i="1"/>
  <c r="IT44" i="1"/>
  <c r="IT45" i="1" s="1"/>
  <c r="IQ121" i="1"/>
  <c r="IQ123" i="1" s="1"/>
  <c r="IQ117" i="1"/>
  <c r="IO85" i="1"/>
  <c r="IO84" i="1"/>
  <c r="IQ96" i="1"/>
  <c r="IQ97" i="1"/>
  <c r="IQ101" i="1"/>
  <c r="IQ103" i="1" s="1"/>
  <c r="IQ58" i="1" s="1"/>
  <c r="IQ157" i="1" s="1"/>
  <c r="IQ79" i="1"/>
  <c r="IO73" i="1"/>
  <c r="IO76" i="1"/>
  <c r="IP73" i="1"/>
  <c r="IO75" i="1"/>
  <c r="IP119" i="1"/>
  <c r="IQ116" i="1" s="1"/>
  <c r="IR90" i="1"/>
  <c r="IR93" i="1" s="1"/>
  <c r="IR112" i="1"/>
  <c r="IR114" i="1" s="1"/>
  <c r="IR55" i="1"/>
  <c r="IR56" i="1" s="1"/>
  <c r="JB148" i="1"/>
  <c r="JB63" i="1" s="1"/>
  <c r="JB145" i="1"/>
  <c r="JC143" i="1" s="1"/>
  <c r="JA91" i="1"/>
  <c r="JA65" i="1"/>
  <c r="JA67" i="1" s="1"/>
  <c r="IP75" i="1" l="1"/>
  <c r="IQ98" i="1"/>
  <c r="IR95" i="1" s="1"/>
  <c r="IQ60" i="1"/>
  <c r="IQ69" i="1" s="1"/>
  <c r="IQ72" i="1" s="1"/>
  <c r="IR117" i="1"/>
  <c r="IR121" i="1"/>
  <c r="IR123" i="1" s="1"/>
  <c r="IU44" i="1"/>
  <c r="IU45" i="1" s="1"/>
  <c r="IT48" i="1"/>
  <c r="IS112" i="1"/>
  <c r="IS114" i="1" s="1"/>
  <c r="IS90" i="1"/>
  <c r="IS93" i="1" s="1"/>
  <c r="IS55" i="1"/>
  <c r="IS56" i="1" s="1"/>
  <c r="IR96" i="1"/>
  <c r="IR101" i="1"/>
  <c r="IR103" i="1" s="1"/>
  <c r="IR58" i="1" s="1"/>
  <c r="IR157" i="1" s="1"/>
  <c r="IR97" i="1"/>
  <c r="IQ80" i="1"/>
  <c r="IQ81" i="1" s="1"/>
  <c r="IQ85" i="1" s="1"/>
  <c r="IQ156" i="1"/>
  <c r="IP85" i="1"/>
  <c r="IR79" i="1"/>
  <c r="IQ118" i="1"/>
  <c r="IQ119" i="1" s="1"/>
  <c r="IR116" i="1" s="1"/>
  <c r="IR118" i="1" s="1"/>
  <c r="JB91" i="1"/>
  <c r="JB65" i="1"/>
  <c r="JB67" i="1" s="1"/>
  <c r="JC145" i="1"/>
  <c r="JD143" i="1" s="1"/>
  <c r="JC148" i="1"/>
  <c r="JC63" i="1" s="1"/>
  <c r="IR98" i="1" l="1"/>
  <c r="IS95" i="1" s="1"/>
  <c r="IR60" i="1"/>
  <c r="IR69" i="1" s="1"/>
  <c r="IR72" i="1" s="1"/>
  <c r="IR75" i="1" s="1"/>
  <c r="IS117" i="1"/>
  <c r="IS121" i="1"/>
  <c r="IS123" i="1" s="1"/>
  <c r="IQ76" i="1"/>
  <c r="IR73" i="1"/>
  <c r="IQ75" i="1"/>
  <c r="IQ73" i="1"/>
  <c r="IU48" i="1"/>
  <c r="IV44" i="1"/>
  <c r="IV45" i="1" s="1"/>
  <c r="IR80" i="1"/>
  <c r="IR81" i="1" s="1"/>
  <c r="IR85" i="1" s="1"/>
  <c r="IR156" i="1"/>
  <c r="IS79" i="1"/>
  <c r="IR119" i="1"/>
  <c r="IS116" i="1" s="1"/>
  <c r="IS97" i="1"/>
  <c r="IS101" i="1"/>
  <c r="IS103" i="1" s="1"/>
  <c r="IS58" i="1" s="1"/>
  <c r="IS157" i="1" s="1"/>
  <c r="IS96" i="1"/>
  <c r="IQ84" i="1"/>
  <c r="IT55" i="1"/>
  <c r="IT56" i="1" s="1"/>
  <c r="IT90" i="1"/>
  <c r="IT93" i="1" s="1"/>
  <c r="IT112" i="1"/>
  <c r="IT114" i="1" s="1"/>
  <c r="JD148" i="1"/>
  <c r="JD63" i="1" s="1"/>
  <c r="JD145" i="1"/>
  <c r="JE143" i="1" s="1"/>
  <c r="JC91" i="1"/>
  <c r="JC65" i="1"/>
  <c r="JC67" i="1" s="1"/>
  <c r="IR76" i="1" l="1"/>
  <c r="IS98" i="1"/>
  <c r="IT95" i="1" s="1"/>
  <c r="IS60" i="1"/>
  <c r="IS69" i="1" s="1"/>
  <c r="IS72" i="1" s="1"/>
  <c r="IS75" i="1" s="1"/>
  <c r="IT117" i="1"/>
  <c r="IT121" i="1"/>
  <c r="IT123" i="1" s="1"/>
  <c r="IR84" i="1"/>
  <c r="IT96" i="1"/>
  <c r="IT97" i="1"/>
  <c r="IT101" i="1"/>
  <c r="IT103" i="1" s="1"/>
  <c r="IT58" i="1" s="1"/>
  <c r="IT157" i="1" s="1"/>
  <c r="IT79" i="1"/>
  <c r="IS118" i="1"/>
  <c r="IS119" i="1" s="1"/>
  <c r="IT116" i="1" s="1"/>
  <c r="IU90" i="1"/>
  <c r="IU93" i="1" s="1"/>
  <c r="IU112" i="1"/>
  <c r="IU114" i="1" s="1"/>
  <c r="IU55" i="1"/>
  <c r="IU56" i="1" s="1"/>
  <c r="IS80" i="1"/>
  <c r="IS81" i="1" s="1"/>
  <c r="IS156" i="1"/>
  <c r="IW44" i="1"/>
  <c r="IW45" i="1" s="1"/>
  <c r="IV48" i="1"/>
  <c r="JE148" i="1"/>
  <c r="JE63" i="1" s="1"/>
  <c r="JE145" i="1"/>
  <c r="JF143" i="1" s="1"/>
  <c r="JD91" i="1"/>
  <c r="JD65" i="1"/>
  <c r="JD67" i="1" s="1"/>
  <c r="IT60" i="1" l="1"/>
  <c r="IT69" i="1" s="1"/>
  <c r="IT72" i="1" s="1"/>
  <c r="IT76" i="1" s="1"/>
  <c r="IS76" i="1"/>
  <c r="IT98" i="1"/>
  <c r="IU95" i="1" s="1"/>
  <c r="IS73" i="1"/>
  <c r="IT118" i="1"/>
  <c r="IT119" i="1"/>
  <c r="IU116" i="1" s="1"/>
  <c r="IU118" i="1" s="1"/>
  <c r="IU79" i="1"/>
  <c r="IU117" i="1"/>
  <c r="IU121" i="1"/>
  <c r="IU123" i="1" s="1"/>
  <c r="IT80" i="1"/>
  <c r="IT81" i="1" s="1"/>
  <c r="IT85" i="1" s="1"/>
  <c r="IT156" i="1"/>
  <c r="IU96" i="1"/>
  <c r="IU101" i="1"/>
  <c r="IU103" i="1" s="1"/>
  <c r="IU58" i="1" s="1"/>
  <c r="IU157" i="1" s="1"/>
  <c r="IU97" i="1"/>
  <c r="IS84" i="1"/>
  <c r="IS85" i="1"/>
  <c r="IT73" i="1"/>
  <c r="IV90" i="1"/>
  <c r="IV93" i="1" s="1"/>
  <c r="IV55" i="1"/>
  <c r="IV56" i="1" s="1"/>
  <c r="IV112" i="1"/>
  <c r="IV114" i="1" s="1"/>
  <c r="IX44" i="1"/>
  <c r="IX45" i="1" s="1"/>
  <c r="IW48" i="1"/>
  <c r="JE91" i="1"/>
  <c r="JE65" i="1"/>
  <c r="JE67" i="1" s="1"/>
  <c r="JF148" i="1"/>
  <c r="JF63" i="1" s="1"/>
  <c r="JF145" i="1"/>
  <c r="JG143" i="1" s="1"/>
  <c r="IT75" i="1" l="1"/>
  <c r="IT84" i="1"/>
  <c r="IU98" i="1"/>
  <c r="IV95" i="1" s="1"/>
  <c r="IV79" i="1"/>
  <c r="IV101" i="1"/>
  <c r="IV103" i="1" s="1"/>
  <c r="IV58" i="1" s="1"/>
  <c r="IV157" i="1" s="1"/>
  <c r="IV97" i="1"/>
  <c r="IV96" i="1"/>
  <c r="IU80" i="1"/>
  <c r="IU81" i="1" s="1"/>
  <c r="IU156" i="1"/>
  <c r="IW112" i="1"/>
  <c r="IW114" i="1" s="1"/>
  <c r="IW90" i="1"/>
  <c r="IW93" i="1" s="1"/>
  <c r="IW55" i="1"/>
  <c r="IW56" i="1" s="1"/>
  <c r="IU119" i="1"/>
  <c r="IV116" i="1" s="1"/>
  <c r="IV118" i="1" s="1"/>
  <c r="IU60" i="1"/>
  <c r="IU69" i="1" s="1"/>
  <c r="IU72" i="1" s="1"/>
  <c r="IY44" i="1"/>
  <c r="IY45" i="1" s="1"/>
  <c r="IX48" i="1"/>
  <c r="IV117" i="1"/>
  <c r="IV121" i="1"/>
  <c r="IV123" i="1" s="1"/>
  <c r="JG148" i="1"/>
  <c r="JG63" i="1" s="1"/>
  <c r="JG145" i="1"/>
  <c r="JH143" i="1" s="1"/>
  <c r="JF91" i="1"/>
  <c r="JF65" i="1"/>
  <c r="JF67" i="1" s="1"/>
  <c r="IV98" i="1" l="1"/>
  <c r="IW95" i="1" s="1"/>
  <c r="IX55" i="1"/>
  <c r="IX56" i="1" s="1"/>
  <c r="IX112" i="1"/>
  <c r="IX114" i="1" s="1"/>
  <c r="IX90" i="1"/>
  <c r="IX93" i="1" s="1"/>
  <c r="IU85" i="1"/>
  <c r="IU84" i="1"/>
  <c r="IZ44" i="1"/>
  <c r="IZ45" i="1" s="1"/>
  <c r="IY48" i="1"/>
  <c r="IU75" i="1"/>
  <c r="IU76" i="1"/>
  <c r="IU73" i="1"/>
  <c r="IV80" i="1"/>
  <c r="IV81" i="1" s="1"/>
  <c r="IV156" i="1"/>
  <c r="IV119" i="1"/>
  <c r="IW116" i="1" s="1"/>
  <c r="IW118" i="1" s="1"/>
  <c r="IW79" i="1"/>
  <c r="IW97" i="1"/>
  <c r="IW101" i="1"/>
  <c r="IW103" i="1" s="1"/>
  <c r="IW58" i="1" s="1"/>
  <c r="IW157" i="1" s="1"/>
  <c r="IW96" i="1"/>
  <c r="IW98" i="1" s="1"/>
  <c r="IX95" i="1" s="1"/>
  <c r="IV60" i="1"/>
  <c r="IV69" i="1" s="1"/>
  <c r="IV72" i="1" s="1"/>
  <c r="IW121" i="1"/>
  <c r="IW123" i="1" s="1"/>
  <c r="IW117" i="1"/>
  <c r="JH145" i="1"/>
  <c r="JI143" i="1" s="1"/>
  <c r="JH148" i="1"/>
  <c r="JH63" i="1" s="1"/>
  <c r="JG91" i="1"/>
  <c r="JG65" i="1"/>
  <c r="JG67" i="1" s="1"/>
  <c r="IW119" i="1" l="1"/>
  <c r="IX116" i="1" s="1"/>
  <c r="IX118" i="1" s="1"/>
  <c r="IW60" i="1"/>
  <c r="IW69" i="1" s="1"/>
  <c r="IW72" i="1" s="1"/>
  <c r="IW75" i="1" s="1"/>
  <c r="IV73" i="1"/>
  <c r="IW80" i="1"/>
  <c r="IW81" i="1" s="1"/>
  <c r="IW84" i="1" s="1"/>
  <c r="IW156" i="1"/>
  <c r="IV75" i="1"/>
  <c r="IX96" i="1"/>
  <c r="IX97" i="1"/>
  <c r="IX101" i="1"/>
  <c r="IX103" i="1" s="1"/>
  <c r="IX58" i="1" s="1"/>
  <c r="IX157" i="1" s="1"/>
  <c r="IX121" i="1"/>
  <c r="IX123" i="1" s="1"/>
  <c r="IX117" i="1"/>
  <c r="IX79" i="1"/>
  <c r="IV76" i="1"/>
  <c r="IY90" i="1"/>
  <c r="IY93" i="1" s="1"/>
  <c r="IY55" i="1"/>
  <c r="IY56" i="1" s="1"/>
  <c r="IY112" i="1"/>
  <c r="IY114" i="1" s="1"/>
  <c r="JA44" i="1"/>
  <c r="JA45" i="1" s="1"/>
  <c r="IZ48" i="1"/>
  <c r="IV85" i="1"/>
  <c r="IV84" i="1"/>
  <c r="JI145" i="1"/>
  <c r="JJ143" i="1" s="1"/>
  <c r="JI148" i="1"/>
  <c r="JI63" i="1" s="1"/>
  <c r="JH91" i="1"/>
  <c r="JH65" i="1"/>
  <c r="JH67" i="1" s="1"/>
  <c r="IW85" i="1" l="1"/>
  <c r="IX60" i="1"/>
  <c r="IX69" i="1" s="1"/>
  <c r="IX72" i="1" s="1"/>
  <c r="IX73" i="1" s="1"/>
  <c r="IW76" i="1"/>
  <c r="IX98" i="1"/>
  <c r="IY95" i="1" s="1"/>
  <c r="IW73" i="1"/>
  <c r="IX119" i="1"/>
  <c r="IY116" i="1" s="1"/>
  <c r="IY79" i="1"/>
  <c r="IX80" i="1"/>
  <c r="IX81" i="1" s="1"/>
  <c r="IX156" i="1"/>
  <c r="IY97" i="1"/>
  <c r="IY101" i="1"/>
  <c r="IY103" i="1" s="1"/>
  <c r="IY58" i="1" s="1"/>
  <c r="IY157" i="1" s="1"/>
  <c r="IY96" i="1"/>
  <c r="IZ90" i="1"/>
  <c r="IZ93" i="1" s="1"/>
  <c r="IZ112" i="1"/>
  <c r="IZ114" i="1" s="1"/>
  <c r="IZ55" i="1"/>
  <c r="IZ56" i="1" s="1"/>
  <c r="JB44" i="1"/>
  <c r="JB45" i="1" s="1"/>
  <c r="JA48" i="1"/>
  <c r="IY121" i="1"/>
  <c r="IY123" i="1" s="1"/>
  <c r="IY117" i="1"/>
  <c r="IY118" i="1"/>
  <c r="JI91" i="1"/>
  <c r="JI65" i="1"/>
  <c r="JI67" i="1" s="1"/>
  <c r="JJ145" i="1"/>
  <c r="JK143" i="1" s="1"/>
  <c r="JJ148" i="1"/>
  <c r="JJ63" i="1" s="1"/>
  <c r="IY119" i="1" l="1"/>
  <c r="IZ116" i="1" s="1"/>
  <c r="IZ118" i="1" s="1"/>
  <c r="IX76" i="1"/>
  <c r="IX75" i="1"/>
  <c r="IZ79" i="1"/>
  <c r="IY98" i="1"/>
  <c r="IZ95" i="1" s="1"/>
  <c r="IZ121" i="1"/>
  <c r="IZ123" i="1" s="1"/>
  <c r="IZ117" i="1"/>
  <c r="IZ96" i="1"/>
  <c r="IZ101" i="1"/>
  <c r="IZ103" i="1" s="1"/>
  <c r="IZ58" i="1" s="1"/>
  <c r="IZ157" i="1" s="1"/>
  <c r="IZ97" i="1"/>
  <c r="IX85" i="1"/>
  <c r="IY60" i="1"/>
  <c r="IY69" i="1" s="1"/>
  <c r="IY72" i="1" s="1"/>
  <c r="JA112" i="1"/>
  <c r="JA114" i="1" s="1"/>
  <c r="JA90" i="1"/>
  <c r="JA93" i="1" s="1"/>
  <c r="JA55" i="1"/>
  <c r="JA56" i="1" s="1"/>
  <c r="IX84" i="1"/>
  <c r="IY80" i="1"/>
  <c r="IY81" i="1" s="1"/>
  <c r="IY156" i="1"/>
  <c r="JC44" i="1"/>
  <c r="JC45" i="1" s="1"/>
  <c r="JB48" i="1"/>
  <c r="JJ91" i="1"/>
  <c r="JJ65" i="1"/>
  <c r="JJ67" i="1" s="1"/>
  <c r="JK145" i="1"/>
  <c r="JL143" i="1" s="1"/>
  <c r="JK148" i="1"/>
  <c r="JK63" i="1" s="1"/>
  <c r="IZ119" i="1" l="1"/>
  <c r="JA116" i="1" s="1"/>
  <c r="IZ60" i="1"/>
  <c r="IZ69" i="1" s="1"/>
  <c r="IZ72" i="1" s="1"/>
  <c r="IY84" i="1"/>
  <c r="IY85" i="1"/>
  <c r="IZ98" i="1"/>
  <c r="JA95" i="1" s="1"/>
  <c r="JA79" i="1"/>
  <c r="JA96" i="1"/>
  <c r="JA97" i="1"/>
  <c r="JA101" i="1"/>
  <c r="JA103" i="1" s="1"/>
  <c r="JA58" i="1" s="1"/>
  <c r="JA157" i="1" s="1"/>
  <c r="JD44" i="1"/>
  <c r="JD45" i="1" s="1"/>
  <c r="JC48" i="1"/>
  <c r="JA121" i="1"/>
  <c r="JA123" i="1" s="1"/>
  <c r="JA117" i="1"/>
  <c r="JA118" i="1"/>
  <c r="JB55" i="1"/>
  <c r="JB56" i="1" s="1"/>
  <c r="JB90" i="1"/>
  <c r="JB93" i="1" s="1"/>
  <c r="JB112" i="1"/>
  <c r="JB114" i="1" s="1"/>
  <c r="IY73" i="1"/>
  <c r="IY76" i="1"/>
  <c r="IZ76" i="1"/>
  <c r="IZ73" i="1"/>
  <c r="IY75" i="1"/>
  <c r="IZ80" i="1"/>
  <c r="IZ81" i="1" s="1"/>
  <c r="IZ156" i="1"/>
  <c r="IZ75" i="1"/>
  <c r="JL145" i="1"/>
  <c r="JM143" i="1" s="1"/>
  <c r="JL148" i="1"/>
  <c r="JL63" i="1" s="1"/>
  <c r="JK91" i="1"/>
  <c r="JK65" i="1"/>
  <c r="JK67" i="1" s="1"/>
  <c r="JA60" i="1" l="1"/>
  <c r="JA69" i="1" s="1"/>
  <c r="JA72" i="1" s="1"/>
  <c r="JA73" i="1" s="1"/>
  <c r="JA119" i="1"/>
  <c r="JB116" i="1" s="1"/>
  <c r="JB118" i="1" s="1"/>
  <c r="JC55" i="1"/>
  <c r="JC56" i="1" s="1"/>
  <c r="JC112" i="1"/>
  <c r="JC114" i="1" s="1"/>
  <c r="JC90" i="1"/>
  <c r="JC93" i="1" s="1"/>
  <c r="JE44" i="1"/>
  <c r="JE45" i="1" s="1"/>
  <c r="JD48" i="1"/>
  <c r="JA80" i="1"/>
  <c r="JA81" i="1" s="1"/>
  <c r="JA85" i="1" s="1"/>
  <c r="JA156" i="1"/>
  <c r="JA98" i="1"/>
  <c r="JB95" i="1" s="1"/>
  <c r="IZ85" i="1"/>
  <c r="JB117" i="1"/>
  <c r="JB121" i="1"/>
  <c r="JB123" i="1" s="1"/>
  <c r="JB101" i="1"/>
  <c r="JB103" i="1" s="1"/>
  <c r="JB58" i="1" s="1"/>
  <c r="JB157" i="1" s="1"/>
  <c r="JB96" i="1"/>
  <c r="JB97" i="1"/>
  <c r="IZ84" i="1"/>
  <c r="JB79" i="1"/>
  <c r="JL91" i="1"/>
  <c r="JL65" i="1"/>
  <c r="JL67" i="1" s="1"/>
  <c r="JM145" i="1"/>
  <c r="JN143" i="1" s="1"/>
  <c r="JM148" i="1"/>
  <c r="JM63" i="1" s="1"/>
  <c r="JA76" i="1" l="1"/>
  <c r="JA75" i="1"/>
  <c r="JB60" i="1"/>
  <c r="JB69" i="1" s="1"/>
  <c r="JB72" i="1" s="1"/>
  <c r="JB76" i="1" s="1"/>
  <c r="JB119" i="1"/>
  <c r="JC116" i="1" s="1"/>
  <c r="JC118" i="1" s="1"/>
  <c r="JA84" i="1"/>
  <c r="JB98" i="1"/>
  <c r="JC95" i="1" s="1"/>
  <c r="JD112" i="1"/>
  <c r="JD114" i="1" s="1"/>
  <c r="JD90" i="1"/>
  <c r="JD93" i="1" s="1"/>
  <c r="JD55" i="1"/>
  <c r="JD56" i="1" s="1"/>
  <c r="JC101" i="1"/>
  <c r="JC103" i="1" s="1"/>
  <c r="JC58" i="1" s="1"/>
  <c r="JC157" i="1" s="1"/>
  <c r="JC97" i="1"/>
  <c r="JC96" i="1"/>
  <c r="JB80" i="1"/>
  <c r="JB81" i="1" s="1"/>
  <c r="JB156" i="1"/>
  <c r="JF44" i="1"/>
  <c r="JF45" i="1" s="1"/>
  <c r="JE48" i="1"/>
  <c r="JC121" i="1"/>
  <c r="JC123" i="1" s="1"/>
  <c r="JC117" i="1"/>
  <c r="JC79" i="1"/>
  <c r="JN148" i="1"/>
  <c r="JN63" i="1" s="1"/>
  <c r="JN145" i="1"/>
  <c r="JO143" i="1" s="1"/>
  <c r="JM91" i="1"/>
  <c r="JM65" i="1"/>
  <c r="JM67" i="1" s="1"/>
  <c r="JB73" i="1" l="1"/>
  <c r="JC60" i="1"/>
  <c r="JC69" i="1" s="1"/>
  <c r="JC72" i="1" s="1"/>
  <c r="JB75" i="1"/>
  <c r="JC98" i="1"/>
  <c r="JD95" i="1" s="1"/>
  <c r="JC119" i="1"/>
  <c r="JD116" i="1" s="1"/>
  <c r="JD118" i="1" s="1"/>
  <c r="JG44" i="1"/>
  <c r="JG45" i="1" s="1"/>
  <c r="JF48" i="1"/>
  <c r="JD79" i="1"/>
  <c r="JC80" i="1"/>
  <c r="JC81" i="1" s="1"/>
  <c r="JC156" i="1"/>
  <c r="JB84" i="1"/>
  <c r="JB85" i="1"/>
  <c r="JD97" i="1"/>
  <c r="JD101" i="1"/>
  <c r="JD103" i="1" s="1"/>
  <c r="JD58" i="1" s="1"/>
  <c r="JD157" i="1" s="1"/>
  <c r="JD96" i="1"/>
  <c r="JD117" i="1"/>
  <c r="JD121" i="1"/>
  <c r="JD123" i="1" s="1"/>
  <c r="JC73" i="1"/>
  <c r="JE55" i="1"/>
  <c r="JE56" i="1" s="1"/>
  <c r="JE90" i="1"/>
  <c r="JE93" i="1" s="1"/>
  <c r="JE112" i="1"/>
  <c r="JE114" i="1" s="1"/>
  <c r="JC75" i="1"/>
  <c r="JC76" i="1"/>
  <c r="JO145" i="1"/>
  <c r="JP143" i="1" s="1"/>
  <c r="JO148" i="1"/>
  <c r="JO63" i="1" s="1"/>
  <c r="JN91" i="1"/>
  <c r="JN65" i="1"/>
  <c r="JN67" i="1" s="1"/>
  <c r="JD119" i="1" l="1"/>
  <c r="JE116" i="1" s="1"/>
  <c r="JE118" i="1" s="1"/>
  <c r="JD60" i="1"/>
  <c r="JD69" i="1" s="1"/>
  <c r="JD72" i="1" s="1"/>
  <c r="JD75" i="1" s="1"/>
  <c r="JE121" i="1"/>
  <c r="JE123" i="1" s="1"/>
  <c r="JE117" i="1"/>
  <c r="JD98" i="1"/>
  <c r="JE95" i="1" s="1"/>
  <c r="JE101" i="1"/>
  <c r="JE103" i="1" s="1"/>
  <c r="JE58" i="1" s="1"/>
  <c r="JE157" i="1" s="1"/>
  <c r="JE97" i="1"/>
  <c r="JE96" i="1"/>
  <c r="JC85" i="1"/>
  <c r="JC84" i="1"/>
  <c r="JF55" i="1"/>
  <c r="JF56" i="1" s="1"/>
  <c r="JF112" i="1"/>
  <c r="JF114" i="1" s="1"/>
  <c r="JF90" i="1"/>
  <c r="JF93" i="1" s="1"/>
  <c r="JE79" i="1"/>
  <c r="JH44" i="1"/>
  <c r="JH45" i="1" s="1"/>
  <c r="JG48" i="1"/>
  <c r="JD80" i="1"/>
  <c r="JD81" i="1" s="1"/>
  <c r="JD84" i="1" s="1"/>
  <c r="JD156" i="1"/>
  <c r="JP148" i="1"/>
  <c r="JP63" i="1" s="1"/>
  <c r="JP145" i="1"/>
  <c r="JQ143" i="1" s="1"/>
  <c r="JO91" i="1"/>
  <c r="JO65" i="1"/>
  <c r="JO67" i="1" s="1"/>
  <c r="JD73" i="1" l="1"/>
  <c r="JE60" i="1"/>
  <c r="JE69" i="1" s="1"/>
  <c r="JE72" i="1" s="1"/>
  <c r="JE73" i="1" s="1"/>
  <c r="JE119" i="1"/>
  <c r="JF116" i="1" s="1"/>
  <c r="JF118" i="1" s="1"/>
  <c r="JD76" i="1"/>
  <c r="JE98" i="1"/>
  <c r="JF95" i="1" s="1"/>
  <c r="JF101" i="1"/>
  <c r="JF103" i="1" s="1"/>
  <c r="JF58" i="1" s="1"/>
  <c r="JF157" i="1" s="1"/>
  <c r="JF97" i="1"/>
  <c r="JF96" i="1"/>
  <c r="JF79" i="1"/>
  <c r="JE80" i="1"/>
  <c r="JE81" i="1" s="1"/>
  <c r="JE156" i="1"/>
  <c r="JI44" i="1"/>
  <c r="JI45" i="1" s="1"/>
  <c r="JH48" i="1"/>
  <c r="JF117" i="1"/>
  <c r="JF121" i="1"/>
  <c r="JF123" i="1" s="1"/>
  <c r="JG55" i="1"/>
  <c r="JG56" i="1" s="1"/>
  <c r="JG112" i="1"/>
  <c r="JG114" i="1" s="1"/>
  <c r="JG90" i="1"/>
  <c r="JG93" i="1" s="1"/>
  <c r="JD85" i="1"/>
  <c r="JQ145" i="1"/>
  <c r="JR143" i="1" s="1"/>
  <c r="JQ148" i="1"/>
  <c r="JQ63" i="1" s="1"/>
  <c r="JP91" i="1"/>
  <c r="JP65" i="1"/>
  <c r="JP67" i="1" s="1"/>
  <c r="JE75" i="1" l="1"/>
  <c r="JE76" i="1"/>
  <c r="JF119" i="1"/>
  <c r="JG116" i="1" s="1"/>
  <c r="JF60" i="1"/>
  <c r="JF69" i="1" s="1"/>
  <c r="JF72" i="1" s="1"/>
  <c r="JF76" i="1" s="1"/>
  <c r="JG79" i="1"/>
  <c r="JF80" i="1"/>
  <c r="JF81" i="1" s="1"/>
  <c r="JF84" i="1" s="1"/>
  <c r="JF156" i="1"/>
  <c r="JE84" i="1"/>
  <c r="JF98" i="1"/>
  <c r="JG95" i="1" s="1"/>
  <c r="JE85" i="1"/>
  <c r="JH90" i="1"/>
  <c r="JH93" i="1" s="1"/>
  <c r="JH55" i="1"/>
  <c r="JH56" i="1" s="1"/>
  <c r="JH112" i="1"/>
  <c r="JH114" i="1" s="1"/>
  <c r="JG97" i="1"/>
  <c r="JG101" i="1"/>
  <c r="JG103" i="1" s="1"/>
  <c r="JG58" i="1" s="1"/>
  <c r="JG157" i="1" s="1"/>
  <c r="JG96" i="1"/>
  <c r="JJ44" i="1"/>
  <c r="JJ45" i="1" s="1"/>
  <c r="JI48" i="1"/>
  <c r="JG121" i="1"/>
  <c r="JG123" i="1" s="1"/>
  <c r="JG118" i="1"/>
  <c r="JG117" i="1"/>
  <c r="JQ91" i="1"/>
  <c r="JQ65" i="1"/>
  <c r="JQ67" i="1" s="1"/>
  <c r="JR148" i="1"/>
  <c r="JR63" i="1" s="1"/>
  <c r="JR145" i="1"/>
  <c r="JS143" i="1" s="1"/>
  <c r="JF75" i="1" l="1"/>
  <c r="JG98" i="1"/>
  <c r="JH95" i="1" s="1"/>
  <c r="JF73" i="1"/>
  <c r="JG119" i="1"/>
  <c r="JH116" i="1" s="1"/>
  <c r="JH118" i="1" s="1"/>
  <c r="JK44" i="1"/>
  <c r="JK45" i="1" s="1"/>
  <c r="JJ48" i="1"/>
  <c r="JH117" i="1"/>
  <c r="JH121" i="1"/>
  <c r="JH123" i="1" s="1"/>
  <c r="JI55" i="1"/>
  <c r="JI56" i="1" s="1"/>
  <c r="JI112" i="1"/>
  <c r="JI114" i="1" s="1"/>
  <c r="JI90" i="1"/>
  <c r="JI93" i="1" s="1"/>
  <c r="JH79" i="1"/>
  <c r="JF85" i="1"/>
  <c r="JG80" i="1"/>
  <c r="JG81" i="1" s="1"/>
  <c r="JG156" i="1"/>
  <c r="JH97" i="1"/>
  <c r="JH96" i="1"/>
  <c r="JH101" i="1"/>
  <c r="JH103" i="1" s="1"/>
  <c r="JH58" i="1" s="1"/>
  <c r="JH157" i="1" s="1"/>
  <c r="JG60" i="1"/>
  <c r="JG69" i="1" s="1"/>
  <c r="JG72" i="1" s="1"/>
  <c r="JS145" i="1"/>
  <c r="JT143" i="1" s="1"/>
  <c r="JS148" i="1"/>
  <c r="JS63" i="1" s="1"/>
  <c r="JR91" i="1"/>
  <c r="JR65" i="1"/>
  <c r="JR67" i="1" s="1"/>
  <c r="JH119" i="1" l="1"/>
  <c r="JI116" i="1" s="1"/>
  <c r="JI118" i="1" s="1"/>
  <c r="JH98" i="1"/>
  <c r="JI95" i="1" s="1"/>
  <c r="JG84" i="1"/>
  <c r="JH80" i="1"/>
  <c r="JH81" i="1" s="1"/>
  <c r="JH84" i="1" s="1"/>
  <c r="JH156" i="1"/>
  <c r="JG73" i="1"/>
  <c r="JG76" i="1"/>
  <c r="JG75" i="1"/>
  <c r="JH60" i="1"/>
  <c r="JH69" i="1" s="1"/>
  <c r="JH72" i="1" s="1"/>
  <c r="JI96" i="1"/>
  <c r="JI101" i="1"/>
  <c r="JI103" i="1" s="1"/>
  <c r="JI58" i="1" s="1"/>
  <c r="JI157" i="1" s="1"/>
  <c r="JI97" i="1"/>
  <c r="JJ112" i="1"/>
  <c r="JJ114" i="1" s="1"/>
  <c r="JJ55" i="1"/>
  <c r="JJ56" i="1" s="1"/>
  <c r="JJ90" i="1"/>
  <c r="JJ93" i="1" s="1"/>
  <c r="JI121" i="1"/>
  <c r="JI123" i="1" s="1"/>
  <c r="JI117" i="1"/>
  <c r="JL44" i="1"/>
  <c r="JL45" i="1" s="1"/>
  <c r="JK48" i="1"/>
  <c r="JH85" i="1"/>
  <c r="JG85" i="1"/>
  <c r="JI79" i="1"/>
  <c r="JS91" i="1"/>
  <c r="JS65" i="1"/>
  <c r="JS67" i="1" s="1"/>
  <c r="JT145" i="1"/>
  <c r="JU143" i="1" s="1"/>
  <c r="JT148" i="1"/>
  <c r="JT63" i="1" s="1"/>
  <c r="JI98" i="1" l="1"/>
  <c r="JJ95" i="1" s="1"/>
  <c r="JI119" i="1"/>
  <c r="JJ116" i="1" s="1"/>
  <c r="JJ118" i="1" s="1"/>
  <c r="JH73" i="1"/>
  <c r="JI80" i="1"/>
  <c r="JI81" i="1" s="1"/>
  <c r="JI156" i="1"/>
  <c r="JJ97" i="1"/>
  <c r="JJ101" i="1"/>
  <c r="JJ103" i="1" s="1"/>
  <c r="JJ58" i="1" s="1"/>
  <c r="JJ157" i="1" s="1"/>
  <c r="JJ96" i="1"/>
  <c r="JJ79" i="1"/>
  <c r="JJ117" i="1"/>
  <c r="JJ121" i="1"/>
  <c r="JJ123" i="1" s="1"/>
  <c r="JH76" i="1"/>
  <c r="JM44" i="1"/>
  <c r="JM45" i="1" s="1"/>
  <c r="JL48" i="1"/>
  <c r="JK55" i="1"/>
  <c r="JK56" i="1" s="1"/>
  <c r="JK90" i="1"/>
  <c r="JK93" i="1" s="1"/>
  <c r="JK112" i="1"/>
  <c r="JK114" i="1" s="1"/>
  <c r="JI60" i="1"/>
  <c r="JI69" i="1" s="1"/>
  <c r="JI72" i="1" s="1"/>
  <c r="JI76" i="1" s="1"/>
  <c r="JH75" i="1"/>
  <c r="JT91" i="1"/>
  <c r="JT65" i="1"/>
  <c r="JT67" i="1" s="1"/>
  <c r="JU148" i="1"/>
  <c r="JU63" i="1" s="1"/>
  <c r="JU145" i="1"/>
  <c r="JV143" i="1" s="1"/>
  <c r="JJ98" i="1" l="1"/>
  <c r="JK95" i="1" s="1"/>
  <c r="JJ60" i="1"/>
  <c r="JJ69" i="1" s="1"/>
  <c r="JJ72" i="1" s="1"/>
  <c r="JJ75" i="1" s="1"/>
  <c r="JJ119" i="1"/>
  <c r="JK116" i="1" s="1"/>
  <c r="JI84" i="1"/>
  <c r="JI85" i="1"/>
  <c r="JK121" i="1"/>
  <c r="JK123" i="1" s="1"/>
  <c r="JK117" i="1"/>
  <c r="JL112" i="1"/>
  <c r="JL114" i="1" s="1"/>
  <c r="JL55" i="1"/>
  <c r="JL56" i="1" s="1"/>
  <c r="JL90" i="1"/>
  <c r="JL93" i="1" s="1"/>
  <c r="JI73" i="1"/>
  <c r="JI75" i="1"/>
  <c r="JK101" i="1"/>
  <c r="JK103" i="1" s="1"/>
  <c r="JK58" i="1" s="1"/>
  <c r="JK157" i="1" s="1"/>
  <c r="JK96" i="1"/>
  <c r="JK97" i="1"/>
  <c r="JJ80" i="1"/>
  <c r="JJ81" i="1" s="1"/>
  <c r="JJ85" i="1" s="1"/>
  <c r="JJ156" i="1"/>
  <c r="JM48" i="1"/>
  <c r="JN44" i="1"/>
  <c r="JN45" i="1" s="1"/>
  <c r="JK79" i="1"/>
  <c r="JK118" i="1"/>
  <c r="JK119" i="1" s="1"/>
  <c r="JL116" i="1" s="1"/>
  <c r="JV145" i="1"/>
  <c r="JW143" i="1" s="1"/>
  <c r="JV148" i="1"/>
  <c r="JV63" i="1" s="1"/>
  <c r="JU91" i="1"/>
  <c r="JU65" i="1"/>
  <c r="JU67" i="1" s="1"/>
  <c r="JJ73" i="1" l="1"/>
  <c r="JJ76" i="1"/>
  <c r="JL118" i="1"/>
  <c r="JO44" i="1"/>
  <c r="JO45" i="1" s="1"/>
  <c r="JN48" i="1"/>
  <c r="JL101" i="1"/>
  <c r="JL103" i="1" s="1"/>
  <c r="JL58" i="1" s="1"/>
  <c r="JL157" i="1" s="1"/>
  <c r="JL96" i="1"/>
  <c r="JL97" i="1"/>
  <c r="JK98" i="1"/>
  <c r="JL95" i="1" s="1"/>
  <c r="JM55" i="1"/>
  <c r="JM56" i="1" s="1"/>
  <c r="JM90" i="1"/>
  <c r="JM93" i="1" s="1"/>
  <c r="JM112" i="1"/>
  <c r="JM114" i="1" s="1"/>
  <c r="JL79" i="1"/>
  <c r="JL121" i="1"/>
  <c r="JL123" i="1" s="1"/>
  <c r="JL117" i="1"/>
  <c r="JK60" i="1"/>
  <c r="JK69" i="1" s="1"/>
  <c r="JK72" i="1" s="1"/>
  <c r="JJ84" i="1"/>
  <c r="JK80" i="1"/>
  <c r="JK81" i="1" s="1"/>
  <c r="JK156" i="1"/>
  <c r="JV91" i="1"/>
  <c r="JV65" i="1"/>
  <c r="JV67" i="1" s="1"/>
  <c r="JW145" i="1"/>
  <c r="JX143" i="1" s="1"/>
  <c r="JW148" i="1"/>
  <c r="JW63" i="1" s="1"/>
  <c r="JL98" i="1" l="1"/>
  <c r="JM95" i="1" s="1"/>
  <c r="JL60" i="1"/>
  <c r="JL69" i="1" s="1"/>
  <c r="JL72" i="1" s="1"/>
  <c r="JL73" i="1" s="1"/>
  <c r="JL119" i="1"/>
  <c r="JM116" i="1" s="1"/>
  <c r="JM118" i="1" s="1"/>
  <c r="JK84" i="1"/>
  <c r="JM117" i="1"/>
  <c r="JM121" i="1"/>
  <c r="JM123" i="1" s="1"/>
  <c r="JM97" i="1"/>
  <c r="JM96" i="1"/>
  <c r="JM101" i="1"/>
  <c r="JM103" i="1" s="1"/>
  <c r="JM58" i="1" s="1"/>
  <c r="JM157" i="1" s="1"/>
  <c r="JM79" i="1"/>
  <c r="JN112" i="1"/>
  <c r="JN114" i="1" s="1"/>
  <c r="JN55" i="1"/>
  <c r="JN56" i="1" s="1"/>
  <c r="JN90" i="1"/>
  <c r="JN93" i="1" s="1"/>
  <c r="JO48" i="1"/>
  <c r="JP44" i="1"/>
  <c r="JP45" i="1" s="1"/>
  <c r="JK85" i="1"/>
  <c r="JL80" i="1"/>
  <c r="JL81" i="1" s="1"/>
  <c r="JL85" i="1" s="1"/>
  <c r="JL156" i="1"/>
  <c r="JK76" i="1"/>
  <c r="JK73" i="1"/>
  <c r="JK75" i="1"/>
  <c r="JW91" i="1"/>
  <c r="JW65" i="1"/>
  <c r="JW67" i="1" s="1"/>
  <c r="JX148" i="1"/>
  <c r="JX63" i="1" s="1"/>
  <c r="JX145" i="1"/>
  <c r="JY143" i="1" s="1"/>
  <c r="JL75" i="1" l="1"/>
  <c r="JL76" i="1"/>
  <c r="JM60" i="1"/>
  <c r="JM69" i="1" s="1"/>
  <c r="JM72" i="1" s="1"/>
  <c r="JM76" i="1" s="1"/>
  <c r="JM98" i="1"/>
  <c r="JN95" i="1" s="1"/>
  <c r="JM119" i="1"/>
  <c r="JN116" i="1" s="1"/>
  <c r="JN118" i="1" s="1"/>
  <c r="JN101" i="1"/>
  <c r="JN103" i="1" s="1"/>
  <c r="JN58" i="1" s="1"/>
  <c r="JN157" i="1" s="1"/>
  <c r="JN96" i="1"/>
  <c r="JN97" i="1"/>
  <c r="JN79" i="1"/>
  <c r="JL84" i="1"/>
  <c r="JN121" i="1"/>
  <c r="JN123" i="1" s="1"/>
  <c r="JN117" i="1"/>
  <c r="JQ44" i="1"/>
  <c r="JQ45" i="1" s="1"/>
  <c r="JP48" i="1"/>
  <c r="JM80" i="1"/>
  <c r="JM81" i="1" s="1"/>
  <c r="JM84" i="1" s="1"/>
  <c r="JM156" i="1"/>
  <c r="JO112" i="1"/>
  <c r="JO114" i="1" s="1"/>
  <c r="JO90" i="1"/>
  <c r="JO93" i="1" s="1"/>
  <c r="JO55" i="1"/>
  <c r="JO56" i="1" s="1"/>
  <c r="JY148" i="1"/>
  <c r="JY63" i="1" s="1"/>
  <c r="JY145" i="1"/>
  <c r="JZ143" i="1" s="1"/>
  <c r="JX91" i="1"/>
  <c r="JX65" i="1"/>
  <c r="JX67" i="1" s="1"/>
  <c r="JM73" i="1" l="1"/>
  <c r="JM75" i="1"/>
  <c r="JN60" i="1"/>
  <c r="JN69" i="1" s="1"/>
  <c r="JN72" i="1" s="1"/>
  <c r="JN75" i="1" s="1"/>
  <c r="JN119" i="1"/>
  <c r="JO116" i="1" s="1"/>
  <c r="JO118" i="1" s="1"/>
  <c r="JN98" i="1"/>
  <c r="JO95" i="1" s="1"/>
  <c r="JO96" i="1"/>
  <c r="JO101" i="1"/>
  <c r="JO103" i="1" s="1"/>
  <c r="JO58" i="1" s="1"/>
  <c r="JO157" i="1" s="1"/>
  <c r="JO97" i="1"/>
  <c r="JM85" i="1"/>
  <c r="JO121" i="1"/>
  <c r="JO123" i="1" s="1"/>
  <c r="JO117" i="1"/>
  <c r="JP55" i="1"/>
  <c r="JP56" i="1" s="1"/>
  <c r="JP112" i="1"/>
  <c r="JP114" i="1" s="1"/>
  <c r="JP90" i="1"/>
  <c r="JP93" i="1" s="1"/>
  <c r="JO79" i="1"/>
  <c r="JR44" i="1"/>
  <c r="JR45" i="1" s="1"/>
  <c r="JQ48" i="1"/>
  <c r="JN80" i="1"/>
  <c r="JN81" i="1" s="1"/>
  <c r="JN156" i="1"/>
  <c r="JY91" i="1"/>
  <c r="JY65" i="1"/>
  <c r="JY67" i="1" s="1"/>
  <c r="JZ145" i="1"/>
  <c r="KA143" i="1" s="1"/>
  <c r="JZ148" i="1"/>
  <c r="JZ63" i="1" s="1"/>
  <c r="JO98" i="1" l="1"/>
  <c r="JP95" i="1" s="1"/>
  <c r="JN76" i="1"/>
  <c r="JO60" i="1"/>
  <c r="JO69" i="1" s="1"/>
  <c r="JO72" i="1" s="1"/>
  <c r="JO73" i="1" s="1"/>
  <c r="JN73" i="1"/>
  <c r="JO119" i="1"/>
  <c r="JP116" i="1" s="1"/>
  <c r="JP118" i="1" s="1"/>
  <c r="JP117" i="1"/>
  <c r="JP121" i="1"/>
  <c r="JP123" i="1" s="1"/>
  <c r="JN84" i="1"/>
  <c r="JN85" i="1"/>
  <c r="JP79" i="1"/>
  <c r="JS44" i="1"/>
  <c r="JS45" i="1" s="1"/>
  <c r="JR48" i="1"/>
  <c r="JO80" i="1"/>
  <c r="JO81" i="1" s="1"/>
  <c r="JO156" i="1"/>
  <c r="JQ112" i="1"/>
  <c r="JQ114" i="1" s="1"/>
  <c r="JQ90" i="1"/>
  <c r="JQ93" i="1" s="1"/>
  <c r="JQ55" i="1"/>
  <c r="JQ56" i="1" s="1"/>
  <c r="JO75" i="1"/>
  <c r="JP101" i="1"/>
  <c r="JP103" i="1" s="1"/>
  <c r="JP58" i="1" s="1"/>
  <c r="JP157" i="1" s="1"/>
  <c r="JP97" i="1"/>
  <c r="JP96" i="1"/>
  <c r="JZ91" i="1"/>
  <c r="JZ65" i="1"/>
  <c r="JZ67" i="1" s="1"/>
  <c r="KA145" i="1"/>
  <c r="KB143" i="1" s="1"/>
  <c r="KA148" i="1"/>
  <c r="KA63" i="1" s="1"/>
  <c r="JP98" i="1" l="1"/>
  <c r="JQ95" i="1" s="1"/>
  <c r="JP119" i="1"/>
  <c r="JQ116" i="1" s="1"/>
  <c r="JO76" i="1"/>
  <c r="JQ79" i="1"/>
  <c r="JQ101" i="1"/>
  <c r="JQ103" i="1" s="1"/>
  <c r="JQ58" i="1" s="1"/>
  <c r="JQ157" i="1" s="1"/>
  <c r="JQ97" i="1"/>
  <c r="JQ96" i="1"/>
  <c r="JR112" i="1"/>
  <c r="JR114" i="1" s="1"/>
  <c r="JR90" i="1"/>
  <c r="JR93" i="1" s="1"/>
  <c r="JR55" i="1"/>
  <c r="JR56" i="1" s="1"/>
  <c r="JP60" i="1"/>
  <c r="JP69" i="1" s="1"/>
  <c r="JP72" i="1" s="1"/>
  <c r="JP80" i="1"/>
  <c r="JP81" i="1" s="1"/>
  <c r="JP156" i="1"/>
  <c r="JQ117" i="1"/>
  <c r="JQ121" i="1"/>
  <c r="JQ123" i="1" s="1"/>
  <c r="JS48" i="1"/>
  <c r="JT44" i="1"/>
  <c r="JT45" i="1" s="1"/>
  <c r="JQ118" i="1"/>
  <c r="JO85" i="1"/>
  <c r="JO84" i="1"/>
  <c r="KA91" i="1"/>
  <c r="KA65" i="1"/>
  <c r="KA67" i="1" s="1"/>
  <c r="KB145" i="1"/>
  <c r="KC143" i="1" s="1"/>
  <c r="KB148" i="1"/>
  <c r="KB63" i="1" s="1"/>
  <c r="JQ119" i="1" l="1"/>
  <c r="JR116" i="1" s="1"/>
  <c r="JQ60" i="1"/>
  <c r="JQ69" i="1" s="1"/>
  <c r="JQ72" i="1" s="1"/>
  <c r="JQ73" i="1" s="1"/>
  <c r="JR79" i="1"/>
  <c r="JQ80" i="1"/>
  <c r="JQ81" i="1" s="1"/>
  <c r="JQ85" i="1" s="1"/>
  <c r="JQ156" i="1"/>
  <c r="JP84" i="1"/>
  <c r="JP85" i="1"/>
  <c r="JR118" i="1"/>
  <c r="JQ98" i="1"/>
  <c r="JR95" i="1" s="1"/>
  <c r="JP73" i="1"/>
  <c r="JP76" i="1"/>
  <c r="JP75" i="1"/>
  <c r="JT48" i="1"/>
  <c r="JU44" i="1"/>
  <c r="JU45" i="1" s="1"/>
  <c r="JR101" i="1"/>
  <c r="JR103" i="1" s="1"/>
  <c r="JR58" i="1" s="1"/>
  <c r="JR157" i="1" s="1"/>
  <c r="JR96" i="1"/>
  <c r="JR97" i="1"/>
  <c r="JS112" i="1"/>
  <c r="JS114" i="1" s="1"/>
  <c r="JS55" i="1"/>
  <c r="JS56" i="1" s="1"/>
  <c r="JS90" i="1"/>
  <c r="JS93" i="1" s="1"/>
  <c r="JR121" i="1"/>
  <c r="JR123" i="1" s="1"/>
  <c r="JR117" i="1"/>
  <c r="KC145" i="1"/>
  <c r="KD143" i="1" s="1"/>
  <c r="KC148" i="1"/>
  <c r="KC63" i="1" s="1"/>
  <c r="KB91" i="1"/>
  <c r="KB65" i="1"/>
  <c r="KB67" i="1" s="1"/>
  <c r="JQ76" i="1" l="1"/>
  <c r="JR119" i="1"/>
  <c r="JS116" i="1" s="1"/>
  <c r="JQ75" i="1"/>
  <c r="JS117" i="1"/>
  <c r="JS121" i="1"/>
  <c r="JS123" i="1" s="1"/>
  <c r="JR80" i="1"/>
  <c r="JR81" i="1" s="1"/>
  <c r="JR84" i="1" s="1"/>
  <c r="JR156" i="1"/>
  <c r="JQ84" i="1"/>
  <c r="JS118" i="1"/>
  <c r="JS97" i="1"/>
  <c r="JS101" i="1"/>
  <c r="JS103" i="1" s="1"/>
  <c r="JS58" i="1" s="1"/>
  <c r="JS157" i="1" s="1"/>
  <c r="JS96" i="1"/>
  <c r="JV44" i="1"/>
  <c r="JV45" i="1" s="1"/>
  <c r="JU48" i="1"/>
  <c r="JR98" i="1"/>
  <c r="JS95" i="1" s="1"/>
  <c r="JR60" i="1"/>
  <c r="JR69" i="1" s="1"/>
  <c r="JR72" i="1" s="1"/>
  <c r="JS79" i="1"/>
  <c r="JT90" i="1"/>
  <c r="JT93" i="1" s="1"/>
  <c r="JT55" i="1"/>
  <c r="JT56" i="1" s="1"/>
  <c r="JT112" i="1"/>
  <c r="JT114" i="1" s="1"/>
  <c r="KC91" i="1"/>
  <c r="KC65" i="1"/>
  <c r="KC67" i="1" s="1"/>
  <c r="KD148" i="1"/>
  <c r="KD63" i="1" s="1"/>
  <c r="KD145" i="1"/>
  <c r="KE143" i="1" s="1"/>
  <c r="JS98" i="1" l="1"/>
  <c r="JT95" i="1" s="1"/>
  <c r="JS60" i="1"/>
  <c r="JS69" i="1" s="1"/>
  <c r="JS72" i="1" s="1"/>
  <c r="JS73" i="1" s="1"/>
  <c r="JT121" i="1"/>
  <c r="JT123" i="1" s="1"/>
  <c r="JT117" i="1"/>
  <c r="JT79" i="1"/>
  <c r="JU90" i="1"/>
  <c r="JU93" i="1" s="1"/>
  <c r="JU55" i="1"/>
  <c r="JU56" i="1" s="1"/>
  <c r="JU112" i="1"/>
  <c r="JU114" i="1" s="1"/>
  <c r="JT96" i="1"/>
  <c r="JT101" i="1"/>
  <c r="JT103" i="1" s="1"/>
  <c r="JT58" i="1" s="1"/>
  <c r="JT157" i="1" s="1"/>
  <c r="JT97" i="1"/>
  <c r="JV48" i="1"/>
  <c r="JW44" i="1"/>
  <c r="JW45" i="1" s="1"/>
  <c r="JR85" i="1"/>
  <c r="JS80" i="1"/>
  <c r="JS81" i="1" s="1"/>
  <c r="JS84" i="1" s="1"/>
  <c r="JS156" i="1"/>
  <c r="JR73" i="1"/>
  <c r="JR76" i="1"/>
  <c r="JR75" i="1"/>
  <c r="JS119" i="1"/>
  <c r="JT116" i="1" s="1"/>
  <c r="JT118" i="1" s="1"/>
  <c r="KD91" i="1"/>
  <c r="KD65" i="1"/>
  <c r="KD67" i="1" s="1"/>
  <c r="KE148" i="1"/>
  <c r="KE63" i="1" s="1"/>
  <c r="KE145" i="1"/>
  <c r="KF143" i="1" s="1"/>
  <c r="JS75" i="1" l="1"/>
  <c r="JT98" i="1"/>
  <c r="JU95" i="1" s="1"/>
  <c r="JS85" i="1"/>
  <c r="JS76" i="1"/>
  <c r="JT60" i="1"/>
  <c r="JT69" i="1" s="1"/>
  <c r="JT72" i="1" s="1"/>
  <c r="JT76" i="1" s="1"/>
  <c r="JT119" i="1"/>
  <c r="JU116" i="1" s="1"/>
  <c r="JU118" i="1" s="1"/>
  <c r="JT80" i="1"/>
  <c r="JT81" i="1" s="1"/>
  <c r="JT85" i="1" s="1"/>
  <c r="JT156" i="1"/>
  <c r="JU121" i="1"/>
  <c r="JU123" i="1" s="1"/>
  <c r="JU117" i="1"/>
  <c r="JU79" i="1"/>
  <c r="JU101" i="1"/>
  <c r="JU103" i="1" s="1"/>
  <c r="JU58" i="1" s="1"/>
  <c r="JU157" i="1" s="1"/>
  <c r="JU97" i="1"/>
  <c r="JU96" i="1"/>
  <c r="JX44" i="1"/>
  <c r="JX45" i="1" s="1"/>
  <c r="JW48" i="1"/>
  <c r="JV90" i="1"/>
  <c r="JV93" i="1" s="1"/>
  <c r="JV112" i="1"/>
  <c r="JV114" i="1" s="1"/>
  <c r="JV55" i="1"/>
  <c r="JV56" i="1" s="1"/>
  <c r="KF145" i="1"/>
  <c r="KG143" i="1" s="1"/>
  <c r="KF148" i="1"/>
  <c r="KF63" i="1" s="1"/>
  <c r="KE91" i="1"/>
  <c r="KE65" i="1"/>
  <c r="KE67" i="1" s="1"/>
  <c r="JT84" i="1" l="1"/>
  <c r="JT73" i="1"/>
  <c r="JU98" i="1"/>
  <c r="JV95" i="1" s="1"/>
  <c r="JU119" i="1"/>
  <c r="JV116" i="1" s="1"/>
  <c r="JT75" i="1"/>
  <c r="JV79" i="1"/>
  <c r="JV121" i="1"/>
  <c r="JV123" i="1" s="1"/>
  <c r="JV117" i="1"/>
  <c r="JW112" i="1"/>
  <c r="JW114" i="1" s="1"/>
  <c r="JW90" i="1"/>
  <c r="JW93" i="1" s="1"/>
  <c r="JW55" i="1"/>
  <c r="JW56" i="1" s="1"/>
  <c r="JU60" i="1"/>
  <c r="JU69" i="1" s="1"/>
  <c r="JU72" i="1" s="1"/>
  <c r="JV96" i="1"/>
  <c r="JV101" i="1"/>
  <c r="JV103" i="1" s="1"/>
  <c r="JV58" i="1" s="1"/>
  <c r="JV157" i="1" s="1"/>
  <c r="JV97" i="1"/>
  <c r="JY44" i="1"/>
  <c r="JY45" i="1" s="1"/>
  <c r="JX48" i="1"/>
  <c r="JV118" i="1"/>
  <c r="JU80" i="1"/>
  <c r="JU81" i="1" s="1"/>
  <c r="JU156" i="1"/>
  <c r="KF91" i="1"/>
  <c r="KF65" i="1"/>
  <c r="KF67" i="1" s="1"/>
  <c r="KG148" i="1"/>
  <c r="KG63" i="1" s="1"/>
  <c r="KG145" i="1"/>
  <c r="KH143" i="1" s="1"/>
  <c r="JV98" i="1" l="1"/>
  <c r="JW95" i="1" s="1"/>
  <c r="JV119" i="1"/>
  <c r="JW116" i="1" s="1"/>
  <c r="JU75" i="1"/>
  <c r="JU76" i="1"/>
  <c r="JU73" i="1"/>
  <c r="JW96" i="1"/>
  <c r="JW101" i="1"/>
  <c r="JW103" i="1" s="1"/>
  <c r="JW58" i="1" s="1"/>
  <c r="JW157" i="1" s="1"/>
  <c r="JW97" i="1"/>
  <c r="JX55" i="1"/>
  <c r="JX56" i="1" s="1"/>
  <c r="JX112" i="1"/>
  <c r="JX114" i="1" s="1"/>
  <c r="JX90" i="1"/>
  <c r="JX93" i="1" s="1"/>
  <c r="JW118" i="1"/>
  <c r="JW121" i="1"/>
  <c r="JW123" i="1" s="1"/>
  <c r="JW117" i="1"/>
  <c r="JW79" i="1"/>
  <c r="JY48" i="1"/>
  <c r="JZ44" i="1"/>
  <c r="JZ45" i="1" s="1"/>
  <c r="JV80" i="1"/>
  <c r="JV81" i="1" s="1"/>
  <c r="JV84" i="1" s="1"/>
  <c r="JV156" i="1"/>
  <c r="JU85" i="1"/>
  <c r="JV85" i="1"/>
  <c r="JU84" i="1"/>
  <c r="JV60" i="1"/>
  <c r="JV69" i="1" s="1"/>
  <c r="JV72" i="1" s="1"/>
  <c r="KH145" i="1"/>
  <c r="KI143" i="1" s="1"/>
  <c r="KH148" i="1"/>
  <c r="KH63" i="1" s="1"/>
  <c r="KG91" i="1"/>
  <c r="KG65" i="1"/>
  <c r="KG67" i="1" s="1"/>
  <c r="JW119" i="1" l="1"/>
  <c r="JX116" i="1" s="1"/>
  <c r="JX118" i="1" s="1"/>
  <c r="JW98" i="1"/>
  <c r="JX95" i="1" s="1"/>
  <c r="JZ48" i="1"/>
  <c r="KA44" i="1"/>
  <c r="KA45" i="1" s="1"/>
  <c r="JX101" i="1"/>
  <c r="JX103" i="1" s="1"/>
  <c r="JX58" i="1" s="1"/>
  <c r="JX157" i="1" s="1"/>
  <c r="JX96" i="1"/>
  <c r="JX97" i="1"/>
  <c r="JW60" i="1"/>
  <c r="JW69" i="1" s="1"/>
  <c r="JW72" i="1" s="1"/>
  <c r="JW76" i="1" s="1"/>
  <c r="JX79" i="1"/>
  <c r="JV75" i="1"/>
  <c r="JV73" i="1"/>
  <c r="JY55" i="1"/>
  <c r="JY56" i="1" s="1"/>
  <c r="JY90" i="1"/>
  <c r="JY93" i="1" s="1"/>
  <c r="JY112" i="1"/>
  <c r="JY114" i="1" s="1"/>
  <c r="JX121" i="1"/>
  <c r="JX123" i="1" s="1"/>
  <c r="JX117" i="1"/>
  <c r="JW80" i="1"/>
  <c r="JW81" i="1" s="1"/>
  <c r="JW156" i="1"/>
  <c r="JV76" i="1"/>
  <c r="KI148" i="1"/>
  <c r="KI63" i="1" s="1"/>
  <c r="KI145" i="1"/>
  <c r="KJ143" i="1" s="1"/>
  <c r="KH91" i="1"/>
  <c r="KH65" i="1"/>
  <c r="KH67" i="1" s="1"/>
  <c r="JX98" i="1" l="1"/>
  <c r="JY95" i="1" s="1"/>
  <c r="JW73" i="1"/>
  <c r="JW75" i="1"/>
  <c r="JX119" i="1"/>
  <c r="JY116" i="1" s="1"/>
  <c r="JX60" i="1"/>
  <c r="JX69" i="1" s="1"/>
  <c r="JX72" i="1" s="1"/>
  <c r="JX76" i="1" s="1"/>
  <c r="JY118" i="1"/>
  <c r="JY97" i="1"/>
  <c r="JY96" i="1"/>
  <c r="JY101" i="1"/>
  <c r="JY103" i="1" s="1"/>
  <c r="JY58" i="1" s="1"/>
  <c r="JY157" i="1" s="1"/>
  <c r="JY79" i="1"/>
  <c r="JW85" i="1"/>
  <c r="JW84" i="1"/>
  <c r="KB44" i="1"/>
  <c r="KB45" i="1" s="1"/>
  <c r="KA48" i="1"/>
  <c r="JZ112" i="1"/>
  <c r="JZ114" i="1" s="1"/>
  <c r="JZ90" i="1"/>
  <c r="JZ93" i="1" s="1"/>
  <c r="JZ55" i="1"/>
  <c r="JZ56" i="1" s="1"/>
  <c r="JX80" i="1"/>
  <c r="JX81" i="1" s="1"/>
  <c r="JX156" i="1"/>
  <c r="JY117" i="1"/>
  <c r="JY121" i="1"/>
  <c r="JY123" i="1" s="1"/>
  <c r="KJ145" i="1"/>
  <c r="KK143" i="1" s="1"/>
  <c r="KJ148" i="1"/>
  <c r="KJ63" i="1" s="1"/>
  <c r="KI91" i="1"/>
  <c r="KI65" i="1"/>
  <c r="KI67" i="1" s="1"/>
  <c r="JX73" i="1" l="1"/>
  <c r="JX75" i="1"/>
  <c r="JY98" i="1"/>
  <c r="JZ95" i="1" s="1"/>
  <c r="JY119" i="1"/>
  <c r="JZ116" i="1" s="1"/>
  <c r="JZ118" i="1" s="1"/>
  <c r="JY80" i="1"/>
  <c r="JY81" i="1" s="1"/>
  <c r="JY85" i="1" s="1"/>
  <c r="JY156" i="1"/>
  <c r="JY60" i="1"/>
  <c r="JY69" i="1" s="1"/>
  <c r="JY72" i="1" s="1"/>
  <c r="KA90" i="1"/>
  <c r="KA93" i="1" s="1"/>
  <c r="KA55" i="1"/>
  <c r="KA56" i="1" s="1"/>
  <c r="KA112" i="1"/>
  <c r="KA114" i="1" s="1"/>
  <c r="KC44" i="1"/>
  <c r="KC45" i="1" s="1"/>
  <c r="KB48" i="1"/>
  <c r="JZ79" i="1"/>
  <c r="JX84" i="1"/>
  <c r="JZ96" i="1"/>
  <c r="JZ101" i="1"/>
  <c r="JZ103" i="1" s="1"/>
  <c r="JZ58" i="1" s="1"/>
  <c r="JZ157" i="1" s="1"/>
  <c r="JZ97" i="1"/>
  <c r="JX85" i="1"/>
  <c r="JZ117" i="1"/>
  <c r="JZ121" i="1"/>
  <c r="JZ123" i="1" s="1"/>
  <c r="KK148" i="1"/>
  <c r="KK63" i="1" s="1"/>
  <c r="KK145" i="1"/>
  <c r="KL143" i="1" s="1"/>
  <c r="KJ91" i="1"/>
  <c r="KJ65" i="1"/>
  <c r="KJ67" i="1" s="1"/>
  <c r="JZ98" i="1" l="1"/>
  <c r="KA95" i="1" s="1"/>
  <c r="JY84" i="1"/>
  <c r="JZ119" i="1"/>
  <c r="KA116" i="1" s="1"/>
  <c r="KA118" i="1"/>
  <c r="JZ60" i="1"/>
  <c r="JZ69" i="1" s="1"/>
  <c r="JZ72" i="1" s="1"/>
  <c r="JZ73" i="1" s="1"/>
  <c r="KA117" i="1"/>
  <c r="KA121" i="1"/>
  <c r="KA123" i="1" s="1"/>
  <c r="KA79" i="1"/>
  <c r="KB90" i="1"/>
  <c r="KB93" i="1" s="1"/>
  <c r="KB112" i="1"/>
  <c r="KB114" i="1" s="1"/>
  <c r="KB55" i="1"/>
  <c r="KB56" i="1" s="1"/>
  <c r="KA101" i="1"/>
  <c r="KA103" i="1" s="1"/>
  <c r="KA58" i="1" s="1"/>
  <c r="KA157" i="1" s="1"/>
  <c r="KA97" i="1"/>
  <c r="KA96" i="1"/>
  <c r="JZ80" i="1"/>
  <c r="JZ81" i="1" s="1"/>
  <c r="JZ156" i="1"/>
  <c r="KD44" i="1"/>
  <c r="KD45" i="1" s="1"/>
  <c r="KC48" i="1"/>
  <c r="JY73" i="1"/>
  <c r="JY76" i="1"/>
  <c r="JY75" i="1"/>
  <c r="KL145" i="1"/>
  <c r="KM143" i="1" s="1"/>
  <c r="KL148" i="1"/>
  <c r="KL63" i="1" s="1"/>
  <c r="KK91" i="1"/>
  <c r="KK65" i="1"/>
  <c r="KK67" i="1" s="1"/>
  <c r="KA98" i="1" l="1"/>
  <c r="KB95" i="1" s="1"/>
  <c r="JZ75" i="1"/>
  <c r="KA119" i="1"/>
  <c r="KB116" i="1" s="1"/>
  <c r="KB118" i="1" s="1"/>
  <c r="KA80" i="1"/>
  <c r="KA81" i="1" s="1"/>
  <c r="KA84" i="1" s="1"/>
  <c r="KA156" i="1"/>
  <c r="KE44" i="1"/>
  <c r="KE45" i="1" s="1"/>
  <c r="KD48" i="1"/>
  <c r="KB96" i="1"/>
  <c r="KB97" i="1"/>
  <c r="KB101" i="1"/>
  <c r="KB103" i="1" s="1"/>
  <c r="KB58" i="1" s="1"/>
  <c r="KB157" i="1" s="1"/>
  <c r="KB79" i="1"/>
  <c r="JZ76" i="1"/>
  <c r="KC112" i="1"/>
  <c r="KC114" i="1" s="1"/>
  <c r="KC90" i="1"/>
  <c r="KC93" i="1" s="1"/>
  <c r="KC55" i="1"/>
  <c r="KC56" i="1" s="1"/>
  <c r="KB117" i="1"/>
  <c r="KB121" i="1"/>
  <c r="KB123" i="1" s="1"/>
  <c r="JZ84" i="1"/>
  <c r="JZ85" i="1"/>
  <c r="KA60" i="1"/>
  <c r="KA69" i="1" s="1"/>
  <c r="KA72" i="1" s="1"/>
  <c r="KM148" i="1"/>
  <c r="KM63" i="1" s="1"/>
  <c r="KM145" i="1"/>
  <c r="KN143" i="1" s="1"/>
  <c r="KL91" i="1"/>
  <c r="KL65" i="1"/>
  <c r="KL67" i="1" s="1"/>
  <c r="KB98" i="1" l="1"/>
  <c r="KC95" i="1" s="1"/>
  <c r="KB119" i="1"/>
  <c r="KC116" i="1" s="1"/>
  <c r="KC118" i="1" s="1"/>
  <c r="KC97" i="1"/>
  <c r="KC96" i="1"/>
  <c r="KC101" i="1"/>
  <c r="KC103" i="1" s="1"/>
  <c r="KC58" i="1" s="1"/>
  <c r="KC157" i="1" s="1"/>
  <c r="KC117" i="1"/>
  <c r="KC121" i="1"/>
  <c r="KC123" i="1" s="1"/>
  <c r="KA85" i="1"/>
  <c r="KD55" i="1"/>
  <c r="KD56" i="1" s="1"/>
  <c r="KD90" i="1"/>
  <c r="KD93" i="1" s="1"/>
  <c r="KD112" i="1"/>
  <c r="KD114" i="1" s="1"/>
  <c r="KF44" i="1"/>
  <c r="KF45" i="1" s="1"/>
  <c r="KE48" i="1"/>
  <c r="KB80" i="1"/>
  <c r="KB81" i="1" s="1"/>
  <c r="KB156" i="1"/>
  <c r="KB60" i="1"/>
  <c r="KB69" i="1" s="1"/>
  <c r="KB72" i="1" s="1"/>
  <c r="KB75" i="1" s="1"/>
  <c r="KA73" i="1"/>
  <c r="KA76" i="1"/>
  <c r="KA75" i="1"/>
  <c r="KC79" i="1"/>
  <c r="KM91" i="1"/>
  <c r="KM65" i="1"/>
  <c r="KM67" i="1" s="1"/>
  <c r="KN145" i="1"/>
  <c r="KO143" i="1" s="1"/>
  <c r="KN148" i="1"/>
  <c r="KN63" i="1" s="1"/>
  <c r="KC119" i="1" l="1"/>
  <c r="KD116" i="1" s="1"/>
  <c r="KD118" i="1" s="1"/>
  <c r="KB73" i="1"/>
  <c r="KC98" i="1"/>
  <c r="KD95" i="1" s="1"/>
  <c r="KC60" i="1"/>
  <c r="KC69" i="1" s="1"/>
  <c r="KC72" i="1" s="1"/>
  <c r="KC75" i="1" s="1"/>
  <c r="KB76" i="1"/>
  <c r="KG44" i="1"/>
  <c r="KG45" i="1" s="1"/>
  <c r="KF48" i="1"/>
  <c r="KC80" i="1"/>
  <c r="KC81" i="1" s="1"/>
  <c r="KC84" i="1" s="1"/>
  <c r="KC156" i="1"/>
  <c r="KE55" i="1"/>
  <c r="KE56" i="1" s="1"/>
  <c r="KE112" i="1"/>
  <c r="KE114" i="1" s="1"/>
  <c r="KE90" i="1"/>
  <c r="KE93" i="1" s="1"/>
  <c r="KD117" i="1"/>
  <c r="KD121" i="1"/>
  <c r="KD123" i="1" s="1"/>
  <c r="KC85" i="1"/>
  <c r="KB84" i="1"/>
  <c r="KB85" i="1"/>
  <c r="KD97" i="1"/>
  <c r="KD101" i="1"/>
  <c r="KD103" i="1" s="1"/>
  <c r="KD58" i="1" s="1"/>
  <c r="KD157" i="1" s="1"/>
  <c r="KD96" i="1"/>
  <c r="KD79" i="1"/>
  <c r="KO145" i="1"/>
  <c r="KP143" i="1" s="1"/>
  <c r="KO148" i="1"/>
  <c r="KO63" i="1" s="1"/>
  <c r="KN91" i="1"/>
  <c r="KN65" i="1"/>
  <c r="KN67" i="1" s="1"/>
  <c r="KD98" i="1" l="1"/>
  <c r="KE95" i="1" s="1"/>
  <c r="KD119" i="1"/>
  <c r="KE116" i="1" s="1"/>
  <c r="KF112" i="1"/>
  <c r="KF114" i="1" s="1"/>
  <c r="KF90" i="1"/>
  <c r="KF93" i="1" s="1"/>
  <c r="KF55" i="1"/>
  <c r="KF56" i="1" s="1"/>
  <c r="KF79" i="1" s="1"/>
  <c r="KE97" i="1"/>
  <c r="KE101" i="1"/>
  <c r="KE103" i="1" s="1"/>
  <c r="KE58" i="1" s="1"/>
  <c r="KE157" i="1" s="1"/>
  <c r="KE96" i="1"/>
  <c r="KG48" i="1"/>
  <c r="KH44" i="1"/>
  <c r="KH45" i="1" s="1"/>
  <c r="KE118" i="1"/>
  <c r="KD60" i="1"/>
  <c r="KD69" i="1" s="1"/>
  <c r="KD72" i="1" s="1"/>
  <c r="KE121" i="1"/>
  <c r="KE123" i="1" s="1"/>
  <c r="KE117" i="1"/>
  <c r="KE79" i="1"/>
  <c r="KC73" i="1"/>
  <c r="KC76" i="1"/>
  <c r="KD80" i="1"/>
  <c r="KD81" i="1" s="1"/>
  <c r="KD156" i="1"/>
  <c r="KP148" i="1"/>
  <c r="KP63" i="1" s="1"/>
  <c r="KP145" i="1"/>
  <c r="KQ143" i="1" s="1"/>
  <c r="KO91" i="1"/>
  <c r="KO65" i="1"/>
  <c r="KO67" i="1" s="1"/>
  <c r="KE60" i="1" l="1"/>
  <c r="KE69" i="1" s="1"/>
  <c r="KE72" i="1" s="1"/>
  <c r="KE73" i="1" s="1"/>
  <c r="KE119" i="1"/>
  <c r="KF116" i="1" s="1"/>
  <c r="KF118" i="1" s="1"/>
  <c r="KE98" i="1"/>
  <c r="KF95" i="1" s="1"/>
  <c r="KD73" i="1"/>
  <c r="KD75" i="1"/>
  <c r="KD76" i="1"/>
  <c r="KD84" i="1"/>
  <c r="KD85" i="1"/>
  <c r="KF101" i="1"/>
  <c r="KF103" i="1" s="1"/>
  <c r="KF58" i="1" s="1"/>
  <c r="KF96" i="1"/>
  <c r="KF97" i="1"/>
  <c r="KF121" i="1"/>
  <c r="KF123" i="1" s="1"/>
  <c r="KF117" i="1"/>
  <c r="KH48" i="1"/>
  <c r="KI44" i="1"/>
  <c r="KI45" i="1" s="1"/>
  <c r="KE80" i="1"/>
  <c r="KE81" i="1" s="1"/>
  <c r="KE156" i="1"/>
  <c r="KG112" i="1"/>
  <c r="KG114" i="1" s="1"/>
  <c r="KG55" i="1"/>
  <c r="KG56" i="1" s="1"/>
  <c r="KG79" i="1" s="1"/>
  <c r="KG90" i="1"/>
  <c r="KG93" i="1" s="1"/>
  <c r="KQ148" i="1"/>
  <c r="KQ63" i="1" s="1"/>
  <c r="KQ145" i="1"/>
  <c r="KR143" i="1" s="1"/>
  <c r="KP91" i="1"/>
  <c r="KP65" i="1"/>
  <c r="KP67" i="1" s="1"/>
  <c r="KE75" i="1" l="1"/>
  <c r="KF119" i="1"/>
  <c r="KG116" i="1" s="1"/>
  <c r="KG118" i="1" s="1"/>
  <c r="KE76" i="1"/>
  <c r="KG121" i="1"/>
  <c r="KG123" i="1" s="1"/>
  <c r="KG117" i="1"/>
  <c r="KG96" i="1"/>
  <c r="KG101" i="1"/>
  <c r="KG103" i="1" s="1"/>
  <c r="KG58" i="1" s="1"/>
  <c r="KG97" i="1"/>
  <c r="KJ44" i="1"/>
  <c r="KJ45" i="1" s="1"/>
  <c r="KI48" i="1"/>
  <c r="KH112" i="1"/>
  <c r="KH114" i="1" s="1"/>
  <c r="KH90" i="1"/>
  <c r="KH93" i="1" s="1"/>
  <c r="KH55" i="1"/>
  <c r="KH56" i="1" s="1"/>
  <c r="KF98" i="1"/>
  <c r="KG95" i="1" s="1"/>
  <c r="KE84" i="1"/>
  <c r="KF80" i="1"/>
  <c r="KF81" i="1" s="1"/>
  <c r="KF156" i="1"/>
  <c r="KF60" i="1"/>
  <c r="KF69" i="1" s="1"/>
  <c r="KF72" i="1" s="1"/>
  <c r="KF157" i="1"/>
  <c r="KE85" i="1"/>
  <c r="KR145" i="1"/>
  <c r="KS143" i="1" s="1"/>
  <c r="KR148" i="1"/>
  <c r="KR63" i="1" s="1"/>
  <c r="KQ91" i="1"/>
  <c r="KQ65" i="1"/>
  <c r="KQ67" i="1" s="1"/>
  <c r="KG98" i="1" l="1"/>
  <c r="KH95" i="1" s="1"/>
  <c r="KG119" i="1"/>
  <c r="KH116" i="1" s="1"/>
  <c r="KH118" i="1" s="1"/>
  <c r="KF84" i="1"/>
  <c r="KH117" i="1"/>
  <c r="KH121" i="1"/>
  <c r="KH123" i="1" s="1"/>
  <c r="KF85" i="1"/>
  <c r="KI90" i="1"/>
  <c r="KI93" i="1" s="1"/>
  <c r="KI55" i="1"/>
  <c r="KI56" i="1" s="1"/>
  <c r="KI79" i="1" s="1"/>
  <c r="KI112" i="1"/>
  <c r="KI114" i="1" s="1"/>
  <c r="KF76" i="1"/>
  <c r="KF75" i="1"/>
  <c r="KF73" i="1"/>
  <c r="KJ48" i="1"/>
  <c r="KK44" i="1"/>
  <c r="KK45" i="1" s="1"/>
  <c r="KG80" i="1"/>
  <c r="KG81" i="1" s="1"/>
  <c r="KG156" i="1"/>
  <c r="KH79" i="1"/>
  <c r="KG60" i="1"/>
  <c r="KG69" i="1" s="1"/>
  <c r="KG72" i="1" s="1"/>
  <c r="KG73" i="1" s="1"/>
  <c r="KG157" i="1"/>
  <c r="KH101" i="1"/>
  <c r="KH103" i="1" s="1"/>
  <c r="KH58" i="1" s="1"/>
  <c r="KH157" i="1" s="1"/>
  <c r="KH96" i="1"/>
  <c r="KH97" i="1"/>
  <c r="KR91" i="1"/>
  <c r="KR65" i="1"/>
  <c r="KR67" i="1" s="1"/>
  <c r="KS148" i="1"/>
  <c r="KS63" i="1" s="1"/>
  <c r="KS145" i="1"/>
  <c r="KT143" i="1" s="1"/>
  <c r="KH98" i="1" l="1"/>
  <c r="KI95" i="1" s="1"/>
  <c r="KH119" i="1"/>
  <c r="KI116" i="1" s="1"/>
  <c r="KI118" i="1" s="1"/>
  <c r="KH60" i="1"/>
  <c r="KH69" i="1" s="1"/>
  <c r="KH72" i="1" s="1"/>
  <c r="KH73" i="1" s="1"/>
  <c r="KG84" i="1"/>
  <c r="KK48" i="1"/>
  <c r="KL44" i="1"/>
  <c r="KL45" i="1" s="1"/>
  <c r="KG75" i="1"/>
  <c r="KH80" i="1"/>
  <c r="KH81" i="1" s="1"/>
  <c r="KH156" i="1"/>
  <c r="KG76" i="1"/>
  <c r="KJ90" i="1"/>
  <c r="KJ93" i="1" s="1"/>
  <c r="KJ55" i="1"/>
  <c r="KJ56" i="1" s="1"/>
  <c r="KJ112" i="1"/>
  <c r="KJ114" i="1" s="1"/>
  <c r="KI117" i="1"/>
  <c r="KI121" i="1"/>
  <c r="KI123" i="1" s="1"/>
  <c r="KG85" i="1"/>
  <c r="KI97" i="1"/>
  <c r="KI101" i="1"/>
  <c r="KI103" i="1" s="1"/>
  <c r="KI58" i="1" s="1"/>
  <c r="KI96" i="1"/>
  <c r="KH75" i="1"/>
  <c r="KH85" i="1"/>
  <c r="KS91" i="1"/>
  <c r="KS65" i="1"/>
  <c r="KS67" i="1" s="1"/>
  <c r="KT148" i="1"/>
  <c r="KT63" i="1" s="1"/>
  <c r="KT145" i="1"/>
  <c r="KU143" i="1" s="1"/>
  <c r="KI119" i="1" l="1"/>
  <c r="KJ116" i="1" s="1"/>
  <c r="KJ118" i="1" s="1"/>
  <c r="KH76" i="1"/>
  <c r="KK112" i="1"/>
  <c r="KK114" i="1" s="1"/>
  <c r="KK90" i="1"/>
  <c r="KK93" i="1" s="1"/>
  <c r="KK55" i="1"/>
  <c r="KK56" i="1" s="1"/>
  <c r="KJ117" i="1"/>
  <c r="KJ121" i="1"/>
  <c r="KJ123" i="1" s="1"/>
  <c r="KI98" i="1"/>
  <c r="KJ95" i="1" s="1"/>
  <c r="KI60" i="1"/>
  <c r="KI69" i="1" s="1"/>
  <c r="KI72" i="1" s="1"/>
  <c r="KI157" i="1"/>
  <c r="KJ79" i="1"/>
  <c r="KH84" i="1"/>
  <c r="KJ101" i="1"/>
  <c r="KJ103" i="1" s="1"/>
  <c r="KJ58" i="1" s="1"/>
  <c r="KJ157" i="1" s="1"/>
  <c r="KJ96" i="1"/>
  <c r="KJ97" i="1"/>
  <c r="KI80" i="1"/>
  <c r="KI81" i="1" s="1"/>
  <c r="KI84" i="1" s="1"/>
  <c r="KI156" i="1"/>
  <c r="KM44" i="1"/>
  <c r="KM45" i="1" s="1"/>
  <c r="KL48" i="1"/>
  <c r="KU148" i="1"/>
  <c r="KU63" i="1" s="1"/>
  <c r="KU145" i="1"/>
  <c r="KV143" i="1" s="1"/>
  <c r="KT91" i="1"/>
  <c r="KT65" i="1"/>
  <c r="KT67" i="1" s="1"/>
  <c r="KJ119" i="1" l="1"/>
  <c r="KK116" i="1" s="1"/>
  <c r="KK118" i="1" s="1"/>
  <c r="KJ60" i="1"/>
  <c r="KJ69" i="1" s="1"/>
  <c r="KJ72" i="1" s="1"/>
  <c r="KJ75" i="1" s="1"/>
  <c r="KM48" i="1"/>
  <c r="KN44" i="1"/>
  <c r="KN45" i="1" s="1"/>
  <c r="KK79" i="1"/>
  <c r="KI85" i="1"/>
  <c r="KK97" i="1"/>
  <c r="KK96" i="1"/>
  <c r="KK101" i="1"/>
  <c r="KK103" i="1" s="1"/>
  <c r="KK58" i="1" s="1"/>
  <c r="KK157" i="1" s="1"/>
  <c r="KJ98" i="1"/>
  <c r="KK95" i="1" s="1"/>
  <c r="KK121" i="1"/>
  <c r="KK123" i="1" s="1"/>
  <c r="KK117" i="1"/>
  <c r="KI73" i="1"/>
  <c r="KI75" i="1"/>
  <c r="KI76" i="1"/>
  <c r="KJ80" i="1"/>
  <c r="KJ81" i="1" s="1"/>
  <c r="KJ156" i="1"/>
  <c r="KL112" i="1"/>
  <c r="KL114" i="1" s="1"/>
  <c r="KL55" i="1"/>
  <c r="KL56" i="1" s="1"/>
  <c r="KL90" i="1"/>
  <c r="KL93" i="1" s="1"/>
  <c r="KV148" i="1"/>
  <c r="KV63" i="1" s="1"/>
  <c r="KV145" i="1"/>
  <c r="KW143" i="1" s="1"/>
  <c r="KU91" i="1"/>
  <c r="KU65" i="1"/>
  <c r="KU67" i="1" s="1"/>
  <c r="KK119" i="1" l="1"/>
  <c r="KL116" i="1" s="1"/>
  <c r="KJ73" i="1"/>
  <c r="KJ76" i="1"/>
  <c r="KK80" i="1"/>
  <c r="KK81" i="1" s="1"/>
  <c r="KK85" i="1" s="1"/>
  <c r="KK156" i="1"/>
  <c r="KK60" i="1"/>
  <c r="KK69" i="1" s="1"/>
  <c r="KK72" i="1" s="1"/>
  <c r="KL101" i="1"/>
  <c r="KL103" i="1" s="1"/>
  <c r="KL58" i="1" s="1"/>
  <c r="KL157" i="1" s="1"/>
  <c r="KL96" i="1"/>
  <c r="KL97" i="1"/>
  <c r="KL79" i="1"/>
  <c r="KJ84" i="1"/>
  <c r="KL121" i="1"/>
  <c r="KL123" i="1" s="1"/>
  <c r="KL117" i="1"/>
  <c r="KK98" i="1"/>
  <c r="KL95" i="1" s="1"/>
  <c r="KJ85" i="1"/>
  <c r="KO44" i="1"/>
  <c r="KO45" i="1" s="1"/>
  <c r="KN48" i="1"/>
  <c r="KM90" i="1"/>
  <c r="KM93" i="1" s="1"/>
  <c r="KM112" i="1"/>
  <c r="KM114" i="1" s="1"/>
  <c r="KM55" i="1"/>
  <c r="KM56" i="1" s="1"/>
  <c r="KL118" i="1"/>
  <c r="KW148" i="1"/>
  <c r="KW63" i="1" s="1"/>
  <c r="KW145" i="1"/>
  <c r="KX143" i="1" s="1"/>
  <c r="KV91" i="1"/>
  <c r="KV65" i="1"/>
  <c r="KV67" i="1" s="1"/>
  <c r="KL119" i="1" l="1"/>
  <c r="KM116" i="1" s="1"/>
  <c r="KM118" i="1" s="1"/>
  <c r="KL98" i="1"/>
  <c r="KM95" i="1" s="1"/>
  <c r="KK76" i="1"/>
  <c r="KK75" i="1"/>
  <c r="KK73" i="1"/>
  <c r="KM79" i="1"/>
  <c r="KM117" i="1"/>
  <c r="KM121" i="1"/>
  <c r="KM123" i="1" s="1"/>
  <c r="KL80" i="1"/>
  <c r="KL81" i="1" s="1"/>
  <c r="KL156" i="1"/>
  <c r="KL60" i="1"/>
  <c r="KL69" i="1" s="1"/>
  <c r="KL72" i="1" s="1"/>
  <c r="KL76" i="1" s="1"/>
  <c r="KM96" i="1"/>
  <c r="KM97" i="1"/>
  <c r="KM101" i="1"/>
  <c r="KM103" i="1" s="1"/>
  <c r="KM58" i="1" s="1"/>
  <c r="KM157" i="1" s="1"/>
  <c r="KN112" i="1"/>
  <c r="KN114" i="1" s="1"/>
  <c r="KN55" i="1"/>
  <c r="KN56" i="1" s="1"/>
  <c r="KN90" i="1"/>
  <c r="KN93" i="1" s="1"/>
  <c r="KO48" i="1"/>
  <c r="KP44" i="1"/>
  <c r="KP45" i="1" s="1"/>
  <c r="KK84" i="1"/>
  <c r="KX145" i="1"/>
  <c r="KY143" i="1" s="1"/>
  <c r="KX148" i="1"/>
  <c r="KX63" i="1" s="1"/>
  <c r="KW91" i="1"/>
  <c r="KW65" i="1"/>
  <c r="KW67" i="1" s="1"/>
  <c r="KM98" i="1" l="1"/>
  <c r="KN95" i="1" s="1"/>
  <c r="KM60" i="1"/>
  <c r="KM69" i="1" s="1"/>
  <c r="KM72" i="1" s="1"/>
  <c r="KM75" i="1" s="1"/>
  <c r="KL75" i="1"/>
  <c r="KL73" i="1"/>
  <c r="KQ44" i="1"/>
  <c r="KQ45" i="1" s="1"/>
  <c r="KP48" i="1"/>
  <c r="KN101" i="1"/>
  <c r="KN103" i="1" s="1"/>
  <c r="KN58" i="1" s="1"/>
  <c r="KN157" i="1" s="1"/>
  <c r="KN96" i="1"/>
  <c r="KN97" i="1"/>
  <c r="KN79" i="1"/>
  <c r="KN121" i="1"/>
  <c r="KN123" i="1" s="1"/>
  <c r="KN117" i="1"/>
  <c r="KL85" i="1"/>
  <c r="KL84" i="1"/>
  <c r="KM80" i="1"/>
  <c r="KM81" i="1" s="1"/>
  <c r="KM85" i="1" s="1"/>
  <c r="KM156" i="1"/>
  <c r="KM119" i="1"/>
  <c r="KN116" i="1" s="1"/>
  <c r="KO112" i="1"/>
  <c r="KO114" i="1" s="1"/>
  <c r="KO90" i="1"/>
  <c r="KO93" i="1" s="1"/>
  <c r="KO55" i="1"/>
  <c r="KO56" i="1" s="1"/>
  <c r="KX91" i="1"/>
  <c r="KX65" i="1"/>
  <c r="KX67" i="1" s="1"/>
  <c r="KY145" i="1"/>
  <c r="KZ143" i="1" s="1"/>
  <c r="KY148" i="1"/>
  <c r="KY63" i="1" s="1"/>
  <c r="KM73" i="1" l="1"/>
  <c r="KM76" i="1"/>
  <c r="KO79" i="1"/>
  <c r="KO96" i="1"/>
  <c r="KO101" i="1"/>
  <c r="KO103" i="1" s="1"/>
  <c r="KO58" i="1" s="1"/>
  <c r="KO157" i="1" s="1"/>
  <c r="KO97" i="1"/>
  <c r="KN118" i="1"/>
  <c r="KN119" i="1" s="1"/>
  <c r="KO116" i="1" s="1"/>
  <c r="KO118" i="1" s="1"/>
  <c r="KN80" i="1"/>
  <c r="KN81" i="1" s="1"/>
  <c r="KN84" i="1" s="1"/>
  <c r="KN156" i="1"/>
  <c r="KO121" i="1"/>
  <c r="KO123" i="1" s="1"/>
  <c r="KO117" i="1"/>
  <c r="KP55" i="1"/>
  <c r="KP56" i="1" s="1"/>
  <c r="KP90" i="1"/>
  <c r="KP93" i="1" s="1"/>
  <c r="KP112" i="1"/>
  <c r="KP114" i="1" s="1"/>
  <c r="KN98" i="1"/>
  <c r="KO95" i="1" s="1"/>
  <c r="KQ48" i="1"/>
  <c r="KR44" i="1"/>
  <c r="KR45" i="1" s="1"/>
  <c r="KM84" i="1"/>
  <c r="KN60" i="1"/>
  <c r="KN69" i="1" s="1"/>
  <c r="KN72" i="1" s="1"/>
  <c r="KY91" i="1"/>
  <c r="KY65" i="1"/>
  <c r="KY67" i="1" s="1"/>
  <c r="KZ145" i="1"/>
  <c r="LA143" i="1" s="1"/>
  <c r="KZ148" i="1"/>
  <c r="KZ63" i="1" s="1"/>
  <c r="KO60" i="1" l="1"/>
  <c r="KO69" i="1" s="1"/>
  <c r="KO72" i="1" s="1"/>
  <c r="KO76" i="1" s="1"/>
  <c r="KN76" i="1"/>
  <c r="KN75" i="1"/>
  <c r="KN73" i="1"/>
  <c r="KS44" i="1"/>
  <c r="KS45" i="1" s="1"/>
  <c r="KR48" i="1"/>
  <c r="KN85" i="1"/>
  <c r="KQ90" i="1"/>
  <c r="KQ93" i="1" s="1"/>
  <c r="KQ112" i="1"/>
  <c r="KQ114" i="1" s="1"/>
  <c r="KQ55" i="1"/>
  <c r="KQ56" i="1" s="1"/>
  <c r="KP121" i="1"/>
  <c r="KP123" i="1" s="1"/>
  <c r="KP117" i="1"/>
  <c r="KO98" i="1"/>
  <c r="KP95" i="1" s="1"/>
  <c r="KO119" i="1"/>
  <c r="KP116" i="1" s="1"/>
  <c r="KO80" i="1"/>
  <c r="KO81" i="1" s="1"/>
  <c r="KO156" i="1"/>
  <c r="KP96" i="1"/>
  <c r="KP97" i="1"/>
  <c r="KP101" i="1"/>
  <c r="KP103" i="1" s="1"/>
  <c r="KP58" i="1" s="1"/>
  <c r="KP157" i="1" s="1"/>
  <c r="KP79" i="1"/>
  <c r="KZ91" i="1"/>
  <c r="KZ65" i="1"/>
  <c r="KZ67" i="1" s="1"/>
  <c r="LA145" i="1"/>
  <c r="LB143" i="1" s="1"/>
  <c r="LA148" i="1"/>
  <c r="LA63" i="1" s="1"/>
  <c r="KO73" i="1" l="1"/>
  <c r="KO75" i="1"/>
  <c r="KP80" i="1"/>
  <c r="KP81" i="1" s="1"/>
  <c r="KP156" i="1"/>
  <c r="KR112" i="1"/>
  <c r="KR114" i="1" s="1"/>
  <c r="KR55" i="1"/>
  <c r="KR56" i="1" s="1"/>
  <c r="KR79" i="1" s="1"/>
  <c r="KR90" i="1"/>
  <c r="KR93" i="1" s="1"/>
  <c r="KP60" i="1"/>
  <c r="KP69" i="1" s="1"/>
  <c r="KP72" i="1" s="1"/>
  <c r="KQ79" i="1"/>
  <c r="KT44" i="1"/>
  <c r="KT45" i="1" s="1"/>
  <c r="KS48" i="1"/>
  <c r="KO85" i="1"/>
  <c r="KP85" i="1"/>
  <c r="KQ121" i="1"/>
  <c r="KQ123" i="1" s="1"/>
  <c r="KQ117" i="1"/>
  <c r="KO84" i="1"/>
  <c r="KP118" i="1"/>
  <c r="KP119" i="1" s="1"/>
  <c r="KQ116" i="1" s="1"/>
  <c r="KQ118" i="1" s="1"/>
  <c r="KQ101" i="1"/>
  <c r="KQ103" i="1" s="1"/>
  <c r="KQ58" i="1" s="1"/>
  <c r="KQ157" i="1" s="1"/>
  <c r="KQ97" i="1"/>
  <c r="KQ96" i="1"/>
  <c r="KP84" i="1"/>
  <c r="KP98" i="1"/>
  <c r="KQ95" i="1" s="1"/>
  <c r="LA91" i="1"/>
  <c r="LA65" i="1"/>
  <c r="LA67" i="1" s="1"/>
  <c r="LB148" i="1"/>
  <c r="LB63" i="1" s="1"/>
  <c r="LB145" i="1"/>
  <c r="LC143" i="1" s="1"/>
  <c r="KR97" i="1" l="1"/>
  <c r="KR96" i="1"/>
  <c r="KR101" i="1"/>
  <c r="KR103" i="1" s="1"/>
  <c r="KR58" i="1" s="1"/>
  <c r="KP76" i="1"/>
  <c r="KQ76" i="1"/>
  <c r="KQ75" i="1"/>
  <c r="KP75" i="1"/>
  <c r="KP73" i="1"/>
  <c r="KQ119" i="1"/>
  <c r="KR116" i="1" s="1"/>
  <c r="KR118" i="1" s="1"/>
  <c r="KQ80" i="1"/>
  <c r="KQ81" i="1" s="1"/>
  <c r="KQ156" i="1"/>
  <c r="KR121" i="1"/>
  <c r="KR123" i="1" s="1"/>
  <c r="KR117" i="1"/>
  <c r="KS90" i="1"/>
  <c r="KS93" i="1" s="1"/>
  <c r="KS55" i="1"/>
  <c r="KS56" i="1" s="1"/>
  <c r="KS112" i="1"/>
  <c r="KS114" i="1" s="1"/>
  <c r="KU44" i="1"/>
  <c r="KU45" i="1" s="1"/>
  <c r="KT48" i="1"/>
  <c r="KQ60" i="1"/>
  <c r="KQ69" i="1" s="1"/>
  <c r="KQ72" i="1" s="1"/>
  <c r="KQ98" i="1"/>
  <c r="KR95" i="1" s="1"/>
  <c r="LC148" i="1"/>
  <c r="LC63" i="1" s="1"/>
  <c r="LC145" i="1"/>
  <c r="LD143" i="1" s="1"/>
  <c r="LB91" i="1"/>
  <c r="LB65" i="1"/>
  <c r="LB67" i="1" s="1"/>
  <c r="KS121" i="1" l="1"/>
  <c r="KS123" i="1" s="1"/>
  <c r="KS117" i="1"/>
  <c r="KS79" i="1"/>
  <c r="KS101" i="1"/>
  <c r="KS103" i="1" s="1"/>
  <c r="KS58" i="1" s="1"/>
  <c r="KS157" i="1" s="1"/>
  <c r="KS96" i="1"/>
  <c r="KS97" i="1"/>
  <c r="KQ73" i="1"/>
  <c r="KR119" i="1"/>
  <c r="KS116" i="1" s="1"/>
  <c r="KS118" i="1" s="1"/>
  <c r="KR80" i="1"/>
  <c r="KR81" i="1" s="1"/>
  <c r="KR84" i="1" s="1"/>
  <c r="KR156" i="1"/>
  <c r="KT55" i="1"/>
  <c r="KT56" i="1" s="1"/>
  <c r="KT90" i="1"/>
  <c r="KT93" i="1" s="1"/>
  <c r="KT112" i="1"/>
  <c r="KT114" i="1" s="1"/>
  <c r="KQ85" i="1"/>
  <c r="KQ84" i="1"/>
  <c r="KR60" i="1"/>
  <c r="KR69" i="1" s="1"/>
  <c r="KR72" i="1" s="1"/>
  <c r="KR157" i="1"/>
  <c r="KV44" i="1"/>
  <c r="KV45" i="1" s="1"/>
  <c r="KU48" i="1"/>
  <c r="KR98" i="1"/>
  <c r="KS95" i="1" s="1"/>
  <c r="LC91" i="1"/>
  <c r="LC65" i="1"/>
  <c r="LC67" i="1" s="1"/>
  <c r="LD145" i="1"/>
  <c r="LE143" i="1" s="1"/>
  <c r="LD148" i="1"/>
  <c r="LD63" i="1" s="1"/>
  <c r="KS98" i="1" l="1"/>
  <c r="KT95" i="1" s="1"/>
  <c r="KV48" i="1"/>
  <c r="KW44" i="1"/>
  <c r="KW45" i="1" s="1"/>
  <c r="KR85" i="1"/>
  <c r="KT97" i="1"/>
  <c r="KT96" i="1"/>
  <c r="KT101" i="1"/>
  <c r="KT103" i="1" s="1"/>
  <c r="KT58" i="1" s="1"/>
  <c r="KT157" i="1" s="1"/>
  <c r="KU90" i="1"/>
  <c r="KU93" i="1" s="1"/>
  <c r="KU112" i="1"/>
  <c r="KU114" i="1" s="1"/>
  <c r="KU55" i="1"/>
  <c r="KU56" i="1" s="1"/>
  <c r="KR73" i="1"/>
  <c r="KR76" i="1"/>
  <c r="KR75" i="1"/>
  <c r="KS60" i="1"/>
  <c r="KS69" i="1" s="1"/>
  <c r="KS72" i="1" s="1"/>
  <c r="KS76" i="1" s="1"/>
  <c r="KT117" i="1"/>
  <c r="KT121" i="1"/>
  <c r="KT123" i="1" s="1"/>
  <c r="KS119" i="1"/>
  <c r="KT116" i="1" s="1"/>
  <c r="KT118" i="1" s="1"/>
  <c r="KT79" i="1"/>
  <c r="KS80" i="1"/>
  <c r="KS81" i="1" s="1"/>
  <c r="KS156" i="1"/>
  <c r="LD91" i="1"/>
  <c r="LD65" i="1"/>
  <c r="LD67" i="1" s="1"/>
  <c r="LE148" i="1"/>
  <c r="LE63" i="1" s="1"/>
  <c r="LE145" i="1"/>
  <c r="LF143" i="1" s="1"/>
  <c r="KT60" i="1" l="1"/>
  <c r="KT69" i="1" s="1"/>
  <c r="KT72" i="1" s="1"/>
  <c r="KT75" i="1" s="1"/>
  <c r="KT98" i="1"/>
  <c r="KU95" i="1" s="1"/>
  <c r="KS73" i="1"/>
  <c r="KT119" i="1"/>
  <c r="KU116" i="1" s="1"/>
  <c r="KU118" i="1" s="1"/>
  <c r="KS75" i="1"/>
  <c r="KT76" i="1"/>
  <c r="KS85" i="1"/>
  <c r="KS84" i="1"/>
  <c r="KU79" i="1"/>
  <c r="KU121" i="1"/>
  <c r="KU123" i="1" s="1"/>
  <c r="KU117" i="1"/>
  <c r="KT80" i="1"/>
  <c r="KT81" i="1" s="1"/>
  <c r="KT84" i="1" s="1"/>
  <c r="KT156" i="1"/>
  <c r="KU96" i="1"/>
  <c r="KU101" i="1"/>
  <c r="KU103" i="1" s="1"/>
  <c r="KU58" i="1" s="1"/>
  <c r="KU157" i="1" s="1"/>
  <c r="KU97" i="1"/>
  <c r="KX44" i="1"/>
  <c r="KX45" i="1" s="1"/>
  <c r="KW48" i="1"/>
  <c r="KV112" i="1"/>
  <c r="KV114" i="1" s="1"/>
  <c r="KV55" i="1"/>
  <c r="KV56" i="1" s="1"/>
  <c r="KV90" i="1"/>
  <c r="KV93" i="1" s="1"/>
  <c r="LF148" i="1"/>
  <c r="LF63" i="1" s="1"/>
  <c r="LF145" i="1"/>
  <c r="LG143" i="1" s="1"/>
  <c r="LE91" i="1"/>
  <c r="LE65" i="1"/>
  <c r="LE67" i="1" s="1"/>
  <c r="KT73" i="1" l="1"/>
  <c r="KU119" i="1"/>
  <c r="KV116" i="1" s="1"/>
  <c r="KU98" i="1"/>
  <c r="KV95" i="1" s="1"/>
  <c r="KV118" i="1"/>
  <c r="KY44" i="1"/>
  <c r="KY45" i="1" s="1"/>
  <c r="KX48" i="1"/>
  <c r="KU60" i="1"/>
  <c r="KU69" i="1" s="1"/>
  <c r="KU72" i="1" s="1"/>
  <c r="KT85" i="1"/>
  <c r="KW55" i="1"/>
  <c r="KW56" i="1" s="1"/>
  <c r="KW112" i="1"/>
  <c r="KW114" i="1" s="1"/>
  <c r="KW90" i="1"/>
  <c r="KW93" i="1" s="1"/>
  <c r="KV97" i="1"/>
  <c r="KV96" i="1"/>
  <c r="KV101" i="1"/>
  <c r="KV103" i="1" s="1"/>
  <c r="KV58" i="1" s="1"/>
  <c r="KV157" i="1" s="1"/>
  <c r="KU80" i="1"/>
  <c r="KU81" i="1" s="1"/>
  <c r="KU84" i="1" s="1"/>
  <c r="KU156" i="1"/>
  <c r="KV79" i="1"/>
  <c r="KV121" i="1"/>
  <c r="KV123" i="1" s="1"/>
  <c r="KV117" i="1"/>
  <c r="LG148" i="1"/>
  <c r="LG63" i="1" s="1"/>
  <c r="LG145" i="1"/>
  <c r="LH143" i="1" s="1"/>
  <c r="LF91" i="1"/>
  <c r="LF65" i="1"/>
  <c r="LF67" i="1" s="1"/>
  <c r="KV119" i="1" l="1"/>
  <c r="KW116" i="1" s="1"/>
  <c r="KV98" i="1"/>
  <c r="KW95" i="1" s="1"/>
  <c r="KV60" i="1"/>
  <c r="KV69" i="1" s="1"/>
  <c r="KV72" i="1" s="1"/>
  <c r="KV73" i="1" s="1"/>
  <c r="KZ44" i="1"/>
  <c r="KZ45" i="1" s="1"/>
  <c r="KY48" i="1"/>
  <c r="KU85" i="1"/>
  <c r="KW117" i="1"/>
  <c r="KW121" i="1"/>
  <c r="KW123" i="1" s="1"/>
  <c r="KX55" i="1"/>
  <c r="KX56" i="1" s="1"/>
  <c r="KX90" i="1"/>
  <c r="KX93" i="1" s="1"/>
  <c r="KX112" i="1"/>
  <c r="KX114" i="1" s="1"/>
  <c r="KW118" i="1"/>
  <c r="KV80" i="1"/>
  <c r="KV81" i="1" s="1"/>
  <c r="KV156" i="1"/>
  <c r="KU76" i="1"/>
  <c r="KU75" i="1"/>
  <c r="KU73" i="1"/>
  <c r="KW101" i="1"/>
  <c r="KW103" i="1" s="1"/>
  <c r="KW58" i="1" s="1"/>
  <c r="KW157" i="1" s="1"/>
  <c r="KW96" i="1"/>
  <c r="KW97" i="1"/>
  <c r="KW79" i="1"/>
  <c r="LH145" i="1"/>
  <c r="LI143" i="1" s="1"/>
  <c r="LH148" i="1"/>
  <c r="LH63" i="1" s="1"/>
  <c r="LG91" i="1"/>
  <c r="LG65" i="1"/>
  <c r="LG67" i="1" s="1"/>
  <c r="KV75" i="1" l="1"/>
  <c r="KV76" i="1"/>
  <c r="KW119" i="1"/>
  <c r="KX116" i="1" s="1"/>
  <c r="KW98" i="1"/>
  <c r="KX95" i="1" s="1"/>
  <c r="KW60" i="1"/>
  <c r="KW69" i="1" s="1"/>
  <c r="KW72" i="1" s="1"/>
  <c r="KV84" i="1"/>
  <c r="KX118" i="1"/>
  <c r="KX121" i="1"/>
  <c r="KX123" i="1" s="1"/>
  <c r="KX117" i="1"/>
  <c r="KX96" i="1"/>
  <c r="KX97" i="1"/>
  <c r="KX101" i="1"/>
  <c r="KX103" i="1" s="1"/>
  <c r="KX58" i="1" s="1"/>
  <c r="KX157" i="1" s="1"/>
  <c r="KX79" i="1"/>
  <c r="KY90" i="1"/>
  <c r="KY93" i="1" s="1"/>
  <c r="KY112" i="1"/>
  <c r="KY114" i="1" s="1"/>
  <c r="KY55" i="1"/>
  <c r="KY56" i="1" s="1"/>
  <c r="KV85" i="1"/>
  <c r="KZ48" i="1"/>
  <c r="LA44" i="1"/>
  <c r="LA45" i="1" s="1"/>
  <c r="KW80" i="1"/>
  <c r="KW81" i="1" s="1"/>
  <c r="KW84" i="1" s="1"/>
  <c r="KW156" i="1"/>
  <c r="LH91" i="1"/>
  <c r="LH65" i="1"/>
  <c r="LH67" i="1" s="1"/>
  <c r="LI148" i="1"/>
  <c r="LI63" i="1" s="1"/>
  <c r="LI145" i="1"/>
  <c r="LJ143" i="1" s="1"/>
  <c r="KX98" i="1" l="1"/>
  <c r="KY95" i="1" s="1"/>
  <c r="KY121" i="1"/>
  <c r="KY123" i="1" s="1"/>
  <c r="KY117" i="1"/>
  <c r="LB44" i="1"/>
  <c r="LB45" i="1" s="1"/>
  <c r="LA48" i="1"/>
  <c r="KY97" i="1"/>
  <c r="KY96" i="1"/>
  <c r="KY101" i="1"/>
  <c r="KY103" i="1" s="1"/>
  <c r="KY58" i="1" s="1"/>
  <c r="KY157" i="1" s="1"/>
  <c r="KZ112" i="1"/>
  <c r="KZ114" i="1" s="1"/>
  <c r="KZ90" i="1"/>
  <c r="KZ93" i="1" s="1"/>
  <c r="KZ55" i="1"/>
  <c r="KZ56" i="1" s="1"/>
  <c r="KX60" i="1"/>
  <c r="KX69" i="1" s="1"/>
  <c r="KX72" i="1" s="1"/>
  <c r="KX73" i="1" s="1"/>
  <c r="KX80" i="1"/>
  <c r="KX81" i="1" s="1"/>
  <c r="KX156" i="1"/>
  <c r="KX119" i="1"/>
  <c r="KY116" i="1" s="1"/>
  <c r="KW85" i="1"/>
  <c r="KY79" i="1"/>
  <c r="KW73" i="1"/>
  <c r="KW76" i="1"/>
  <c r="KX75" i="1"/>
  <c r="KW75" i="1"/>
  <c r="LI91" i="1"/>
  <c r="LI65" i="1"/>
  <c r="LI67" i="1" s="1"/>
  <c r="LJ145" i="1"/>
  <c r="LK143" i="1" s="1"/>
  <c r="LJ148" i="1"/>
  <c r="LJ63" i="1" s="1"/>
  <c r="KY60" i="1" l="1"/>
  <c r="KY69" i="1" s="1"/>
  <c r="KY72" i="1" s="1"/>
  <c r="KY73" i="1" s="1"/>
  <c r="KX76" i="1"/>
  <c r="KY98" i="1"/>
  <c r="KZ95" i="1" s="1"/>
  <c r="KZ97" i="1"/>
  <c r="KZ96" i="1"/>
  <c r="KZ101" i="1"/>
  <c r="KZ103" i="1" s="1"/>
  <c r="KZ58" i="1" s="1"/>
  <c r="KZ157" i="1" s="1"/>
  <c r="LA112" i="1"/>
  <c r="LA114" i="1" s="1"/>
  <c r="LA55" i="1"/>
  <c r="LA56" i="1" s="1"/>
  <c r="LA90" i="1"/>
  <c r="LA93" i="1" s="1"/>
  <c r="KZ79" i="1"/>
  <c r="KZ121" i="1"/>
  <c r="KZ123" i="1" s="1"/>
  <c r="KZ117" i="1"/>
  <c r="LC44" i="1"/>
  <c r="LC45" i="1" s="1"/>
  <c r="LB48" i="1"/>
  <c r="KY118" i="1"/>
  <c r="KY119" i="1" s="1"/>
  <c r="KZ116" i="1" s="1"/>
  <c r="KZ118" i="1" s="1"/>
  <c r="KY80" i="1"/>
  <c r="KY81" i="1" s="1"/>
  <c r="KY85" i="1" s="1"/>
  <c r="KY156" i="1"/>
  <c r="KX84" i="1"/>
  <c r="KX85" i="1"/>
  <c r="LJ91" i="1"/>
  <c r="LJ65" i="1"/>
  <c r="LJ67" i="1" s="1"/>
  <c r="LK148" i="1"/>
  <c r="LK63" i="1" s="1"/>
  <c r="LK145" i="1"/>
  <c r="LL143" i="1" s="1"/>
  <c r="KZ60" i="1" l="1"/>
  <c r="KZ69" i="1" s="1"/>
  <c r="KZ72" i="1" s="1"/>
  <c r="KZ75" i="1" s="1"/>
  <c r="KZ98" i="1"/>
  <c r="LA95" i="1" s="1"/>
  <c r="KY76" i="1"/>
  <c r="KY75" i="1"/>
  <c r="LD44" i="1"/>
  <c r="LD45" i="1" s="1"/>
  <c r="LC48" i="1"/>
  <c r="KZ119" i="1"/>
  <c r="LA116" i="1" s="1"/>
  <c r="LA118" i="1" s="1"/>
  <c r="LB90" i="1"/>
  <c r="LB93" i="1" s="1"/>
  <c r="LB55" i="1"/>
  <c r="LB56" i="1" s="1"/>
  <c r="LB112" i="1"/>
  <c r="LB114" i="1" s="1"/>
  <c r="LA117" i="1"/>
  <c r="LA121" i="1"/>
  <c r="LA123" i="1" s="1"/>
  <c r="KY84" i="1"/>
  <c r="KZ80" i="1"/>
  <c r="KZ81" i="1" s="1"/>
  <c r="KZ156" i="1"/>
  <c r="LA96" i="1"/>
  <c r="LA97" i="1"/>
  <c r="LA101" i="1"/>
  <c r="LA103" i="1" s="1"/>
  <c r="LA58" i="1" s="1"/>
  <c r="LA157" i="1" s="1"/>
  <c r="LA79" i="1"/>
  <c r="LL145" i="1"/>
  <c r="LM143" i="1" s="1"/>
  <c r="LL148" i="1"/>
  <c r="LL63" i="1" s="1"/>
  <c r="LK91" i="1"/>
  <c r="LK65" i="1"/>
  <c r="LK67" i="1" s="1"/>
  <c r="KZ76" i="1" l="1"/>
  <c r="KZ73" i="1"/>
  <c r="LA98" i="1"/>
  <c r="LB95" i="1" s="1"/>
  <c r="LA119" i="1"/>
  <c r="LB116" i="1" s="1"/>
  <c r="LA60" i="1"/>
  <c r="LA69" i="1" s="1"/>
  <c r="LA72" i="1" s="1"/>
  <c r="LA73" i="1" s="1"/>
  <c r="LB117" i="1"/>
  <c r="LB121" i="1"/>
  <c r="LB123" i="1" s="1"/>
  <c r="LB79" i="1"/>
  <c r="LB96" i="1"/>
  <c r="LB97" i="1"/>
  <c r="LB101" i="1"/>
  <c r="LB103" i="1" s="1"/>
  <c r="LB58" i="1" s="1"/>
  <c r="LB157" i="1" s="1"/>
  <c r="LA80" i="1"/>
  <c r="LA81" i="1" s="1"/>
  <c r="LA85" i="1" s="1"/>
  <c r="LA156" i="1"/>
  <c r="LC112" i="1"/>
  <c r="LC114" i="1" s="1"/>
  <c r="LC90" i="1"/>
  <c r="LC93" i="1" s="1"/>
  <c r="LC55" i="1"/>
  <c r="LC56" i="1" s="1"/>
  <c r="KZ84" i="1"/>
  <c r="KZ85" i="1"/>
  <c r="LB118" i="1"/>
  <c r="LE44" i="1"/>
  <c r="LE45" i="1" s="1"/>
  <c r="LD48" i="1"/>
  <c r="LM145" i="1"/>
  <c r="LN143" i="1" s="1"/>
  <c r="LM148" i="1"/>
  <c r="LM63" i="1" s="1"/>
  <c r="LL91" i="1"/>
  <c r="LL65" i="1"/>
  <c r="LL67" i="1" s="1"/>
  <c r="LB119" i="1" l="1"/>
  <c r="LC116" i="1" s="1"/>
  <c r="LB98" i="1"/>
  <c r="LC95" i="1" s="1"/>
  <c r="LA75" i="1"/>
  <c r="LA76" i="1"/>
  <c r="LE48" i="1"/>
  <c r="LF44" i="1"/>
  <c r="LF45" i="1" s="1"/>
  <c r="LA84" i="1"/>
  <c r="LB80" i="1"/>
  <c r="LB81" i="1" s="1"/>
  <c r="LB156" i="1"/>
  <c r="LC79" i="1"/>
  <c r="LD55" i="1"/>
  <c r="LD56" i="1" s="1"/>
  <c r="LD90" i="1"/>
  <c r="LD93" i="1" s="1"/>
  <c r="LD112" i="1"/>
  <c r="LD114" i="1" s="1"/>
  <c r="LC101" i="1"/>
  <c r="LC103" i="1" s="1"/>
  <c r="LC58" i="1" s="1"/>
  <c r="LC157" i="1" s="1"/>
  <c r="LC96" i="1"/>
  <c r="LC97" i="1"/>
  <c r="LC117" i="1"/>
  <c r="LC121" i="1"/>
  <c r="LC123" i="1" s="1"/>
  <c r="LC118" i="1"/>
  <c r="LB60" i="1"/>
  <c r="LB69" i="1" s="1"/>
  <c r="LB72" i="1" s="1"/>
  <c r="LM91" i="1"/>
  <c r="LM65" i="1"/>
  <c r="LM67" i="1" s="1"/>
  <c r="LN145" i="1"/>
  <c r="LO143" i="1" s="1"/>
  <c r="LN148" i="1"/>
  <c r="LN63" i="1" s="1"/>
  <c r="LC119" i="1" l="1"/>
  <c r="LD116" i="1" s="1"/>
  <c r="LD118" i="1" s="1"/>
  <c r="LC98" i="1"/>
  <c r="LD95" i="1" s="1"/>
  <c r="LB76" i="1"/>
  <c r="LB75" i="1"/>
  <c r="LB73" i="1"/>
  <c r="LD117" i="1"/>
  <c r="LD121" i="1"/>
  <c r="LD123" i="1" s="1"/>
  <c r="LD101" i="1"/>
  <c r="LD103" i="1" s="1"/>
  <c r="LD58" i="1" s="1"/>
  <c r="LD157" i="1" s="1"/>
  <c r="LD96" i="1"/>
  <c r="LD97" i="1"/>
  <c r="LC80" i="1"/>
  <c r="LC81" i="1" s="1"/>
  <c r="LC156" i="1"/>
  <c r="LD79" i="1"/>
  <c r="LC60" i="1"/>
  <c r="LC69" i="1" s="1"/>
  <c r="LC72" i="1" s="1"/>
  <c r="LC73" i="1" s="1"/>
  <c r="LB85" i="1"/>
  <c r="LB84" i="1"/>
  <c r="LF48" i="1"/>
  <c r="LG44" i="1"/>
  <c r="LG45" i="1" s="1"/>
  <c r="LE90" i="1"/>
  <c r="LE93" i="1" s="1"/>
  <c r="LE55" i="1"/>
  <c r="LE56" i="1" s="1"/>
  <c r="LE112" i="1"/>
  <c r="LE114" i="1" s="1"/>
  <c r="LO145" i="1"/>
  <c r="LP143" i="1" s="1"/>
  <c r="LO148" i="1"/>
  <c r="LO63" i="1" s="1"/>
  <c r="LN91" i="1"/>
  <c r="LN65" i="1"/>
  <c r="LN67" i="1" s="1"/>
  <c r="LD119" i="1" l="1"/>
  <c r="LE116" i="1" s="1"/>
  <c r="LE118" i="1" s="1"/>
  <c r="LD98" i="1"/>
  <c r="LE95" i="1" s="1"/>
  <c r="LG48" i="1"/>
  <c r="LH44" i="1"/>
  <c r="LH45" i="1" s="1"/>
  <c r="LF55" i="1"/>
  <c r="LF56" i="1" s="1"/>
  <c r="LF90" i="1"/>
  <c r="LF93" i="1" s="1"/>
  <c r="LF112" i="1"/>
  <c r="LF114" i="1" s="1"/>
  <c r="LE79" i="1"/>
  <c r="LE101" i="1"/>
  <c r="LE103" i="1" s="1"/>
  <c r="LE58" i="1" s="1"/>
  <c r="LE157" i="1" s="1"/>
  <c r="LE96" i="1"/>
  <c r="LE97" i="1"/>
  <c r="LD60" i="1"/>
  <c r="LD69" i="1" s="1"/>
  <c r="LD72" i="1" s="1"/>
  <c r="LD75" i="1" s="1"/>
  <c r="LC75" i="1"/>
  <c r="LD80" i="1"/>
  <c r="LD81" i="1" s="1"/>
  <c r="LD156" i="1"/>
  <c r="LC76" i="1"/>
  <c r="LE117" i="1"/>
  <c r="LE121" i="1"/>
  <c r="LE123" i="1" s="1"/>
  <c r="LC84" i="1"/>
  <c r="LC85" i="1"/>
  <c r="LP145" i="1"/>
  <c r="LQ143" i="1" s="1"/>
  <c r="LP148" i="1"/>
  <c r="LP63" i="1" s="1"/>
  <c r="LO91" i="1"/>
  <c r="LO65" i="1"/>
  <c r="LO67" i="1" s="1"/>
  <c r="LE119" i="1" l="1"/>
  <c r="LF116" i="1" s="1"/>
  <c r="LF118" i="1" s="1"/>
  <c r="LE60" i="1"/>
  <c r="LE69" i="1" s="1"/>
  <c r="LE72" i="1" s="1"/>
  <c r="LE73" i="1" s="1"/>
  <c r="LD85" i="1"/>
  <c r="LD73" i="1"/>
  <c r="LD76" i="1"/>
  <c r="LE98" i="1"/>
  <c r="LF95" i="1" s="1"/>
  <c r="LH48" i="1"/>
  <c r="LI44" i="1"/>
  <c r="LI45" i="1" s="1"/>
  <c r="LE80" i="1"/>
  <c r="LE81" i="1" s="1"/>
  <c r="LE156" i="1"/>
  <c r="LG112" i="1"/>
  <c r="LG114" i="1" s="1"/>
  <c r="LG90" i="1"/>
  <c r="LG93" i="1" s="1"/>
  <c r="LG55" i="1"/>
  <c r="LG56" i="1" s="1"/>
  <c r="LF117" i="1"/>
  <c r="LF121" i="1"/>
  <c r="LF123" i="1" s="1"/>
  <c r="LD84" i="1"/>
  <c r="LF101" i="1"/>
  <c r="LF103" i="1" s="1"/>
  <c r="LF58" i="1" s="1"/>
  <c r="LF157" i="1" s="1"/>
  <c r="LF96" i="1"/>
  <c r="LF97" i="1"/>
  <c r="LF79" i="1"/>
  <c r="LP91" i="1"/>
  <c r="LP65" i="1"/>
  <c r="LP67" i="1" s="1"/>
  <c r="LQ148" i="1"/>
  <c r="LQ63" i="1" s="1"/>
  <c r="LQ145" i="1"/>
  <c r="LR143" i="1" s="1"/>
  <c r="LE76" i="1" l="1"/>
  <c r="LF119" i="1"/>
  <c r="LG116" i="1" s="1"/>
  <c r="LF98" i="1"/>
  <c r="LG95" i="1" s="1"/>
  <c r="LF60" i="1"/>
  <c r="LF69" i="1" s="1"/>
  <c r="LF72" i="1" s="1"/>
  <c r="LF73" i="1" s="1"/>
  <c r="LE75" i="1"/>
  <c r="LG79" i="1"/>
  <c r="LG96" i="1"/>
  <c r="LG101" i="1"/>
  <c r="LG103" i="1" s="1"/>
  <c r="LG58" i="1" s="1"/>
  <c r="LG157" i="1" s="1"/>
  <c r="LG97" i="1"/>
  <c r="LE84" i="1"/>
  <c r="LG117" i="1"/>
  <c r="LG121" i="1"/>
  <c r="LG123" i="1" s="1"/>
  <c r="LG118" i="1"/>
  <c r="LF80" i="1"/>
  <c r="LF81" i="1" s="1"/>
  <c r="LF85" i="1" s="1"/>
  <c r="LF156" i="1"/>
  <c r="LE85" i="1"/>
  <c r="LI48" i="1"/>
  <c r="LJ44" i="1"/>
  <c r="LJ45" i="1" s="1"/>
  <c r="LH112" i="1"/>
  <c r="LH114" i="1" s="1"/>
  <c r="LH55" i="1"/>
  <c r="LH56" i="1" s="1"/>
  <c r="LH90" i="1"/>
  <c r="LH93" i="1" s="1"/>
  <c r="LR145" i="1"/>
  <c r="LS143" i="1" s="1"/>
  <c r="LR148" i="1"/>
  <c r="LR63" i="1" s="1"/>
  <c r="LQ91" i="1"/>
  <c r="LQ65" i="1"/>
  <c r="LQ67" i="1" s="1"/>
  <c r="LF75" i="1" l="1"/>
  <c r="LF76" i="1"/>
  <c r="LG98" i="1"/>
  <c r="LH95" i="1" s="1"/>
  <c r="LG119" i="1"/>
  <c r="LH116" i="1" s="1"/>
  <c r="LH118" i="1" s="1"/>
  <c r="LH101" i="1"/>
  <c r="LH103" i="1" s="1"/>
  <c r="LH58" i="1" s="1"/>
  <c r="LH157" i="1" s="1"/>
  <c r="LH96" i="1"/>
  <c r="LH97" i="1"/>
  <c r="LK44" i="1"/>
  <c r="LK45" i="1" s="1"/>
  <c r="LJ48" i="1"/>
  <c r="LH79" i="1"/>
  <c r="LI112" i="1"/>
  <c r="LI114" i="1" s="1"/>
  <c r="LI90" i="1"/>
  <c r="LI93" i="1" s="1"/>
  <c r="LI55" i="1"/>
  <c r="LI56" i="1" s="1"/>
  <c r="LF84" i="1"/>
  <c r="LH117" i="1"/>
  <c r="LH121" i="1"/>
  <c r="LH123" i="1" s="1"/>
  <c r="LG80" i="1"/>
  <c r="LG81" i="1" s="1"/>
  <c r="LG84" i="1" s="1"/>
  <c r="LG156" i="1"/>
  <c r="LG60" i="1"/>
  <c r="LG69" i="1" s="1"/>
  <c r="LG72" i="1" s="1"/>
  <c r="LR91" i="1"/>
  <c r="LR65" i="1"/>
  <c r="LR67" i="1" s="1"/>
  <c r="LS148" i="1"/>
  <c r="LS63" i="1" s="1"/>
  <c r="LS145" i="1"/>
  <c r="LT143" i="1" s="1"/>
  <c r="LG85" i="1" l="1"/>
  <c r="LH98" i="1"/>
  <c r="LI95" i="1" s="1"/>
  <c r="LH60" i="1"/>
  <c r="LH69" i="1" s="1"/>
  <c r="LH72" i="1" s="1"/>
  <c r="LH75" i="1" s="1"/>
  <c r="LH119" i="1"/>
  <c r="LI116" i="1" s="1"/>
  <c r="LI118" i="1" s="1"/>
  <c r="LG73" i="1"/>
  <c r="LG76" i="1"/>
  <c r="LG75" i="1"/>
  <c r="LJ90" i="1"/>
  <c r="LJ93" i="1" s="1"/>
  <c r="LJ55" i="1"/>
  <c r="LJ56" i="1" s="1"/>
  <c r="LJ112" i="1"/>
  <c r="LJ114" i="1" s="1"/>
  <c r="LH80" i="1"/>
  <c r="LH81" i="1" s="1"/>
  <c r="LH156" i="1"/>
  <c r="LL44" i="1"/>
  <c r="LL45" i="1" s="1"/>
  <c r="LK48" i="1"/>
  <c r="LI79" i="1"/>
  <c r="LI96" i="1"/>
  <c r="LI97" i="1"/>
  <c r="LI101" i="1"/>
  <c r="LI103" i="1" s="1"/>
  <c r="LI58" i="1" s="1"/>
  <c r="LI157" i="1" s="1"/>
  <c r="LI121" i="1"/>
  <c r="LI123" i="1" s="1"/>
  <c r="LI117" i="1"/>
  <c r="LT148" i="1"/>
  <c r="LT63" i="1" s="1"/>
  <c r="LT145" i="1"/>
  <c r="LU143" i="1" s="1"/>
  <c r="LS91" i="1"/>
  <c r="LS65" i="1"/>
  <c r="LS67" i="1" s="1"/>
  <c r="LH73" i="1" l="1"/>
  <c r="LH76" i="1"/>
  <c r="LI119" i="1"/>
  <c r="LJ116" i="1" s="1"/>
  <c r="LJ118" i="1" s="1"/>
  <c r="LI60" i="1"/>
  <c r="LI69" i="1" s="1"/>
  <c r="LI72" i="1" s="1"/>
  <c r="LI75" i="1" s="1"/>
  <c r="LH84" i="1"/>
  <c r="LK112" i="1"/>
  <c r="LK114" i="1" s="1"/>
  <c r="LK90" i="1"/>
  <c r="LK93" i="1" s="1"/>
  <c r="LK55" i="1"/>
  <c r="LK56" i="1" s="1"/>
  <c r="LI98" i="1"/>
  <c r="LJ95" i="1" s="1"/>
  <c r="LI80" i="1"/>
  <c r="LI81" i="1" s="1"/>
  <c r="LI156" i="1"/>
  <c r="LM44" i="1"/>
  <c r="LM45" i="1" s="1"/>
  <c r="LL48" i="1"/>
  <c r="LJ79" i="1"/>
  <c r="LJ101" i="1"/>
  <c r="LJ103" i="1" s="1"/>
  <c r="LJ58" i="1" s="1"/>
  <c r="LJ157" i="1" s="1"/>
  <c r="LJ97" i="1"/>
  <c r="LJ96" i="1"/>
  <c r="LJ121" i="1"/>
  <c r="LJ123" i="1" s="1"/>
  <c r="LJ117" i="1"/>
  <c r="LH85" i="1"/>
  <c r="LU148" i="1"/>
  <c r="LU63" i="1" s="1"/>
  <c r="LU145" i="1"/>
  <c r="LV143" i="1" s="1"/>
  <c r="LT91" i="1"/>
  <c r="LT65" i="1"/>
  <c r="LT67" i="1" s="1"/>
  <c r="LI73" i="1" l="1"/>
  <c r="LI76" i="1"/>
  <c r="LJ119" i="1"/>
  <c r="LK116" i="1" s="1"/>
  <c r="LK118" i="1" s="1"/>
  <c r="LL55" i="1"/>
  <c r="LL56" i="1" s="1"/>
  <c r="LL112" i="1"/>
  <c r="LL114" i="1" s="1"/>
  <c r="LL90" i="1"/>
  <c r="LL93" i="1" s="1"/>
  <c r="LM48" i="1"/>
  <c r="LN44" i="1"/>
  <c r="LN45" i="1" s="1"/>
  <c r="LK96" i="1"/>
  <c r="LK101" i="1"/>
  <c r="LK103" i="1" s="1"/>
  <c r="LK58" i="1" s="1"/>
  <c r="LK157" i="1" s="1"/>
  <c r="LK97" i="1"/>
  <c r="LJ80" i="1"/>
  <c r="LJ81" i="1" s="1"/>
  <c r="LJ85" i="1" s="1"/>
  <c r="LJ156" i="1"/>
  <c r="LJ60" i="1"/>
  <c r="LJ69" i="1" s="1"/>
  <c r="LJ72" i="1" s="1"/>
  <c r="LK117" i="1"/>
  <c r="LK121" i="1"/>
  <c r="LK123" i="1" s="1"/>
  <c r="LI84" i="1"/>
  <c r="LJ98" i="1"/>
  <c r="LK95" i="1" s="1"/>
  <c r="LK79" i="1"/>
  <c r="LI85" i="1"/>
  <c r="LV145" i="1"/>
  <c r="LW143" i="1" s="1"/>
  <c r="LV148" i="1"/>
  <c r="LV63" i="1" s="1"/>
  <c r="LU91" i="1"/>
  <c r="LU65" i="1"/>
  <c r="LU67" i="1" s="1"/>
  <c r="LJ84" i="1" l="1"/>
  <c r="LK119" i="1"/>
  <c r="LL116" i="1" s="1"/>
  <c r="LL118" i="1" s="1"/>
  <c r="LK98" i="1"/>
  <c r="LL95" i="1" s="1"/>
  <c r="LJ73" i="1"/>
  <c r="LJ76" i="1"/>
  <c r="LJ75" i="1"/>
  <c r="LK60" i="1"/>
  <c r="LK69" i="1" s="1"/>
  <c r="LK72" i="1" s="1"/>
  <c r="LO44" i="1"/>
  <c r="LO45" i="1" s="1"/>
  <c r="LN48" i="1"/>
  <c r="LM112" i="1"/>
  <c r="LM114" i="1" s="1"/>
  <c r="LM90" i="1"/>
  <c r="LM93" i="1" s="1"/>
  <c r="LM55" i="1"/>
  <c r="LM56" i="1" s="1"/>
  <c r="LM79" i="1" s="1"/>
  <c r="LL97" i="1"/>
  <c r="LL96" i="1"/>
  <c r="LL98" i="1" s="1"/>
  <c r="LM95" i="1" s="1"/>
  <c r="LL101" i="1"/>
  <c r="LL103" i="1" s="1"/>
  <c r="LL58" i="1" s="1"/>
  <c r="LL157" i="1" s="1"/>
  <c r="LK80" i="1"/>
  <c r="LK81" i="1" s="1"/>
  <c r="LK156" i="1"/>
  <c r="LL117" i="1"/>
  <c r="LL121" i="1"/>
  <c r="LL123" i="1" s="1"/>
  <c r="LL79" i="1"/>
  <c r="LV91" i="1"/>
  <c r="LV65" i="1"/>
  <c r="LV67" i="1" s="1"/>
  <c r="LW145" i="1"/>
  <c r="LX143" i="1" s="1"/>
  <c r="LW148" i="1"/>
  <c r="LW63" i="1" s="1"/>
  <c r="LL60" i="1" l="1"/>
  <c r="LL69" i="1" s="1"/>
  <c r="LL72" i="1" s="1"/>
  <c r="LL119" i="1"/>
  <c r="LM116" i="1" s="1"/>
  <c r="LM118" i="1" s="1"/>
  <c r="LK73" i="1"/>
  <c r="LM117" i="1"/>
  <c r="LM121" i="1"/>
  <c r="LM123" i="1" s="1"/>
  <c r="LK84" i="1"/>
  <c r="LK85" i="1"/>
  <c r="LK76" i="1"/>
  <c r="LK75" i="1"/>
  <c r="LL76" i="1"/>
  <c r="LN55" i="1"/>
  <c r="LN56" i="1" s="1"/>
  <c r="LN112" i="1"/>
  <c r="LN114" i="1" s="1"/>
  <c r="LN90" i="1"/>
  <c r="LN93" i="1" s="1"/>
  <c r="LL80" i="1"/>
  <c r="LL81" i="1" s="1"/>
  <c r="LL156" i="1"/>
  <c r="LO48" i="1"/>
  <c r="LP44" i="1"/>
  <c r="LP45" i="1" s="1"/>
  <c r="LM101" i="1"/>
  <c r="LM103" i="1" s="1"/>
  <c r="LM58" i="1" s="1"/>
  <c r="LM97" i="1"/>
  <c r="LM96" i="1"/>
  <c r="LW91" i="1"/>
  <c r="LW65" i="1"/>
  <c r="LW67" i="1" s="1"/>
  <c r="LX145" i="1"/>
  <c r="LY143" i="1" s="1"/>
  <c r="LX148" i="1"/>
  <c r="LX63" i="1" s="1"/>
  <c r="LM98" i="1" l="1"/>
  <c r="LN95" i="1" s="1"/>
  <c r="LL73" i="1"/>
  <c r="LL75" i="1"/>
  <c r="LM119" i="1"/>
  <c r="LN116" i="1" s="1"/>
  <c r="LN121" i="1"/>
  <c r="LN123" i="1" s="1"/>
  <c r="LN117" i="1"/>
  <c r="LN79" i="1"/>
  <c r="LM80" i="1"/>
  <c r="LM81" i="1" s="1"/>
  <c r="LM85" i="1" s="1"/>
  <c r="LM156" i="1"/>
  <c r="LL85" i="1"/>
  <c r="LP48" i="1"/>
  <c r="LQ44" i="1"/>
  <c r="LQ45" i="1" s="1"/>
  <c r="LL84" i="1"/>
  <c r="LO90" i="1"/>
  <c r="LO93" i="1" s="1"/>
  <c r="LO55" i="1"/>
  <c r="LO56" i="1" s="1"/>
  <c r="LO79" i="1" s="1"/>
  <c r="LO112" i="1"/>
  <c r="LO114" i="1" s="1"/>
  <c r="LM60" i="1"/>
  <c r="LM69" i="1" s="1"/>
  <c r="LM72" i="1" s="1"/>
  <c r="LM157" i="1"/>
  <c r="LN97" i="1"/>
  <c r="LN101" i="1"/>
  <c r="LN103" i="1" s="1"/>
  <c r="LN58" i="1" s="1"/>
  <c r="LN157" i="1" s="1"/>
  <c r="LN96" i="1"/>
  <c r="LN118" i="1"/>
  <c r="LX91" i="1"/>
  <c r="LX65" i="1"/>
  <c r="LX67" i="1" s="1"/>
  <c r="LY145" i="1"/>
  <c r="LZ143" i="1" s="1"/>
  <c r="LY148" i="1"/>
  <c r="LY63" i="1" s="1"/>
  <c r="LM84" i="1" l="1"/>
  <c r="LN119" i="1"/>
  <c r="LO116" i="1" s="1"/>
  <c r="LO118" i="1"/>
  <c r="LN60" i="1"/>
  <c r="LN69" i="1" s="1"/>
  <c r="LN72" i="1" s="1"/>
  <c r="LN76" i="1" s="1"/>
  <c r="LN98" i="1"/>
  <c r="LO95" i="1" s="1"/>
  <c r="LM75" i="1"/>
  <c r="LM73" i="1"/>
  <c r="LM76" i="1"/>
  <c r="LR44" i="1"/>
  <c r="LR45" i="1" s="1"/>
  <c r="LQ48" i="1"/>
  <c r="LO121" i="1"/>
  <c r="LO123" i="1" s="1"/>
  <c r="LO117" i="1"/>
  <c r="LP112" i="1"/>
  <c r="LP114" i="1" s="1"/>
  <c r="LP90" i="1"/>
  <c r="LP93" i="1" s="1"/>
  <c r="LP55" i="1"/>
  <c r="LP56" i="1" s="1"/>
  <c r="LP79" i="1" s="1"/>
  <c r="LN80" i="1"/>
  <c r="LN81" i="1" s="1"/>
  <c r="LN156" i="1"/>
  <c r="LO96" i="1"/>
  <c r="LO101" i="1"/>
  <c r="LO103" i="1" s="1"/>
  <c r="LO58" i="1" s="1"/>
  <c r="LO97" i="1"/>
  <c r="LY91" i="1"/>
  <c r="LY65" i="1"/>
  <c r="LY67" i="1" s="1"/>
  <c r="LZ148" i="1"/>
  <c r="LZ63" i="1" s="1"/>
  <c r="LZ145" i="1"/>
  <c r="MA143" i="1" s="1"/>
  <c r="LO119" i="1" l="1"/>
  <c r="LP116" i="1" s="1"/>
  <c r="LN73" i="1"/>
  <c r="LN75" i="1"/>
  <c r="LO60" i="1"/>
  <c r="LO69" i="1" s="1"/>
  <c r="LO72" i="1" s="1"/>
  <c r="LO157" i="1"/>
  <c r="LO80" i="1"/>
  <c r="LO81" i="1" s="1"/>
  <c r="LO84" i="1" s="1"/>
  <c r="LO156" i="1"/>
  <c r="LN85" i="1"/>
  <c r="LQ90" i="1"/>
  <c r="LQ93" i="1" s="1"/>
  <c r="LQ55" i="1"/>
  <c r="LQ56" i="1" s="1"/>
  <c r="LQ112" i="1"/>
  <c r="LQ114" i="1" s="1"/>
  <c r="LS44" i="1"/>
  <c r="LS45" i="1" s="1"/>
  <c r="LR48" i="1"/>
  <c r="LP117" i="1"/>
  <c r="LP121" i="1"/>
  <c r="LP123" i="1" s="1"/>
  <c r="LP118" i="1"/>
  <c r="LP97" i="1"/>
  <c r="LP101" i="1"/>
  <c r="LP103" i="1" s="1"/>
  <c r="LP58" i="1" s="1"/>
  <c r="LP96" i="1"/>
  <c r="LO98" i="1"/>
  <c r="LP95" i="1" s="1"/>
  <c r="LN84" i="1"/>
  <c r="MA148" i="1"/>
  <c r="MA63" i="1" s="1"/>
  <c r="MA145" i="1"/>
  <c r="MB143" i="1" s="1"/>
  <c r="LZ91" i="1"/>
  <c r="LZ65" i="1"/>
  <c r="LZ67" i="1" s="1"/>
  <c r="LP119" i="1" l="1"/>
  <c r="LQ116" i="1" s="1"/>
  <c r="LQ118" i="1" s="1"/>
  <c r="LO85" i="1"/>
  <c r="LQ79" i="1"/>
  <c r="LO75" i="1"/>
  <c r="LP98" i="1"/>
  <c r="LQ95" i="1" s="1"/>
  <c r="LO73" i="1"/>
  <c r="LQ121" i="1"/>
  <c r="LQ123" i="1" s="1"/>
  <c r="LQ117" i="1"/>
  <c r="LO76" i="1"/>
  <c r="LP60" i="1"/>
  <c r="LP69" i="1" s="1"/>
  <c r="LP72" i="1" s="1"/>
  <c r="LP157" i="1"/>
  <c r="LR90" i="1"/>
  <c r="LR93" i="1" s="1"/>
  <c r="LR55" i="1"/>
  <c r="LR56" i="1" s="1"/>
  <c r="LR112" i="1"/>
  <c r="LR114" i="1" s="1"/>
  <c r="LT44" i="1"/>
  <c r="LT45" i="1" s="1"/>
  <c r="LS48" i="1"/>
  <c r="LP80" i="1"/>
  <c r="LP81" i="1" s="1"/>
  <c r="LP156" i="1"/>
  <c r="LQ101" i="1"/>
  <c r="LQ103" i="1" s="1"/>
  <c r="LQ58" i="1" s="1"/>
  <c r="LQ157" i="1" s="1"/>
  <c r="LQ96" i="1"/>
  <c r="LQ97" i="1"/>
  <c r="MB148" i="1"/>
  <c r="MB63" i="1" s="1"/>
  <c r="MB145" i="1"/>
  <c r="MC143" i="1" s="1"/>
  <c r="MA91" i="1"/>
  <c r="MA65" i="1"/>
  <c r="MA67" i="1" s="1"/>
  <c r="LQ119" i="1" l="1"/>
  <c r="LR116" i="1" s="1"/>
  <c r="LR118" i="1" s="1"/>
  <c r="LR79" i="1"/>
  <c r="LR97" i="1"/>
  <c r="LR96" i="1"/>
  <c r="LR101" i="1"/>
  <c r="LR103" i="1" s="1"/>
  <c r="LR58" i="1" s="1"/>
  <c r="LR157" i="1" s="1"/>
  <c r="LQ80" i="1"/>
  <c r="LQ81" i="1" s="1"/>
  <c r="LQ84" i="1" s="1"/>
  <c r="LQ156" i="1"/>
  <c r="LT48" i="1"/>
  <c r="LU44" i="1"/>
  <c r="LU45" i="1" s="1"/>
  <c r="LP85" i="1"/>
  <c r="LP84" i="1"/>
  <c r="LP75" i="1"/>
  <c r="LQ98" i="1"/>
  <c r="LR95" i="1" s="1"/>
  <c r="LS90" i="1"/>
  <c r="LS93" i="1" s="1"/>
  <c r="LS55" i="1"/>
  <c r="LS56" i="1" s="1"/>
  <c r="LS112" i="1"/>
  <c r="LS114" i="1" s="1"/>
  <c r="LP76" i="1"/>
  <c r="LQ60" i="1"/>
  <c r="LQ69" i="1" s="1"/>
  <c r="LQ72" i="1" s="1"/>
  <c r="LQ73" i="1" s="1"/>
  <c r="LR117" i="1"/>
  <c r="LR121" i="1"/>
  <c r="LR123" i="1" s="1"/>
  <c r="LP73" i="1"/>
  <c r="MC145" i="1"/>
  <c r="MD143" i="1" s="1"/>
  <c r="MC148" i="1"/>
  <c r="MC63" i="1" s="1"/>
  <c r="MB91" i="1"/>
  <c r="MB65" i="1"/>
  <c r="MB67" i="1" s="1"/>
  <c r="LR119" i="1" l="1"/>
  <c r="LS116" i="1" s="1"/>
  <c r="LQ85" i="1"/>
  <c r="LQ75" i="1"/>
  <c r="LR98" i="1"/>
  <c r="LS95" i="1" s="1"/>
  <c r="LR60" i="1"/>
  <c r="LR69" i="1" s="1"/>
  <c r="LR72" i="1" s="1"/>
  <c r="LR80" i="1"/>
  <c r="LR81" i="1" s="1"/>
  <c r="LR156" i="1"/>
  <c r="LS117" i="1"/>
  <c r="LS118" i="1"/>
  <c r="LS121" i="1"/>
  <c r="LS123" i="1" s="1"/>
  <c r="LS79" i="1"/>
  <c r="LV44" i="1"/>
  <c r="LV45" i="1" s="1"/>
  <c r="LU48" i="1"/>
  <c r="LQ76" i="1"/>
  <c r="LS97" i="1"/>
  <c r="LS101" i="1"/>
  <c r="LS103" i="1" s="1"/>
  <c r="LS58" i="1" s="1"/>
  <c r="LS157" i="1" s="1"/>
  <c r="LS96" i="1"/>
  <c r="LT55" i="1"/>
  <c r="LT56" i="1" s="1"/>
  <c r="LT90" i="1"/>
  <c r="LT93" i="1" s="1"/>
  <c r="LT112" i="1"/>
  <c r="LT114" i="1" s="1"/>
  <c r="MC91" i="1"/>
  <c r="MC65" i="1"/>
  <c r="MC67" i="1" s="1"/>
  <c r="MD145" i="1"/>
  <c r="ME143" i="1" s="1"/>
  <c r="MD148" i="1"/>
  <c r="MD63" i="1" s="1"/>
  <c r="LS60" i="1" l="1"/>
  <c r="LS69" i="1" s="1"/>
  <c r="LS72" i="1" s="1"/>
  <c r="LS75" i="1" s="1"/>
  <c r="LS98" i="1"/>
  <c r="LT95" i="1" s="1"/>
  <c r="LS119" i="1"/>
  <c r="LT116" i="1" s="1"/>
  <c r="LU55" i="1"/>
  <c r="LU56" i="1" s="1"/>
  <c r="LU90" i="1"/>
  <c r="LU93" i="1" s="1"/>
  <c r="LU112" i="1"/>
  <c r="LU114" i="1" s="1"/>
  <c r="LR85" i="1"/>
  <c r="LR84" i="1"/>
  <c r="LV48" i="1"/>
  <c r="LW44" i="1"/>
  <c r="LW45" i="1" s="1"/>
  <c r="LR75" i="1"/>
  <c r="LR73" i="1"/>
  <c r="LR76" i="1"/>
  <c r="LS80" i="1"/>
  <c r="LS81" i="1" s="1"/>
  <c r="LS84" i="1" s="1"/>
  <c r="LS156" i="1"/>
  <c r="LT96" i="1"/>
  <c r="LT101" i="1"/>
  <c r="LT103" i="1" s="1"/>
  <c r="LT58" i="1" s="1"/>
  <c r="LT157" i="1" s="1"/>
  <c r="LT97" i="1"/>
  <c r="LT117" i="1"/>
  <c r="LT121" i="1"/>
  <c r="LT123" i="1" s="1"/>
  <c r="LT118" i="1"/>
  <c r="LT79" i="1"/>
  <c r="MD91" i="1"/>
  <c r="MD65" i="1"/>
  <c r="MD67" i="1" s="1"/>
  <c r="ME145" i="1"/>
  <c r="MF143" i="1" s="1"/>
  <c r="ME148" i="1"/>
  <c r="ME63" i="1" s="1"/>
  <c r="LS73" i="1" l="1"/>
  <c r="LS76" i="1"/>
  <c r="LT60" i="1"/>
  <c r="LT69" i="1" s="1"/>
  <c r="LT72" i="1" s="1"/>
  <c r="LT73" i="1" s="1"/>
  <c r="LT98" i="1"/>
  <c r="LU95" i="1" s="1"/>
  <c r="LS85" i="1"/>
  <c r="LT119" i="1"/>
  <c r="LU116" i="1" s="1"/>
  <c r="LU118" i="1"/>
  <c r="LT80" i="1"/>
  <c r="LT81" i="1" s="1"/>
  <c r="LT156" i="1"/>
  <c r="LX44" i="1"/>
  <c r="LX45" i="1" s="1"/>
  <c r="LW48" i="1"/>
  <c r="LU117" i="1"/>
  <c r="LU121" i="1"/>
  <c r="LU123" i="1" s="1"/>
  <c r="LV90" i="1"/>
  <c r="LV93" i="1" s="1"/>
  <c r="LV112" i="1"/>
  <c r="LV114" i="1" s="1"/>
  <c r="LV55" i="1"/>
  <c r="LV56" i="1" s="1"/>
  <c r="LU101" i="1"/>
  <c r="LU103" i="1" s="1"/>
  <c r="LU58" i="1" s="1"/>
  <c r="LU157" i="1" s="1"/>
  <c r="LU96" i="1"/>
  <c r="LU97" i="1"/>
  <c r="LU79" i="1"/>
  <c r="LT76" i="1"/>
  <c r="LT75" i="1"/>
  <c r="ME91" i="1"/>
  <c r="ME65" i="1"/>
  <c r="ME67" i="1" s="1"/>
  <c r="MF145" i="1"/>
  <c r="MG143" i="1" s="1"/>
  <c r="MF148" i="1"/>
  <c r="MF63" i="1" s="1"/>
  <c r="LU98" i="1" l="1"/>
  <c r="LV95" i="1" s="1"/>
  <c r="LU60" i="1"/>
  <c r="LU69" i="1" s="1"/>
  <c r="LU72" i="1" s="1"/>
  <c r="LU76" i="1" s="1"/>
  <c r="LU119" i="1"/>
  <c r="LV116" i="1" s="1"/>
  <c r="LV118" i="1" s="1"/>
  <c r="LW55" i="1"/>
  <c r="LW56" i="1" s="1"/>
  <c r="LW112" i="1"/>
  <c r="LW114" i="1" s="1"/>
  <c r="LW90" i="1"/>
  <c r="LW93" i="1" s="1"/>
  <c r="LV79" i="1"/>
  <c r="LY44" i="1"/>
  <c r="LY45" i="1" s="1"/>
  <c r="LX48" i="1"/>
  <c r="LV121" i="1"/>
  <c r="LV123" i="1" s="1"/>
  <c r="LV117" i="1"/>
  <c r="LT84" i="1"/>
  <c r="LT85" i="1"/>
  <c r="LV101" i="1"/>
  <c r="LV103" i="1" s="1"/>
  <c r="LV58" i="1" s="1"/>
  <c r="LV157" i="1" s="1"/>
  <c r="LV96" i="1"/>
  <c r="LV97" i="1"/>
  <c r="LU80" i="1"/>
  <c r="LU81" i="1" s="1"/>
  <c r="LU156" i="1"/>
  <c r="MF91" i="1"/>
  <c r="MF65" i="1"/>
  <c r="MF67" i="1" s="1"/>
  <c r="MG145" i="1"/>
  <c r="MH143" i="1" s="1"/>
  <c r="MG148" i="1"/>
  <c r="MG63" i="1" s="1"/>
  <c r="LU75" i="1" l="1"/>
  <c r="LV119" i="1"/>
  <c r="LW116" i="1" s="1"/>
  <c r="LU73" i="1"/>
  <c r="LV98" i="1"/>
  <c r="LW95" i="1" s="1"/>
  <c r="LY48" i="1"/>
  <c r="LZ44" i="1"/>
  <c r="LZ45" i="1" s="1"/>
  <c r="LU84" i="1"/>
  <c r="LX112" i="1"/>
  <c r="LX114" i="1" s="1"/>
  <c r="LX90" i="1"/>
  <c r="LX93" i="1" s="1"/>
  <c r="LX55" i="1"/>
  <c r="LX56" i="1" s="1"/>
  <c r="LV60" i="1"/>
  <c r="LV69" i="1" s="1"/>
  <c r="LV72" i="1" s="1"/>
  <c r="LU85" i="1"/>
  <c r="LV80" i="1"/>
  <c r="LV81" i="1" s="1"/>
  <c r="LV85" i="1" s="1"/>
  <c r="LV156" i="1"/>
  <c r="LW101" i="1"/>
  <c r="LW103" i="1" s="1"/>
  <c r="LW58" i="1" s="1"/>
  <c r="LW157" i="1" s="1"/>
  <c r="LW97" i="1"/>
  <c r="LW96" i="1"/>
  <c r="LW118" i="1"/>
  <c r="LW117" i="1"/>
  <c r="LW121" i="1"/>
  <c r="LW123" i="1" s="1"/>
  <c r="LW79" i="1"/>
  <c r="MG91" i="1"/>
  <c r="MG65" i="1"/>
  <c r="MG67" i="1" s="1"/>
  <c r="MH148" i="1"/>
  <c r="MH63" i="1" s="1"/>
  <c r="MH145" i="1"/>
  <c r="MI143" i="1" s="1"/>
  <c r="LW60" i="1" l="1"/>
  <c r="LW69" i="1" s="1"/>
  <c r="LW72" i="1" s="1"/>
  <c r="LW73" i="1" s="1"/>
  <c r="LW98" i="1"/>
  <c r="LX95" i="1" s="1"/>
  <c r="LV75" i="1"/>
  <c r="LV73" i="1"/>
  <c r="LV76" i="1"/>
  <c r="LW76" i="1"/>
  <c r="LV84" i="1"/>
  <c r="LX79" i="1"/>
  <c r="LX97" i="1"/>
  <c r="LX101" i="1"/>
  <c r="LX103" i="1" s="1"/>
  <c r="LX58" i="1" s="1"/>
  <c r="LX157" i="1" s="1"/>
  <c r="LX96" i="1"/>
  <c r="LW80" i="1"/>
  <c r="LW81" i="1" s="1"/>
  <c r="LW156" i="1"/>
  <c r="LX121" i="1"/>
  <c r="LX123" i="1" s="1"/>
  <c r="LX117" i="1"/>
  <c r="LZ48" i="1"/>
  <c r="MA44" i="1"/>
  <c r="MA45" i="1" s="1"/>
  <c r="LY55" i="1"/>
  <c r="LY56" i="1" s="1"/>
  <c r="LY90" i="1"/>
  <c r="LY93" i="1" s="1"/>
  <c r="LY112" i="1"/>
  <c r="LY114" i="1" s="1"/>
  <c r="LW119" i="1"/>
  <c r="LX116" i="1" s="1"/>
  <c r="LX118" i="1" s="1"/>
  <c r="MI148" i="1"/>
  <c r="MI63" i="1" s="1"/>
  <c r="MI145" i="1"/>
  <c r="MJ143" i="1" s="1"/>
  <c r="MH91" i="1"/>
  <c r="MH65" i="1"/>
  <c r="MH67" i="1" s="1"/>
  <c r="LW75" i="1" l="1"/>
  <c r="LX98" i="1"/>
  <c r="LY95" i="1" s="1"/>
  <c r="LX60" i="1"/>
  <c r="LX69" i="1" s="1"/>
  <c r="LX72" i="1" s="1"/>
  <c r="LX73" i="1" s="1"/>
  <c r="LX119" i="1"/>
  <c r="LY116" i="1" s="1"/>
  <c r="LY118" i="1" s="1"/>
  <c r="LY97" i="1"/>
  <c r="LY96" i="1"/>
  <c r="LY101" i="1"/>
  <c r="LY103" i="1" s="1"/>
  <c r="LY58" i="1" s="1"/>
  <c r="LY157" i="1" s="1"/>
  <c r="LY79" i="1"/>
  <c r="LX80" i="1"/>
  <c r="LX81" i="1" s="1"/>
  <c r="LX85" i="1" s="1"/>
  <c r="LX156" i="1"/>
  <c r="LY121" i="1"/>
  <c r="LY123" i="1" s="1"/>
  <c r="LY117" i="1"/>
  <c r="LW84" i="1"/>
  <c r="LW85" i="1"/>
  <c r="MB44" i="1"/>
  <c r="MB45" i="1" s="1"/>
  <c r="MA48" i="1"/>
  <c r="LZ55" i="1"/>
  <c r="LZ56" i="1" s="1"/>
  <c r="LZ90" i="1"/>
  <c r="LZ93" i="1" s="1"/>
  <c r="LZ112" i="1"/>
  <c r="LZ114" i="1" s="1"/>
  <c r="MJ145" i="1"/>
  <c r="MK143" i="1" s="1"/>
  <c r="MJ148" i="1"/>
  <c r="MJ63" i="1" s="1"/>
  <c r="MI91" i="1"/>
  <c r="MI65" i="1"/>
  <c r="MI67" i="1" s="1"/>
  <c r="LX76" i="1" l="1"/>
  <c r="LX75" i="1"/>
  <c r="LX84" i="1"/>
  <c r="LY98" i="1"/>
  <c r="LZ95" i="1" s="1"/>
  <c r="LY119" i="1"/>
  <c r="LZ116" i="1" s="1"/>
  <c r="LZ118" i="1" s="1"/>
  <c r="LY60" i="1"/>
  <c r="LY69" i="1" s="1"/>
  <c r="LY72" i="1" s="1"/>
  <c r="LY75" i="1" s="1"/>
  <c r="MA55" i="1"/>
  <c r="MA56" i="1" s="1"/>
  <c r="MA112" i="1"/>
  <c r="MA114" i="1" s="1"/>
  <c r="MA90" i="1"/>
  <c r="MA93" i="1" s="1"/>
  <c r="LY80" i="1"/>
  <c r="LY81" i="1" s="1"/>
  <c r="LY156" i="1"/>
  <c r="LZ117" i="1"/>
  <c r="LZ121" i="1"/>
  <c r="LZ123" i="1" s="1"/>
  <c r="MC44" i="1"/>
  <c r="MC45" i="1" s="1"/>
  <c r="MB48" i="1"/>
  <c r="LZ101" i="1"/>
  <c r="LZ103" i="1" s="1"/>
  <c r="LZ58" i="1" s="1"/>
  <c r="LZ157" i="1" s="1"/>
  <c r="LZ97" i="1"/>
  <c r="LZ96" i="1"/>
  <c r="LZ79" i="1"/>
  <c r="MJ91" i="1"/>
  <c r="MJ65" i="1"/>
  <c r="MJ67" i="1" s="1"/>
  <c r="MK145" i="1"/>
  <c r="ML143" i="1" s="1"/>
  <c r="MK148" i="1"/>
  <c r="MK63" i="1" s="1"/>
  <c r="LY73" i="1" l="1"/>
  <c r="LY76" i="1"/>
  <c r="LZ119" i="1"/>
  <c r="MA116" i="1" s="1"/>
  <c r="LZ60" i="1"/>
  <c r="LZ69" i="1" s="1"/>
  <c r="LZ72" i="1" s="1"/>
  <c r="LZ73" i="1" s="1"/>
  <c r="MA101" i="1"/>
  <c r="MA103" i="1" s="1"/>
  <c r="MA58" i="1" s="1"/>
  <c r="MA157" i="1" s="1"/>
  <c r="MA97" i="1"/>
  <c r="MA96" i="1"/>
  <c r="LY84" i="1"/>
  <c r="LY85" i="1"/>
  <c r="MA79" i="1"/>
  <c r="MB55" i="1"/>
  <c r="MB56" i="1" s="1"/>
  <c r="MB112" i="1"/>
  <c r="MB114" i="1" s="1"/>
  <c r="MB90" i="1"/>
  <c r="MB93" i="1" s="1"/>
  <c r="MD44" i="1"/>
  <c r="MD45" i="1" s="1"/>
  <c r="MC48" i="1"/>
  <c r="LZ80" i="1"/>
  <c r="LZ81" i="1" s="1"/>
  <c r="LZ156" i="1"/>
  <c r="MA118" i="1"/>
  <c r="LZ98" i="1"/>
  <c r="MA95" i="1" s="1"/>
  <c r="MA117" i="1"/>
  <c r="MA121" i="1"/>
  <c r="MA123" i="1" s="1"/>
  <c r="MK91" i="1"/>
  <c r="MK65" i="1"/>
  <c r="MK67" i="1" s="1"/>
  <c r="ML148" i="1"/>
  <c r="ML63" i="1" s="1"/>
  <c r="ML145" i="1"/>
  <c r="MM143" i="1" s="1"/>
  <c r="LZ75" i="1" l="1"/>
  <c r="MA119" i="1"/>
  <c r="MB116" i="1" s="1"/>
  <c r="MB118" i="1" s="1"/>
  <c r="LZ76" i="1"/>
  <c r="MA60" i="1"/>
  <c r="MA69" i="1" s="1"/>
  <c r="MA72" i="1" s="1"/>
  <c r="MA73" i="1" s="1"/>
  <c r="MA80" i="1"/>
  <c r="MA81" i="1" s="1"/>
  <c r="MA85" i="1" s="1"/>
  <c r="MA156" i="1"/>
  <c r="MB97" i="1"/>
  <c r="MB101" i="1"/>
  <c r="MB103" i="1" s="1"/>
  <c r="MB58" i="1" s="1"/>
  <c r="MB157" i="1" s="1"/>
  <c r="MB96" i="1"/>
  <c r="MA98" i="1"/>
  <c r="MB95" i="1" s="1"/>
  <c r="MC55" i="1"/>
  <c r="MC56" i="1" s="1"/>
  <c r="MC112" i="1"/>
  <c r="MC114" i="1" s="1"/>
  <c r="MC90" i="1"/>
  <c r="MC93" i="1" s="1"/>
  <c r="MB79" i="1"/>
  <c r="MD48" i="1"/>
  <c r="ME44" i="1"/>
  <c r="ME45" i="1" s="1"/>
  <c r="MB117" i="1"/>
  <c r="MB121" i="1"/>
  <c r="MB123" i="1" s="1"/>
  <c r="LZ84" i="1"/>
  <c r="LZ85" i="1"/>
  <c r="MM148" i="1"/>
  <c r="MM63" i="1" s="1"/>
  <c r="MM145" i="1"/>
  <c r="MN143" i="1" s="1"/>
  <c r="ML91" i="1"/>
  <c r="ML65" i="1"/>
  <c r="ML67" i="1" s="1"/>
  <c r="MB119" i="1" l="1"/>
  <c r="MC116" i="1" s="1"/>
  <c r="MA76" i="1"/>
  <c r="MA75" i="1"/>
  <c r="MB60" i="1"/>
  <c r="MB69" i="1" s="1"/>
  <c r="MB72" i="1" s="1"/>
  <c r="MB80" i="1"/>
  <c r="MB81" i="1" s="1"/>
  <c r="MB156" i="1"/>
  <c r="MC118" i="1"/>
  <c r="MC97" i="1"/>
  <c r="MC101" i="1"/>
  <c r="MC103" i="1" s="1"/>
  <c r="MC58" i="1" s="1"/>
  <c r="MC157" i="1" s="1"/>
  <c r="MC96" i="1"/>
  <c r="MC117" i="1"/>
  <c r="MC119" i="1" s="1"/>
  <c r="MD116" i="1" s="1"/>
  <c r="MD118" i="1" s="1"/>
  <c r="MC121" i="1"/>
  <c r="MC123" i="1" s="1"/>
  <c r="MC79" i="1"/>
  <c r="MF44" i="1"/>
  <c r="MF45" i="1" s="1"/>
  <c r="ME48" i="1"/>
  <c r="MD55" i="1"/>
  <c r="MD56" i="1" s="1"/>
  <c r="MD90" i="1"/>
  <c r="MD93" i="1" s="1"/>
  <c r="MD112" i="1"/>
  <c r="MD114" i="1" s="1"/>
  <c r="MB73" i="1"/>
  <c r="MB76" i="1"/>
  <c r="MB75" i="1"/>
  <c r="MB98" i="1"/>
  <c r="MC95" i="1" s="1"/>
  <c r="MA84" i="1"/>
  <c r="MN145" i="1"/>
  <c r="MO143" i="1" s="1"/>
  <c r="MN148" i="1"/>
  <c r="MN63" i="1" s="1"/>
  <c r="MM91" i="1"/>
  <c r="MM65" i="1"/>
  <c r="MM67" i="1" s="1"/>
  <c r="MC98" i="1" l="1"/>
  <c r="MD95" i="1" s="1"/>
  <c r="MC60" i="1"/>
  <c r="MC69" i="1" s="1"/>
  <c r="MC72" i="1" s="1"/>
  <c r="MD117" i="1"/>
  <c r="MD119" i="1" s="1"/>
  <c r="ME116" i="1" s="1"/>
  <c r="MD121" i="1"/>
  <c r="MD123" i="1" s="1"/>
  <c r="MD96" i="1"/>
  <c r="MD97" i="1"/>
  <c r="MD101" i="1"/>
  <c r="MD103" i="1" s="1"/>
  <c r="MD58" i="1" s="1"/>
  <c r="MD157" i="1" s="1"/>
  <c r="MC80" i="1"/>
  <c r="MC81" i="1" s="1"/>
  <c r="MC85" i="1" s="1"/>
  <c r="MC156" i="1"/>
  <c r="MD79" i="1"/>
  <c r="MB85" i="1"/>
  <c r="MC84" i="1"/>
  <c r="MB84" i="1"/>
  <c r="ME112" i="1"/>
  <c r="ME114" i="1" s="1"/>
  <c r="ME90" i="1"/>
  <c r="ME93" i="1" s="1"/>
  <c r="ME55" i="1"/>
  <c r="ME56" i="1" s="1"/>
  <c r="MG44" i="1"/>
  <c r="MG45" i="1" s="1"/>
  <c r="MF48" i="1"/>
  <c r="MO145" i="1"/>
  <c r="MP143" i="1" s="1"/>
  <c r="MO148" i="1"/>
  <c r="MO63" i="1" s="1"/>
  <c r="MN91" i="1"/>
  <c r="MN65" i="1"/>
  <c r="MN67" i="1" s="1"/>
  <c r="MD60" i="1" l="1"/>
  <c r="MD69" i="1" s="1"/>
  <c r="MD72" i="1" s="1"/>
  <c r="MD75" i="1" s="1"/>
  <c r="MD98" i="1"/>
  <c r="ME95" i="1" s="1"/>
  <c r="MD80" i="1"/>
  <c r="MD81" i="1" s="1"/>
  <c r="MD156" i="1"/>
  <c r="MD76" i="1"/>
  <c r="ME118" i="1"/>
  <c r="MF112" i="1"/>
  <c r="MF114" i="1" s="1"/>
  <c r="MF90" i="1"/>
  <c r="MF93" i="1" s="1"/>
  <c r="MF55" i="1"/>
  <c r="MF56" i="1" s="1"/>
  <c r="MH44" i="1"/>
  <c r="MH45" i="1" s="1"/>
  <c r="MG48" i="1"/>
  <c r="MC76" i="1"/>
  <c r="MC73" i="1"/>
  <c r="MC75" i="1"/>
  <c r="ME101" i="1"/>
  <c r="ME103" i="1" s="1"/>
  <c r="ME58" i="1" s="1"/>
  <c r="ME157" i="1" s="1"/>
  <c r="ME97" i="1"/>
  <c r="ME96" i="1"/>
  <c r="ME79" i="1"/>
  <c r="ME117" i="1"/>
  <c r="ME121" i="1"/>
  <c r="ME123" i="1" s="1"/>
  <c r="MO91" i="1"/>
  <c r="MO65" i="1"/>
  <c r="MO67" i="1" s="1"/>
  <c r="MP145" i="1"/>
  <c r="MQ143" i="1" s="1"/>
  <c r="MP148" i="1"/>
  <c r="MP63" i="1" s="1"/>
  <c r="MD73" i="1" l="1"/>
  <c r="ME119" i="1"/>
  <c r="MF116" i="1" s="1"/>
  <c r="MF118" i="1" s="1"/>
  <c r="ME98" i="1"/>
  <c r="MF95" i="1" s="1"/>
  <c r="ME60" i="1"/>
  <c r="ME69" i="1" s="1"/>
  <c r="ME72" i="1" s="1"/>
  <c r="ME75" i="1" s="1"/>
  <c r="MF79" i="1"/>
  <c r="MF97" i="1"/>
  <c r="MF96" i="1"/>
  <c r="MF101" i="1"/>
  <c r="MF103" i="1" s="1"/>
  <c r="MF58" i="1" s="1"/>
  <c r="MF157" i="1" s="1"/>
  <c r="MD85" i="1"/>
  <c r="MD84" i="1"/>
  <c r="MF121" i="1"/>
  <c r="MF123" i="1" s="1"/>
  <c r="MF117" i="1"/>
  <c r="ME80" i="1"/>
  <c r="ME81" i="1" s="1"/>
  <c r="ME156" i="1"/>
  <c r="MG112" i="1"/>
  <c r="MG114" i="1" s="1"/>
  <c r="MG90" i="1"/>
  <c r="MG93" i="1" s="1"/>
  <c r="MG55" i="1"/>
  <c r="MG56" i="1" s="1"/>
  <c r="MI44" i="1"/>
  <c r="MI45" i="1" s="1"/>
  <c r="MH48" i="1"/>
  <c r="MQ145" i="1"/>
  <c r="MR143" i="1" s="1"/>
  <c r="MQ148" i="1"/>
  <c r="MQ63" i="1" s="1"/>
  <c r="MP91" i="1"/>
  <c r="MP65" i="1"/>
  <c r="MP67" i="1" s="1"/>
  <c r="MF119" i="1" l="1"/>
  <c r="MG116" i="1" s="1"/>
  <c r="MG118" i="1" s="1"/>
  <c r="MF98" i="1"/>
  <c r="MG95" i="1" s="1"/>
  <c r="ME73" i="1"/>
  <c r="ME76" i="1"/>
  <c r="MG101" i="1"/>
  <c r="MG103" i="1" s="1"/>
  <c r="MG58" i="1" s="1"/>
  <c r="MG157" i="1" s="1"/>
  <c r="MG97" i="1"/>
  <c r="MG96" i="1"/>
  <c r="MG121" i="1"/>
  <c r="MG123" i="1" s="1"/>
  <c r="MG117" i="1"/>
  <c r="ME85" i="1"/>
  <c r="ME84" i="1"/>
  <c r="MF60" i="1"/>
  <c r="MF69" i="1" s="1"/>
  <c r="MF72" i="1" s="1"/>
  <c r="MG79" i="1"/>
  <c r="MH55" i="1"/>
  <c r="MH56" i="1" s="1"/>
  <c r="MH90" i="1"/>
  <c r="MH93" i="1" s="1"/>
  <c r="MH112" i="1"/>
  <c r="MH114" i="1" s="1"/>
  <c r="MJ44" i="1"/>
  <c r="MJ45" i="1" s="1"/>
  <c r="MI48" i="1"/>
  <c r="MF80" i="1"/>
  <c r="MF81" i="1" s="1"/>
  <c r="MF84" i="1" s="1"/>
  <c r="MF156" i="1"/>
  <c r="MQ91" i="1"/>
  <c r="MQ65" i="1"/>
  <c r="MQ67" i="1" s="1"/>
  <c r="MR148" i="1"/>
  <c r="MR63" i="1" s="1"/>
  <c r="MR145" i="1"/>
  <c r="MS143" i="1" s="1"/>
  <c r="MG119" i="1" l="1"/>
  <c r="MH116" i="1" s="1"/>
  <c r="MG60" i="1"/>
  <c r="MG69" i="1" s="1"/>
  <c r="MG72" i="1" s="1"/>
  <c r="MG76" i="1" s="1"/>
  <c r="MF73" i="1"/>
  <c r="MF75" i="1"/>
  <c r="MF76" i="1"/>
  <c r="MH121" i="1"/>
  <c r="MH123" i="1" s="1"/>
  <c r="MH117" i="1"/>
  <c r="MI90" i="1"/>
  <c r="MI93" i="1" s="1"/>
  <c r="MI55" i="1"/>
  <c r="MI56" i="1" s="1"/>
  <c r="MI112" i="1"/>
  <c r="MI114" i="1" s="1"/>
  <c r="MH97" i="1"/>
  <c r="MH101" i="1"/>
  <c r="MH103" i="1" s="1"/>
  <c r="MH58" i="1" s="1"/>
  <c r="MH157" i="1" s="1"/>
  <c r="MH96" i="1"/>
  <c r="MJ48" i="1"/>
  <c r="MK44" i="1"/>
  <c r="MK45" i="1" s="1"/>
  <c r="MH118" i="1"/>
  <c r="MG80" i="1"/>
  <c r="MG81" i="1" s="1"/>
  <c r="MG156" i="1"/>
  <c r="MH79" i="1"/>
  <c r="MF85" i="1"/>
  <c r="MG98" i="1"/>
  <c r="MH95" i="1" s="1"/>
  <c r="MS148" i="1"/>
  <c r="MS63" i="1" s="1"/>
  <c r="MS145" i="1"/>
  <c r="MT143" i="1" s="1"/>
  <c r="MR91" i="1"/>
  <c r="MR65" i="1"/>
  <c r="MR67" i="1" s="1"/>
  <c r="MG73" i="1" l="1"/>
  <c r="MG75" i="1"/>
  <c r="MH60" i="1"/>
  <c r="MH69" i="1" s="1"/>
  <c r="MH72" i="1" s="1"/>
  <c r="MH76" i="1" s="1"/>
  <c r="MH98" i="1"/>
  <c r="MI95" i="1" s="1"/>
  <c r="MH119" i="1"/>
  <c r="MI116" i="1" s="1"/>
  <c r="MI121" i="1"/>
  <c r="MI123" i="1" s="1"/>
  <c r="MI117" i="1"/>
  <c r="MI118" i="1"/>
  <c r="MI79" i="1"/>
  <c r="MI96" i="1"/>
  <c r="MI101" i="1"/>
  <c r="MI103" i="1" s="1"/>
  <c r="MI58" i="1" s="1"/>
  <c r="MI157" i="1" s="1"/>
  <c r="MI97" i="1"/>
  <c r="ML44" i="1"/>
  <c r="ML45" i="1" s="1"/>
  <c r="MK48" i="1"/>
  <c r="MJ112" i="1"/>
  <c r="MJ114" i="1" s="1"/>
  <c r="MJ90" i="1"/>
  <c r="MJ93" i="1" s="1"/>
  <c r="MJ55" i="1"/>
  <c r="MJ56" i="1" s="1"/>
  <c r="MG84" i="1"/>
  <c r="MG85" i="1"/>
  <c r="MH80" i="1"/>
  <c r="MH81" i="1" s="1"/>
  <c r="MH85" i="1" s="1"/>
  <c r="MH156" i="1"/>
  <c r="MT145" i="1"/>
  <c r="MU143" i="1" s="1"/>
  <c r="MT148" i="1"/>
  <c r="MT63" i="1" s="1"/>
  <c r="MS91" i="1"/>
  <c r="MS65" i="1"/>
  <c r="MS67" i="1" s="1"/>
  <c r="MH73" i="1" l="1"/>
  <c r="MH75" i="1"/>
  <c r="MI119" i="1"/>
  <c r="MJ116" i="1" s="1"/>
  <c r="MI98" i="1"/>
  <c r="MJ95" i="1" s="1"/>
  <c r="MI80" i="1"/>
  <c r="MI81" i="1" s="1"/>
  <c r="MI156" i="1"/>
  <c r="MJ101" i="1"/>
  <c r="MJ103" i="1" s="1"/>
  <c r="MJ58" i="1" s="1"/>
  <c r="MJ157" i="1" s="1"/>
  <c r="MJ97" i="1"/>
  <c r="MJ96" i="1"/>
  <c r="MH84" i="1"/>
  <c r="MK55" i="1"/>
  <c r="MK56" i="1" s="1"/>
  <c r="MK79" i="1" s="1"/>
  <c r="MK112" i="1"/>
  <c r="MK114" i="1" s="1"/>
  <c r="MK90" i="1"/>
  <c r="MK93" i="1" s="1"/>
  <c r="MM44" i="1"/>
  <c r="MM45" i="1" s="1"/>
  <c r="ML48" i="1"/>
  <c r="MI60" i="1"/>
  <c r="MI69" i="1" s="1"/>
  <c r="MI72" i="1" s="1"/>
  <c r="MJ79" i="1"/>
  <c r="MJ121" i="1"/>
  <c r="MJ123" i="1" s="1"/>
  <c r="MJ117" i="1"/>
  <c r="MJ118" i="1"/>
  <c r="MT91" i="1"/>
  <c r="MT65" i="1"/>
  <c r="MT67" i="1" s="1"/>
  <c r="MU145" i="1"/>
  <c r="MV143" i="1" s="1"/>
  <c r="MU148" i="1"/>
  <c r="MU63" i="1" s="1"/>
  <c r="MJ119" i="1" l="1"/>
  <c r="MK116" i="1" s="1"/>
  <c r="MK118" i="1" s="1"/>
  <c r="MJ60" i="1"/>
  <c r="MJ69" i="1" s="1"/>
  <c r="MJ72" i="1" s="1"/>
  <c r="MJ75" i="1" s="1"/>
  <c r="MI73" i="1"/>
  <c r="MI75" i="1"/>
  <c r="MI76" i="1"/>
  <c r="MK96" i="1"/>
  <c r="MK101" i="1"/>
  <c r="MK103" i="1" s="1"/>
  <c r="MK58" i="1" s="1"/>
  <c r="MK97" i="1"/>
  <c r="MI85" i="1"/>
  <c r="MI84" i="1"/>
  <c r="MJ80" i="1"/>
  <c r="MJ81" i="1" s="1"/>
  <c r="MJ84" i="1" s="1"/>
  <c r="MJ156" i="1"/>
  <c r="ML112" i="1"/>
  <c r="ML114" i="1" s="1"/>
  <c r="ML90" i="1"/>
  <c r="ML93" i="1" s="1"/>
  <c r="ML55" i="1"/>
  <c r="ML56" i="1" s="1"/>
  <c r="MN44" i="1"/>
  <c r="MN45" i="1" s="1"/>
  <c r="MM48" i="1"/>
  <c r="MJ98" i="1"/>
  <c r="MK95" i="1" s="1"/>
  <c r="MK121" i="1"/>
  <c r="MK123" i="1" s="1"/>
  <c r="MK117" i="1"/>
  <c r="MK119" i="1" s="1"/>
  <c r="ML116" i="1" s="1"/>
  <c r="MU91" i="1"/>
  <c r="MU65" i="1"/>
  <c r="MU67" i="1" s="1"/>
  <c r="MV145" i="1"/>
  <c r="MW143" i="1" s="1"/>
  <c r="MV148" i="1"/>
  <c r="MV63" i="1" s="1"/>
  <c r="MJ85" i="1" l="1"/>
  <c r="MJ76" i="1"/>
  <c r="MJ73" i="1"/>
  <c r="ML79" i="1"/>
  <c r="ML118" i="1"/>
  <c r="ML96" i="1"/>
  <c r="ML101" i="1"/>
  <c r="ML103" i="1" s="1"/>
  <c r="ML58" i="1" s="1"/>
  <c r="ML157" i="1" s="1"/>
  <c r="ML97" i="1"/>
  <c r="MK80" i="1"/>
  <c r="MK81" i="1" s="1"/>
  <c r="MK84" i="1" s="1"/>
  <c r="MK156" i="1"/>
  <c r="ML121" i="1"/>
  <c r="ML123" i="1" s="1"/>
  <c r="ML117" i="1"/>
  <c r="MK98" i="1"/>
  <c r="ML95" i="1" s="1"/>
  <c r="MK60" i="1"/>
  <c r="MK69" i="1" s="1"/>
  <c r="MK72" i="1" s="1"/>
  <c r="MK157" i="1"/>
  <c r="MM112" i="1"/>
  <c r="MM114" i="1" s="1"/>
  <c r="MM55" i="1"/>
  <c r="MM56" i="1" s="1"/>
  <c r="MM90" i="1"/>
  <c r="MM93" i="1" s="1"/>
  <c r="MO44" i="1"/>
  <c r="MO45" i="1" s="1"/>
  <c r="MN48" i="1"/>
  <c r="MV91" i="1"/>
  <c r="MV65" i="1"/>
  <c r="MV67" i="1" s="1"/>
  <c r="MW148" i="1"/>
  <c r="MW63" i="1" s="1"/>
  <c r="MW145" i="1"/>
  <c r="MX143" i="1" s="1"/>
  <c r="ML119" i="1" l="1"/>
  <c r="MM116" i="1" s="1"/>
  <c r="MM118" i="1" s="1"/>
  <c r="ML60" i="1"/>
  <c r="ML69" i="1" s="1"/>
  <c r="ML72" i="1" s="1"/>
  <c r="ML73" i="1" s="1"/>
  <c r="MP44" i="1"/>
  <c r="MP45" i="1" s="1"/>
  <c r="MO48" i="1"/>
  <c r="MM79" i="1"/>
  <c r="ML98" i="1"/>
  <c r="MM95" i="1" s="1"/>
  <c r="MM121" i="1"/>
  <c r="MM123" i="1" s="1"/>
  <c r="MM117" i="1"/>
  <c r="MK73" i="1"/>
  <c r="ML75" i="1"/>
  <c r="MK75" i="1"/>
  <c r="MK76" i="1"/>
  <c r="MN90" i="1"/>
  <c r="MN93" i="1" s="1"/>
  <c r="MN55" i="1"/>
  <c r="MN56" i="1" s="1"/>
  <c r="MN112" i="1"/>
  <c r="MN114" i="1" s="1"/>
  <c r="ML80" i="1"/>
  <c r="ML81" i="1" s="1"/>
  <c r="ML156" i="1"/>
  <c r="MM101" i="1"/>
  <c r="MM103" i="1" s="1"/>
  <c r="MM58" i="1" s="1"/>
  <c r="MM157" i="1" s="1"/>
  <c r="MM96" i="1"/>
  <c r="MM97" i="1"/>
  <c r="MK85" i="1"/>
  <c r="MX145" i="1"/>
  <c r="MY143" i="1" s="1"/>
  <c r="MX148" i="1"/>
  <c r="MX63" i="1" s="1"/>
  <c r="MW91" i="1"/>
  <c r="MW65" i="1"/>
  <c r="MW67" i="1" s="1"/>
  <c r="ML76" i="1" l="1"/>
  <c r="MM119" i="1"/>
  <c r="MN116" i="1" s="1"/>
  <c r="MN118" i="1" s="1"/>
  <c r="MM80" i="1"/>
  <c r="MM81" i="1" s="1"/>
  <c r="MM85" i="1" s="1"/>
  <c r="MM156" i="1"/>
  <c r="ML84" i="1"/>
  <c r="MN121" i="1"/>
  <c r="MN123" i="1" s="1"/>
  <c r="MN117" i="1"/>
  <c r="MO112" i="1"/>
  <c r="MO114" i="1" s="1"/>
  <c r="MO90" i="1"/>
  <c r="MO93" i="1" s="1"/>
  <c r="MO55" i="1"/>
  <c r="MO56" i="1" s="1"/>
  <c r="MN79" i="1"/>
  <c r="MP48" i="1"/>
  <c r="MQ44" i="1"/>
  <c r="MQ45" i="1" s="1"/>
  <c r="MM60" i="1"/>
  <c r="MM69" i="1" s="1"/>
  <c r="MM72" i="1" s="1"/>
  <c r="ML85" i="1"/>
  <c r="MM98" i="1"/>
  <c r="MN95" i="1" s="1"/>
  <c r="MN96" i="1"/>
  <c r="MN101" i="1"/>
  <c r="MN103" i="1" s="1"/>
  <c r="MN58" i="1" s="1"/>
  <c r="MN157" i="1" s="1"/>
  <c r="MN97" i="1"/>
  <c r="MX91" i="1"/>
  <c r="MX65" i="1"/>
  <c r="MX67" i="1" s="1"/>
  <c r="MY148" i="1"/>
  <c r="MY63" i="1" s="1"/>
  <c r="MY145" i="1"/>
  <c r="MZ143" i="1" s="1"/>
  <c r="MN119" i="1" l="1"/>
  <c r="MO116" i="1" s="1"/>
  <c r="MO118" i="1"/>
  <c r="MN60" i="1"/>
  <c r="MN69" i="1" s="1"/>
  <c r="MN72" i="1" s="1"/>
  <c r="MN73" i="1" s="1"/>
  <c r="MM84" i="1"/>
  <c r="MO96" i="1"/>
  <c r="MO101" i="1"/>
  <c r="MO103" i="1" s="1"/>
  <c r="MO58" i="1" s="1"/>
  <c r="MO157" i="1" s="1"/>
  <c r="MO97" i="1"/>
  <c r="MQ48" i="1"/>
  <c r="MR44" i="1"/>
  <c r="MR45" i="1" s="1"/>
  <c r="MO121" i="1"/>
  <c r="MO123" i="1" s="1"/>
  <c r="MO117" i="1"/>
  <c r="MM75" i="1"/>
  <c r="MM73" i="1"/>
  <c r="MM76" i="1"/>
  <c r="MN80" i="1"/>
  <c r="MN81" i="1" s="1"/>
  <c r="MN156" i="1"/>
  <c r="MP112" i="1"/>
  <c r="MP114" i="1" s="1"/>
  <c r="MP90" i="1"/>
  <c r="MP93" i="1" s="1"/>
  <c r="MP55" i="1"/>
  <c r="MP56" i="1" s="1"/>
  <c r="MN98" i="1"/>
  <c r="MO95" i="1" s="1"/>
  <c r="MO79" i="1"/>
  <c r="MZ148" i="1"/>
  <c r="MZ63" i="1" s="1"/>
  <c r="MZ145" i="1"/>
  <c r="NA143" i="1" s="1"/>
  <c r="MY91" i="1"/>
  <c r="MY65" i="1"/>
  <c r="MY67" i="1" s="1"/>
  <c r="MN76" i="1" l="1"/>
  <c r="MN75" i="1"/>
  <c r="MO60" i="1"/>
  <c r="MO69" i="1" s="1"/>
  <c r="MO72" i="1" s="1"/>
  <c r="MO73" i="1" s="1"/>
  <c r="MO119" i="1"/>
  <c r="MP116" i="1" s="1"/>
  <c r="MP118" i="1" s="1"/>
  <c r="MN85" i="1"/>
  <c r="MN84" i="1"/>
  <c r="MO98" i="1"/>
  <c r="MP95" i="1" s="1"/>
  <c r="MP79" i="1"/>
  <c r="MO80" i="1"/>
  <c r="MO81" i="1" s="1"/>
  <c r="MO156" i="1"/>
  <c r="MS44" i="1"/>
  <c r="MS45" i="1" s="1"/>
  <c r="MR48" i="1"/>
  <c r="MP96" i="1"/>
  <c r="MP101" i="1"/>
  <c r="MP103" i="1" s="1"/>
  <c r="MP58" i="1" s="1"/>
  <c r="MP157" i="1" s="1"/>
  <c r="MP97" i="1"/>
  <c r="MP121" i="1"/>
  <c r="MP123" i="1" s="1"/>
  <c r="MP117" i="1"/>
  <c r="MQ112" i="1"/>
  <c r="MQ114" i="1" s="1"/>
  <c r="MQ55" i="1"/>
  <c r="MQ56" i="1" s="1"/>
  <c r="MQ90" i="1"/>
  <c r="MQ93" i="1" s="1"/>
  <c r="NA145" i="1"/>
  <c r="NB143" i="1" s="1"/>
  <c r="NA148" i="1"/>
  <c r="NA63" i="1" s="1"/>
  <c r="MZ91" i="1"/>
  <c r="MZ65" i="1"/>
  <c r="MZ67" i="1" s="1"/>
  <c r="MO76" i="1" l="1"/>
  <c r="MO75" i="1"/>
  <c r="MP98" i="1"/>
  <c r="MQ95" i="1" s="1"/>
  <c r="MP119" i="1"/>
  <c r="MQ116" i="1" s="1"/>
  <c r="MR90" i="1"/>
  <c r="MR93" i="1" s="1"/>
  <c r="MR55" i="1"/>
  <c r="MR56" i="1" s="1"/>
  <c r="MR112" i="1"/>
  <c r="MR114" i="1" s="1"/>
  <c r="MP80" i="1"/>
  <c r="MP81" i="1" s="1"/>
  <c r="MP85" i="1" s="1"/>
  <c r="MP156" i="1"/>
  <c r="MT44" i="1"/>
  <c r="MT45" i="1" s="1"/>
  <c r="MS48" i="1"/>
  <c r="MP60" i="1"/>
  <c r="MP69" i="1" s="1"/>
  <c r="MP72" i="1" s="1"/>
  <c r="MQ97" i="1"/>
  <c r="MQ96" i="1"/>
  <c r="MQ101" i="1"/>
  <c r="MQ103" i="1" s="1"/>
  <c r="MQ58" i="1" s="1"/>
  <c r="MQ157" i="1" s="1"/>
  <c r="MQ117" i="1"/>
  <c r="MQ118" i="1"/>
  <c r="MQ121" i="1"/>
  <c r="MQ123" i="1" s="1"/>
  <c r="MQ79" i="1"/>
  <c r="MO85" i="1"/>
  <c r="MO84" i="1"/>
  <c r="NA91" i="1"/>
  <c r="NA65" i="1"/>
  <c r="NA67" i="1" s="1"/>
  <c r="NB148" i="1"/>
  <c r="NB63" i="1" s="1"/>
  <c r="NB145" i="1"/>
  <c r="NC143" i="1" s="1"/>
  <c r="MQ119" i="1" l="1"/>
  <c r="MR116" i="1" s="1"/>
  <c r="MR118" i="1" s="1"/>
  <c r="MQ98" i="1"/>
  <c r="MR95" i="1" s="1"/>
  <c r="MQ60" i="1"/>
  <c r="MQ69" i="1" s="1"/>
  <c r="MQ72" i="1" s="1"/>
  <c r="MQ73" i="1" s="1"/>
  <c r="MU44" i="1"/>
  <c r="MU45" i="1" s="1"/>
  <c r="MT48" i="1"/>
  <c r="MS55" i="1"/>
  <c r="MS56" i="1" s="1"/>
  <c r="MS90" i="1"/>
  <c r="MS93" i="1" s="1"/>
  <c r="MS112" i="1"/>
  <c r="MS114" i="1" s="1"/>
  <c r="MP84" i="1"/>
  <c r="MQ80" i="1"/>
  <c r="MQ81" i="1" s="1"/>
  <c r="MQ156" i="1"/>
  <c r="MR117" i="1"/>
  <c r="MR121" i="1"/>
  <c r="MR123" i="1" s="1"/>
  <c r="MP73" i="1"/>
  <c r="MP75" i="1"/>
  <c r="MP76" i="1"/>
  <c r="MR79" i="1"/>
  <c r="MR96" i="1"/>
  <c r="MR97" i="1"/>
  <c r="MR101" i="1"/>
  <c r="MR103" i="1" s="1"/>
  <c r="MR58" i="1" s="1"/>
  <c r="MR157" i="1" s="1"/>
  <c r="NC148" i="1"/>
  <c r="NC63" i="1" s="1"/>
  <c r="NC145" i="1"/>
  <c r="ND143" i="1" s="1"/>
  <c r="NB91" i="1"/>
  <c r="NB65" i="1"/>
  <c r="NB67" i="1" s="1"/>
  <c r="MR98" i="1" l="1"/>
  <c r="MS95" i="1" s="1"/>
  <c r="MR119" i="1"/>
  <c r="MS116" i="1" s="1"/>
  <c r="MS118" i="1" s="1"/>
  <c r="MQ76" i="1"/>
  <c r="MR80" i="1"/>
  <c r="MR81" i="1" s="1"/>
  <c r="MR85" i="1" s="1"/>
  <c r="MR156" i="1"/>
  <c r="MS121" i="1"/>
  <c r="MS123" i="1" s="1"/>
  <c r="MS117" i="1"/>
  <c r="MR60" i="1"/>
  <c r="MR69" i="1" s="1"/>
  <c r="MR72" i="1" s="1"/>
  <c r="MQ75" i="1"/>
  <c r="MS97" i="1"/>
  <c r="MS96" i="1"/>
  <c r="MS101" i="1"/>
  <c r="MS103" i="1" s="1"/>
  <c r="MS58" i="1" s="1"/>
  <c r="MS157" i="1" s="1"/>
  <c r="MS79" i="1"/>
  <c r="MQ85" i="1"/>
  <c r="MQ84" i="1"/>
  <c r="MT90" i="1"/>
  <c r="MT93" i="1" s="1"/>
  <c r="MT112" i="1"/>
  <c r="MT114" i="1" s="1"/>
  <c r="MT55" i="1"/>
  <c r="MT56" i="1" s="1"/>
  <c r="MV44" i="1"/>
  <c r="MV45" i="1" s="1"/>
  <c r="MU48" i="1"/>
  <c r="ND148" i="1"/>
  <c r="ND63" i="1" s="1"/>
  <c r="ND145" i="1"/>
  <c r="NE143" i="1" s="1"/>
  <c r="NC91" i="1"/>
  <c r="NC65" i="1"/>
  <c r="NC67" i="1" s="1"/>
  <c r="MS98" i="1" l="1"/>
  <c r="MT95" i="1" s="1"/>
  <c r="MS119" i="1"/>
  <c r="MT116" i="1" s="1"/>
  <c r="MT118" i="1" s="1"/>
  <c r="MS60" i="1"/>
  <c r="MS69" i="1" s="1"/>
  <c r="MS72" i="1" s="1"/>
  <c r="MS73" i="1" s="1"/>
  <c r="MT79" i="1"/>
  <c r="MT117" i="1"/>
  <c r="MT121" i="1"/>
  <c r="MT123" i="1" s="1"/>
  <c r="MS80" i="1"/>
  <c r="MS81" i="1" s="1"/>
  <c r="MS156" i="1"/>
  <c r="MT96" i="1"/>
  <c r="MT101" i="1"/>
  <c r="MT103" i="1" s="1"/>
  <c r="MT58" i="1" s="1"/>
  <c r="MT157" i="1" s="1"/>
  <c r="MT97" i="1"/>
  <c r="MR84" i="1"/>
  <c r="MR76" i="1"/>
  <c r="MU112" i="1"/>
  <c r="MU114" i="1" s="1"/>
  <c r="MU90" i="1"/>
  <c r="MU93" i="1" s="1"/>
  <c r="MU55" i="1"/>
  <c r="MU56" i="1" s="1"/>
  <c r="MU79" i="1" s="1"/>
  <c r="MR73" i="1"/>
  <c r="MR75" i="1"/>
  <c r="MW44" i="1"/>
  <c r="MW45" i="1" s="1"/>
  <c r="MV48" i="1"/>
  <c r="MS75" i="1"/>
  <c r="NE148" i="1"/>
  <c r="NE63" i="1" s="1"/>
  <c r="NE145" i="1"/>
  <c r="NF143" i="1" s="1"/>
  <c r="ND91" i="1"/>
  <c r="ND65" i="1"/>
  <c r="ND67" i="1" s="1"/>
  <c r="MT98" i="1" l="1"/>
  <c r="MU95" i="1" s="1"/>
  <c r="MS76" i="1"/>
  <c r="MT119" i="1"/>
  <c r="MU116" i="1" s="1"/>
  <c r="MT80" i="1"/>
  <c r="MT81" i="1" s="1"/>
  <c r="MT156" i="1"/>
  <c r="MS84" i="1"/>
  <c r="MU96" i="1"/>
  <c r="MU101" i="1"/>
  <c r="MU103" i="1" s="1"/>
  <c r="MU58" i="1" s="1"/>
  <c r="MU97" i="1"/>
  <c r="MU118" i="1"/>
  <c r="MV55" i="1"/>
  <c r="MV56" i="1" s="1"/>
  <c r="MV112" i="1"/>
  <c r="MV114" i="1" s="1"/>
  <c r="MV90" i="1"/>
  <c r="MV93" i="1" s="1"/>
  <c r="MU121" i="1"/>
  <c r="MU123" i="1" s="1"/>
  <c r="MU117" i="1"/>
  <c r="MX44" i="1"/>
  <c r="MX45" i="1" s="1"/>
  <c r="MW48" i="1"/>
  <c r="MT60" i="1"/>
  <c r="MT69" i="1" s="1"/>
  <c r="MT72" i="1" s="1"/>
  <c r="MS85" i="1"/>
  <c r="MT84" i="1"/>
  <c r="MT85" i="1"/>
  <c r="NE91" i="1"/>
  <c r="NE65" i="1"/>
  <c r="NE67" i="1" s="1"/>
  <c r="NF148" i="1"/>
  <c r="NF63" i="1" s="1"/>
  <c r="NF145" i="1"/>
  <c r="NG143" i="1" s="1"/>
  <c r="MU98" i="1" l="1"/>
  <c r="MV95" i="1" s="1"/>
  <c r="MU119" i="1"/>
  <c r="MV116" i="1" s="1"/>
  <c r="MU80" i="1"/>
  <c r="MU81" i="1" s="1"/>
  <c r="MU156" i="1"/>
  <c r="MV96" i="1"/>
  <c r="MV101" i="1"/>
  <c r="MV103" i="1" s="1"/>
  <c r="MV58" i="1" s="1"/>
  <c r="MV157" i="1" s="1"/>
  <c r="MV97" i="1"/>
  <c r="MT76" i="1"/>
  <c r="MT73" i="1"/>
  <c r="MT75" i="1"/>
  <c r="MV117" i="1"/>
  <c r="MV121" i="1"/>
  <c r="MV123" i="1" s="1"/>
  <c r="MV79" i="1"/>
  <c r="MW90" i="1"/>
  <c r="MW93" i="1" s="1"/>
  <c r="MW55" i="1"/>
  <c r="MW56" i="1" s="1"/>
  <c r="MW112" i="1"/>
  <c r="MW114" i="1" s="1"/>
  <c r="MX48" i="1"/>
  <c r="MY44" i="1"/>
  <c r="MY45" i="1" s="1"/>
  <c r="MU60" i="1"/>
  <c r="MU69" i="1" s="1"/>
  <c r="MU72" i="1" s="1"/>
  <c r="MU157" i="1"/>
  <c r="NG145" i="1"/>
  <c r="NH143" i="1" s="1"/>
  <c r="NG148" i="1"/>
  <c r="NG63" i="1" s="1"/>
  <c r="NF91" i="1"/>
  <c r="NF65" i="1"/>
  <c r="NF67" i="1" s="1"/>
  <c r="MV60" i="1" l="1"/>
  <c r="MV69" i="1" s="1"/>
  <c r="MV72" i="1" s="1"/>
  <c r="MV73" i="1" s="1"/>
  <c r="MV80" i="1"/>
  <c r="MV81" i="1" s="1"/>
  <c r="MV85" i="1" s="1"/>
  <c r="MV156" i="1"/>
  <c r="MW121" i="1"/>
  <c r="MW123" i="1" s="1"/>
  <c r="MW117" i="1"/>
  <c r="MW79" i="1"/>
  <c r="MV98" i="1"/>
  <c r="MW95" i="1" s="1"/>
  <c r="MU73" i="1"/>
  <c r="MU76" i="1"/>
  <c r="MW96" i="1"/>
  <c r="MW97" i="1"/>
  <c r="MW101" i="1"/>
  <c r="MW103" i="1" s="1"/>
  <c r="MW58" i="1" s="1"/>
  <c r="MW157" i="1" s="1"/>
  <c r="MU75" i="1"/>
  <c r="MU84" i="1"/>
  <c r="MV118" i="1"/>
  <c r="MV119" i="1" s="1"/>
  <c r="MW116" i="1" s="1"/>
  <c r="MW118" i="1" s="1"/>
  <c r="MX112" i="1"/>
  <c r="MX114" i="1" s="1"/>
  <c r="MX90" i="1"/>
  <c r="MX93" i="1" s="1"/>
  <c r="MX55" i="1"/>
  <c r="MX56" i="1" s="1"/>
  <c r="MU85" i="1"/>
  <c r="MZ44" i="1"/>
  <c r="MZ45" i="1" s="1"/>
  <c r="MY48" i="1"/>
  <c r="NG91" i="1"/>
  <c r="NG65" i="1"/>
  <c r="NG67" i="1" s="1"/>
  <c r="NH145" i="1"/>
  <c r="NI143" i="1" s="1"/>
  <c r="NH148" i="1"/>
  <c r="NH63" i="1" s="1"/>
  <c r="MW60" i="1" l="1"/>
  <c r="MW69" i="1" s="1"/>
  <c r="MW72" i="1" s="1"/>
  <c r="MW73" i="1" s="1"/>
  <c r="MV75" i="1"/>
  <c r="MV76" i="1"/>
  <c r="MW98" i="1"/>
  <c r="MX95" i="1" s="1"/>
  <c r="MV84" i="1"/>
  <c r="MW119" i="1"/>
  <c r="MX116" i="1" s="1"/>
  <c r="MX101" i="1"/>
  <c r="MX103" i="1" s="1"/>
  <c r="MX58" i="1" s="1"/>
  <c r="MX157" i="1" s="1"/>
  <c r="MX96" i="1"/>
  <c r="MX97" i="1"/>
  <c r="MZ48" i="1"/>
  <c r="NA44" i="1"/>
  <c r="NA45" i="1" s="1"/>
  <c r="MW80" i="1"/>
  <c r="MW81" i="1" s="1"/>
  <c r="MW156" i="1"/>
  <c r="MX79" i="1"/>
  <c r="MW76" i="1"/>
  <c r="MX121" i="1"/>
  <c r="MX123" i="1" s="1"/>
  <c r="MX117" i="1"/>
  <c r="MY112" i="1"/>
  <c r="MY114" i="1" s="1"/>
  <c r="MY55" i="1"/>
  <c r="MY56" i="1" s="1"/>
  <c r="MY90" i="1"/>
  <c r="MY93" i="1" s="1"/>
  <c r="NH91" i="1"/>
  <c r="NH65" i="1"/>
  <c r="NH67" i="1" s="1"/>
  <c r="NI145" i="1"/>
  <c r="NJ143" i="1" s="1"/>
  <c r="NI148" i="1"/>
  <c r="NI63" i="1" s="1"/>
  <c r="MW75" i="1" l="1"/>
  <c r="MX60" i="1"/>
  <c r="MX69" i="1" s="1"/>
  <c r="MX72" i="1" s="1"/>
  <c r="MX76" i="1" s="1"/>
  <c r="MX98" i="1"/>
  <c r="MY95" i="1" s="1"/>
  <c r="MW84" i="1"/>
  <c r="MY79" i="1"/>
  <c r="MX118" i="1"/>
  <c r="MX119" i="1" s="1"/>
  <c r="MY116" i="1" s="1"/>
  <c r="MY118" i="1" s="1"/>
  <c r="MY96" i="1"/>
  <c r="MY101" i="1"/>
  <c r="MY103" i="1" s="1"/>
  <c r="MY58" i="1" s="1"/>
  <c r="MY157" i="1" s="1"/>
  <c r="MY97" i="1"/>
  <c r="MX80" i="1"/>
  <c r="MX81" i="1" s="1"/>
  <c r="MX156" i="1"/>
  <c r="MX73" i="1"/>
  <c r="MX75" i="1"/>
  <c r="NA48" i="1"/>
  <c r="NB44" i="1"/>
  <c r="NB45" i="1" s="1"/>
  <c r="MY117" i="1"/>
  <c r="MY121" i="1"/>
  <c r="MY123" i="1" s="1"/>
  <c r="MZ55" i="1"/>
  <c r="MZ56" i="1" s="1"/>
  <c r="MZ112" i="1"/>
  <c r="MZ114" i="1" s="1"/>
  <c r="MZ90" i="1"/>
  <c r="MZ93" i="1" s="1"/>
  <c r="MW85" i="1"/>
  <c r="NI91" i="1"/>
  <c r="NI65" i="1"/>
  <c r="NI67" i="1" s="1"/>
  <c r="NJ148" i="1"/>
  <c r="NJ63" i="1" s="1"/>
  <c r="NJ145" i="1"/>
  <c r="NK143" i="1" s="1"/>
  <c r="MY60" i="1" l="1"/>
  <c r="MY69" i="1" s="1"/>
  <c r="MY72" i="1" s="1"/>
  <c r="MY73" i="1" s="1"/>
  <c r="MY75" i="1"/>
  <c r="MY98" i="1"/>
  <c r="MZ95" i="1" s="1"/>
  <c r="MY119" i="1"/>
  <c r="MZ116" i="1" s="1"/>
  <c r="MZ118" i="1" s="1"/>
  <c r="MY80" i="1"/>
  <c r="MY81" i="1" s="1"/>
  <c r="MY156" i="1"/>
  <c r="MZ101" i="1"/>
  <c r="MZ103" i="1" s="1"/>
  <c r="MZ58" i="1" s="1"/>
  <c r="MZ157" i="1" s="1"/>
  <c r="MZ96" i="1"/>
  <c r="MZ97" i="1"/>
  <c r="MZ117" i="1"/>
  <c r="MZ121" i="1"/>
  <c r="MZ123" i="1" s="1"/>
  <c r="NC44" i="1"/>
  <c r="NC45" i="1" s="1"/>
  <c r="NB48" i="1"/>
  <c r="MZ79" i="1"/>
  <c r="NA112" i="1"/>
  <c r="NA114" i="1" s="1"/>
  <c r="NA90" i="1"/>
  <c r="NA93" i="1" s="1"/>
  <c r="NA55" i="1"/>
  <c r="NA56" i="1" s="1"/>
  <c r="MX85" i="1"/>
  <c r="MX84" i="1"/>
  <c r="NK145" i="1"/>
  <c r="NL143" i="1" s="1"/>
  <c r="NK148" i="1"/>
  <c r="NK63" i="1" s="1"/>
  <c r="NJ91" i="1"/>
  <c r="NJ65" i="1"/>
  <c r="NJ67" i="1" s="1"/>
  <c r="MY76" i="1" l="1"/>
  <c r="MZ119" i="1"/>
  <c r="NA116" i="1" s="1"/>
  <c r="NA118" i="1" s="1"/>
  <c r="MZ98" i="1"/>
  <c r="NA95" i="1" s="1"/>
  <c r="NA117" i="1"/>
  <c r="NA121" i="1"/>
  <c r="NA123" i="1" s="1"/>
  <c r="ND44" i="1"/>
  <c r="ND45" i="1" s="1"/>
  <c r="NC48" i="1"/>
  <c r="MZ60" i="1"/>
  <c r="MZ69" i="1" s="1"/>
  <c r="MZ72" i="1" s="1"/>
  <c r="MZ80" i="1"/>
  <c r="MZ81" i="1" s="1"/>
  <c r="MZ156" i="1"/>
  <c r="MY85" i="1"/>
  <c r="MY84" i="1"/>
  <c r="NA79" i="1"/>
  <c r="NA97" i="1"/>
  <c r="NA101" i="1"/>
  <c r="NA103" i="1" s="1"/>
  <c r="NA58" i="1" s="1"/>
  <c r="NA157" i="1" s="1"/>
  <c r="NA96" i="1"/>
  <c r="NB55" i="1"/>
  <c r="NB56" i="1" s="1"/>
  <c r="NB79" i="1" s="1"/>
  <c r="NB112" i="1"/>
  <c r="NB114" i="1" s="1"/>
  <c r="NB90" i="1"/>
  <c r="NB93" i="1" s="1"/>
  <c r="NL148" i="1"/>
  <c r="NL63" i="1" s="1"/>
  <c r="NL145" i="1"/>
  <c r="NM143" i="1" s="1"/>
  <c r="NK91" i="1"/>
  <c r="NK65" i="1"/>
  <c r="NK67" i="1" s="1"/>
  <c r="NA98" i="1" l="1"/>
  <c r="NB95" i="1" s="1"/>
  <c r="NB117" i="1"/>
  <c r="NB121" i="1"/>
  <c r="NB123" i="1" s="1"/>
  <c r="NC90" i="1"/>
  <c r="NC93" i="1" s="1"/>
  <c r="NC112" i="1"/>
  <c r="NC114" i="1" s="1"/>
  <c r="NC55" i="1"/>
  <c r="NC56" i="1" s="1"/>
  <c r="NA60" i="1"/>
  <c r="NA69" i="1" s="1"/>
  <c r="NA72" i="1" s="1"/>
  <c r="NA76" i="1" s="1"/>
  <c r="NE44" i="1"/>
  <c r="NE45" i="1" s="1"/>
  <c r="ND48" i="1"/>
  <c r="NA80" i="1"/>
  <c r="NA81" i="1" s="1"/>
  <c r="NA84" i="1" s="1"/>
  <c r="NA156" i="1"/>
  <c r="NB101" i="1"/>
  <c r="NB103" i="1" s="1"/>
  <c r="NB58" i="1" s="1"/>
  <c r="NB96" i="1"/>
  <c r="NB97" i="1"/>
  <c r="MZ84" i="1"/>
  <c r="NA119" i="1"/>
  <c r="NB116" i="1" s="1"/>
  <c r="MZ75" i="1"/>
  <c r="MZ73" i="1"/>
  <c r="MZ76" i="1"/>
  <c r="MZ85" i="1"/>
  <c r="NL91" i="1"/>
  <c r="NL65" i="1"/>
  <c r="NL67" i="1" s="1"/>
  <c r="NM145" i="1"/>
  <c r="NN143" i="1" s="1"/>
  <c r="NM148" i="1"/>
  <c r="NM63" i="1" s="1"/>
  <c r="NA75" i="1" l="1"/>
  <c r="NB98" i="1"/>
  <c r="NC95" i="1" s="1"/>
  <c r="NF44" i="1"/>
  <c r="NF45" i="1" s="1"/>
  <c r="NE48" i="1"/>
  <c r="NB60" i="1"/>
  <c r="NB69" i="1" s="1"/>
  <c r="NB72" i="1" s="1"/>
  <c r="NB157" i="1"/>
  <c r="NA73" i="1"/>
  <c r="NC79" i="1"/>
  <c r="NA85" i="1"/>
  <c r="NC121" i="1"/>
  <c r="NC123" i="1" s="1"/>
  <c r="NC117" i="1"/>
  <c r="NC96" i="1"/>
  <c r="NC97" i="1"/>
  <c r="NC101" i="1"/>
  <c r="NC103" i="1" s="1"/>
  <c r="NC58" i="1" s="1"/>
  <c r="NC157" i="1" s="1"/>
  <c r="NB80" i="1"/>
  <c r="NB81" i="1" s="1"/>
  <c r="NB156" i="1"/>
  <c r="NB118" i="1"/>
  <c r="NB119" i="1" s="1"/>
  <c r="NC116" i="1" s="1"/>
  <c r="NC118" i="1" s="1"/>
  <c r="ND90" i="1"/>
  <c r="ND93" i="1" s="1"/>
  <c r="ND55" i="1"/>
  <c r="ND56" i="1" s="1"/>
  <c r="ND112" i="1"/>
  <c r="ND114" i="1" s="1"/>
  <c r="NM91" i="1"/>
  <c r="NM65" i="1"/>
  <c r="NM67" i="1" s="1"/>
  <c r="NN145" i="1"/>
  <c r="NO143" i="1" s="1"/>
  <c r="NN148" i="1"/>
  <c r="NN63" i="1" s="1"/>
  <c r="NC98" i="1" l="1"/>
  <c r="ND95" i="1" s="1"/>
  <c r="NC60" i="1"/>
  <c r="NC69" i="1" s="1"/>
  <c r="NC72" i="1" s="1"/>
  <c r="NC75" i="1" s="1"/>
  <c r="ND117" i="1"/>
  <c r="ND121" i="1"/>
  <c r="ND123" i="1" s="1"/>
  <c r="NB75" i="1"/>
  <c r="NB73" i="1"/>
  <c r="NB76" i="1"/>
  <c r="NB84" i="1"/>
  <c r="NB85" i="1"/>
  <c r="ND79" i="1"/>
  <c r="NC80" i="1"/>
  <c r="NC81" i="1" s="1"/>
  <c r="NC84" i="1" s="1"/>
  <c r="NC156" i="1"/>
  <c r="ND96" i="1"/>
  <c r="ND97" i="1"/>
  <c r="ND101" i="1"/>
  <c r="ND103" i="1" s="1"/>
  <c r="ND58" i="1" s="1"/>
  <c r="ND157" i="1" s="1"/>
  <c r="NC119" i="1"/>
  <c r="ND116" i="1" s="1"/>
  <c r="NE55" i="1"/>
  <c r="NE56" i="1" s="1"/>
  <c r="NE90" i="1"/>
  <c r="NE93" i="1" s="1"/>
  <c r="NE112" i="1"/>
  <c r="NE114" i="1" s="1"/>
  <c r="NG44" i="1"/>
  <c r="NG45" i="1" s="1"/>
  <c r="NF48" i="1"/>
  <c r="NO145" i="1"/>
  <c r="NP143" i="1" s="1"/>
  <c r="NO148" i="1"/>
  <c r="NO63" i="1" s="1"/>
  <c r="NN91" i="1"/>
  <c r="NN65" i="1"/>
  <c r="NN67" i="1" s="1"/>
  <c r="ND98" i="1" l="1"/>
  <c r="NE95" i="1" s="1"/>
  <c r="NC73" i="1"/>
  <c r="NC85" i="1"/>
  <c r="NC76" i="1"/>
  <c r="NE121" i="1"/>
  <c r="NE123" i="1" s="1"/>
  <c r="NE117" i="1"/>
  <c r="NE97" i="1"/>
  <c r="NE96" i="1"/>
  <c r="NE101" i="1"/>
  <c r="NE103" i="1" s="1"/>
  <c r="NE58" i="1" s="1"/>
  <c r="NE157" i="1" s="1"/>
  <c r="ND60" i="1"/>
  <c r="ND69" i="1" s="1"/>
  <c r="ND72" i="1" s="1"/>
  <c r="ND80" i="1"/>
  <c r="ND81" i="1" s="1"/>
  <c r="ND84" i="1" s="1"/>
  <c r="ND156" i="1"/>
  <c r="ND118" i="1"/>
  <c r="ND119" i="1" s="1"/>
  <c r="NE116" i="1" s="1"/>
  <c r="NE118" i="1" s="1"/>
  <c r="NF90" i="1"/>
  <c r="NF93" i="1" s="1"/>
  <c r="NF55" i="1"/>
  <c r="NF56" i="1" s="1"/>
  <c r="NF112" i="1"/>
  <c r="NF114" i="1" s="1"/>
  <c r="NE79" i="1"/>
  <c r="NE60" i="1"/>
  <c r="NE69" i="1" s="1"/>
  <c r="NE72" i="1" s="1"/>
  <c r="NG48" i="1"/>
  <c r="NH44" i="1"/>
  <c r="NH45" i="1" s="1"/>
  <c r="NP148" i="1"/>
  <c r="NP63" i="1" s="1"/>
  <c r="NP145" i="1"/>
  <c r="NQ143" i="1" s="1"/>
  <c r="NO91" i="1"/>
  <c r="NO65" i="1"/>
  <c r="NO67" i="1" s="1"/>
  <c r="ND85" i="1" l="1"/>
  <c r="NE98" i="1"/>
  <c r="NF95" i="1" s="1"/>
  <c r="NF121" i="1"/>
  <c r="NF123" i="1" s="1"/>
  <c r="NF117" i="1"/>
  <c r="NI44" i="1"/>
  <c r="NI45" i="1" s="1"/>
  <c r="NH48" i="1"/>
  <c r="NF79" i="1"/>
  <c r="NE75" i="1"/>
  <c r="ND76" i="1"/>
  <c r="NE76" i="1"/>
  <c r="NE73" i="1"/>
  <c r="ND75" i="1"/>
  <c r="ND73" i="1"/>
  <c r="NE119" i="1"/>
  <c r="NF116" i="1" s="1"/>
  <c r="NF118" i="1" s="1"/>
  <c r="NE80" i="1"/>
  <c r="NE81" i="1" s="1"/>
  <c r="NE156" i="1"/>
  <c r="NG112" i="1"/>
  <c r="NG114" i="1" s="1"/>
  <c r="NG90" i="1"/>
  <c r="NG93" i="1" s="1"/>
  <c r="NG55" i="1"/>
  <c r="NG56" i="1" s="1"/>
  <c r="NF97" i="1"/>
  <c r="NF96" i="1"/>
  <c r="NF101" i="1"/>
  <c r="NF103" i="1" s="1"/>
  <c r="NF58" i="1" s="1"/>
  <c r="NF157" i="1" s="1"/>
  <c r="NQ148" i="1"/>
  <c r="NQ63" i="1" s="1"/>
  <c r="NQ145" i="1"/>
  <c r="NR143" i="1" s="1"/>
  <c r="NP91" i="1"/>
  <c r="NP65" i="1"/>
  <c r="NP67" i="1" s="1"/>
  <c r="NF98" i="1" l="1"/>
  <c r="NG95" i="1" s="1"/>
  <c r="NG121" i="1"/>
  <c r="NG123" i="1" s="1"/>
  <c r="NG117" i="1"/>
  <c r="NJ44" i="1"/>
  <c r="NJ45" i="1" s="1"/>
  <c r="NI48" i="1"/>
  <c r="NG101" i="1"/>
  <c r="NG103" i="1" s="1"/>
  <c r="NG58" i="1" s="1"/>
  <c r="NG157" i="1" s="1"/>
  <c r="NG97" i="1"/>
  <c r="NG96" i="1"/>
  <c r="NE85" i="1"/>
  <c r="NF119" i="1"/>
  <c r="NG116" i="1" s="1"/>
  <c r="NG118" i="1" s="1"/>
  <c r="NF80" i="1"/>
  <c r="NF81" i="1" s="1"/>
  <c r="NF156" i="1"/>
  <c r="NF60" i="1"/>
  <c r="NF69" i="1" s="1"/>
  <c r="NF72" i="1" s="1"/>
  <c r="NE84" i="1"/>
  <c r="NG79" i="1"/>
  <c r="NH112" i="1"/>
  <c r="NH114" i="1" s="1"/>
  <c r="NH55" i="1"/>
  <c r="NH56" i="1" s="1"/>
  <c r="NH90" i="1"/>
  <c r="NH93" i="1" s="1"/>
  <c r="NR145" i="1"/>
  <c r="NS143" i="1" s="1"/>
  <c r="NR148" i="1"/>
  <c r="NR63" i="1" s="1"/>
  <c r="NQ91" i="1"/>
  <c r="NQ65" i="1"/>
  <c r="NQ67" i="1" s="1"/>
  <c r="NG98" i="1" l="1"/>
  <c r="NH95" i="1" s="1"/>
  <c r="NG60" i="1"/>
  <c r="NG69" i="1" s="1"/>
  <c r="NG72" i="1" s="1"/>
  <c r="NG73" i="1" s="1"/>
  <c r="NH101" i="1"/>
  <c r="NH103" i="1" s="1"/>
  <c r="NH58" i="1" s="1"/>
  <c r="NH157" i="1" s="1"/>
  <c r="NH97" i="1"/>
  <c r="NH96" i="1"/>
  <c r="NF75" i="1"/>
  <c r="NF73" i="1"/>
  <c r="NF76" i="1"/>
  <c r="NH121" i="1"/>
  <c r="NH123" i="1" s="1"/>
  <c r="NH117" i="1"/>
  <c r="NF85" i="1"/>
  <c r="NH79" i="1"/>
  <c r="NI112" i="1"/>
  <c r="NI114" i="1" s="1"/>
  <c r="NI90" i="1"/>
  <c r="NI93" i="1" s="1"/>
  <c r="NI55" i="1"/>
  <c r="NI56" i="1" s="1"/>
  <c r="NI79" i="1" s="1"/>
  <c r="NF84" i="1"/>
  <c r="NK44" i="1"/>
  <c r="NK45" i="1" s="1"/>
  <c r="NJ48" i="1"/>
  <c r="NG119" i="1"/>
  <c r="NH116" i="1" s="1"/>
  <c r="NH118" i="1" s="1"/>
  <c r="NG80" i="1"/>
  <c r="NG81" i="1" s="1"/>
  <c r="NG156" i="1"/>
  <c r="NR91" i="1"/>
  <c r="NR65" i="1"/>
  <c r="NR67" i="1" s="1"/>
  <c r="NS148" i="1"/>
  <c r="NS63" i="1" s="1"/>
  <c r="NS145" i="1"/>
  <c r="NT143" i="1" s="1"/>
  <c r="NH60" i="1" l="1"/>
  <c r="NH69" i="1" s="1"/>
  <c r="NH72" i="1" s="1"/>
  <c r="NG75" i="1"/>
  <c r="NG76" i="1"/>
  <c r="NH98" i="1"/>
  <c r="NI95" i="1" s="1"/>
  <c r="NJ55" i="1"/>
  <c r="NJ56" i="1" s="1"/>
  <c r="NJ112" i="1"/>
  <c r="NJ114" i="1" s="1"/>
  <c r="NJ90" i="1"/>
  <c r="NJ93" i="1" s="1"/>
  <c r="NL44" i="1"/>
  <c r="NL45" i="1" s="1"/>
  <c r="NK48" i="1"/>
  <c r="NH76" i="1"/>
  <c r="NH75" i="1"/>
  <c r="NG84" i="1"/>
  <c r="NG85" i="1"/>
  <c r="NI96" i="1"/>
  <c r="NI97" i="1"/>
  <c r="NI101" i="1"/>
  <c r="NI103" i="1" s="1"/>
  <c r="NI58" i="1" s="1"/>
  <c r="NH119" i="1"/>
  <c r="NI116" i="1" s="1"/>
  <c r="NI118" i="1" s="1"/>
  <c r="NI117" i="1"/>
  <c r="NI119" i="1" s="1"/>
  <c r="NJ116" i="1" s="1"/>
  <c r="NI121" i="1"/>
  <c r="NI123" i="1" s="1"/>
  <c r="NH80" i="1"/>
  <c r="NH81" i="1" s="1"/>
  <c r="NH156" i="1"/>
  <c r="NH73" i="1"/>
  <c r="NT145" i="1"/>
  <c r="NU143" i="1" s="1"/>
  <c r="NT148" i="1"/>
  <c r="NT63" i="1" s="1"/>
  <c r="NS91" i="1"/>
  <c r="NS65" i="1"/>
  <c r="NS67" i="1" s="1"/>
  <c r="NJ118" i="1" l="1"/>
  <c r="NI98" i="1"/>
  <c r="NJ95" i="1" s="1"/>
  <c r="NJ96" i="1"/>
  <c r="NJ101" i="1"/>
  <c r="NJ103" i="1" s="1"/>
  <c r="NJ58" i="1" s="1"/>
  <c r="NJ157" i="1" s="1"/>
  <c r="NJ97" i="1"/>
  <c r="NJ121" i="1"/>
  <c r="NJ123" i="1" s="1"/>
  <c r="NJ117" i="1"/>
  <c r="NI60" i="1"/>
  <c r="NI69" i="1" s="1"/>
  <c r="NI72" i="1" s="1"/>
  <c r="NI157" i="1"/>
  <c r="NH84" i="1"/>
  <c r="NH85" i="1"/>
  <c r="NI80" i="1"/>
  <c r="NI81" i="1" s="1"/>
  <c r="NI85" i="1" s="1"/>
  <c r="NI156" i="1"/>
  <c r="NJ79" i="1"/>
  <c r="NK112" i="1"/>
  <c r="NK114" i="1" s="1"/>
  <c r="NK90" i="1"/>
  <c r="NK93" i="1" s="1"/>
  <c r="NK55" i="1"/>
  <c r="NK56" i="1" s="1"/>
  <c r="NM44" i="1"/>
  <c r="NM45" i="1" s="1"/>
  <c r="NL48" i="1"/>
  <c r="NT91" i="1"/>
  <c r="NT65" i="1"/>
  <c r="NT67" i="1" s="1"/>
  <c r="NU145" i="1"/>
  <c r="NV143" i="1" s="1"/>
  <c r="NU148" i="1"/>
  <c r="NU63" i="1" s="1"/>
  <c r="NJ119" i="1" l="1"/>
  <c r="NK116" i="1" s="1"/>
  <c r="NJ98" i="1"/>
  <c r="NK95" i="1" s="1"/>
  <c r="NL112" i="1"/>
  <c r="NL114" i="1" s="1"/>
  <c r="NL90" i="1"/>
  <c r="NL93" i="1" s="1"/>
  <c r="NL55" i="1"/>
  <c r="NL56" i="1" s="1"/>
  <c r="NK97" i="1"/>
  <c r="NK101" i="1"/>
  <c r="NK103" i="1" s="1"/>
  <c r="NK58" i="1" s="1"/>
  <c r="NK157" i="1" s="1"/>
  <c r="NK96" i="1"/>
  <c r="NJ60" i="1"/>
  <c r="NJ69" i="1" s="1"/>
  <c r="NJ72" i="1" s="1"/>
  <c r="NJ73" i="1"/>
  <c r="NI76" i="1"/>
  <c r="NJ76" i="1"/>
  <c r="NI75" i="1"/>
  <c r="NJ75" i="1"/>
  <c r="NI73" i="1"/>
  <c r="NK121" i="1"/>
  <c r="NK123" i="1" s="1"/>
  <c r="NK117" i="1"/>
  <c r="NK118" i="1"/>
  <c r="NK119" i="1"/>
  <c r="NL116" i="1" s="1"/>
  <c r="NK79" i="1"/>
  <c r="NI84" i="1"/>
  <c r="NJ80" i="1"/>
  <c r="NJ81" i="1" s="1"/>
  <c r="NJ156" i="1"/>
  <c r="NN44" i="1"/>
  <c r="NN45" i="1" s="1"/>
  <c r="NM48" i="1"/>
  <c r="NU91" i="1"/>
  <c r="NU65" i="1"/>
  <c r="NU67" i="1" s="1"/>
  <c r="NV148" i="1"/>
  <c r="NV63" i="1" s="1"/>
  <c r="NV145" i="1"/>
  <c r="NW143" i="1" s="1"/>
  <c r="NK98" i="1" l="1"/>
  <c r="NL95" i="1" s="1"/>
  <c r="NK60" i="1"/>
  <c r="NK69" i="1" s="1"/>
  <c r="NK72" i="1" s="1"/>
  <c r="NK75" i="1" s="1"/>
  <c r="NJ84" i="1"/>
  <c r="NM112" i="1"/>
  <c r="NM114" i="1" s="1"/>
  <c r="NM90" i="1"/>
  <c r="NM93" i="1" s="1"/>
  <c r="NM55" i="1"/>
  <c r="NM56" i="1" s="1"/>
  <c r="NO44" i="1"/>
  <c r="NO45" i="1" s="1"/>
  <c r="NN48" i="1"/>
  <c r="NL79" i="1"/>
  <c r="NL101" i="1"/>
  <c r="NL103" i="1" s="1"/>
  <c r="NL58" i="1" s="1"/>
  <c r="NL157" i="1" s="1"/>
  <c r="NL97" i="1"/>
  <c r="NL96" i="1"/>
  <c r="NJ85" i="1"/>
  <c r="NK80" i="1"/>
  <c r="NK81" i="1" s="1"/>
  <c r="NK156" i="1"/>
  <c r="NL118" i="1"/>
  <c r="NL121" i="1"/>
  <c r="NL123" i="1" s="1"/>
  <c r="NL117" i="1"/>
  <c r="NW148" i="1"/>
  <c r="NW63" i="1" s="1"/>
  <c r="NW145" i="1"/>
  <c r="NX143" i="1" s="1"/>
  <c r="NV91" i="1"/>
  <c r="NV65" i="1"/>
  <c r="NV67" i="1" s="1"/>
  <c r="NK73" i="1" l="1"/>
  <c r="NK76" i="1"/>
  <c r="NL98" i="1"/>
  <c r="NM95" i="1" s="1"/>
  <c r="NL119" i="1"/>
  <c r="NM116" i="1" s="1"/>
  <c r="NM118" i="1"/>
  <c r="NN55" i="1"/>
  <c r="NN56" i="1" s="1"/>
  <c r="NN112" i="1"/>
  <c r="NN114" i="1" s="1"/>
  <c r="NN90" i="1"/>
  <c r="NN93" i="1" s="1"/>
  <c r="NL60" i="1"/>
  <c r="NL69" i="1" s="1"/>
  <c r="NL72" i="1" s="1"/>
  <c r="NK85" i="1"/>
  <c r="NK84" i="1"/>
  <c r="NP44" i="1"/>
  <c r="NP45" i="1" s="1"/>
  <c r="NO48" i="1"/>
  <c r="NL80" i="1"/>
  <c r="NL81" i="1" s="1"/>
  <c r="NL156" i="1"/>
  <c r="NM79" i="1"/>
  <c r="NM101" i="1"/>
  <c r="NM103" i="1" s="1"/>
  <c r="NM58" i="1" s="1"/>
  <c r="NM157" i="1" s="1"/>
  <c r="NM96" i="1"/>
  <c r="NM97" i="1"/>
  <c r="NM121" i="1"/>
  <c r="NM123" i="1" s="1"/>
  <c r="NM117" i="1"/>
  <c r="NX145" i="1"/>
  <c r="NY143" i="1" s="1"/>
  <c r="NX148" i="1"/>
  <c r="NX63" i="1" s="1"/>
  <c r="NW91" i="1"/>
  <c r="NW65" i="1"/>
  <c r="NW67" i="1" s="1"/>
  <c r="NM119" i="1" l="1"/>
  <c r="NN116" i="1" s="1"/>
  <c r="NN118" i="1" s="1"/>
  <c r="NM98" i="1"/>
  <c r="NN95" i="1" s="1"/>
  <c r="NM60" i="1"/>
  <c r="NM69" i="1" s="1"/>
  <c r="NM72" i="1" s="1"/>
  <c r="NM76" i="1" s="1"/>
  <c r="NL85" i="1"/>
  <c r="NL84" i="1"/>
  <c r="NM80" i="1"/>
  <c r="NM81" i="1" s="1"/>
  <c r="NM156" i="1"/>
  <c r="NL75" i="1"/>
  <c r="NL76" i="1"/>
  <c r="NL73" i="1"/>
  <c r="NM75" i="1"/>
  <c r="NM73" i="1"/>
  <c r="NN101" i="1"/>
  <c r="NN103" i="1" s="1"/>
  <c r="NN58" i="1" s="1"/>
  <c r="NN157" i="1" s="1"/>
  <c r="NN97" i="1"/>
  <c r="NN96" i="1"/>
  <c r="NO90" i="1"/>
  <c r="NO93" i="1" s="1"/>
  <c r="NO55" i="1"/>
  <c r="NO56" i="1" s="1"/>
  <c r="NO112" i="1"/>
  <c r="NO114" i="1" s="1"/>
  <c r="NN121" i="1"/>
  <c r="NN123" i="1" s="1"/>
  <c r="NN117" i="1"/>
  <c r="NN119" i="1" s="1"/>
  <c r="NO116" i="1" s="1"/>
  <c r="NQ44" i="1"/>
  <c r="NQ45" i="1" s="1"/>
  <c r="NP48" i="1"/>
  <c r="NN79" i="1"/>
  <c r="NX91" i="1"/>
  <c r="NX65" i="1"/>
  <c r="NX67" i="1" s="1"/>
  <c r="NY145" i="1"/>
  <c r="NZ143" i="1" s="1"/>
  <c r="NY148" i="1"/>
  <c r="NY63" i="1" s="1"/>
  <c r="NN60" i="1" l="1"/>
  <c r="NN69" i="1" s="1"/>
  <c r="NN72" i="1" s="1"/>
  <c r="NN73" i="1" s="1"/>
  <c r="NN98" i="1"/>
  <c r="NO95" i="1" s="1"/>
  <c r="NR44" i="1"/>
  <c r="NR45" i="1" s="1"/>
  <c r="NQ48" i="1"/>
  <c r="NO79" i="1"/>
  <c r="NO97" i="1"/>
  <c r="NO96" i="1"/>
  <c r="NO101" i="1"/>
  <c r="NO103" i="1" s="1"/>
  <c r="NO58" i="1" s="1"/>
  <c r="NO157" i="1" s="1"/>
  <c r="NN80" i="1"/>
  <c r="NN81" i="1" s="1"/>
  <c r="NN85" i="1" s="1"/>
  <c r="NN156" i="1"/>
  <c r="NM85" i="1"/>
  <c r="NM84" i="1"/>
  <c r="NO121" i="1"/>
  <c r="NO123" i="1" s="1"/>
  <c r="NO118" i="1"/>
  <c r="NO117" i="1"/>
  <c r="NP90" i="1"/>
  <c r="NP93" i="1" s="1"/>
  <c r="NP55" i="1"/>
  <c r="NP56" i="1" s="1"/>
  <c r="NP112" i="1"/>
  <c r="NP114" i="1" s="1"/>
  <c r="NZ148" i="1"/>
  <c r="NZ63" i="1" s="1"/>
  <c r="NZ145" i="1"/>
  <c r="OA143" i="1" s="1"/>
  <c r="NY91" i="1"/>
  <c r="NY65" i="1"/>
  <c r="NY67" i="1" s="1"/>
  <c r="NO98" i="1" l="1"/>
  <c r="NP95" i="1" s="1"/>
  <c r="NO60" i="1"/>
  <c r="NO69" i="1" s="1"/>
  <c r="NO72" i="1" s="1"/>
  <c r="NN75" i="1"/>
  <c r="NN76" i="1"/>
  <c r="NP121" i="1"/>
  <c r="NP123" i="1" s="1"/>
  <c r="NP117" i="1"/>
  <c r="NO119" i="1"/>
  <c r="NP116" i="1" s="1"/>
  <c r="NP118" i="1" s="1"/>
  <c r="NQ112" i="1"/>
  <c r="NQ114" i="1" s="1"/>
  <c r="NQ90" i="1"/>
  <c r="NQ93" i="1" s="1"/>
  <c r="NQ55" i="1"/>
  <c r="NQ56" i="1" s="1"/>
  <c r="NP79" i="1"/>
  <c r="NO80" i="1"/>
  <c r="NO81" i="1" s="1"/>
  <c r="NO85" i="1" s="1"/>
  <c r="NO156" i="1"/>
  <c r="NO76" i="1"/>
  <c r="NO75" i="1"/>
  <c r="NS44" i="1"/>
  <c r="NS45" i="1" s="1"/>
  <c r="NR48" i="1"/>
  <c r="NP96" i="1"/>
  <c r="NP101" i="1"/>
  <c r="NP103" i="1" s="1"/>
  <c r="NP58" i="1" s="1"/>
  <c r="NP157" i="1" s="1"/>
  <c r="NP97" i="1"/>
  <c r="NP98" i="1" s="1"/>
  <c r="NQ95" i="1" s="1"/>
  <c r="NN84" i="1"/>
  <c r="NO73" i="1"/>
  <c r="OA145" i="1"/>
  <c r="OB143" i="1" s="1"/>
  <c r="OA148" i="1"/>
  <c r="OA63" i="1" s="1"/>
  <c r="NZ91" i="1"/>
  <c r="NZ65" i="1"/>
  <c r="NZ67" i="1" s="1"/>
  <c r="NP119" i="1" l="1"/>
  <c r="NQ116" i="1" s="1"/>
  <c r="NQ118" i="1" s="1"/>
  <c r="NQ117" i="1"/>
  <c r="NQ121" i="1"/>
  <c r="NQ123" i="1" s="1"/>
  <c r="NQ79" i="1"/>
  <c r="NO84" i="1"/>
  <c r="NR55" i="1"/>
  <c r="NR56" i="1" s="1"/>
  <c r="NR90" i="1"/>
  <c r="NR93" i="1" s="1"/>
  <c r="NR112" i="1"/>
  <c r="NR114" i="1" s="1"/>
  <c r="NP60" i="1"/>
  <c r="NP69" i="1" s="1"/>
  <c r="NP72" i="1" s="1"/>
  <c r="NP80" i="1"/>
  <c r="NP81" i="1" s="1"/>
  <c r="NP156" i="1"/>
  <c r="NT44" i="1"/>
  <c r="NT45" i="1" s="1"/>
  <c r="NS48" i="1"/>
  <c r="NQ97" i="1"/>
  <c r="NQ96" i="1"/>
  <c r="NQ101" i="1"/>
  <c r="NQ103" i="1" s="1"/>
  <c r="NQ58" i="1" s="1"/>
  <c r="NQ157" i="1" s="1"/>
  <c r="OA91" i="1"/>
  <c r="OA65" i="1"/>
  <c r="OA67" i="1" s="1"/>
  <c r="OB145" i="1"/>
  <c r="OC143" i="1" s="1"/>
  <c r="OB148" i="1"/>
  <c r="OB63" i="1" s="1"/>
  <c r="NQ119" i="1" l="1"/>
  <c r="NR116" i="1" s="1"/>
  <c r="NQ98" i="1"/>
  <c r="NR95" i="1" s="1"/>
  <c r="NR118" i="1"/>
  <c r="NT48" i="1"/>
  <c r="NU44" i="1"/>
  <c r="NU45" i="1" s="1"/>
  <c r="NP84" i="1"/>
  <c r="NP85" i="1"/>
  <c r="NR121" i="1"/>
  <c r="NR123" i="1" s="1"/>
  <c r="NR117" i="1"/>
  <c r="NQ60" i="1"/>
  <c r="NQ69" i="1" s="1"/>
  <c r="NQ72" i="1" s="1"/>
  <c r="NP76" i="1"/>
  <c r="NP73" i="1"/>
  <c r="NP75" i="1"/>
  <c r="NQ76" i="1"/>
  <c r="NQ73" i="1"/>
  <c r="NR96" i="1"/>
  <c r="NR101" i="1"/>
  <c r="NR103" i="1" s="1"/>
  <c r="NR58" i="1" s="1"/>
  <c r="NR157" i="1" s="1"/>
  <c r="NR97" i="1"/>
  <c r="NR79" i="1"/>
  <c r="NQ80" i="1"/>
  <c r="NQ81" i="1" s="1"/>
  <c r="NQ85" i="1" s="1"/>
  <c r="NQ156" i="1"/>
  <c r="NS112" i="1"/>
  <c r="NS114" i="1" s="1"/>
  <c r="NS90" i="1"/>
  <c r="NS93" i="1" s="1"/>
  <c r="NS55" i="1"/>
  <c r="NS56" i="1" s="1"/>
  <c r="OC145" i="1"/>
  <c r="OD143" i="1" s="1"/>
  <c r="OC148" i="1"/>
  <c r="OC63" i="1" s="1"/>
  <c r="OB91" i="1"/>
  <c r="OB65" i="1"/>
  <c r="OB67" i="1" s="1"/>
  <c r="NR60" i="1" l="1"/>
  <c r="NR69" i="1" s="1"/>
  <c r="NR72" i="1" s="1"/>
  <c r="NR73" i="1" s="1"/>
  <c r="NR98" i="1"/>
  <c r="NS95" i="1" s="1"/>
  <c r="NR119" i="1"/>
  <c r="NS116" i="1" s="1"/>
  <c r="NS118" i="1"/>
  <c r="NQ75" i="1"/>
  <c r="NR80" i="1"/>
  <c r="NR81" i="1" s="1"/>
  <c r="NR156" i="1"/>
  <c r="NS79" i="1"/>
  <c r="NQ84" i="1"/>
  <c r="NV44" i="1"/>
  <c r="NV45" i="1" s="1"/>
  <c r="NU48" i="1"/>
  <c r="NS96" i="1"/>
  <c r="NS101" i="1"/>
  <c r="NS103" i="1" s="1"/>
  <c r="NS58" i="1" s="1"/>
  <c r="NS157" i="1" s="1"/>
  <c r="NS97" i="1"/>
  <c r="NS121" i="1"/>
  <c r="NS123" i="1" s="1"/>
  <c r="NS117" i="1"/>
  <c r="NR76" i="1"/>
  <c r="NT55" i="1"/>
  <c r="NT56" i="1" s="1"/>
  <c r="NT90" i="1"/>
  <c r="NT93" i="1" s="1"/>
  <c r="NT112" i="1"/>
  <c r="NT114" i="1" s="1"/>
  <c r="NR85" i="1"/>
  <c r="NR75" i="1"/>
  <c r="OD148" i="1"/>
  <c r="OD63" i="1" s="1"/>
  <c r="OD145" i="1"/>
  <c r="OE143" i="1" s="1"/>
  <c r="OC91" i="1"/>
  <c r="OC93" i="1" s="1"/>
  <c r="OC65" i="1"/>
  <c r="OC67" i="1" s="1"/>
  <c r="NS98" i="1" l="1"/>
  <c r="NT95" i="1" s="1"/>
  <c r="NS119" i="1"/>
  <c r="NT116" i="1" s="1"/>
  <c r="NT118" i="1" s="1"/>
  <c r="NS60" i="1"/>
  <c r="NS69" i="1" s="1"/>
  <c r="NS72" i="1" s="1"/>
  <c r="NU112" i="1"/>
  <c r="NU114" i="1" s="1"/>
  <c r="NU90" i="1"/>
  <c r="NU93" i="1" s="1"/>
  <c r="NU55" i="1"/>
  <c r="NU56" i="1" s="1"/>
  <c r="NS80" i="1"/>
  <c r="NS81" i="1" s="1"/>
  <c r="NS156" i="1"/>
  <c r="NV48" i="1"/>
  <c r="NW44" i="1"/>
  <c r="NW45" i="1" s="1"/>
  <c r="NT121" i="1"/>
  <c r="NT123" i="1" s="1"/>
  <c r="NT117" i="1"/>
  <c r="NT97" i="1"/>
  <c r="NT96" i="1"/>
  <c r="NT101" i="1"/>
  <c r="NT103" i="1" s="1"/>
  <c r="NT58" i="1" s="1"/>
  <c r="NT157" i="1" s="1"/>
  <c r="NT79" i="1"/>
  <c r="NR84" i="1"/>
  <c r="OC96" i="1"/>
  <c r="OC101" i="1"/>
  <c r="OC103" i="1" s="1"/>
  <c r="OC58" i="1" s="1"/>
  <c r="OE145" i="1"/>
  <c r="OF143" i="1" s="1"/>
  <c r="OE148" i="1"/>
  <c r="OE63" i="1" s="1"/>
  <c r="OD91" i="1"/>
  <c r="OD93" i="1" s="1"/>
  <c r="OD65" i="1"/>
  <c r="OD67" i="1" s="1"/>
  <c r="NT60" i="1" l="1"/>
  <c r="NT69" i="1" s="1"/>
  <c r="NT72" i="1" s="1"/>
  <c r="NT73" i="1" s="1"/>
  <c r="NT98" i="1"/>
  <c r="NU95" i="1" s="1"/>
  <c r="NT119" i="1"/>
  <c r="NU116" i="1" s="1"/>
  <c r="NU118" i="1" s="1"/>
  <c r="NU121" i="1"/>
  <c r="NU123" i="1" s="1"/>
  <c r="NU117" i="1"/>
  <c r="NS73" i="1"/>
  <c r="NS75" i="1"/>
  <c r="NS76" i="1"/>
  <c r="NT76" i="1"/>
  <c r="NV90" i="1"/>
  <c r="NV93" i="1" s="1"/>
  <c r="NV55" i="1"/>
  <c r="NV56" i="1" s="1"/>
  <c r="NV112" i="1"/>
  <c r="NV114" i="1" s="1"/>
  <c r="NS85" i="1"/>
  <c r="NS84" i="1"/>
  <c r="NU79" i="1"/>
  <c r="NT80" i="1"/>
  <c r="NT81" i="1" s="1"/>
  <c r="NT156" i="1"/>
  <c r="NU101" i="1"/>
  <c r="NU103" i="1" s="1"/>
  <c r="NU58" i="1" s="1"/>
  <c r="NU157" i="1" s="1"/>
  <c r="NU97" i="1"/>
  <c r="NU96" i="1"/>
  <c r="NX44" i="1"/>
  <c r="NX45" i="1" s="1"/>
  <c r="NW48" i="1"/>
  <c r="OF148" i="1"/>
  <c r="OF63" i="1" s="1"/>
  <c r="OF145" i="1"/>
  <c r="OG143" i="1" s="1"/>
  <c r="OE91" i="1"/>
  <c r="OE93" i="1" s="1"/>
  <c r="OE65" i="1"/>
  <c r="OE67" i="1" s="1"/>
  <c r="OD96" i="1"/>
  <c r="OD101" i="1"/>
  <c r="OD103" i="1" s="1"/>
  <c r="OD58" i="1" s="1"/>
  <c r="OC157" i="1"/>
  <c r="OC60" i="1"/>
  <c r="OC69" i="1" s="1"/>
  <c r="OC72" i="1" s="1"/>
  <c r="NT75" i="1" l="1"/>
  <c r="NU119" i="1"/>
  <c r="NV116" i="1" s="1"/>
  <c r="NU98" i="1"/>
  <c r="NV95" i="1" s="1"/>
  <c r="NX48" i="1"/>
  <c r="NY44" i="1"/>
  <c r="NY45" i="1" s="1"/>
  <c r="NU60" i="1"/>
  <c r="NU69" i="1" s="1"/>
  <c r="NU72" i="1" s="1"/>
  <c r="NV79" i="1"/>
  <c r="NT85" i="1"/>
  <c r="NV117" i="1"/>
  <c r="NV121" i="1"/>
  <c r="NV123" i="1" s="1"/>
  <c r="NW90" i="1"/>
  <c r="NW93" i="1" s="1"/>
  <c r="NW112" i="1"/>
  <c r="NW114" i="1" s="1"/>
  <c r="NW55" i="1"/>
  <c r="NW56" i="1" s="1"/>
  <c r="NV97" i="1"/>
  <c r="NV96" i="1"/>
  <c r="NV101" i="1"/>
  <c r="NV103" i="1" s="1"/>
  <c r="NV58" i="1" s="1"/>
  <c r="NV157" i="1" s="1"/>
  <c r="NT84" i="1"/>
  <c r="NV118" i="1"/>
  <c r="NU80" i="1"/>
  <c r="NU81" i="1" s="1"/>
  <c r="NU156" i="1"/>
  <c r="OE96" i="1"/>
  <c r="OE101" i="1"/>
  <c r="OE103" i="1" s="1"/>
  <c r="OE58" i="1" s="1"/>
  <c r="OG145" i="1"/>
  <c r="OH143" i="1" s="1"/>
  <c r="OG148" i="1"/>
  <c r="OG63" i="1" s="1"/>
  <c r="OF91" i="1"/>
  <c r="OF93" i="1" s="1"/>
  <c r="OF65" i="1"/>
  <c r="OF67" i="1" s="1"/>
  <c r="OD157" i="1"/>
  <c r="OD60" i="1"/>
  <c r="OD69" i="1" s="1"/>
  <c r="OD72" i="1" s="1"/>
  <c r="NV98" i="1" l="1"/>
  <c r="NW95" i="1" s="1"/>
  <c r="NV60" i="1"/>
  <c r="NV69" i="1" s="1"/>
  <c r="NV72" i="1" s="1"/>
  <c r="NV76" i="1" s="1"/>
  <c r="NZ44" i="1"/>
  <c r="NZ45" i="1" s="1"/>
  <c r="NY48" i="1"/>
  <c r="NX112" i="1"/>
  <c r="NX114" i="1" s="1"/>
  <c r="NX90" i="1"/>
  <c r="NX93" i="1" s="1"/>
  <c r="NX55" i="1"/>
  <c r="NX56" i="1" s="1"/>
  <c r="NW121" i="1"/>
  <c r="NW123" i="1" s="1"/>
  <c r="NW117" i="1"/>
  <c r="NU85" i="1"/>
  <c r="NW79" i="1"/>
  <c r="NW96" i="1"/>
  <c r="NW97" i="1"/>
  <c r="NW101" i="1"/>
  <c r="NW103" i="1" s="1"/>
  <c r="NW58" i="1" s="1"/>
  <c r="NW157" i="1" s="1"/>
  <c r="NV80" i="1"/>
  <c r="NV81" i="1" s="1"/>
  <c r="NV156" i="1"/>
  <c r="NV119" i="1"/>
  <c r="NW116" i="1" s="1"/>
  <c r="NV73" i="1"/>
  <c r="NU73" i="1"/>
  <c r="NU75" i="1"/>
  <c r="NU76" i="1"/>
  <c r="NU84" i="1"/>
  <c r="OH148" i="1"/>
  <c r="OH63" i="1" s="1"/>
  <c r="OH145" i="1"/>
  <c r="OI143" i="1" s="1"/>
  <c r="OE157" i="1"/>
  <c r="OE60" i="1"/>
  <c r="OE69" i="1" s="1"/>
  <c r="OE72" i="1" s="1"/>
  <c r="OF96" i="1"/>
  <c r="OF101" i="1"/>
  <c r="OF103" i="1" s="1"/>
  <c r="OF58" i="1" s="1"/>
  <c r="OG91" i="1"/>
  <c r="OG93" i="1" s="1"/>
  <c r="OG65" i="1"/>
  <c r="OG67" i="1" s="1"/>
  <c r="NW60" i="1" l="1"/>
  <c r="NW69" i="1" s="1"/>
  <c r="NW72" i="1" s="1"/>
  <c r="NW75" i="1" s="1"/>
  <c r="NV75" i="1"/>
  <c r="NW98" i="1"/>
  <c r="NX95" i="1" s="1"/>
  <c r="NX79" i="1"/>
  <c r="NX96" i="1"/>
  <c r="NX97" i="1"/>
  <c r="NX101" i="1"/>
  <c r="NX103" i="1" s="1"/>
  <c r="NX58" i="1" s="1"/>
  <c r="NX157" i="1" s="1"/>
  <c r="NX121" i="1"/>
  <c r="NX123" i="1" s="1"/>
  <c r="NX117" i="1"/>
  <c r="NX118" i="1"/>
  <c r="NW118" i="1"/>
  <c r="NW119" i="1" s="1"/>
  <c r="NX116" i="1" s="1"/>
  <c r="NY90" i="1"/>
  <c r="NY93" i="1" s="1"/>
  <c r="NY55" i="1"/>
  <c r="NY56" i="1" s="1"/>
  <c r="NY79" i="1" s="1"/>
  <c r="NY112" i="1"/>
  <c r="NY114" i="1" s="1"/>
  <c r="OA44" i="1"/>
  <c r="OA45" i="1" s="1"/>
  <c r="NZ48" i="1"/>
  <c r="NV84" i="1"/>
  <c r="NV85" i="1"/>
  <c r="NW80" i="1"/>
  <c r="NW81" i="1" s="1"/>
  <c r="NW156" i="1"/>
  <c r="OF157" i="1"/>
  <c r="OF60" i="1"/>
  <c r="OF69" i="1" s="1"/>
  <c r="OF72" i="1" s="1"/>
  <c r="OI145" i="1"/>
  <c r="OJ143" i="1" s="1"/>
  <c r="OI148" i="1"/>
  <c r="OI63" i="1" s="1"/>
  <c r="OG101" i="1"/>
  <c r="OG103" i="1" s="1"/>
  <c r="OG58" i="1" s="1"/>
  <c r="OG96" i="1"/>
  <c r="OG97" i="1"/>
  <c r="OH91" i="1"/>
  <c r="OH93" i="1" s="1"/>
  <c r="OH65" i="1"/>
  <c r="OH67" i="1" s="1"/>
  <c r="NX98" i="1" l="1"/>
  <c r="NY95" i="1" s="1"/>
  <c r="NW73" i="1"/>
  <c r="NW76" i="1"/>
  <c r="NX119" i="1"/>
  <c r="NY116" i="1" s="1"/>
  <c r="NY118" i="1" s="1"/>
  <c r="OB44" i="1"/>
  <c r="OB45" i="1" s="1"/>
  <c r="OA48" i="1"/>
  <c r="NY121" i="1"/>
  <c r="NY123" i="1" s="1"/>
  <c r="NY117" i="1"/>
  <c r="NY97" i="1"/>
  <c r="NY96" i="1"/>
  <c r="NY101" i="1"/>
  <c r="NY103" i="1" s="1"/>
  <c r="NY58" i="1" s="1"/>
  <c r="NW84" i="1"/>
  <c r="NX80" i="1"/>
  <c r="NX81" i="1" s="1"/>
  <c r="NX84" i="1" s="1"/>
  <c r="NX156" i="1"/>
  <c r="NX60" i="1"/>
  <c r="NX69" i="1" s="1"/>
  <c r="NX72" i="1" s="1"/>
  <c r="NW85" i="1"/>
  <c r="NZ112" i="1"/>
  <c r="NZ114" i="1" s="1"/>
  <c r="NZ90" i="1"/>
  <c r="NZ93" i="1" s="1"/>
  <c r="NZ55" i="1"/>
  <c r="NZ56" i="1" s="1"/>
  <c r="OH101" i="1"/>
  <c r="OH103" i="1" s="1"/>
  <c r="OH58" i="1" s="1"/>
  <c r="OH96" i="1"/>
  <c r="OG157" i="1"/>
  <c r="OG60" i="1"/>
  <c r="OG69" i="1" s="1"/>
  <c r="OG72" i="1" s="1"/>
  <c r="OI91" i="1"/>
  <c r="OI93" i="1" s="1"/>
  <c r="OI65" i="1"/>
  <c r="OI67" i="1" s="1"/>
  <c r="OJ148" i="1"/>
  <c r="OJ63" i="1" s="1"/>
  <c r="OJ145" i="1"/>
  <c r="OK143" i="1" s="1"/>
  <c r="NY119" i="1" l="1"/>
  <c r="NZ116" i="1" s="1"/>
  <c r="NZ118" i="1"/>
  <c r="NZ79" i="1"/>
  <c r="NZ101" i="1"/>
  <c r="NZ103" i="1" s="1"/>
  <c r="NZ58" i="1" s="1"/>
  <c r="NZ157" i="1" s="1"/>
  <c r="NZ96" i="1"/>
  <c r="NZ97" i="1"/>
  <c r="NX73" i="1"/>
  <c r="NX75" i="1"/>
  <c r="NX76" i="1"/>
  <c r="NY60" i="1"/>
  <c r="NY69" i="1" s="1"/>
  <c r="NY72" i="1" s="1"/>
  <c r="NY157" i="1"/>
  <c r="NY98" i="1"/>
  <c r="NZ95" i="1" s="1"/>
  <c r="NX85" i="1"/>
  <c r="OA55" i="1"/>
  <c r="OA56" i="1" s="1"/>
  <c r="OA112" i="1"/>
  <c r="OA114" i="1" s="1"/>
  <c r="OA90" i="1"/>
  <c r="OA93" i="1" s="1"/>
  <c r="OB48" i="1"/>
  <c r="NY80" i="1"/>
  <c r="NY81" i="1" s="1"/>
  <c r="NY156" i="1"/>
  <c r="NZ121" i="1"/>
  <c r="NZ123" i="1" s="1"/>
  <c r="NZ117" i="1"/>
  <c r="OK148" i="1"/>
  <c r="OK63" i="1" s="1"/>
  <c r="OK145" i="1"/>
  <c r="OL143" i="1" s="1"/>
  <c r="OI101" i="1"/>
  <c r="OI103" i="1" s="1"/>
  <c r="OI58" i="1" s="1"/>
  <c r="OI96" i="1"/>
  <c r="OH157" i="1"/>
  <c r="OH60" i="1"/>
  <c r="OH69" i="1" s="1"/>
  <c r="OH72" i="1" s="1"/>
  <c r="OJ91" i="1"/>
  <c r="OJ93" i="1" s="1"/>
  <c r="OJ65" i="1"/>
  <c r="OJ67" i="1" s="1"/>
  <c r="NZ119" i="1" l="1"/>
  <c r="OA116" i="1" s="1"/>
  <c r="OA118" i="1"/>
  <c r="OA79" i="1"/>
  <c r="NZ98" i="1"/>
  <c r="OA95" i="1" s="1"/>
  <c r="NZ80" i="1"/>
  <c r="NZ81" i="1" s="1"/>
  <c r="NZ85" i="1" s="1"/>
  <c r="NZ156" i="1"/>
  <c r="NY76" i="1"/>
  <c r="NY73" i="1"/>
  <c r="NZ60" i="1"/>
  <c r="NZ69" i="1" s="1"/>
  <c r="NZ72" i="1" s="1"/>
  <c r="NZ73" i="1" s="1"/>
  <c r="OB90" i="1"/>
  <c r="OB93" i="1" s="1"/>
  <c r="OB112" i="1"/>
  <c r="OB114" i="1" s="1"/>
  <c r="OB55" i="1"/>
  <c r="OB56" i="1" s="1"/>
  <c r="NY75" i="1"/>
  <c r="NY84" i="1"/>
  <c r="NY85" i="1"/>
  <c r="OA96" i="1"/>
  <c r="OA101" i="1"/>
  <c r="OA103" i="1" s="1"/>
  <c r="OA58" i="1" s="1"/>
  <c r="OA157" i="1" s="1"/>
  <c r="OA97" i="1"/>
  <c r="OA121" i="1"/>
  <c r="OA123" i="1" s="1"/>
  <c r="OA117" i="1"/>
  <c r="OL145" i="1"/>
  <c r="OM143" i="1" s="1"/>
  <c r="OL148" i="1"/>
  <c r="OL63" i="1" s="1"/>
  <c r="OK91" i="1"/>
  <c r="OK93" i="1" s="1"/>
  <c r="OK65" i="1"/>
  <c r="OK67" i="1" s="1"/>
  <c r="OJ96" i="1"/>
  <c r="OJ97" i="1"/>
  <c r="OJ101" i="1"/>
  <c r="OJ103" i="1" s="1"/>
  <c r="OJ58" i="1" s="1"/>
  <c r="OI157" i="1"/>
  <c r="OI60" i="1"/>
  <c r="OI69" i="1" s="1"/>
  <c r="OI72" i="1" s="1"/>
  <c r="OA119" i="1" l="1"/>
  <c r="OB116" i="1" s="1"/>
  <c r="NZ76" i="1"/>
  <c r="OB118" i="1"/>
  <c r="OA80" i="1"/>
  <c r="OA81" i="1" s="1"/>
  <c r="OA84" i="1" s="1"/>
  <c r="OA156" i="1"/>
  <c r="OB79" i="1"/>
  <c r="OB101" i="1"/>
  <c r="OB103" i="1" s="1"/>
  <c r="OB58" i="1" s="1"/>
  <c r="OB157" i="1" s="1"/>
  <c r="OB97" i="1"/>
  <c r="OB96" i="1"/>
  <c r="NZ84" i="1"/>
  <c r="OA60" i="1"/>
  <c r="OA69" i="1" s="1"/>
  <c r="OA72" i="1" s="1"/>
  <c r="OA98" i="1"/>
  <c r="OB95" i="1" s="1"/>
  <c r="NZ75" i="1"/>
  <c r="OB117" i="1"/>
  <c r="OB121" i="1"/>
  <c r="OB123" i="1" s="1"/>
  <c r="OJ157" i="1"/>
  <c r="OJ60" i="1"/>
  <c r="OJ69" i="1" s="1"/>
  <c r="OJ72" i="1" s="1"/>
  <c r="OK101" i="1"/>
  <c r="OK103" i="1" s="1"/>
  <c r="OK58" i="1" s="1"/>
  <c r="OK96" i="1"/>
  <c r="OL91" i="1"/>
  <c r="OL93" i="1" s="1"/>
  <c r="OL65" i="1"/>
  <c r="OL67" i="1" s="1"/>
  <c r="OM145" i="1"/>
  <c r="ON143" i="1" s="1"/>
  <c r="OM148" i="1"/>
  <c r="OM63" i="1" s="1"/>
  <c r="OB119" i="1" l="1"/>
  <c r="OC116" i="1" s="1"/>
  <c r="OC119" i="1" s="1"/>
  <c r="OD116" i="1" s="1"/>
  <c r="OD119" i="1" s="1"/>
  <c r="OE116" i="1" s="1"/>
  <c r="OE119" i="1" s="1"/>
  <c r="OF116" i="1" s="1"/>
  <c r="OF119" i="1" s="1"/>
  <c r="OG116" i="1" s="1"/>
  <c r="OG119" i="1" s="1"/>
  <c r="OH116" i="1" s="1"/>
  <c r="OH119" i="1" s="1"/>
  <c r="OI116" i="1" s="1"/>
  <c r="OI119" i="1" s="1"/>
  <c r="OJ116" i="1" s="1"/>
  <c r="OJ119" i="1" s="1"/>
  <c r="OK116" i="1" s="1"/>
  <c r="OK119" i="1" s="1"/>
  <c r="OL116" i="1" s="1"/>
  <c r="OL119" i="1" s="1"/>
  <c r="OM116" i="1" s="1"/>
  <c r="OM119" i="1" s="1"/>
  <c r="ON116" i="1" s="1"/>
  <c r="ON119" i="1" s="1"/>
  <c r="OA85" i="1"/>
  <c r="OA75" i="1"/>
  <c r="OB80" i="1"/>
  <c r="OB81" i="1" s="1"/>
  <c r="OL85" i="1" s="1"/>
  <c r="OB156" i="1"/>
  <c r="OA73" i="1"/>
  <c r="OB60" i="1"/>
  <c r="OB69" i="1" s="1"/>
  <c r="OB72" i="1" s="1"/>
  <c r="OC76" i="1" s="1"/>
  <c r="OB98" i="1"/>
  <c r="OC95" i="1" s="1"/>
  <c r="OA76" i="1"/>
  <c r="OM85" i="1"/>
  <c r="OB84" i="1"/>
  <c r="OL96" i="1"/>
  <c r="OL101" i="1"/>
  <c r="OL103" i="1" s="1"/>
  <c r="OL58" i="1" s="1"/>
  <c r="OM91" i="1"/>
  <c r="OM93" i="1" s="1"/>
  <c r="OM65" i="1"/>
  <c r="OM67" i="1" s="1"/>
  <c r="OK157" i="1"/>
  <c r="OK60" i="1"/>
  <c r="OK69" i="1" s="1"/>
  <c r="OK72" i="1" s="1"/>
  <c r="ON148" i="1"/>
  <c r="ON63" i="1" s="1"/>
  <c r="ON145" i="1"/>
  <c r="OD84" i="1" l="1"/>
  <c r="OB73" i="1"/>
  <c r="OG84" i="1"/>
  <c r="OM84" i="1"/>
  <c r="OJ73" i="1"/>
  <c r="OC85" i="1"/>
  <c r="OL84" i="1"/>
  <c r="OK84" i="1"/>
  <c r="ON85" i="1"/>
  <c r="OI85" i="1"/>
  <c r="ON84" i="1"/>
  <c r="OF84" i="1"/>
  <c r="OD75" i="1"/>
  <c r="OC73" i="1"/>
  <c r="OI76" i="1"/>
  <c r="OG76" i="1"/>
  <c r="OH73" i="1"/>
  <c r="OH75" i="1"/>
  <c r="OE75" i="1"/>
  <c r="OB76" i="1"/>
  <c r="OI73" i="1"/>
  <c r="OI75" i="1"/>
  <c r="OC75" i="1"/>
  <c r="OG75" i="1"/>
  <c r="OD76" i="1"/>
  <c r="OH76" i="1"/>
  <c r="OD73" i="1"/>
  <c r="OJ75" i="1"/>
  <c r="OG73" i="1"/>
  <c r="OF73" i="1"/>
  <c r="OJ76" i="1"/>
  <c r="OC97" i="1"/>
  <c r="OC98" i="1" s="1"/>
  <c r="OD95" i="1" s="1"/>
  <c r="OK85" i="1"/>
  <c r="OD85" i="1"/>
  <c r="OC84" i="1"/>
  <c r="OE84" i="1"/>
  <c r="OH85" i="1"/>
  <c r="OG85" i="1"/>
  <c r="OJ85" i="1"/>
  <c r="OJ84" i="1"/>
  <c r="OF85" i="1"/>
  <c r="OI84" i="1"/>
  <c r="OE85" i="1"/>
  <c r="OB85" i="1"/>
  <c r="OH84" i="1"/>
  <c r="OB75" i="1"/>
  <c r="OE73" i="1"/>
  <c r="OF75" i="1"/>
  <c r="OF76" i="1"/>
  <c r="OE76" i="1"/>
  <c r="OL157" i="1"/>
  <c r="OL60" i="1"/>
  <c r="OL69" i="1" s="1"/>
  <c r="OL72" i="1" s="1"/>
  <c r="ON91" i="1"/>
  <c r="ON93" i="1" s="1"/>
  <c r="ON65" i="1"/>
  <c r="ON67" i="1" s="1"/>
  <c r="OK75" i="1"/>
  <c r="OK73" i="1"/>
  <c r="OK76" i="1"/>
  <c r="OM101" i="1"/>
  <c r="OM103" i="1" s="1"/>
  <c r="OM58" i="1" s="1"/>
  <c r="OM96" i="1"/>
  <c r="OD97" i="1" l="1"/>
  <c r="OD98" i="1" s="1"/>
  <c r="OE95" i="1" s="1"/>
  <c r="OL76" i="1"/>
  <c r="OL75" i="1"/>
  <c r="OL73" i="1"/>
  <c r="OM157" i="1"/>
  <c r="OM60" i="1"/>
  <c r="OM69" i="1" s="1"/>
  <c r="OM72" i="1" s="1"/>
  <c r="ON101" i="1"/>
  <c r="ON103" i="1" s="1"/>
  <c r="ON58" i="1" s="1"/>
  <c r="ON96" i="1"/>
  <c r="OE97" i="1" l="1"/>
  <c r="OE98" i="1"/>
  <c r="OF95" i="1" s="1"/>
  <c r="ON157" i="1"/>
  <c r="ON60" i="1"/>
  <c r="ON69" i="1" s="1"/>
  <c r="ON72" i="1" s="1"/>
  <c r="OM76" i="1"/>
  <c r="OM75" i="1"/>
  <c r="OM73" i="1"/>
  <c r="OF97" i="1" l="1"/>
  <c r="OF98" i="1" s="1"/>
  <c r="OG95" i="1" s="1"/>
  <c r="OG98" i="1" s="1"/>
  <c r="OH95" i="1" s="1"/>
  <c r="ON73" i="1"/>
  <c r="ON75" i="1"/>
  <c r="ON76" i="1"/>
  <c r="OH97" i="1" l="1"/>
  <c r="OH98" i="1" s="1"/>
  <c r="OI95" i="1" s="1"/>
  <c r="OI97" i="1" l="1"/>
  <c r="OI98" i="1" s="1"/>
  <c r="OJ95" i="1" s="1"/>
  <c r="OJ98" i="1" s="1"/>
  <c r="OK95" i="1" s="1"/>
  <c r="OK97" i="1" l="1"/>
  <c r="OK98" i="1" s="1"/>
  <c r="OL95" i="1" s="1"/>
  <c r="OL97" i="1" l="1"/>
  <c r="OL98" i="1" s="1"/>
  <c r="OM95" i="1" s="1"/>
  <c r="OM97" i="1" l="1"/>
  <c r="OM98" i="1" s="1"/>
  <c r="ON95" i="1" s="1"/>
  <c r="ON97" i="1" l="1"/>
  <c r="ON98" i="1" s="1"/>
</calcChain>
</file>

<file path=xl/sharedStrings.xml><?xml version="1.0" encoding="utf-8"?>
<sst xmlns="http://schemas.openxmlformats.org/spreadsheetml/2006/main" count="401" uniqueCount="230">
  <si>
    <t>Timeline</t>
  </si>
  <si>
    <t>End of Period</t>
  </si>
  <si>
    <t>Construction</t>
  </si>
  <si>
    <t>Operation</t>
  </si>
  <si>
    <t>Start</t>
  </si>
  <si>
    <t>End</t>
  </si>
  <si>
    <t>Start of Period</t>
  </si>
  <si>
    <t>Inputs</t>
  </si>
  <si>
    <t>Project Schedules</t>
  </si>
  <si>
    <t>Model Start Date</t>
  </si>
  <si>
    <t>Date</t>
  </si>
  <si>
    <t>Construction Period</t>
  </si>
  <si>
    <t>Period</t>
  </si>
  <si>
    <t>Operation period</t>
  </si>
  <si>
    <t>Interval Between Periods</t>
  </si>
  <si>
    <t>MWh/Yr</t>
  </si>
  <si>
    <t>PV</t>
  </si>
  <si>
    <t>CAPEX</t>
  </si>
  <si>
    <t>PV Capacity</t>
  </si>
  <si>
    <t>MW</t>
  </si>
  <si>
    <t>PV Cost - CAPEX</t>
  </si>
  <si>
    <t>USD/kW</t>
  </si>
  <si>
    <t>Total PV CAPEX</t>
  </si>
  <si>
    <t>USD</t>
  </si>
  <si>
    <t>OPEX</t>
  </si>
  <si>
    <t>PV O&amp;M - OPEX</t>
  </si>
  <si>
    <t>USD/kW/Yr</t>
  </si>
  <si>
    <t>Insurance (%age CAPEX)</t>
  </si>
  <si>
    <t>%/Yr</t>
  </si>
  <si>
    <t>Land Lease</t>
  </si>
  <si>
    <t>USD/Yr</t>
  </si>
  <si>
    <t>Economic</t>
  </si>
  <si>
    <t>Period Analysis</t>
  </si>
  <si>
    <t>Yrs</t>
  </si>
  <si>
    <t>Setup</t>
  </si>
  <si>
    <t>kW to mW</t>
  </si>
  <si>
    <t>Main Calculations</t>
  </si>
  <si>
    <t>Production</t>
  </si>
  <si>
    <t>Total Production</t>
  </si>
  <si>
    <t>Total Production from Solar PV</t>
  </si>
  <si>
    <t>MwH/Yr</t>
  </si>
  <si>
    <t>Months in year</t>
  </si>
  <si>
    <t>Months in a quarter</t>
  </si>
  <si>
    <t>Quarters in a year</t>
  </si>
  <si>
    <t>Investment</t>
  </si>
  <si>
    <t>Debt</t>
  </si>
  <si>
    <t>Upfront Fee Amount</t>
  </si>
  <si>
    <t>Debt Closing Costs</t>
  </si>
  <si>
    <t>%</t>
  </si>
  <si>
    <t>Up-front Fee amount</t>
  </si>
  <si>
    <t>Call Ups</t>
  </si>
  <si>
    <t>#</t>
  </si>
  <si>
    <t>Operation Period</t>
  </si>
  <si>
    <t>Total CAPEX</t>
  </si>
  <si>
    <t>Funding</t>
  </si>
  <si>
    <t>Equity</t>
  </si>
  <si>
    <t>Senior Debt</t>
  </si>
  <si>
    <t>Total Funding</t>
  </si>
  <si>
    <t>Operating Activities</t>
  </si>
  <si>
    <t>Revenue</t>
  </si>
  <si>
    <t>Total Revenue</t>
  </si>
  <si>
    <t>USD/Mwh</t>
  </si>
  <si>
    <t>PPA</t>
  </si>
  <si>
    <t>PPA Price</t>
  </si>
  <si>
    <t>Mwh/USD</t>
  </si>
  <si>
    <t xml:space="preserve"> </t>
  </si>
  <si>
    <t>Operating Expenses</t>
  </si>
  <si>
    <t>Total Operating Expenses</t>
  </si>
  <si>
    <t>EBIDTA</t>
  </si>
  <si>
    <t>Cashflows</t>
  </si>
  <si>
    <t>Total Capital Costs</t>
  </si>
  <si>
    <t>Cashflow after Funding/ Before tax</t>
  </si>
  <si>
    <t>Tax Paid (Geared)</t>
  </si>
  <si>
    <t>Cashflow Avaliabe for Debt Service</t>
  </si>
  <si>
    <t>Interest</t>
  </si>
  <si>
    <t>Principal</t>
  </si>
  <si>
    <t>Total</t>
  </si>
  <si>
    <t>DSCR</t>
  </si>
  <si>
    <t>MIN DSCR</t>
  </si>
  <si>
    <t>Cashflow Avaliable to Equity</t>
  </si>
  <si>
    <t>Debt tenor</t>
  </si>
  <si>
    <t>Interest Rate</t>
  </si>
  <si>
    <t>%/p.a</t>
  </si>
  <si>
    <t>Equity Return</t>
  </si>
  <si>
    <t>Cashflow Avaliable to project before Tax</t>
  </si>
  <si>
    <t>Tax Paid (ungeared)</t>
  </si>
  <si>
    <t>Cashflow to Project</t>
  </si>
  <si>
    <t>Cumulative Cashflow to Project</t>
  </si>
  <si>
    <t>NPV to project</t>
  </si>
  <si>
    <t>IRR to Project</t>
  </si>
  <si>
    <t>Supporting Calculations</t>
  </si>
  <si>
    <t>Tax Calculation (geared)</t>
  </si>
  <si>
    <t>EBITDA</t>
  </si>
  <si>
    <t>Interest Expense</t>
  </si>
  <si>
    <t>Depriciation</t>
  </si>
  <si>
    <t>Geared Taxable Income</t>
  </si>
  <si>
    <t>Tax Loss Account</t>
  </si>
  <si>
    <t>Balance B/f</t>
  </si>
  <si>
    <t>Tax Loss Generated</t>
  </si>
  <si>
    <t>Tax Loss Utilised</t>
  </si>
  <si>
    <t>Balance c/f</t>
  </si>
  <si>
    <t>Net Taxable Income</t>
  </si>
  <si>
    <t>Tax Rate</t>
  </si>
  <si>
    <t>Ungeared Tax benefit/Liablity</t>
  </si>
  <si>
    <t>Account</t>
  </si>
  <si>
    <t>Additions</t>
  </si>
  <si>
    <t>Counter</t>
  </si>
  <si>
    <t>Straight Line</t>
  </si>
  <si>
    <t>Debt Flag</t>
  </si>
  <si>
    <t>Open Balance</t>
  </si>
  <si>
    <t>Pricipal Payment</t>
  </si>
  <si>
    <t>Closing Balance</t>
  </si>
  <si>
    <t>Interest Payment</t>
  </si>
  <si>
    <t>LPPA</t>
  </si>
  <si>
    <t>Debt Tenor</t>
  </si>
  <si>
    <t>Repayment</t>
  </si>
  <si>
    <t>Interest rate</t>
  </si>
  <si>
    <t>% p.a</t>
  </si>
  <si>
    <t>Tax Calculation (un-geared)</t>
  </si>
  <si>
    <t>Depriciation and Tax</t>
  </si>
  <si>
    <t>Depriciation (SL)</t>
  </si>
  <si>
    <t>Depriciation Rate</t>
  </si>
  <si>
    <t>% p.a.</t>
  </si>
  <si>
    <t>Depriciation Period</t>
  </si>
  <si>
    <t>Depriciation value</t>
  </si>
  <si>
    <t>Geared Tax benefit/Liablity</t>
  </si>
  <si>
    <t>Cashflow to Equity</t>
  </si>
  <si>
    <t>Cumulative Cashflow to Equity</t>
  </si>
  <si>
    <t>NPV to Equity</t>
  </si>
  <si>
    <t>IRR to Equity</t>
  </si>
  <si>
    <t>Equity Hurdle Rate</t>
  </si>
  <si>
    <t>%/ p.a.</t>
  </si>
  <si>
    <t>Project Return</t>
  </si>
  <si>
    <t>Project Discount Rate</t>
  </si>
  <si>
    <t>NPV</t>
  </si>
  <si>
    <t>Cost (Ungeared) Project</t>
  </si>
  <si>
    <t>Cost (Geared) Project</t>
  </si>
  <si>
    <t>Production (ungeared)</t>
  </si>
  <si>
    <t>Production (geared)</t>
  </si>
  <si>
    <t>Mwh</t>
  </si>
  <si>
    <t>Revenue (Geared)</t>
  </si>
  <si>
    <t>Revenue (Ungeared)</t>
  </si>
  <si>
    <t>Debt as a % of CAPEX</t>
  </si>
  <si>
    <t>MACRS Depriciation Schedule</t>
  </si>
  <si>
    <t>3-Yrs</t>
  </si>
  <si>
    <t>5-yrs</t>
  </si>
  <si>
    <t>7-Yrs</t>
  </si>
  <si>
    <t>MACRS Reference Table</t>
  </si>
  <si>
    <t>MACRS Input Number</t>
  </si>
  <si>
    <t>Quarter</t>
  </si>
  <si>
    <t>Sr. No</t>
  </si>
  <si>
    <t>Details</t>
  </si>
  <si>
    <t>Total production is normalised yearly over life of project</t>
  </si>
  <si>
    <t>CAPEX paid out evenly over construction period</t>
  </si>
  <si>
    <t>No use of subordinated debt</t>
  </si>
  <si>
    <t>Debt (as a % of Total CAPEX)</t>
  </si>
  <si>
    <t>Operating costs constant over life of project</t>
  </si>
  <si>
    <t>Rate of Degredation is constant</t>
  </si>
  <si>
    <t>No change in PPA terms/escalator</t>
  </si>
  <si>
    <t>No CAPEX required at the start of construction</t>
  </si>
  <si>
    <t>Debt is ready and avalible to drawdown as required</t>
  </si>
  <si>
    <t>Fixed Rate of interest on debt</t>
  </si>
  <si>
    <t>ITC</t>
  </si>
  <si>
    <t>Qualified CAPEX</t>
  </si>
  <si>
    <t>% of cost eligible for ITC</t>
  </si>
  <si>
    <t>ITC Eligible Costs</t>
  </si>
  <si>
    <t>ITC Amount</t>
  </si>
  <si>
    <t>ITC taxable basis reduction</t>
  </si>
  <si>
    <t>ITC taxable basis reduction Amount</t>
  </si>
  <si>
    <t>LCOE and LPPA Calculation</t>
  </si>
  <si>
    <t>ITC Earned</t>
  </si>
  <si>
    <t>Depriciable basis reduction for tax purpose</t>
  </si>
  <si>
    <t>Mark Down</t>
  </si>
  <si>
    <t>ITC Taxable basis Reduction</t>
  </si>
  <si>
    <t>MWh/yr</t>
  </si>
  <si>
    <t>Flag</t>
  </si>
  <si>
    <t>Consolidated Income Statement</t>
  </si>
  <si>
    <t>Dates</t>
  </si>
  <si>
    <t>Row Labels</t>
  </si>
  <si>
    <t>Grand Total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</si>
  <si>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</si>
  <si>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</si>
  <si>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</si>
  <si>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</si>
  <si>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</si>
  <si>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</si>
  <si>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</si>
  <si>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</si>
  <si>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</si>
  <si>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</si>
  <si>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</si>
  <si>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</si>
  <si>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</si>
  <si>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</si>
  <si>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</si>
  <si>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</si>
  <si>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</si>
  <si>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</si>
  <si>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</si>
  <si>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</si>
  <si>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</si>
  <si>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</si>
  <si>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</si>
  <si>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</si>
  <si>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</si>
  <si>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</si>
  <si>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</si>
  <si>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</si>
  <si>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</si>
  <si>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</si>
  <si>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</si>
  <si>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</si>
  <si>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</si>
  <si>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Sum of Total Revenue</t>
  </si>
  <si>
    <t>Sum of Total Operating Expenses</t>
  </si>
  <si>
    <t>Sum of EBIDTA</t>
  </si>
  <si>
    <t>Inflation adjuster</t>
  </si>
  <si>
    <t>Inflation Monthly</t>
  </si>
  <si>
    <t xml:space="preserve">Total   </t>
  </si>
  <si>
    <t>PPA Escalator</t>
  </si>
  <si>
    <t>PPA escalotar</t>
  </si>
  <si>
    <t>PPA and Inflation calculated based on a monthly %</t>
  </si>
  <si>
    <t>LCOE</t>
  </si>
  <si>
    <t>IRR</t>
  </si>
  <si>
    <t>LCOE (Ungeared)</t>
  </si>
  <si>
    <t>LCOE (Geared)</t>
  </si>
  <si>
    <t>Production (Geared)</t>
  </si>
  <si>
    <t>Sources and Uses</t>
  </si>
  <si>
    <t>Use of Funds (Capex)</t>
  </si>
  <si>
    <t>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</si>
</sst>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3" formatCode="_(* #,##0.00_);_(* \(#,##0.00\);_(* &quot;-&quot;??_);_(@_)"/>
    <numFmt numFmtId="164" formatCode="[$-F800]dddd\,\ mmmm\ dd\,\ yyyy"/>
    <numFmt numFmtId="165" formatCode="0&quot;qtr&quot;"/>
    <numFmt numFmtId="166" formatCode="0&quot;yrs&quot;"/>
    <numFmt numFmtId="167" formatCode="0.0%"/>
    <numFmt numFmtId="168" formatCode="#,##0;\(#,##0\)"/>
    <numFmt numFmtId="169" formatCode="0.0"/>
    <numFmt numFmtId="170" formatCode="0.00\ \x"/>
    <numFmt numFmtId="171" formatCode="[$-409]d\-mmm\-yy;@"/>
    <numFmt numFmtId="172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Aptos"/>
      <family val="2"/>
    </font>
    <font>
      <sz val="11"/>
      <color theme="1"/>
      <name val="Aptos"/>
      <family val="2"/>
    </font>
    <font>
      <i/>
      <sz val="11"/>
      <color rgb="FF7F7F7F"/>
      <name val="Aptos"/>
      <family val="2"/>
    </font>
    <font>
      <sz val="11"/>
      <name val="Aptos"/>
      <family val="2"/>
    </font>
    <font>
      <sz val="11"/>
      <color theme="0"/>
      <name val="Aptos"/>
      <family val="2"/>
    </font>
    <font>
      <b/>
      <sz val="11"/>
      <color theme="1"/>
      <name val="Aptos"/>
      <family val="2"/>
    </font>
    <font>
      <b/>
      <u/>
      <sz val="11"/>
      <color theme="1"/>
      <name val="Aptos"/>
      <family val="2"/>
    </font>
    <font>
      <u/>
      <sz val="11"/>
      <color theme="1"/>
      <name val="Aptos"/>
      <family val="2"/>
    </font>
    <font>
      <b/>
      <sz val="18"/>
      <color theme="3"/>
      <name val="Aptos"/>
      <family val="2"/>
    </font>
    <font>
      <b/>
      <sz val="11"/>
      <name val="Aptos"/>
      <family val="2"/>
    </font>
    <font>
      <b/>
      <sz val="16"/>
      <color theme="1"/>
      <name val="Aptos"/>
      <family val="2"/>
    </font>
    <font>
      <b/>
      <sz val="12"/>
      <color theme="1"/>
      <name val="Aptos"/>
      <family val="2"/>
    </font>
    <font>
      <sz val="11"/>
      <color theme="2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0" borderId="2" applyNumberFormat="0" applyFill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Border="0" applyAlignment="0" applyProtection="0"/>
    <xf numFmtId="0" fontId="2" fillId="7" borderId="0" applyNumberFormat="0" applyBorder="0" applyAlignment="0" applyProtection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6" fillId="0" borderId="0" xfId="3" applyFont="1"/>
    <xf numFmtId="0" fontId="7" fillId="0" borderId="0" xfId="0" applyFont="1"/>
    <xf numFmtId="0" fontId="8" fillId="0" borderId="0" xfId="5" applyFont="1"/>
    <xf numFmtId="171" fontId="9" fillId="9" borderId="1" xfId="6" applyNumberFormat="1" applyFont="1" applyFill="1" applyBorder="1"/>
    <xf numFmtId="165" fontId="9" fillId="9" borderId="1" xfId="6" applyNumberFormat="1" applyFont="1" applyFill="1" applyBorder="1"/>
    <xf numFmtId="166" fontId="9" fillId="9" borderId="1" xfId="6" applyNumberFormat="1" applyFont="1" applyFill="1" applyBorder="1"/>
    <xf numFmtId="3" fontId="9" fillId="9" borderId="1" xfId="6" applyNumberFormat="1" applyFont="1" applyFill="1" applyBorder="1"/>
    <xf numFmtId="10" fontId="7" fillId="0" borderId="0" xfId="2" applyNumberFormat="1" applyFont="1"/>
    <xf numFmtId="0" fontId="9" fillId="9" borderId="1" xfId="6" applyFont="1" applyFill="1" applyBorder="1"/>
    <xf numFmtId="3" fontId="9" fillId="9" borderId="1" xfId="9" applyNumberFormat="1" applyFont="1" applyFill="1" applyBorder="1"/>
    <xf numFmtId="10" fontId="9" fillId="9" borderId="1" xfId="6" applyNumberFormat="1" applyFont="1" applyFill="1" applyBorder="1"/>
    <xf numFmtId="167" fontId="9" fillId="9" borderId="1" xfId="6" applyNumberFormat="1" applyFont="1" applyFill="1" applyBorder="1"/>
    <xf numFmtId="167" fontId="9" fillId="9" borderId="1" xfId="2" applyNumberFormat="1" applyFont="1" applyFill="1" applyBorder="1"/>
    <xf numFmtId="3" fontId="9" fillId="9" borderId="1" xfId="0" applyNumberFormat="1" applyFont="1" applyFill="1" applyBorder="1"/>
    <xf numFmtId="9" fontId="9" fillId="9" borderId="1" xfId="0" applyNumberFormat="1" applyFont="1" applyFill="1" applyBorder="1"/>
    <xf numFmtId="0" fontId="9" fillId="9" borderId="1" xfId="0" applyFont="1" applyFill="1" applyBorder="1"/>
    <xf numFmtId="9" fontId="7" fillId="0" borderId="0" xfId="0" applyNumberFormat="1" applyFont="1"/>
    <xf numFmtId="0" fontId="7" fillId="0" borderId="1" xfId="0" applyFont="1" applyBorder="1"/>
    <xf numFmtId="0" fontId="7" fillId="3" borderId="1" xfId="6" applyFont="1" applyBorder="1"/>
    <xf numFmtId="0" fontId="7" fillId="0" borderId="0" xfId="6" applyFont="1" applyFill="1" applyBorder="1"/>
    <xf numFmtId="0" fontId="7" fillId="9" borderId="1" xfId="6" applyFont="1" applyFill="1" applyBorder="1"/>
    <xf numFmtId="0" fontId="7" fillId="9" borderId="1" xfId="0" applyFont="1" applyFill="1" applyBorder="1"/>
    <xf numFmtId="171" fontId="7" fillId="0" borderId="0" xfId="0" applyNumberFormat="1" applyFont="1"/>
    <xf numFmtId="0" fontId="10" fillId="2" borderId="1" xfId="0" applyFont="1" applyFill="1" applyBorder="1" applyAlignment="1">
      <alignment horizontal="center"/>
    </xf>
    <xf numFmtId="171" fontId="7" fillId="6" borderId="1" xfId="10" applyNumberFormat="1" applyFont="1" applyBorder="1"/>
    <xf numFmtId="0" fontId="11" fillId="0" borderId="0" xfId="0" applyFont="1"/>
    <xf numFmtId="0" fontId="12" fillId="0" borderId="0" xfId="0" applyFont="1"/>
    <xf numFmtId="168" fontId="7" fillId="0" borderId="0" xfId="0" applyNumberFormat="1" applyFont="1"/>
    <xf numFmtId="169" fontId="7" fillId="0" borderId="0" xfId="0" applyNumberFormat="1" applyFont="1"/>
    <xf numFmtId="0" fontId="13" fillId="0" borderId="0" xfId="0" applyFont="1"/>
    <xf numFmtId="0" fontId="9" fillId="0" borderId="0" xfId="0" applyFont="1"/>
    <xf numFmtId="2" fontId="7" fillId="0" borderId="0" xfId="0" applyNumberFormat="1" applyFont="1"/>
    <xf numFmtId="0" fontId="10" fillId="4" borderId="1" xfId="7" applyFont="1" applyBorder="1" applyAlignment="1">
      <alignment horizontal="center"/>
    </xf>
    <xf numFmtId="171" fontId="7" fillId="5" borderId="1" xfId="9" applyNumberFormat="1" applyFont="1" applyBorder="1"/>
    <xf numFmtId="0" fontId="7" fillId="0" borderId="0" xfId="6" applyFont="1" applyFill="1"/>
    <xf numFmtId="0" fontId="8" fillId="0" borderId="0" xfId="5" applyFont="1" applyFill="1"/>
    <xf numFmtId="9" fontId="7" fillId="0" borderId="0" xfId="2" applyFont="1" applyFill="1"/>
    <xf numFmtId="0" fontId="14" fillId="0" borderId="0" xfId="3" applyFont="1"/>
    <xf numFmtId="0" fontId="15" fillId="0" borderId="0" xfId="4" applyFont="1"/>
    <xf numFmtId="0" fontId="15" fillId="0" borderId="2" xfId="8" applyFont="1"/>
    <xf numFmtId="0" fontId="15" fillId="0" borderId="0" xfId="0" applyFont="1"/>
    <xf numFmtId="167" fontId="7" fillId="9" borderId="1" xfId="2" applyNumberFormat="1" applyFont="1" applyFill="1" applyBorder="1"/>
    <xf numFmtId="0" fontId="7" fillId="0" borderId="1" xfId="0" applyFont="1" applyBorder="1" applyAlignment="1">
      <alignment horizontal="center"/>
    </xf>
    <xf numFmtId="10" fontId="7" fillId="0" borderId="1" xfId="0" applyNumberFormat="1" applyFont="1" applyBorder="1"/>
    <xf numFmtId="9" fontId="7" fillId="0" borderId="1" xfId="0" applyNumberFormat="1" applyFont="1" applyBorder="1"/>
    <xf numFmtId="3" fontId="7" fillId="0" borderId="0" xfId="6" applyNumberFormat="1" applyFont="1" applyFill="1"/>
    <xf numFmtId="0" fontId="16" fillId="0" borderId="0" xfId="0" applyFont="1"/>
    <xf numFmtId="0" fontId="17" fillId="0" borderId="0" xfId="0" applyFont="1"/>
    <xf numFmtId="0" fontId="0" fillId="10" borderId="1" xfId="0" applyFill="1" applyBorder="1" applyAlignment="1">
      <alignment horizontal="center"/>
    </xf>
    <xf numFmtId="3" fontId="7" fillId="0" borderId="1" xfId="0" applyNumberFormat="1" applyFont="1" applyBorder="1"/>
    <xf numFmtId="168" fontId="7" fillId="0" borderId="1" xfId="0" applyNumberFormat="1" applyFont="1" applyBorder="1"/>
    <xf numFmtId="172" fontId="7" fillId="0" borderId="1" xfId="13" applyNumberFormat="1" applyFont="1" applyBorder="1"/>
    <xf numFmtId="172" fontId="7" fillId="0" borderId="0" xfId="13" applyNumberFormat="1" applyFont="1"/>
    <xf numFmtId="0" fontId="9" fillId="10" borderId="1" xfId="12" applyFont="1" applyFill="1" applyBorder="1" applyAlignment="1">
      <alignment horizontal="center"/>
    </xf>
    <xf numFmtId="170" fontId="7" fillId="0" borderId="1" xfId="0" applyNumberFormat="1" applyFont="1" applyBorder="1"/>
    <xf numFmtId="10" fontId="7" fillId="0" borderId="1" xfId="2" applyNumberFormat="1" applyFont="1" applyBorder="1"/>
    <xf numFmtId="9" fontId="7" fillId="0" borderId="1" xfId="2" applyFont="1" applyBorder="1"/>
    <xf numFmtId="167" fontId="7" fillId="0" borderId="1" xfId="2" applyNumberFormat="1" applyFont="1" applyBorder="1"/>
    <xf numFmtId="2" fontId="7" fillId="0" borderId="1" xfId="0" applyNumberFormat="1" applyFont="1" applyBorder="1"/>
    <xf numFmtId="0" fontId="11" fillId="0" borderId="1" xfId="0" applyFont="1" applyBorder="1"/>
    <xf numFmtId="0" fontId="18" fillId="0" borderId="0" xfId="0" applyFont="1"/>
    <xf numFmtId="10" fontId="7" fillId="9" borderId="1" xfId="2" applyNumberFormat="1" applyFont="1" applyFill="1" applyBorder="1"/>
    <xf numFmtId="172" fontId="7" fillId="0" borderId="4" xfId="13" applyNumberFormat="1" applyFont="1" applyFill="1" applyBorder="1"/>
    <xf numFmtId="0" fontId="9" fillId="0" borderId="1" xfId="0" applyFont="1" applyBorder="1"/>
    <xf numFmtId="41" fontId="7" fillId="0" borderId="1" xfId="13" applyNumberFormat="1" applyFont="1" applyBorder="1"/>
    <xf numFmtId="41" fontId="7" fillId="0" borderId="0" xfId="0" applyNumberFormat="1" applyFont="1"/>
    <xf numFmtId="41" fontId="7" fillId="0" borderId="3" xfId="0" applyNumberFormat="1" applyFont="1" applyBorder="1"/>
    <xf numFmtId="41" fontId="7" fillId="0" borderId="0" xfId="13" applyNumberFormat="1" applyFont="1"/>
    <xf numFmtId="41" fontId="7" fillId="0" borderId="0" xfId="2" applyNumberFormat="1" applyFont="1"/>
    <xf numFmtId="41" fontId="7" fillId="8" borderId="0" xfId="13" applyNumberFormat="1" applyFont="1" applyFill="1"/>
    <xf numFmtId="41" fontId="7" fillId="0" borderId="0" xfId="13" applyNumberFormat="1" applyFont="1" applyFill="1"/>
    <xf numFmtId="41" fontId="7" fillId="0" borderId="1" xfId="13" applyNumberFormat="1" applyFont="1" applyFill="1" applyBorder="1"/>
    <xf numFmtId="0" fontId="19" fillId="0" borderId="0" xfId="0" applyFont="1"/>
    <xf numFmtId="41" fontId="0" fillId="0" borderId="0" xfId="0" applyNumberFormat="1"/>
    <xf numFmtId="171" fontId="0" fillId="0" borderId="0" xfId="0" applyNumberFormat="1"/>
    <xf numFmtId="9" fontId="9" fillId="9" borderId="1" xfId="2" applyFont="1" applyFill="1" applyBorder="1"/>
    <xf numFmtId="10" fontId="7" fillId="9" borderId="1" xfId="6" applyNumberFormat="1" applyFont="1" applyFill="1" applyBorder="1"/>
    <xf numFmtId="0" fontId="7" fillId="0" borderId="1" xfId="6" applyFont="1" applyFill="1" applyBorder="1"/>
    <xf numFmtId="9" fontId="9" fillId="9" borderId="1" xfId="6" applyNumberFormat="1" applyFont="1" applyFill="1" applyBorder="1"/>
    <xf numFmtId="43" fontId="7" fillId="0" borderId="1" xfId="0" applyNumberFormat="1" applyFont="1" applyBorder="1"/>
    <xf numFmtId="43" fontId="7" fillId="0" borderId="0" xfId="0" applyNumberFormat="1" applyFont="1"/>
    <xf numFmtId="0" fontId="7" fillId="0" borderId="0" xfId="0" pivotButton="1" applyFont="1"/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</cellXfs>
  <cellStyles count="14">
    <cellStyle name="#_Date" xfId="1" xr:uid="{3DCBBE1C-4A8D-4DEB-A14A-91E253CE50F2}"/>
    <cellStyle name="60% - Accent3" xfId="10" builtinId="40"/>
    <cellStyle name="Accent1" xfId="12" builtinId="29"/>
    <cellStyle name="Comma" xfId="13" builtinId="3"/>
    <cellStyle name="Formula external" xfId="11" xr:uid="{064AC467-42EF-4DB5-8A7A-C2DBFF8578F3}"/>
    <cellStyle name="Formula In Sheet" xfId="9" xr:uid="{257754F0-EB4A-49F4-8C77-3EC71315A2C1}"/>
    <cellStyle name="Heading 2 Model" xfId="8" xr:uid="{72678CE4-90DF-47D9-AC2F-186A5AA05F30}"/>
    <cellStyle name="Heading 4" xfId="4" builtinId="19"/>
    <cellStyle name="Input Model" xfId="6" xr:uid="{F35D09AD-DCA7-4DB4-893C-A1F5BE450187}"/>
    <cellStyle name="Normal" xfId="0" builtinId="0"/>
    <cellStyle name="Percent" xfId="2" builtinId="5"/>
    <cellStyle name="Start" xfId="7" xr:uid="{5B026685-22BC-41AA-AB18-D2D1FB229D46}"/>
    <cellStyle name="Title" xfId="3" builtinId="15"/>
    <cellStyle name="Units" xfId="5" xr:uid="{EF22BF88-9E7D-4B8B-A9BD-C96EB5743D54}"/>
  </cellStyles>
  <dxfs count="10">
    <dxf>
      <font>
        <color auto="1"/>
      </font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i Tiwari" refreshedDate="45526.730137962964" createdVersion="8" refreshedVersion="8" minRefreshableVersion="3" recordCount="396" xr:uid="{F598D84D-852E-43CF-A0AD-537431CA9A1C}">
  <cacheSource type="worksheet">
    <worksheetSource ref="A9:D405" sheet="Sheet2"/>
  </cacheSource>
  <cacheFields count="7">
    <cacheField name="Dates" numFmtId="171">
      <sharedItems containsSemiMixedTypes="0" containsNonDate="0" containsDate="1" containsString="0" minDate="2023-01-01T00:00:00" maxDate="2055-12-02T00:00:00" count="396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d v="2026-01-01T00:00:00"/>
        <d v="2026-02-01T00:00:00"/>
        <d v="2026-03-01T00:00:00"/>
        <d v="2026-04-01T00:00:00"/>
        <d v="2026-05-01T00:00:00"/>
        <d v="2026-06-01T00:00:00"/>
        <d v="2026-07-01T00:00:00"/>
        <d v="2026-08-01T00:00:00"/>
        <d v="2026-09-01T00:00:00"/>
        <d v="2026-10-01T00:00:00"/>
        <d v="2026-11-01T00:00:00"/>
        <d v="2026-12-01T00:00:00"/>
        <d v="2027-01-01T00:00:00"/>
        <d v="2027-02-01T00:00:00"/>
        <d v="2027-03-01T00:00:00"/>
        <d v="2027-04-01T00:00:00"/>
        <d v="2027-05-01T00:00:00"/>
        <d v="2027-06-01T00:00:00"/>
        <d v="2027-07-01T00:00:00"/>
        <d v="2027-08-01T00:00:00"/>
        <d v="2027-09-01T00:00:00"/>
        <d v="2027-10-01T00:00:00"/>
        <d v="2027-11-01T00:00:00"/>
        <d v="2027-12-01T00:00:00"/>
        <d v="2028-01-01T00:00:00"/>
        <d v="2028-02-01T00:00:00"/>
        <d v="2028-03-01T00:00:00"/>
        <d v="2028-04-01T00:00:00"/>
        <d v="2028-05-01T00:00:00"/>
        <d v="2028-06-01T00:00:00"/>
        <d v="2028-07-01T00:00:00"/>
        <d v="2028-08-01T00:00:00"/>
        <d v="2028-09-01T00:00:00"/>
        <d v="2028-10-01T00:00:00"/>
        <d v="2028-11-01T00:00:00"/>
        <d v="2028-12-01T00:00:00"/>
        <d v="2029-01-01T00:00:00"/>
        <d v="2029-02-01T00:00:00"/>
        <d v="2029-03-01T00:00:00"/>
        <d v="2029-04-01T00:00:00"/>
        <d v="2029-05-01T00:00:00"/>
        <d v="2029-06-01T00:00:00"/>
        <d v="2029-07-01T00:00:00"/>
        <d v="2029-08-01T00:00:00"/>
        <d v="2029-09-01T00:00:00"/>
        <d v="2029-10-01T00:00:00"/>
        <d v="2029-11-01T00:00:00"/>
        <d v="2029-12-01T00:00:00"/>
        <d v="2030-01-01T00:00:00"/>
        <d v="2030-02-01T00:00:00"/>
        <d v="2030-03-01T00:00:00"/>
        <d v="2030-04-01T00:00:00"/>
        <d v="2030-05-01T00:00:00"/>
        <d v="2030-06-01T00:00:00"/>
        <d v="2030-07-01T00:00:00"/>
        <d v="2030-08-01T00:00:00"/>
        <d v="2030-09-01T00:00:00"/>
        <d v="2030-10-01T00:00:00"/>
        <d v="2030-11-01T00:00:00"/>
        <d v="2030-12-01T00:00:00"/>
        <d v="2031-01-01T00:00:00"/>
        <d v="2031-02-01T00:00:00"/>
        <d v="2031-03-01T00:00:00"/>
        <d v="2031-04-01T00:00:00"/>
        <d v="2031-05-01T00:00:00"/>
        <d v="2031-06-01T00:00:00"/>
        <d v="2031-07-01T00:00:00"/>
        <d v="2031-08-01T00:00:00"/>
        <d v="2031-09-01T00:00:00"/>
        <d v="2031-10-01T00:00:00"/>
        <d v="2031-11-01T00:00:00"/>
        <d v="2031-12-01T00:00:00"/>
        <d v="2032-01-01T00:00:00"/>
        <d v="2032-02-01T00:00:00"/>
        <d v="2032-03-01T00:00:00"/>
        <d v="2032-04-01T00:00:00"/>
        <d v="2032-05-01T00:00:00"/>
        <d v="2032-06-01T00:00:00"/>
        <d v="2032-07-01T00:00:00"/>
        <d v="2032-08-01T00:00:00"/>
        <d v="2032-09-01T00:00:00"/>
        <d v="2032-10-01T00:00:00"/>
        <d v="2032-11-01T00:00:00"/>
        <d v="2032-12-01T00:00:00"/>
        <d v="2033-01-01T00:00:00"/>
        <d v="2033-02-01T00:00:00"/>
        <d v="2033-03-01T00:00:00"/>
        <d v="2033-04-01T00:00:00"/>
        <d v="2033-05-01T00:00:00"/>
        <d v="2033-06-01T00:00:00"/>
        <d v="2033-07-01T00:00:00"/>
        <d v="2033-08-01T00:00:00"/>
        <d v="2033-09-01T00:00:00"/>
        <d v="2033-10-01T00:00:00"/>
        <d v="2033-11-01T00:00:00"/>
        <d v="2033-12-01T00:00:00"/>
        <d v="2034-01-01T00:00:00"/>
        <d v="2034-02-01T00:00:00"/>
        <d v="2034-03-01T00:00:00"/>
        <d v="2034-04-01T00:00:00"/>
        <d v="2034-05-01T00:00:00"/>
        <d v="2034-06-01T00:00:00"/>
        <d v="2034-07-01T00:00:00"/>
        <d v="2034-08-01T00:00:00"/>
        <d v="2034-09-01T00:00:00"/>
        <d v="2034-10-01T00:00:00"/>
        <d v="2034-11-01T00:00:00"/>
        <d v="2034-12-01T00:00:00"/>
        <d v="2035-01-01T00:00:00"/>
        <d v="2035-02-01T00:00:00"/>
        <d v="2035-03-01T00:00:00"/>
        <d v="2035-04-01T00:00:00"/>
        <d v="2035-05-01T00:00:00"/>
        <d v="2035-06-01T00:00:00"/>
        <d v="2035-07-01T00:00:00"/>
        <d v="2035-08-01T00:00:00"/>
        <d v="2035-09-01T00:00:00"/>
        <d v="2035-10-01T00:00:00"/>
        <d v="2035-11-01T00:00:00"/>
        <d v="2035-12-01T00:00:00"/>
        <d v="2036-01-01T00:00:00"/>
        <d v="2036-02-01T00:00:00"/>
        <d v="2036-03-01T00:00:00"/>
        <d v="2036-04-01T00:00:00"/>
        <d v="2036-05-01T00:00:00"/>
        <d v="2036-06-01T00:00:00"/>
        <d v="2036-07-01T00:00:00"/>
        <d v="2036-08-01T00:00:00"/>
        <d v="2036-09-01T00:00:00"/>
        <d v="2036-10-01T00:00:00"/>
        <d v="2036-11-01T00:00:00"/>
        <d v="2036-12-01T00:00:00"/>
        <d v="2037-01-01T00:00:00"/>
        <d v="2037-02-01T00:00:00"/>
        <d v="2037-03-01T00:00:00"/>
        <d v="2037-04-01T00:00:00"/>
        <d v="2037-05-01T00:00:00"/>
        <d v="2037-06-01T00:00:00"/>
        <d v="2037-07-01T00:00:00"/>
        <d v="2037-08-01T00:00:00"/>
        <d v="2037-09-01T00:00:00"/>
        <d v="2037-10-01T00:00:00"/>
        <d v="2037-11-01T00:00:00"/>
        <d v="2037-12-01T00:00:00"/>
        <d v="2038-01-01T00:00:00"/>
        <d v="2038-02-01T00:00:00"/>
        <d v="2038-03-01T00:00:00"/>
        <d v="2038-04-01T00:00:00"/>
        <d v="2038-05-01T00:00:00"/>
        <d v="2038-06-01T00:00:00"/>
        <d v="2038-07-01T00:00:00"/>
        <d v="2038-08-01T00:00:00"/>
        <d v="2038-09-01T00:00:00"/>
        <d v="2038-10-01T00:00:00"/>
        <d v="2038-11-01T00:00:00"/>
        <d v="2038-12-01T00:00:00"/>
        <d v="2039-01-01T00:00:00"/>
        <d v="2039-02-01T00:00:00"/>
        <d v="2039-03-01T00:00:00"/>
        <d v="2039-04-01T00:00:00"/>
        <d v="2039-05-01T00:00:00"/>
        <d v="2039-06-01T00:00:00"/>
        <d v="2039-07-01T00:00:00"/>
        <d v="2039-08-01T00:00:00"/>
        <d v="2039-09-01T00:00:00"/>
        <d v="2039-10-01T00:00:00"/>
        <d v="2039-11-01T00:00:00"/>
        <d v="2039-12-01T00:00:00"/>
        <d v="2040-01-01T00:00:00"/>
        <d v="2040-02-01T00:00:00"/>
        <d v="2040-03-01T00:00:00"/>
        <d v="2040-04-01T00:00:00"/>
        <d v="2040-05-01T00:00:00"/>
        <d v="2040-06-01T00:00:00"/>
        <d v="2040-07-01T00:00:00"/>
        <d v="2040-08-01T00:00:00"/>
        <d v="2040-09-01T00:00:00"/>
        <d v="2040-10-01T00:00:00"/>
        <d v="2040-11-01T00:00:00"/>
        <d v="2040-12-01T00:00:00"/>
        <d v="2041-01-01T00:00:00"/>
        <d v="2041-02-01T00:00:00"/>
        <d v="2041-03-01T00:00:00"/>
        <d v="2041-04-01T00:00:00"/>
        <d v="2041-05-01T00:00:00"/>
        <d v="2041-06-01T00:00:00"/>
        <d v="2041-07-01T00:00:00"/>
        <d v="2041-08-01T00:00:00"/>
        <d v="2041-09-01T00:00:00"/>
        <d v="2041-10-01T00:00:00"/>
        <d v="2041-11-01T00:00:00"/>
        <d v="2041-12-01T00:00:00"/>
        <d v="2042-01-01T00:00:00"/>
        <d v="2042-02-01T00:00:00"/>
        <d v="2042-03-01T00:00:00"/>
        <d v="2042-04-01T00:00:00"/>
        <d v="2042-05-01T00:00:00"/>
        <d v="2042-06-01T00:00:00"/>
        <d v="2042-07-01T00:00:00"/>
        <d v="2042-08-01T00:00:00"/>
        <d v="2042-09-01T00:00:00"/>
        <d v="2042-10-01T00:00:00"/>
        <d v="2042-11-01T00:00:00"/>
        <d v="2042-12-01T00:00:00"/>
        <d v="2043-01-01T00:00:00"/>
        <d v="2043-02-01T00:00:00"/>
        <d v="2043-03-01T00:00:00"/>
        <d v="2043-04-01T00:00:00"/>
        <d v="2043-05-01T00:00:00"/>
        <d v="2043-06-01T00:00:00"/>
        <d v="2043-07-01T00:00:00"/>
        <d v="2043-08-01T00:00:00"/>
        <d v="2043-09-01T00:00:00"/>
        <d v="2043-10-01T00:00:00"/>
        <d v="2043-11-01T00:00:00"/>
        <d v="2043-12-01T00:00:00"/>
        <d v="2044-01-01T00:00:00"/>
        <d v="2044-02-01T00:00:00"/>
        <d v="2044-03-01T00:00:00"/>
        <d v="2044-04-01T00:00:00"/>
        <d v="2044-05-01T00:00:00"/>
        <d v="2044-06-01T00:00:00"/>
        <d v="2044-07-01T00:00:00"/>
        <d v="2044-08-01T00:00:00"/>
        <d v="2044-09-01T00:00:00"/>
        <d v="2044-10-01T00:00:00"/>
        <d v="2044-11-01T00:00:00"/>
        <d v="2044-12-01T00:00:00"/>
        <d v="2045-01-01T00:00:00"/>
        <d v="2045-02-01T00:00:00"/>
        <d v="2045-03-01T00:00:00"/>
        <d v="2045-04-01T00:00:00"/>
        <d v="2045-05-01T00:00:00"/>
        <d v="2045-06-01T00:00:00"/>
        <d v="2045-07-01T00:00:00"/>
        <d v="2045-08-01T00:00:00"/>
        <d v="2045-09-01T00:00:00"/>
        <d v="2045-10-01T00:00:00"/>
        <d v="2045-11-01T00:00:00"/>
        <d v="2045-12-01T00:00:00"/>
        <d v="2046-01-01T00:00:00"/>
        <d v="2046-02-01T00:00:00"/>
        <d v="2046-03-01T00:00:00"/>
        <d v="2046-04-01T00:00:00"/>
        <d v="2046-05-01T00:00:00"/>
        <d v="2046-06-01T00:00:00"/>
        <d v="2046-07-01T00:00:00"/>
        <d v="2046-08-01T00:00:00"/>
        <d v="2046-09-01T00:00:00"/>
        <d v="2046-10-01T00:00:00"/>
        <d v="2046-11-01T00:00:00"/>
        <d v="2046-12-01T00:00:00"/>
        <d v="2047-01-01T00:00:00"/>
        <d v="2047-02-01T00:00:00"/>
        <d v="2047-03-01T00:00:00"/>
        <d v="2047-04-01T00:00:00"/>
        <d v="2047-05-01T00:00:00"/>
        <d v="2047-06-01T00:00:00"/>
        <d v="2047-07-01T00:00:00"/>
        <d v="2047-08-01T00:00:00"/>
        <d v="2047-09-01T00:00:00"/>
        <d v="2047-10-01T00:00:00"/>
        <d v="2047-11-01T00:00:00"/>
        <d v="2047-12-01T00:00:00"/>
        <d v="2048-01-01T00:00:00"/>
        <d v="2048-02-01T00:00:00"/>
        <d v="2048-03-01T00:00:00"/>
        <d v="2048-04-01T00:00:00"/>
        <d v="2048-05-01T00:00:00"/>
        <d v="2048-06-01T00:00:00"/>
        <d v="2048-07-01T00:00:00"/>
        <d v="2048-08-01T00:00:00"/>
        <d v="2048-09-01T00:00:00"/>
        <d v="2048-10-01T00:00:00"/>
        <d v="2048-11-01T00:00:00"/>
        <d v="2048-12-01T00:00:00"/>
        <d v="2049-01-01T00:00:00"/>
        <d v="2049-02-01T00:00:00"/>
        <d v="2049-03-01T00:00:00"/>
        <d v="2049-04-01T00:00:00"/>
        <d v="2049-05-01T00:00:00"/>
        <d v="2049-06-01T00:00:00"/>
        <d v="2049-07-01T00:00:00"/>
        <d v="2049-08-01T00:00:00"/>
        <d v="2049-09-01T00:00:00"/>
        <d v="2049-10-01T00:00:00"/>
        <d v="2049-11-01T00:00:00"/>
        <d v="2049-12-01T00:00:00"/>
        <d v="2050-01-01T00:00:00"/>
        <d v="2050-02-01T00:00:00"/>
        <d v="2050-03-01T00:00:00"/>
        <d v="2050-04-01T00:00:00"/>
        <d v="2050-05-01T00:00:00"/>
        <d v="2050-06-01T00:00:00"/>
        <d v="2050-07-01T00:00:00"/>
        <d v="2050-08-01T00:00:00"/>
        <d v="2050-09-01T00:00:00"/>
        <d v="2050-10-01T00:00:00"/>
        <d v="2050-11-01T00:00:00"/>
        <d v="2050-12-01T00:00:00"/>
        <d v="2051-01-01T00:00:00"/>
        <d v="2051-02-01T00:00:00"/>
        <d v="2051-03-01T00:00:00"/>
        <d v="2051-04-01T00:00:00"/>
        <d v="2051-05-01T00:00:00"/>
        <d v="2051-06-01T00:00:00"/>
        <d v="2051-07-01T00:00:00"/>
        <d v="2051-08-01T00:00:00"/>
        <d v="2051-09-01T00:00:00"/>
        <d v="2051-10-01T00:00:00"/>
        <d v="2051-11-01T00:00:00"/>
        <d v="2051-12-01T00:00:00"/>
        <d v="2052-01-01T00:00:00"/>
        <d v="2052-02-01T00:00:00"/>
        <d v="2052-03-01T00:00:00"/>
        <d v="2052-04-01T00:00:00"/>
        <d v="2052-05-01T00:00:00"/>
        <d v="2052-06-01T00:00:00"/>
        <d v="2052-07-01T00:00:00"/>
        <d v="2052-08-01T00:00:00"/>
        <d v="2052-09-01T00:00:00"/>
        <d v="2052-10-01T00:00:00"/>
        <d v="2052-11-01T00:00:00"/>
        <d v="2052-12-01T00:00:00"/>
        <d v="2053-01-01T00:00:00"/>
        <d v="2053-02-01T00:00:00"/>
        <d v="2053-03-01T00:00:00"/>
        <d v="2053-04-01T00:00:00"/>
        <d v="2053-05-01T00:00:00"/>
        <d v="2053-06-01T00:00:00"/>
        <d v="2053-07-01T00:00:00"/>
        <d v="2053-08-01T00:00:00"/>
        <d v="2053-09-01T00:00:00"/>
        <d v="2053-10-01T00:00:00"/>
        <d v="2053-11-01T00:00:00"/>
        <d v="2053-12-01T00:00:00"/>
        <d v="2054-01-01T00:00:00"/>
        <d v="2054-02-01T00:00:00"/>
        <d v="2054-03-01T00:00:00"/>
        <d v="2054-04-01T00:00:00"/>
        <d v="2054-05-01T00:00:00"/>
        <d v="2054-06-01T00:00:00"/>
        <d v="2054-07-01T00:00:00"/>
        <d v="2054-08-01T00:00:00"/>
        <d v="2054-09-01T00:00:00"/>
        <d v="2054-10-01T00:00:00"/>
        <d v="2054-11-01T00:00:00"/>
        <d v="2054-12-01T00:00:00"/>
        <d v="2055-01-01T00:00:00"/>
        <d v="2055-02-01T00:00:00"/>
        <d v="2055-03-01T00:00:00"/>
        <d v="2055-04-01T00:00:00"/>
        <d v="2055-05-01T00:00:00"/>
        <d v="2055-06-01T00:00:00"/>
        <d v="2055-07-01T00:00:00"/>
        <d v="2055-08-01T00:00:00"/>
        <d v="2055-09-01T00:00:00"/>
        <d v="2055-10-01T00:00:00"/>
        <d v="2055-11-01T00:00:00"/>
        <d v="2055-12-01T00:00:00"/>
      </sharedItems>
      <fieldGroup par="6"/>
    </cacheField>
    <cacheField name="Total Revenue" numFmtId="0">
      <sharedItems containsSemiMixedTypes="0" containsString="0" containsNumber="1" containsInteger="1" minValue="0" maxValue="300000"/>
    </cacheField>
    <cacheField name="Total Operating Expenses" numFmtId="41">
      <sharedItems containsSemiMixedTypes="0" containsString="0" containsNumber="1" containsInteger="1" minValue="-31875" maxValue="0"/>
    </cacheField>
    <cacheField name="EBIDTA" numFmtId="0">
      <sharedItems containsSemiMixedTypes="0" containsString="0" containsNumber="1" containsInteger="1" minValue="0" maxValue="268125"/>
    </cacheField>
    <cacheField name="Months (Dates)" numFmtId="0" databaseField="0">
      <fieldGroup base="0">
        <rangePr groupBy="months" startDate="2023-01-01T00:00:00" endDate="2055-12-02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55"/>
        </groupItems>
      </fieldGroup>
    </cacheField>
    <cacheField name="Quarters (Dates)" numFmtId="0" databaseField="0">
      <fieldGroup base="0">
        <rangePr groupBy="quarters" startDate="2023-01-01T00:00:00" endDate="2055-12-02T00:00:00"/>
        <groupItems count="6">
          <s v="&lt;1/1/2023"/>
          <s v="Qtr1"/>
          <s v="Qtr2"/>
          <s v="Qtr3"/>
          <s v="Qtr4"/>
          <s v="&gt;12/2/2055"/>
        </groupItems>
      </fieldGroup>
    </cacheField>
    <cacheField name="Years (Dates)" numFmtId="0" databaseField="0">
      <fieldGroup base="0">
        <rangePr groupBy="years" startDate="2023-01-01T00:00:00" endDate="2055-12-02T00:00:00"/>
        <groupItems count="35">
          <s v="&lt;1/1/2023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2034"/>
          <s v="2035"/>
          <s v="2036"/>
          <s v="2037"/>
          <s v="2038"/>
          <s v="2039"/>
          <s v="2040"/>
          <s v="2041"/>
          <s v="2042"/>
          <s v="2043"/>
          <s v="2044"/>
          <s v="2045"/>
          <s v="2046"/>
          <s v="2047"/>
          <s v="2048"/>
          <s v="2049"/>
          <s v="2050"/>
          <s v="2051"/>
          <s v="2052"/>
          <s v="2053"/>
          <s v="2054"/>
          <s v="2055"/>
          <s v="&gt;12/2/205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x v="0"/>
    <n v="0"/>
    <n v="0"/>
    <n v="0"/>
  </r>
  <r>
    <x v="1"/>
    <n v="0"/>
    <n v="0"/>
    <n v="0"/>
  </r>
  <r>
    <x v="2"/>
    <n v="0"/>
    <n v="0"/>
    <n v="0"/>
  </r>
  <r>
    <x v="3"/>
    <n v="0"/>
    <n v="0"/>
    <n v="0"/>
  </r>
  <r>
    <x v="4"/>
    <n v="0"/>
    <n v="0"/>
    <n v="0"/>
  </r>
  <r>
    <x v="5"/>
    <n v="0"/>
    <n v="0"/>
    <n v="0"/>
  </r>
  <r>
    <x v="6"/>
    <n v="0"/>
    <n v="0"/>
    <n v="0"/>
  </r>
  <r>
    <x v="7"/>
    <n v="0"/>
    <n v="0"/>
    <n v="0"/>
  </r>
  <r>
    <x v="8"/>
    <n v="0"/>
    <n v="0"/>
    <n v="0"/>
  </r>
  <r>
    <x v="9"/>
    <n v="0"/>
    <n v="0"/>
    <n v="0"/>
  </r>
  <r>
    <x v="10"/>
    <n v="0"/>
    <n v="0"/>
    <n v="0"/>
  </r>
  <r>
    <x v="11"/>
    <n v="0"/>
    <n v="0"/>
    <n v="0"/>
  </r>
  <r>
    <x v="12"/>
    <n v="0"/>
    <n v="0"/>
    <n v="0"/>
  </r>
  <r>
    <x v="13"/>
    <n v="0"/>
    <n v="0"/>
    <n v="0"/>
  </r>
  <r>
    <x v="14"/>
    <n v="0"/>
    <n v="0"/>
    <n v="0"/>
  </r>
  <r>
    <x v="15"/>
    <n v="0"/>
    <n v="0"/>
    <n v="0"/>
  </r>
  <r>
    <x v="16"/>
    <n v="0"/>
    <n v="0"/>
    <n v="0"/>
  </r>
  <r>
    <x v="17"/>
    <n v="0"/>
    <n v="0"/>
    <n v="0"/>
  </r>
  <r>
    <x v="18"/>
    <n v="0"/>
    <n v="0"/>
    <n v="0"/>
  </r>
  <r>
    <x v="19"/>
    <n v="0"/>
    <n v="0"/>
    <n v="0"/>
  </r>
  <r>
    <x v="20"/>
    <n v="0"/>
    <n v="0"/>
    <n v="0"/>
  </r>
  <r>
    <x v="21"/>
    <n v="0"/>
    <n v="0"/>
    <n v="0"/>
  </r>
  <r>
    <x v="22"/>
    <n v="0"/>
    <n v="0"/>
    <n v="0"/>
  </r>
  <r>
    <x v="23"/>
    <n v="0"/>
    <n v="0"/>
    <n v="0"/>
  </r>
  <r>
    <x v="24"/>
    <n v="300000"/>
    <n v="-31875"/>
    <n v="268125"/>
  </r>
  <r>
    <x v="25"/>
    <n v="300000"/>
    <n v="-31875"/>
    <n v="268125"/>
  </r>
  <r>
    <x v="26"/>
    <n v="300000"/>
    <n v="-31875"/>
    <n v="268125"/>
  </r>
  <r>
    <x v="27"/>
    <n v="300000"/>
    <n v="-31875"/>
    <n v="268125"/>
  </r>
  <r>
    <x v="28"/>
    <n v="300000"/>
    <n v="-31875"/>
    <n v="268125"/>
  </r>
  <r>
    <x v="29"/>
    <n v="300000"/>
    <n v="-31875"/>
    <n v="268125"/>
  </r>
  <r>
    <x v="30"/>
    <n v="300000"/>
    <n v="-31875"/>
    <n v="268125"/>
  </r>
  <r>
    <x v="31"/>
    <n v="300000"/>
    <n v="-31875"/>
    <n v="268125"/>
  </r>
  <r>
    <x v="32"/>
    <n v="300000"/>
    <n v="-31875"/>
    <n v="268125"/>
  </r>
  <r>
    <x v="33"/>
    <n v="300000"/>
    <n v="-31875"/>
    <n v="268125"/>
  </r>
  <r>
    <x v="34"/>
    <n v="300000"/>
    <n v="-31875"/>
    <n v="268125"/>
  </r>
  <r>
    <x v="35"/>
    <n v="300000"/>
    <n v="-31875"/>
    <n v="268125"/>
  </r>
  <r>
    <x v="36"/>
    <n v="300000"/>
    <n v="-31875"/>
    <n v="268125"/>
  </r>
  <r>
    <x v="37"/>
    <n v="300000"/>
    <n v="-31875"/>
    <n v="268125"/>
  </r>
  <r>
    <x v="38"/>
    <n v="300000"/>
    <n v="-31875"/>
    <n v="268125"/>
  </r>
  <r>
    <x v="39"/>
    <n v="300000"/>
    <n v="-31875"/>
    <n v="268125"/>
  </r>
  <r>
    <x v="40"/>
    <n v="300000"/>
    <n v="-31875"/>
    <n v="268125"/>
  </r>
  <r>
    <x v="41"/>
    <n v="300000"/>
    <n v="-31875"/>
    <n v="268125"/>
  </r>
  <r>
    <x v="42"/>
    <n v="300000"/>
    <n v="-31875"/>
    <n v="268125"/>
  </r>
  <r>
    <x v="43"/>
    <n v="300000"/>
    <n v="-31875"/>
    <n v="268125"/>
  </r>
  <r>
    <x v="44"/>
    <n v="300000"/>
    <n v="-31875"/>
    <n v="268125"/>
  </r>
  <r>
    <x v="45"/>
    <n v="300000"/>
    <n v="-31875"/>
    <n v="268125"/>
  </r>
  <r>
    <x v="46"/>
    <n v="300000"/>
    <n v="-31875"/>
    <n v="268125"/>
  </r>
  <r>
    <x v="47"/>
    <n v="300000"/>
    <n v="-31875"/>
    <n v="268125"/>
  </r>
  <r>
    <x v="48"/>
    <n v="300000"/>
    <n v="-31875"/>
    <n v="268125"/>
  </r>
  <r>
    <x v="49"/>
    <n v="300000"/>
    <n v="-31875"/>
    <n v="268125"/>
  </r>
  <r>
    <x v="50"/>
    <n v="300000"/>
    <n v="-31875"/>
    <n v="268125"/>
  </r>
  <r>
    <x v="51"/>
    <n v="300000"/>
    <n v="-31875"/>
    <n v="268125"/>
  </r>
  <r>
    <x v="52"/>
    <n v="300000"/>
    <n v="-31875"/>
    <n v="268125"/>
  </r>
  <r>
    <x v="53"/>
    <n v="300000"/>
    <n v="-31875"/>
    <n v="268125"/>
  </r>
  <r>
    <x v="54"/>
    <n v="300000"/>
    <n v="-31875"/>
    <n v="268125"/>
  </r>
  <r>
    <x v="55"/>
    <n v="300000"/>
    <n v="-31875"/>
    <n v="268125"/>
  </r>
  <r>
    <x v="56"/>
    <n v="300000"/>
    <n v="-31875"/>
    <n v="268125"/>
  </r>
  <r>
    <x v="57"/>
    <n v="300000"/>
    <n v="-31875"/>
    <n v="268125"/>
  </r>
  <r>
    <x v="58"/>
    <n v="300000"/>
    <n v="-31875"/>
    <n v="268125"/>
  </r>
  <r>
    <x v="59"/>
    <n v="300000"/>
    <n v="-31875"/>
    <n v="268125"/>
  </r>
  <r>
    <x v="60"/>
    <n v="300000"/>
    <n v="-31875"/>
    <n v="268125"/>
  </r>
  <r>
    <x v="61"/>
    <n v="300000"/>
    <n v="-31875"/>
    <n v="268125"/>
  </r>
  <r>
    <x v="62"/>
    <n v="300000"/>
    <n v="-31875"/>
    <n v="268125"/>
  </r>
  <r>
    <x v="63"/>
    <n v="300000"/>
    <n v="-31875"/>
    <n v="268125"/>
  </r>
  <r>
    <x v="64"/>
    <n v="300000"/>
    <n v="-31875"/>
    <n v="268125"/>
  </r>
  <r>
    <x v="65"/>
    <n v="300000"/>
    <n v="-31875"/>
    <n v="268125"/>
  </r>
  <r>
    <x v="66"/>
    <n v="300000"/>
    <n v="-31875"/>
    <n v="268125"/>
  </r>
  <r>
    <x v="67"/>
    <n v="300000"/>
    <n v="-31875"/>
    <n v="268125"/>
  </r>
  <r>
    <x v="68"/>
    <n v="300000"/>
    <n v="-31875"/>
    <n v="268125"/>
  </r>
  <r>
    <x v="69"/>
    <n v="300000"/>
    <n v="-31875"/>
    <n v="268125"/>
  </r>
  <r>
    <x v="70"/>
    <n v="300000"/>
    <n v="-31875"/>
    <n v="268125"/>
  </r>
  <r>
    <x v="71"/>
    <n v="300000"/>
    <n v="-31875"/>
    <n v="268125"/>
  </r>
  <r>
    <x v="72"/>
    <n v="300000"/>
    <n v="-31875"/>
    <n v="268125"/>
  </r>
  <r>
    <x v="73"/>
    <n v="300000"/>
    <n v="-31875"/>
    <n v="268125"/>
  </r>
  <r>
    <x v="74"/>
    <n v="300000"/>
    <n v="-31875"/>
    <n v="268125"/>
  </r>
  <r>
    <x v="75"/>
    <n v="300000"/>
    <n v="-31875"/>
    <n v="268125"/>
  </r>
  <r>
    <x v="76"/>
    <n v="300000"/>
    <n v="-31875"/>
    <n v="268125"/>
  </r>
  <r>
    <x v="77"/>
    <n v="300000"/>
    <n v="-31875"/>
    <n v="268125"/>
  </r>
  <r>
    <x v="78"/>
    <n v="300000"/>
    <n v="-31875"/>
    <n v="268125"/>
  </r>
  <r>
    <x v="79"/>
    <n v="300000"/>
    <n v="-31875"/>
    <n v="268125"/>
  </r>
  <r>
    <x v="80"/>
    <n v="300000"/>
    <n v="-31875"/>
    <n v="268125"/>
  </r>
  <r>
    <x v="81"/>
    <n v="300000"/>
    <n v="-31875"/>
    <n v="268125"/>
  </r>
  <r>
    <x v="82"/>
    <n v="300000"/>
    <n v="-31875"/>
    <n v="268125"/>
  </r>
  <r>
    <x v="83"/>
    <n v="300000"/>
    <n v="-31875"/>
    <n v="268125"/>
  </r>
  <r>
    <x v="84"/>
    <n v="300000"/>
    <n v="-31875"/>
    <n v="268125"/>
  </r>
  <r>
    <x v="85"/>
    <n v="300000"/>
    <n v="-31875"/>
    <n v="268125"/>
  </r>
  <r>
    <x v="86"/>
    <n v="300000"/>
    <n v="-31875"/>
    <n v="268125"/>
  </r>
  <r>
    <x v="87"/>
    <n v="300000"/>
    <n v="-31875"/>
    <n v="268125"/>
  </r>
  <r>
    <x v="88"/>
    <n v="300000"/>
    <n v="-31875"/>
    <n v="268125"/>
  </r>
  <r>
    <x v="89"/>
    <n v="300000"/>
    <n v="-31875"/>
    <n v="268125"/>
  </r>
  <r>
    <x v="90"/>
    <n v="300000"/>
    <n v="-31875"/>
    <n v="268125"/>
  </r>
  <r>
    <x v="91"/>
    <n v="300000"/>
    <n v="-31875"/>
    <n v="268125"/>
  </r>
  <r>
    <x v="92"/>
    <n v="300000"/>
    <n v="-31875"/>
    <n v="268125"/>
  </r>
  <r>
    <x v="93"/>
    <n v="300000"/>
    <n v="-31875"/>
    <n v="268125"/>
  </r>
  <r>
    <x v="94"/>
    <n v="300000"/>
    <n v="-31875"/>
    <n v="268125"/>
  </r>
  <r>
    <x v="95"/>
    <n v="300000"/>
    <n v="-31875"/>
    <n v="268125"/>
  </r>
  <r>
    <x v="96"/>
    <n v="300000"/>
    <n v="-31875"/>
    <n v="268125"/>
  </r>
  <r>
    <x v="97"/>
    <n v="300000"/>
    <n v="-31875"/>
    <n v="268125"/>
  </r>
  <r>
    <x v="98"/>
    <n v="300000"/>
    <n v="-31875"/>
    <n v="268125"/>
  </r>
  <r>
    <x v="99"/>
    <n v="300000"/>
    <n v="-31875"/>
    <n v="268125"/>
  </r>
  <r>
    <x v="100"/>
    <n v="300000"/>
    <n v="-31875"/>
    <n v="268125"/>
  </r>
  <r>
    <x v="101"/>
    <n v="300000"/>
    <n v="-31875"/>
    <n v="268125"/>
  </r>
  <r>
    <x v="102"/>
    <n v="300000"/>
    <n v="-31875"/>
    <n v="268125"/>
  </r>
  <r>
    <x v="103"/>
    <n v="300000"/>
    <n v="-31875"/>
    <n v="268125"/>
  </r>
  <r>
    <x v="104"/>
    <n v="300000"/>
    <n v="-31875"/>
    <n v="268125"/>
  </r>
  <r>
    <x v="105"/>
    <n v="300000"/>
    <n v="-31875"/>
    <n v="268125"/>
  </r>
  <r>
    <x v="106"/>
    <n v="300000"/>
    <n v="-31875"/>
    <n v="268125"/>
  </r>
  <r>
    <x v="107"/>
    <n v="300000"/>
    <n v="-31875"/>
    <n v="268125"/>
  </r>
  <r>
    <x v="108"/>
    <n v="300000"/>
    <n v="-31875"/>
    <n v="268125"/>
  </r>
  <r>
    <x v="109"/>
    <n v="300000"/>
    <n v="-31875"/>
    <n v="268125"/>
  </r>
  <r>
    <x v="110"/>
    <n v="300000"/>
    <n v="-31875"/>
    <n v="268125"/>
  </r>
  <r>
    <x v="111"/>
    <n v="300000"/>
    <n v="-31875"/>
    <n v="268125"/>
  </r>
  <r>
    <x v="112"/>
    <n v="300000"/>
    <n v="-31875"/>
    <n v="268125"/>
  </r>
  <r>
    <x v="113"/>
    <n v="300000"/>
    <n v="-31875"/>
    <n v="268125"/>
  </r>
  <r>
    <x v="114"/>
    <n v="300000"/>
    <n v="-31875"/>
    <n v="268125"/>
  </r>
  <r>
    <x v="115"/>
    <n v="300000"/>
    <n v="-31875"/>
    <n v="268125"/>
  </r>
  <r>
    <x v="116"/>
    <n v="300000"/>
    <n v="-31875"/>
    <n v="268125"/>
  </r>
  <r>
    <x v="117"/>
    <n v="300000"/>
    <n v="-31875"/>
    <n v="268125"/>
  </r>
  <r>
    <x v="118"/>
    <n v="300000"/>
    <n v="-31875"/>
    <n v="268125"/>
  </r>
  <r>
    <x v="119"/>
    <n v="300000"/>
    <n v="-31875"/>
    <n v="268125"/>
  </r>
  <r>
    <x v="120"/>
    <n v="300000"/>
    <n v="-31875"/>
    <n v="268125"/>
  </r>
  <r>
    <x v="121"/>
    <n v="300000"/>
    <n v="-31875"/>
    <n v="268125"/>
  </r>
  <r>
    <x v="122"/>
    <n v="300000"/>
    <n v="-31875"/>
    <n v="268125"/>
  </r>
  <r>
    <x v="123"/>
    <n v="300000"/>
    <n v="-31875"/>
    <n v="268125"/>
  </r>
  <r>
    <x v="124"/>
    <n v="300000"/>
    <n v="-31875"/>
    <n v="268125"/>
  </r>
  <r>
    <x v="125"/>
    <n v="300000"/>
    <n v="-31875"/>
    <n v="268125"/>
  </r>
  <r>
    <x v="126"/>
    <n v="300000"/>
    <n v="-31875"/>
    <n v="268125"/>
  </r>
  <r>
    <x v="127"/>
    <n v="300000"/>
    <n v="-31875"/>
    <n v="268125"/>
  </r>
  <r>
    <x v="128"/>
    <n v="300000"/>
    <n v="-31875"/>
    <n v="268125"/>
  </r>
  <r>
    <x v="129"/>
    <n v="300000"/>
    <n v="-31875"/>
    <n v="268125"/>
  </r>
  <r>
    <x v="130"/>
    <n v="300000"/>
    <n v="-31875"/>
    <n v="268125"/>
  </r>
  <r>
    <x v="131"/>
    <n v="300000"/>
    <n v="-31875"/>
    <n v="268125"/>
  </r>
  <r>
    <x v="132"/>
    <n v="300000"/>
    <n v="-31875"/>
    <n v="268125"/>
  </r>
  <r>
    <x v="133"/>
    <n v="300000"/>
    <n v="-31875"/>
    <n v="268125"/>
  </r>
  <r>
    <x v="134"/>
    <n v="300000"/>
    <n v="-31875"/>
    <n v="268125"/>
  </r>
  <r>
    <x v="135"/>
    <n v="300000"/>
    <n v="-31875"/>
    <n v="268125"/>
  </r>
  <r>
    <x v="136"/>
    <n v="300000"/>
    <n v="-31875"/>
    <n v="268125"/>
  </r>
  <r>
    <x v="137"/>
    <n v="300000"/>
    <n v="-31875"/>
    <n v="268125"/>
  </r>
  <r>
    <x v="138"/>
    <n v="300000"/>
    <n v="-31875"/>
    <n v="268125"/>
  </r>
  <r>
    <x v="139"/>
    <n v="300000"/>
    <n v="-31875"/>
    <n v="268125"/>
  </r>
  <r>
    <x v="140"/>
    <n v="300000"/>
    <n v="-31875"/>
    <n v="268125"/>
  </r>
  <r>
    <x v="141"/>
    <n v="300000"/>
    <n v="-31875"/>
    <n v="268125"/>
  </r>
  <r>
    <x v="142"/>
    <n v="300000"/>
    <n v="-31875"/>
    <n v="268125"/>
  </r>
  <r>
    <x v="143"/>
    <n v="300000"/>
    <n v="-31875"/>
    <n v="268125"/>
  </r>
  <r>
    <x v="144"/>
    <n v="300000"/>
    <n v="-31875"/>
    <n v="268125"/>
  </r>
  <r>
    <x v="145"/>
    <n v="300000"/>
    <n v="-31875"/>
    <n v="268125"/>
  </r>
  <r>
    <x v="146"/>
    <n v="300000"/>
    <n v="-31875"/>
    <n v="268125"/>
  </r>
  <r>
    <x v="147"/>
    <n v="300000"/>
    <n v="-31875"/>
    <n v="268125"/>
  </r>
  <r>
    <x v="148"/>
    <n v="300000"/>
    <n v="-31875"/>
    <n v="268125"/>
  </r>
  <r>
    <x v="149"/>
    <n v="300000"/>
    <n v="-31875"/>
    <n v="268125"/>
  </r>
  <r>
    <x v="150"/>
    <n v="300000"/>
    <n v="-31875"/>
    <n v="268125"/>
  </r>
  <r>
    <x v="151"/>
    <n v="300000"/>
    <n v="-31875"/>
    <n v="268125"/>
  </r>
  <r>
    <x v="152"/>
    <n v="300000"/>
    <n v="-31875"/>
    <n v="268125"/>
  </r>
  <r>
    <x v="153"/>
    <n v="300000"/>
    <n v="-31875"/>
    <n v="268125"/>
  </r>
  <r>
    <x v="154"/>
    <n v="300000"/>
    <n v="-31875"/>
    <n v="268125"/>
  </r>
  <r>
    <x v="155"/>
    <n v="300000"/>
    <n v="-31875"/>
    <n v="268125"/>
  </r>
  <r>
    <x v="156"/>
    <n v="300000"/>
    <n v="-31875"/>
    <n v="268125"/>
  </r>
  <r>
    <x v="157"/>
    <n v="300000"/>
    <n v="-31875"/>
    <n v="268125"/>
  </r>
  <r>
    <x v="158"/>
    <n v="300000"/>
    <n v="-31875"/>
    <n v="268125"/>
  </r>
  <r>
    <x v="159"/>
    <n v="300000"/>
    <n v="-31875"/>
    <n v="268125"/>
  </r>
  <r>
    <x v="160"/>
    <n v="300000"/>
    <n v="-31875"/>
    <n v="268125"/>
  </r>
  <r>
    <x v="161"/>
    <n v="300000"/>
    <n v="-31875"/>
    <n v="268125"/>
  </r>
  <r>
    <x v="162"/>
    <n v="300000"/>
    <n v="-31875"/>
    <n v="268125"/>
  </r>
  <r>
    <x v="163"/>
    <n v="300000"/>
    <n v="-31875"/>
    <n v="268125"/>
  </r>
  <r>
    <x v="164"/>
    <n v="300000"/>
    <n v="-31875"/>
    <n v="268125"/>
  </r>
  <r>
    <x v="165"/>
    <n v="300000"/>
    <n v="-31875"/>
    <n v="268125"/>
  </r>
  <r>
    <x v="166"/>
    <n v="300000"/>
    <n v="-31875"/>
    <n v="268125"/>
  </r>
  <r>
    <x v="167"/>
    <n v="300000"/>
    <n v="-31875"/>
    <n v="268125"/>
  </r>
  <r>
    <x v="168"/>
    <n v="300000"/>
    <n v="-31875"/>
    <n v="268125"/>
  </r>
  <r>
    <x v="169"/>
    <n v="300000"/>
    <n v="-31875"/>
    <n v="268125"/>
  </r>
  <r>
    <x v="170"/>
    <n v="300000"/>
    <n v="-31875"/>
    <n v="268125"/>
  </r>
  <r>
    <x v="171"/>
    <n v="300000"/>
    <n v="-31875"/>
    <n v="268125"/>
  </r>
  <r>
    <x v="172"/>
    <n v="300000"/>
    <n v="-31875"/>
    <n v="268125"/>
  </r>
  <r>
    <x v="173"/>
    <n v="300000"/>
    <n v="-31875"/>
    <n v="268125"/>
  </r>
  <r>
    <x v="174"/>
    <n v="300000"/>
    <n v="-31875"/>
    <n v="268125"/>
  </r>
  <r>
    <x v="175"/>
    <n v="300000"/>
    <n v="-31875"/>
    <n v="268125"/>
  </r>
  <r>
    <x v="176"/>
    <n v="300000"/>
    <n v="-31875"/>
    <n v="268125"/>
  </r>
  <r>
    <x v="177"/>
    <n v="300000"/>
    <n v="-31875"/>
    <n v="268125"/>
  </r>
  <r>
    <x v="178"/>
    <n v="300000"/>
    <n v="-31875"/>
    <n v="268125"/>
  </r>
  <r>
    <x v="179"/>
    <n v="300000"/>
    <n v="-31875"/>
    <n v="268125"/>
  </r>
  <r>
    <x v="180"/>
    <n v="300000"/>
    <n v="-31875"/>
    <n v="268125"/>
  </r>
  <r>
    <x v="181"/>
    <n v="300000"/>
    <n v="-31875"/>
    <n v="268125"/>
  </r>
  <r>
    <x v="182"/>
    <n v="300000"/>
    <n v="-31875"/>
    <n v="268125"/>
  </r>
  <r>
    <x v="183"/>
    <n v="300000"/>
    <n v="-31875"/>
    <n v="268125"/>
  </r>
  <r>
    <x v="184"/>
    <n v="300000"/>
    <n v="-31875"/>
    <n v="268125"/>
  </r>
  <r>
    <x v="185"/>
    <n v="300000"/>
    <n v="-31875"/>
    <n v="268125"/>
  </r>
  <r>
    <x v="186"/>
    <n v="300000"/>
    <n v="-31875"/>
    <n v="268125"/>
  </r>
  <r>
    <x v="187"/>
    <n v="300000"/>
    <n v="-31875"/>
    <n v="268125"/>
  </r>
  <r>
    <x v="188"/>
    <n v="300000"/>
    <n v="-31875"/>
    <n v="268125"/>
  </r>
  <r>
    <x v="189"/>
    <n v="300000"/>
    <n v="-31875"/>
    <n v="268125"/>
  </r>
  <r>
    <x v="190"/>
    <n v="300000"/>
    <n v="-31875"/>
    <n v="268125"/>
  </r>
  <r>
    <x v="191"/>
    <n v="300000"/>
    <n v="-31875"/>
    <n v="268125"/>
  </r>
  <r>
    <x v="192"/>
    <n v="300000"/>
    <n v="-31875"/>
    <n v="268125"/>
  </r>
  <r>
    <x v="193"/>
    <n v="300000"/>
    <n v="-31875"/>
    <n v="268125"/>
  </r>
  <r>
    <x v="194"/>
    <n v="300000"/>
    <n v="-31875"/>
    <n v="268125"/>
  </r>
  <r>
    <x v="195"/>
    <n v="300000"/>
    <n v="-31875"/>
    <n v="268125"/>
  </r>
  <r>
    <x v="196"/>
    <n v="300000"/>
    <n v="-31875"/>
    <n v="268125"/>
  </r>
  <r>
    <x v="197"/>
    <n v="300000"/>
    <n v="-31875"/>
    <n v="268125"/>
  </r>
  <r>
    <x v="198"/>
    <n v="300000"/>
    <n v="-31875"/>
    <n v="268125"/>
  </r>
  <r>
    <x v="199"/>
    <n v="300000"/>
    <n v="-31875"/>
    <n v="268125"/>
  </r>
  <r>
    <x v="200"/>
    <n v="300000"/>
    <n v="-31875"/>
    <n v="268125"/>
  </r>
  <r>
    <x v="201"/>
    <n v="300000"/>
    <n v="-31875"/>
    <n v="268125"/>
  </r>
  <r>
    <x v="202"/>
    <n v="300000"/>
    <n v="-31875"/>
    <n v="268125"/>
  </r>
  <r>
    <x v="203"/>
    <n v="300000"/>
    <n v="-31875"/>
    <n v="268125"/>
  </r>
  <r>
    <x v="204"/>
    <n v="300000"/>
    <n v="-31875"/>
    <n v="268125"/>
  </r>
  <r>
    <x v="205"/>
    <n v="300000"/>
    <n v="-31875"/>
    <n v="268125"/>
  </r>
  <r>
    <x v="206"/>
    <n v="300000"/>
    <n v="-31875"/>
    <n v="268125"/>
  </r>
  <r>
    <x v="207"/>
    <n v="300000"/>
    <n v="-31875"/>
    <n v="268125"/>
  </r>
  <r>
    <x v="208"/>
    <n v="300000"/>
    <n v="-31875"/>
    <n v="268125"/>
  </r>
  <r>
    <x v="209"/>
    <n v="300000"/>
    <n v="-31875"/>
    <n v="268125"/>
  </r>
  <r>
    <x v="210"/>
    <n v="300000"/>
    <n v="-31875"/>
    <n v="268125"/>
  </r>
  <r>
    <x v="211"/>
    <n v="300000"/>
    <n v="-31875"/>
    <n v="268125"/>
  </r>
  <r>
    <x v="212"/>
    <n v="300000"/>
    <n v="-31875"/>
    <n v="268125"/>
  </r>
  <r>
    <x v="213"/>
    <n v="300000"/>
    <n v="-31875"/>
    <n v="268125"/>
  </r>
  <r>
    <x v="214"/>
    <n v="300000"/>
    <n v="-31875"/>
    <n v="268125"/>
  </r>
  <r>
    <x v="215"/>
    <n v="300000"/>
    <n v="-31875"/>
    <n v="268125"/>
  </r>
  <r>
    <x v="216"/>
    <n v="300000"/>
    <n v="-31875"/>
    <n v="268125"/>
  </r>
  <r>
    <x v="217"/>
    <n v="300000"/>
    <n v="-31875"/>
    <n v="268125"/>
  </r>
  <r>
    <x v="218"/>
    <n v="300000"/>
    <n v="-31875"/>
    <n v="268125"/>
  </r>
  <r>
    <x v="219"/>
    <n v="300000"/>
    <n v="-31875"/>
    <n v="268125"/>
  </r>
  <r>
    <x v="220"/>
    <n v="300000"/>
    <n v="-31875"/>
    <n v="268125"/>
  </r>
  <r>
    <x v="221"/>
    <n v="300000"/>
    <n v="-31875"/>
    <n v="268125"/>
  </r>
  <r>
    <x v="222"/>
    <n v="300000"/>
    <n v="-31875"/>
    <n v="268125"/>
  </r>
  <r>
    <x v="223"/>
    <n v="300000"/>
    <n v="-31875"/>
    <n v="268125"/>
  </r>
  <r>
    <x v="224"/>
    <n v="300000"/>
    <n v="-31875"/>
    <n v="268125"/>
  </r>
  <r>
    <x v="225"/>
    <n v="300000"/>
    <n v="-31875"/>
    <n v="268125"/>
  </r>
  <r>
    <x v="226"/>
    <n v="300000"/>
    <n v="-31875"/>
    <n v="268125"/>
  </r>
  <r>
    <x v="227"/>
    <n v="300000"/>
    <n v="-31875"/>
    <n v="268125"/>
  </r>
  <r>
    <x v="228"/>
    <n v="300000"/>
    <n v="-31875"/>
    <n v="268125"/>
  </r>
  <r>
    <x v="229"/>
    <n v="300000"/>
    <n v="-31875"/>
    <n v="268125"/>
  </r>
  <r>
    <x v="230"/>
    <n v="300000"/>
    <n v="-31875"/>
    <n v="268125"/>
  </r>
  <r>
    <x v="231"/>
    <n v="300000"/>
    <n v="-31875"/>
    <n v="268125"/>
  </r>
  <r>
    <x v="232"/>
    <n v="300000"/>
    <n v="-31875"/>
    <n v="268125"/>
  </r>
  <r>
    <x v="233"/>
    <n v="300000"/>
    <n v="-31875"/>
    <n v="268125"/>
  </r>
  <r>
    <x v="234"/>
    <n v="300000"/>
    <n v="-31875"/>
    <n v="268125"/>
  </r>
  <r>
    <x v="235"/>
    <n v="300000"/>
    <n v="-31875"/>
    <n v="268125"/>
  </r>
  <r>
    <x v="236"/>
    <n v="300000"/>
    <n v="-31875"/>
    <n v="268125"/>
  </r>
  <r>
    <x v="237"/>
    <n v="300000"/>
    <n v="-31875"/>
    <n v="268125"/>
  </r>
  <r>
    <x v="238"/>
    <n v="300000"/>
    <n v="-31875"/>
    <n v="268125"/>
  </r>
  <r>
    <x v="239"/>
    <n v="300000"/>
    <n v="-31875"/>
    <n v="268125"/>
  </r>
  <r>
    <x v="240"/>
    <n v="300000"/>
    <n v="-31875"/>
    <n v="268125"/>
  </r>
  <r>
    <x v="241"/>
    <n v="300000"/>
    <n v="-31875"/>
    <n v="268125"/>
  </r>
  <r>
    <x v="242"/>
    <n v="300000"/>
    <n v="-31875"/>
    <n v="268125"/>
  </r>
  <r>
    <x v="243"/>
    <n v="300000"/>
    <n v="-31875"/>
    <n v="268125"/>
  </r>
  <r>
    <x v="244"/>
    <n v="300000"/>
    <n v="-31875"/>
    <n v="268125"/>
  </r>
  <r>
    <x v="245"/>
    <n v="300000"/>
    <n v="-31875"/>
    <n v="268125"/>
  </r>
  <r>
    <x v="246"/>
    <n v="300000"/>
    <n v="-31875"/>
    <n v="268125"/>
  </r>
  <r>
    <x v="247"/>
    <n v="300000"/>
    <n v="-31875"/>
    <n v="268125"/>
  </r>
  <r>
    <x v="248"/>
    <n v="300000"/>
    <n v="-31875"/>
    <n v="268125"/>
  </r>
  <r>
    <x v="249"/>
    <n v="300000"/>
    <n v="-31875"/>
    <n v="268125"/>
  </r>
  <r>
    <x v="250"/>
    <n v="300000"/>
    <n v="-31875"/>
    <n v="268125"/>
  </r>
  <r>
    <x v="251"/>
    <n v="300000"/>
    <n v="-31875"/>
    <n v="268125"/>
  </r>
  <r>
    <x v="252"/>
    <n v="300000"/>
    <n v="-31875"/>
    <n v="268125"/>
  </r>
  <r>
    <x v="253"/>
    <n v="300000"/>
    <n v="-31875"/>
    <n v="268125"/>
  </r>
  <r>
    <x v="254"/>
    <n v="300000"/>
    <n v="-31875"/>
    <n v="268125"/>
  </r>
  <r>
    <x v="255"/>
    <n v="300000"/>
    <n v="-31875"/>
    <n v="268125"/>
  </r>
  <r>
    <x v="256"/>
    <n v="300000"/>
    <n v="-31875"/>
    <n v="268125"/>
  </r>
  <r>
    <x v="257"/>
    <n v="300000"/>
    <n v="-31875"/>
    <n v="268125"/>
  </r>
  <r>
    <x v="258"/>
    <n v="300000"/>
    <n v="-31875"/>
    <n v="268125"/>
  </r>
  <r>
    <x v="259"/>
    <n v="300000"/>
    <n v="-31875"/>
    <n v="268125"/>
  </r>
  <r>
    <x v="260"/>
    <n v="300000"/>
    <n v="-31875"/>
    <n v="268125"/>
  </r>
  <r>
    <x v="261"/>
    <n v="300000"/>
    <n v="-31875"/>
    <n v="268125"/>
  </r>
  <r>
    <x v="262"/>
    <n v="300000"/>
    <n v="-31875"/>
    <n v="268125"/>
  </r>
  <r>
    <x v="263"/>
    <n v="300000"/>
    <n v="-31875"/>
    <n v="268125"/>
  </r>
  <r>
    <x v="264"/>
    <n v="300000"/>
    <n v="-31875"/>
    <n v="268125"/>
  </r>
  <r>
    <x v="265"/>
    <n v="300000"/>
    <n v="-31875"/>
    <n v="268125"/>
  </r>
  <r>
    <x v="266"/>
    <n v="300000"/>
    <n v="-31875"/>
    <n v="268125"/>
  </r>
  <r>
    <x v="267"/>
    <n v="300000"/>
    <n v="-31875"/>
    <n v="268125"/>
  </r>
  <r>
    <x v="268"/>
    <n v="300000"/>
    <n v="-31875"/>
    <n v="268125"/>
  </r>
  <r>
    <x v="269"/>
    <n v="300000"/>
    <n v="-31875"/>
    <n v="268125"/>
  </r>
  <r>
    <x v="270"/>
    <n v="300000"/>
    <n v="-31875"/>
    <n v="268125"/>
  </r>
  <r>
    <x v="271"/>
    <n v="300000"/>
    <n v="-31875"/>
    <n v="268125"/>
  </r>
  <r>
    <x v="272"/>
    <n v="300000"/>
    <n v="-31875"/>
    <n v="268125"/>
  </r>
  <r>
    <x v="273"/>
    <n v="300000"/>
    <n v="-31875"/>
    <n v="268125"/>
  </r>
  <r>
    <x v="274"/>
    <n v="300000"/>
    <n v="-31875"/>
    <n v="268125"/>
  </r>
  <r>
    <x v="275"/>
    <n v="300000"/>
    <n v="-31875"/>
    <n v="268125"/>
  </r>
  <r>
    <x v="276"/>
    <n v="300000"/>
    <n v="-31875"/>
    <n v="268125"/>
  </r>
  <r>
    <x v="277"/>
    <n v="300000"/>
    <n v="-31875"/>
    <n v="268125"/>
  </r>
  <r>
    <x v="278"/>
    <n v="300000"/>
    <n v="-31875"/>
    <n v="268125"/>
  </r>
  <r>
    <x v="279"/>
    <n v="300000"/>
    <n v="-31875"/>
    <n v="268125"/>
  </r>
  <r>
    <x v="280"/>
    <n v="300000"/>
    <n v="-31875"/>
    <n v="268125"/>
  </r>
  <r>
    <x v="281"/>
    <n v="300000"/>
    <n v="-31875"/>
    <n v="268125"/>
  </r>
  <r>
    <x v="282"/>
    <n v="300000"/>
    <n v="-31875"/>
    <n v="268125"/>
  </r>
  <r>
    <x v="283"/>
    <n v="300000"/>
    <n v="-31875"/>
    <n v="268125"/>
  </r>
  <r>
    <x v="284"/>
    <n v="300000"/>
    <n v="-31875"/>
    <n v="268125"/>
  </r>
  <r>
    <x v="285"/>
    <n v="300000"/>
    <n v="-31875"/>
    <n v="268125"/>
  </r>
  <r>
    <x v="286"/>
    <n v="300000"/>
    <n v="-31875"/>
    <n v="268125"/>
  </r>
  <r>
    <x v="287"/>
    <n v="300000"/>
    <n v="-31875"/>
    <n v="268125"/>
  </r>
  <r>
    <x v="288"/>
    <n v="300000"/>
    <n v="-31875"/>
    <n v="268125"/>
  </r>
  <r>
    <x v="289"/>
    <n v="300000"/>
    <n v="-31875"/>
    <n v="268125"/>
  </r>
  <r>
    <x v="290"/>
    <n v="300000"/>
    <n v="-31875"/>
    <n v="268125"/>
  </r>
  <r>
    <x v="291"/>
    <n v="300000"/>
    <n v="-31875"/>
    <n v="268125"/>
  </r>
  <r>
    <x v="292"/>
    <n v="300000"/>
    <n v="-31875"/>
    <n v="268125"/>
  </r>
  <r>
    <x v="293"/>
    <n v="300000"/>
    <n v="-31875"/>
    <n v="268125"/>
  </r>
  <r>
    <x v="294"/>
    <n v="300000"/>
    <n v="-31875"/>
    <n v="268125"/>
  </r>
  <r>
    <x v="295"/>
    <n v="300000"/>
    <n v="-31875"/>
    <n v="268125"/>
  </r>
  <r>
    <x v="296"/>
    <n v="300000"/>
    <n v="-31875"/>
    <n v="268125"/>
  </r>
  <r>
    <x v="297"/>
    <n v="300000"/>
    <n v="-31875"/>
    <n v="268125"/>
  </r>
  <r>
    <x v="298"/>
    <n v="300000"/>
    <n v="-31875"/>
    <n v="268125"/>
  </r>
  <r>
    <x v="299"/>
    <n v="300000"/>
    <n v="-31875"/>
    <n v="268125"/>
  </r>
  <r>
    <x v="300"/>
    <n v="300000"/>
    <n v="-31875"/>
    <n v="268125"/>
  </r>
  <r>
    <x v="301"/>
    <n v="300000"/>
    <n v="-31875"/>
    <n v="268125"/>
  </r>
  <r>
    <x v="302"/>
    <n v="300000"/>
    <n v="-31875"/>
    <n v="268125"/>
  </r>
  <r>
    <x v="303"/>
    <n v="300000"/>
    <n v="-31875"/>
    <n v="268125"/>
  </r>
  <r>
    <x v="304"/>
    <n v="300000"/>
    <n v="-31875"/>
    <n v="268125"/>
  </r>
  <r>
    <x v="305"/>
    <n v="300000"/>
    <n v="-31875"/>
    <n v="268125"/>
  </r>
  <r>
    <x v="306"/>
    <n v="300000"/>
    <n v="-31875"/>
    <n v="268125"/>
  </r>
  <r>
    <x v="307"/>
    <n v="300000"/>
    <n v="-31875"/>
    <n v="268125"/>
  </r>
  <r>
    <x v="308"/>
    <n v="300000"/>
    <n v="-31875"/>
    <n v="268125"/>
  </r>
  <r>
    <x v="309"/>
    <n v="300000"/>
    <n v="-31875"/>
    <n v="268125"/>
  </r>
  <r>
    <x v="310"/>
    <n v="300000"/>
    <n v="-31875"/>
    <n v="268125"/>
  </r>
  <r>
    <x v="311"/>
    <n v="300000"/>
    <n v="-31875"/>
    <n v="268125"/>
  </r>
  <r>
    <x v="312"/>
    <n v="300000"/>
    <n v="-31875"/>
    <n v="268125"/>
  </r>
  <r>
    <x v="313"/>
    <n v="300000"/>
    <n v="-31875"/>
    <n v="268125"/>
  </r>
  <r>
    <x v="314"/>
    <n v="300000"/>
    <n v="-31875"/>
    <n v="268125"/>
  </r>
  <r>
    <x v="315"/>
    <n v="300000"/>
    <n v="-31875"/>
    <n v="268125"/>
  </r>
  <r>
    <x v="316"/>
    <n v="300000"/>
    <n v="-31875"/>
    <n v="268125"/>
  </r>
  <r>
    <x v="317"/>
    <n v="300000"/>
    <n v="-31875"/>
    <n v="268125"/>
  </r>
  <r>
    <x v="318"/>
    <n v="300000"/>
    <n v="-31875"/>
    <n v="268125"/>
  </r>
  <r>
    <x v="319"/>
    <n v="300000"/>
    <n v="-31875"/>
    <n v="268125"/>
  </r>
  <r>
    <x v="320"/>
    <n v="300000"/>
    <n v="-31875"/>
    <n v="268125"/>
  </r>
  <r>
    <x v="321"/>
    <n v="300000"/>
    <n v="-31875"/>
    <n v="268125"/>
  </r>
  <r>
    <x v="322"/>
    <n v="300000"/>
    <n v="-31875"/>
    <n v="268125"/>
  </r>
  <r>
    <x v="323"/>
    <n v="300000"/>
    <n v="-31875"/>
    <n v="268125"/>
  </r>
  <r>
    <x v="324"/>
    <n v="300000"/>
    <n v="-31875"/>
    <n v="268125"/>
  </r>
  <r>
    <x v="325"/>
    <n v="300000"/>
    <n v="-31875"/>
    <n v="268125"/>
  </r>
  <r>
    <x v="326"/>
    <n v="300000"/>
    <n v="-31875"/>
    <n v="268125"/>
  </r>
  <r>
    <x v="327"/>
    <n v="300000"/>
    <n v="-31875"/>
    <n v="268125"/>
  </r>
  <r>
    <x v="328"/>
    <n v="300000"/>
    <n v="-31875"/>
    <n v="268125"/>
  </r>
  <r>
    <x v="329"/>
    <n v="300000"/>
    <n v="-31875"/>
    <n v="268125"/>
  </r>
  <r>
    <x v="330"/>
    <n v="300000"/>
    <n v="-31875"/>
    <n v="268125"/>
  </r>
  <r>
    <x v="331"/>
    <n v="300000"/>
    <n v="-31875"/>
    <n v="268125"/>
  </r>
  <r>
    <x v="332"/>
    <n v="300000"/>
    <n v="-31875"/>
    <n v="268125"/>
  </r>
  <r>
    <x v="333"/>
    <n v="300000"/>
    <n v="-31875"/>
    <n v="268125"/>
  </r>
  <r>
    <x v="334"/>
    <n v="300000"/>
    <n v="-31875"/>
    <n v="268125"/>
  </r>
  <r>
    <x v="335"/>
    <n v="300000"/>
    <n v="-31875"/>
    <n v="268125"/>
  </r>
  <r>
    <x v="336"/>
    <n v="300000"/>
    <n v="-31875"/>
    <n v="268125"/>
  </r>
  <r>
    <x v="337"/>
    <n v="300000"/>
    <n v="-31875"/>
    <n v="268125"/>
  </r>
  <r>
    <x v="338"/>
    <n v="300000"/>
    <n v="-31875"/>
    <n v="268125"/>
  </r>
  <r>
    <x v="339"/>
    <n v="300000"/>
    <n v="-31875"/>
    <n v="268125"/>
  </r>
  <r>
    <x v="340"/>
    <n v="300000"/>
    <n v="-31875"/>
    <n v="268125"/>
  </r>
  <r>
    <x v="341"/>
    <n v="300000"/>
    <n v="-31875"/>
    <n v="268125"/>
  </r>
  <r>
    <x v="342"/>
    <n v="300000"/>
    <n v="-31875"/>
    <n v="268125"/>
  </r>
  <r>
    <x v="343"/>
    <n v="300000"/>
    <n v="-31875"/>
    <n v="268125"/>
  </r>
  <r>
    <x v="344"/>
    <n v="300000"/>
    <n v="-31875"/>
    <n v="268125"/>
  </r>
  <r>
    <x v="345"/>
    <n v="300000"/>
    <n v="-31875"/>
    <n v="268125"/>
  </r>
  <r>
    <x v="346"/>
    <n v="300000"/>
    <n v="-31875"/>
    <n v="268125"/>
  </r>
  <r>
    <x v="347"/>
    <n v="300000"/>
    <n v="-31875"/>
    <n v="268125"/>
  </r>
  <r>
    <x v="348"/>
    <n v="300000"/>
    <n v="-31875"/>
    <n v="268125"/>
  </r>
  <r>
    <x v="349"/>
    <n v="300000"/>
    <n v="-31875"/>
    <n v="268125"/>
  </r>
  <r>
    <x v="350"/>
    <n v="300000"/>
    <n v="-31875"/>
    <n v="268125"/>
  </r>
  <r>
    <x v="351"/>
    <n v="300000"/>
    <n v="-31875"/>
    <n v="268125"/>
  </r>
  <r>
    <x v="352"/>
    <n v="300000"/>
    <n v="-31875"/>
    <n v="268125"/>
  </r>
  <r>
    <x v="353"/>
    <n v="300000"/>
    <n v="-31875"/>
    <n v="268125"/>
  </r>
  <r>
    <x v="354"/>
    <n v="300000"/>
    <n v="-31875"/>
    <n v="268125"/>
  </r>
  <r>
    <x v="355"/>
    <n v="300000"/>
    <n v="-31875"/>
    <n v="268125"/>
  </r>
  <r>
    <x v="356"/>
    <n v="300000"/>
    <n v="-31875"/>
    <n v="268125"/>
  </r>
  <r>
    <x v="357"/>
    <n v="300000"/>
    <n v="-31875"/>
    <n v="268125"/>
  </r>
  <r>
    <x v="358"/>
    <n v="300000"/>
    <n v="-31875"/>
    <n v="268125"/>
  </r>
  <r>
    <x v="359"/>
    <n v="300000"/>
    <n v="-31875"/>
    <n v="268125"/>
  </r>
  <r>
    <x v="360"/>
    <n v="300000"/>
    <n v="-31875"/>
    <n v="268125"/>
  </r>
  <r>
    <x v="361"/>
    <n v="300000"/>
    <n v="-31875"/>
    <n v="268125"/>
  </r>
  <r>
    <x v="362"/>
    <n v="300000"/>
    <n v="-31875"/>
    <n v="268125"/>
  </r>
  <r>
    <x v="363"/>
    <n v="300000"/>
    <n v="-31875"/>
    <n v="268125"/>
  </r>
  <r>
    <x v="364"/>
    <n v="300000"/>
    <n v="-31875"/>
    <n v="268125"/>
  </r>
  <r>
    <x v="365"/>
    <n v="300000"/>
    <n v="-31875"/>
    <n v="268125"/>
  </r>
  <r>
    <x v="366"/>
    <n v="300000"/>
    <n v="-31875"/>
    <n v="268125"/>
  </r>
  <r>
    <x v="367"/>
    <n v="300000"/>
    <n v="-31875"/>
    <n v="268125"/>
  </r>
  <r>
    <x v="368"/>
    <n v="300000"/>
    <n v="-31875"/>
    <n v="268125"/>
  </r>
  <r>
    <x v="369"/>
    <n v="300000"/>
    <n v="-31875"/>
    <n v="268125"/>
  </r>
  <r>
    <x v="370"/>
    <n v="300000"/>
    <n v="-31875"/>
    <n v="268125"/>
  </r>
  <r>
    <x v="371"/>
    <n v="300000"/>
    <n v="-31875"/>
    <n v="268125"/>
  </r>
  <r>
    <x v="372"/>
    <n v="300000"/>
    <n v="-31875"/>
    <n v="268125"/>
  </r>
  <r>
    <x v="373"/>
    <n v="300000"/>
    <n v="-31875"/>
    <n v="268125"/>
  </r>
  <r>
    <x v="374"/>
    <n v="300000"/>
    <n v="-31875"/>
    <n v="268125"/>
  </r>
  <r>
    <x v="375"/>
    <n v="300000"/>
    <n v="-31875"/>
    <n v="268125"/>
  </r>
  <r>
    <x v="376"/>
    <n v="300000"/>
    <n v="-31875"/>
    <n v="268125"/>
  </r>
  <r>
    <x v="377"/>
    <n v="300000"/>
    <n v="-31875"/>
    <n v="268125"/>
  </r>
  <r>
    <x v="378"/>
    <n v="300000"/>
    <n v="-31875"/>
    <n v="268125"/>
  </r>
  <r>
    <x v="379"/>
    <n v="300000"/>
    <n v="-31875"/>
    <n v="268125"/>
  </r>
  <r>
    <x v="380"/>
    <n v="300000"/>
    <n v="-31875"/>
    <n v="268125"/>
  </r>
  <r>
    <x v="381"/>
    <n v="300000"/>
    <n v="-31875"/>
    <n v="268125"/>
  </r>
  <r>
    <x v="382"/>
    <n v="300000"/>
    <n v="-31875"/>
    <n v="268125"/>
  </r>
  <r>
    <x v="383"/>
    <n v="300000"/>
    <n v="-31875"/>
    <n v="268125"/>
  </r>
  <r>
    <x v="384"/>
    <n v="0"/>
    <n v="0"/>
    <n v="0"/>
  </r>
  <r>
    <x v="385"/>
    <n v="0"/>
    <n v="0"/>
    <n v="0"/>
  </r>
  <r>
    <x v="386"/>
    <n v="0"/>
    <n v="0"/>
    <n v="0"/>
  </r>
  <r>
    <x v="387"/>
    <n v="0"/>
    <n v="0"/>
    <n v="0"/>
  </r>
  <r>
    <x v="388"/>
    <n v="0"/>
    <n v="0"/>
    <n v="0"/>
  </r>
  <r>
    <x v="389"/>
    <n v="0"/>
    <n v="0"/>
    <n v="0"/>
  </r>
  <r>
    <x v="390"/>
    <n v="0"/>
    <n v="0"/>
    <n v="0"/>
  </r>
  <r>
    <x v="391"/>
    <n v="0"/>
    <n v="0"/>
    <n v="0"/>
  </r>
  <r>
    <x v="392"/>
    <n v="0"/>
    <n v="0"/>
    <n v="0"/>
  </r>
  <r>
    <x v="393"/>
    <n v="0"/>
    <n v="0"/>
    <n v="0"/>
  </r>
  <r>
    <x v="394"/>
    <n v="0"/>
    <n v="0"/>
    <n v="0"/>
  </r>
  <r>
    <x v="395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64257-FC1E-4004-BBDC-D1F08D9D489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7" firstHeaderRow="0" firstDataRow="1" firstDataCol="1"/>
  <pivotFields count="7">
    <pivotField axis="axisRow" numFmtId="171" showAll="0">
      <items count="3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t="default"/>
      </items>
    </pivotField>
    <pivotField dataField="1" showAll="0"/>
    <pivotField dataField="1" numFmtId="4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t="default"/>
      </items>
    </pivotField>
  </pivotFields>
  <rowFields count="4">
    <field x="6"/>
    <field x="5"/>
    <field x="4"/>
    <field x="0"/>
  </rowFields>
  <rowItems count="3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Revenue" fld="1" baseField="0" baseItem="0"/>
    <dataField name="Sum of Total Operating Expenses" fld="2" baseField="0" baseItem="0"/>
    <dataField name="Sum of EBIDTA" fld="3" baseField="0" baseItem="0"/>
  </dataFields>
  <formats count="6">
    <format dxfId="9">
      <pivotArea type="all" dataOnly="0" outline="0" fieldPosition="0"/>
    </format>
    <format dxfId="8">
      <pivotArea outline="0" collapsedLevelsAreSubtotals="1" fieldPosition="0"/>
    </format>
    <format dxfId="7">
      <pivotArea field="6" type="button" dataOnly="0" labelOnly="1" outline="0" axis="axisRow" fieldPosition="0"/>
    </format>
    <format dxfId="6">
      <pivotArea dataOnly="0" labelOnly="1" fieldPosition="0">
        <references count="1">
          <reference field="6" count="3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D4F2-CBCB-49ED-B56C-04B141CE09FC}">
  <dimension ref="A1:B11"/>
  <sheetViews>
    <sheetView workbookViewId="0">
      <selection activeCell="B16" sqref="B16"/>
    </sheetView>
  </sheetViews>
  <sheetFormatPr defaultRowHeight="15" x14ac:dyDescent="0.25"/>
  <cols>
    <col min="1" max="1" width="7" style="2" customWidth="1"/>
    <col min="2" max="2" width="53.42578125" style="2" bestFit="1" customWidth="1"/>
    <col min="3" max="16384" width="9.140625" style="2"/>
  </cols>
  <sheetData>
    <row r="1" spans="1:2" x14ac:dyDescent="0.25">
      <c r="A1" s="60" t="s">
        <v>150</v>
      </c>
      <c r="B1" s="60" t="s">
        <v>151</v>
      </c>
    </row>
    <row r="2" spans="1:2" x14ac:dyDescent="0.25">
      <c r="A2" s="43">
        <v>1</v>
      </c>
      <c r="B2" s="18" t="s">
        <v>152</v>
      </c>
    </row>
    <row r="3" spans="1:2" x14ac:dyDescent="0.25">
      <c r="A3" s="43">
        <v>2</v>
      </c>
      <c r="B3" s="18" t="s">
        <v>153</v>
      </c>
    </row>
    <row r="4" spans="1:2" x14ac:dyDescent="0.25">
      <c r="A4" s="43">
        <v>3</v>
      </c>
      <c r="B4" s="18" t="s">
        <v>154</v>
      </c>
    </row>
    <row r="5" spans="1:2" x14ac:dyDescent="0.25">
      <c r="A5" s="43">
        <v>4</v>
      </c>
      <c r="B5" s="18" t="s">
        <v>156</v>
      </c>
    </row>
    <row r="6" spans="1:2" x14ac:dyDescent="0.25">
      <c r="A6" s="43">
        <v>5</v>
      </c>
      <c r="B6" s="18" t="s">
        <v>157</v>
      </c>
    </row>
    <row r="7" spans="1:2" x14ac:dyDescent="0.25">
      <c r="A7" s="43">
        <v>6</v>
      </c>
      <c r="B7" s="18" t="s">
        <v>158</v>
      </c>
    </row>
    <row r="8" spans="1:2" x14ac:dyDescent="0.25">
      <c r="A8" s="43">
        <v>7</v>
      </c>
      <c r="B8" s="18" t="s">
        <v>159</v>
      </c>
    </row>
    <row r="9" spans="1:2" x14ac:dyDescent="0.25">
      <c r="A9" s="43">
        <v>8</v>
      </c>
      <c r="B9" s="18" t="s">
        <v>160</v>
      </c>
    </row>
    <row r="10" spans="1:2" x14ac:dyDescent="0.25">
      <c r="A10" s="43">
        <v>9</v>
      </c>
      <c r="B10" s="18" t="s">
        <v>161</v>
      </c>
    </row>
    <row r="11" spans="1:2" x14ac:dyDescent="0.25">
      <c r="A11" s="43">
        <v>10</v>
      </c>
      <c r="B11" s="18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1420D-1FF9-4A45-9496-3A80A8AAF9CC}">
  <dimension ref="A1:S60"/>
  <sheetViews>
    <sheetView topLeftCell="A15" workbookViewId="0">
      <selection activeCell="G35" sqref="G35"/>
    </sheetView>
  </sheetViews>
  <sheetFormatPr defaultRowHeight="15" x14ac:dyDescent="0.25"/>
  <cols>
    <col min="1" max="1" width="2" style="2" customWidth="1"/>
    <col min="2" max="2" width="2.28515625" style="2" customWidth="1"/>
    <col min="3" max="3" width="1.85546875" style="2" customWidth="1"/>
    <col min="4" max="4" width="29.85546875" style="2" bestFit="1" customWidth="1"/>
    <col min="5" max="5" width="11" style="3" bestFit="1" customWidth="1"/>
    <col min="6" max="6" width="9.140625" style="2"/>
    <col min="7" max="7" width="11.28515625" style="2" bestFit="1" customWidth="1"/>
    <col min="8" max="8" width="7" style="2" bestFit="1" customWidth="1"/>
    <col min="9" max="9" width="9.140625" style="2"/>
    <col min="10" max="10" width="21.42578125" style="2" bestFit="1" customWidth="1"/>
    <col min="11" max="11" width="11.28515625" style="2" customWidth="1"/>
    <col min="12" max="19" width="9.28515625" style="2" bestFit="1" customWidth="1"/>
    <col min="20" max="16384" width="9.140625" style="2"/>
  </cols>
  <sheetData>
    <row r="1" spans="1:11" ht="24" x14ac:dyDescent="0.4">
      <c r="A1" s="38" t="s">
        <v>7</v>
      </c>
    </row>
    <row r="2" spans="1:11" x14ac:dyDescent="0.25">
      <c r="B2" s="26" t="s">
        <v>8</v>
      </c>
    </row>
    <row r="3" spans="1:11" x14ac:dyDescent="0.25">
      <c r="D3" s="2" t="s">
        <v>9</v>
      </c>
      <c r="E3" s="3" t="s">
        <v>10</v>
      </c>
      <c r="G3" s="4">
        <v>44926</v>
      </c>
      <c r="J3" s="33" t="s">
        <v>4</v>
      </c>
      <c r="K3" s="33" t="s">
        <v>5</v>
      </c>
    </row>
    <row r="4" spans="1:11" x14ac:dyDescent="0.25">
      <c r="D4" s="2" t="s">
        <v>11</v>
      </c>
      <c r="E4" s="3" t="s">
        <v>12</v>
      </c>
      <c r="G4" s="5">
        <v>4</v>
      </c>
      <c r="J4" s="34">
        <f>G3+1</f>
        <v>44927</v>
      </c>
      <c r="K4" s="34">
        <f>EOMONTH(J4,G4*Setup!$G$6-1)</f>
        <v>45291</v>
      </c>
    </row>
    <row r="5" spans="1:11" x14ac:dyDescent="0.25">
      <c r="D5" s="2" t="s">
        <v>13</v>
      </c>
      <c r="E5" s="3" t="s">
        <v>12</v>
      </c>
      <c r="G5" s="6">
        <v>30</v>
      </c>
      <c r="J5" s="34">
        <f>K4+1</f>
        <v>45292</v>
      </c>
      <c r="K5" s="34">
        <f>EOMONTH(J5,G5*Setup!$G$5-1)</f>
        <v>56249</v>
      </c>
    </row>
    <row r="6" spans="1:11" x14ac:dyDescent="0.25">
      <c r="D6" s="2" t="s">
        <v>14</v>
      </c>
      <c r="E6" s="3" t="s">
        <v>12</v>
      </c>
      <c r="G6" s="5">
        <v>4</v>
      </c>
    </row>
    <row r="8" spans="1:11" x14ac:dyDescent="0.25">
      <c r="B8" s="39" t="s">
        <v>37</v>
      </c>
    </row>
    <row r="9" spans="1:11" x14ac:dyDescent="0.25">
      <c r="D9" s="2" t="s">
        <v>39</v>
      </c>
      <c r="E9" s="3" t="s">
        <v>15</v>
      </c>
      <c r="G9" s="7">
        <v>45000</v>
      </c>
      <c r="H9" s="8"/>
    </row>
    <row r="11" spans="1:11" x14ac:dyDescent="0.25">
      <c r="B11" s="39" t="s">
        <v>16</v>
      </c>
    </row>
    <row r="12" spans="1:11" ht="15.75" thickBot="1" x14ac:dyDescent="0.3">
      <c r="C12" s="40" t="s">
        <v>17</v>
      </c>
    </row>
    <row r="13" spans="1:11" x14ac:dyDescent="0.25">
      <c r="D13" s="2" t="s">
        <v>18</v>
      </c>
      <c r="E13" s="3" t="s">
        <v>19</v>
      </c>
      <c r="G13" s="9">
        <v>20</v>
      </c>
    </row>
    <row r="14" spans="1:11" x14ac:dyDescent="0.25">
      <c r="D14" s="2" t="s">
        <v>20</v>
      </c>
      <c r="E14" s="3" t="s">
        <v>21</v>
      </c>
      <c r="G14" s="9">
        <v>1000</v>
      </c>
    </row>
    <row r="15" spans="1:11" x14ac:dyDescent="0.25">
      <c r="D15" s="2" t="s">
        <v>22</v>
      </c>
      <c r="E15" s="3" t="s">
        <v>23</v>
      </c>
      <c r="G15" s="10">
        <f>G14*G13*Setup!$G$2</f>
        <v>20000000</v>
      </c>
    </row>
    <row r="16" spans="1:11" ht="15.75" thickBot="1" x14ac:dyDescent="0.3">
      <c r="C16" s="40" t="s">
        <v>24</v>
      </c>
      <c r="G16" s="46"/>
    </row>
    <row r="17" spans="2:7" x14ac:dyDescent="0.25">
      <c r="D17" s="2" t="s">
        <v>25</v>
      </c>
      <c r="E17" s="3" t="s">
        <v>26</v>
      </c>
      <c r="G17" s="9">
        <v>8</v>
      </c>
    </row>
    <row r="18" spans="2:7" x14ac:dyDescent="0.25">
      <c r="D18" s="2" t="s">
        <v>27</v>
      </c>
      <c r="E18" s="3" t="s">
        <v>28</v>
      </c>
      <c r="G18" s="11">
        <v>0.01</v>
      </c>
    </row>
    <row r="19" spans="2:7" x14ac:dyDescent="0.25">
      <c r="D19" s="2" t="s">
        <v>29</v>
      </c>
      <c r="E19" s="3" t="s">
        <v>30</v>
      </c>
      <c r="G19" s="7">
        <v>20000</v>
      </c>
    </row>
    <row r="20" spans="2:7" x14ac:dyDescent="0.25">
      <c r="D20" s="2" t="s">
        <v>216</v>
      </c>
      <c r="E20" s="3" t="s">
        <v>48</v>
      </c>
      <c r="G20" s="76">
        <v>0.05</v>
      </c>
    </row>
    <row r="22" spans="2:7" x14ac:dyDescent="0.25">
      <c r="B22" s="39" t="s">
        <v>31</v>
      </c>
    </row>
    <row r="23" spans="2:7" x14ac:dyDescent="0.25">
      <c r="D23" s="2" t="s">
        <v>32</v>
      </c>
      <c r="E23" s="3" t="s">
        <v>33</v>
      </c>
      <c r="G23" s="9">
        <v>25</v>
      </c>
    </row>
    <row r="24" spans="2:7" x14ac:dyDescent="0.25">
      <c r="D24" s="2" t="s">
        <v>133</v>
      </c>
      <c r="E24" s="3" t="s">
        <v>28</v>
      </c>
      <c r="G24" s="11">
        <v>4.4999999999999998E-2</v>
      </c>
    </row>
    <row r="25" spans="2:7" x14ac:dyDescent="0.25">
      <c r="D25" s="2" t="s">
        <v>130</v>
      </c>
      <c r="E25" s="3" t="s">
        <v>48</v>
      </c>
      <c r="G25" s="11">
        <v>0.06</v>
      </c>
    </row>
    <row r="27" spans="2:7" x14ac:dyDescent="0.25">
      <c r="B27" s="41" t="s">
        <v>45</v>
      </c>
    </row>
    <row r="28" spans="2:7" x14ac:dyDescent="0.25">
      <c r="D28" s="2" t="s">
        <v>142</v>
      </c>
      <c r="E28" s="3" t="s">
        <v>48</v>
      </c>
      <c r="G28" s="12">
        <v>0.6</v>
      </c>
    </row>
    <row r="29" spans="2:7" x14ac:dyDescent="0.25">
      <c r="D29" s="2" t="s">
        <v>46</v>
      </c>
      <c r="E29" s="3" t="s">
        <v>23</v>
      </c>
      <c r="G29" s="9">
        <v>100000</v>
      </c>
    </row>
    <row r="30" spans="2:7" x14ac:dyDescent="0.25">
      <c r="D30" s="2" t="s">
        <v>47</v>
      </c>
      <c r="E30" s="3" t="s">
        <v>23</v>
      </c>
      <c r="G30" s="9">
        <v>150000</v>
      </c>
    </row>
    <row r="31" spans="2:7" x14ac:dyDescent="0.25">
      <c r="D31" s="2" t="s">
        <v>80</v>
      </c>
      <c r="E31" s="3" t="s">
        <v>33</v>
      </c>
      <c r="G31" s="9">
        <v>15</v>
      </c>
    </row>
    <row r="32" spans="2:7" x14ac:dyDescent="0.25">
      <c r="D32" s="2" t="s">
        <v>81</v>
      </c>
      <c r="E32" s="3" t="s">
        <v>82</v>
      </c>
      <c r="G32" s="13">
        <v>4.4999999999999998E-2</v>
      </c>
    </row>
    <row r="33" spans="2:7" x14ac:dyDescent="0.25">
      <c r="G33" s="35"/>
    </row>
    <row r="34" spans="2:7" x14ac:dyDescent="0.25">
      <c r="B34" s="26" t="s">
        <v>62</v>
      </c>
    </row>
    <row r="35" spans="2:7" x14ac:dyDescent="0.25">
      <c r="D35" s="2" t="s">
        <v>63</v>
      </c>
      <c r="E35" s="3" t="s">
        <v>64</v>
      </c>
      <c r="G35" s="9">
        <v>80</v>
      </c>
    </row>
    <row r="36" spans="2:7" x14ac:dyDescent="0.25">
      <c r="D36" s="2" t="s">
        <v>219</v>
      </c>
      <c r="E36" s="3" t="s">
        <v>48</v>
      </c>
      <c r="G36" s="79">
        <v>0.02</v>
      </c>
    </row>
    <row r="38" spans="2:7" x14ac:dyDescent="0.25">
      <c r="B38" s="26" t="s">
        <v>162</v>
      </c>
    </row>
    <row r="39" spans="2:7" x14ac:dyDescent="0.25">
      <c r="D39" s="2" t="s">
        <v>163</v>
      </c>
      <c r="E39" s="3" t="s">
        <v>23</v>
      </c>
      <c r="G39" s="14">
        <f>G15</f>
        <v>20000000</v>
      </c>
    </row>
    <row r="40" spans="2:7" x14ac:dyDescent="0.25">
      <c r="D40" s="2" t="s">
        <v>164</v>
      </c>
      <c r="E40" s="3" t="s">
        <v>48</v>
      </c>
      <c r="G40" s="15">
        <v>0.8</v>
      </c>
    </row>
    <row r="41" spans="2:7" x14ac:dyDescent="0.25">
      <c r="D41" s="2" t="s">
        <v>165</v>
      </c>
      <c r="E41" s="3" t="s">
        <v>23</v>
      </c>
      <c r="G41" s="16">
        <f>G39*G40</f>
        <v>16000000</v>
      </c>
    </row>
    <row r="43" spans="2:7" x14ac:dyDescent="0.25">
      <c r="D43" s="2" t="s">
        <v>162</v>
      </c>
      <c r="E43" s="3" t="s">
        <v>48</v>
      </c>
      <c r="G43" s="15">
        <v>0.3</v>
      </c>
    </row>
    <row r="44" spans="2:7" x14ac:dyDescent="0.25">
      <c r="D44" s="2" t="s">
        <v>165</v>
      </c>
      <c r="E44" s="3" t="s">
        <v>23</v>
      </c>
      <c r="G44" s="16">
        <f>G41</f>
        <v>16000000</v>
      </c>
    </row>
    <row r="45" spans="2:7" x14ac:dyDescent="0.25">
      <c r="D45" s="2" t="s">
        <v>166</v>
      </c>
      <c r="E45" s="3" t="s">
        <v>23</v>
      </c>
      <c r="G45" s="16">
        <f>G43*G44</f>
        <v>4800000</v>
      </c>
    </row>
    <row r="47" spans="2:7" x14ac:dyDescent="0.25">
      <c r="D47" s="2" t="s">
        <v>167</v>
      </c>
      <c r="E47" s="3" t="s">
        <v>48</v>
      </c>
      <c r="G47" s="15">
        <v>0.5</v>
      </c>
    </row>
    <row r="48" spans="2:7" x14ac:dyDescent="0.25">
      <c r="D48" s="2" t="s">
        <v>166</v>
      </c>
      <c r="E48" s="3" t="s">
        <v>23</v>
      </c>
      <c r="G48" s="16">
        <f>G45</f>
        <v>4800000</v>
      </c>
    </row>
    <row r="49" spans="2:19" x14ac:dyDescent="0.25">
      <c r="D49" s="2" t="s">
        <v>168</v>
      </c>
      <c r="E49" s="3" t="s">
        <v>23</v>
      </c>
      <c r="G49" s="16">
        <f>G47*G48</f>
        <v>2400000</v>
      </c>
    </row>
    <row r="50" spans="2:19" x14ac:dyDescent="0.25">
      <c r="G50" s="17"/>
    </row>
    <row r="51" spans="2:19" x14ac:dyDescent="0.25">
      <c r="B51" s="26" t="s">
        <v>119</v>
      </c>
    </row>
    <row r="52" spans="2:19" x14ac:dyDescent="0.25">
      <c r="D52" s="2" t="s">
        <v>120</v>
      </c>
      <c r="E52" s="3" t="s">
        <v>33</v>
      </c>
      <c r="G52" s="21">
        <v>10</v>
      </c>
    </row>
    <row r="53" spans="2:19" x14ac:dyDescent="0.25">
      <c r="D53" s="2" t="s">
        <v>121</v>
      </c>
      <c r="E53" s="3" t="s">
        <v>122</v>
      </c>
      <c r="G53" s="42">
        <f>1/G52</f>
        <v>0.1</v>
      </c>
    </row>
    <row r="54" spans="2:19" x14ac:dyDescent="0.25">
      <c r="D54" s="2" t="s">
        <v>102</v>
      </c>
      <c r="E54" s="3" t="s">
        <v>48</v>
      </c>
      <c r="G54" s="42">
        <v>0.2</v>
      </c>
    </row>
    <row r="55" spans="2:19" x14ac:dyDescent="0.25">
      <c r="G55" s="31"/>
    </row>
    <row r="56" spans="2:19" x14ac:dyDescent="0.25">
      <c r="E56" s="36"/>
      <c r="J56" s="18"/>
      <c r="K56" s="84" t="s">
        <v>147</v>
      </c>
      <c r="L56" s="84"/>
      <c r="M56" s="84"/>
      <c r="N56" s="84"/>
      <c r="O56" s="84"/>
      <c r="P56" s="84"/>
      <c r="Q56" s="84"/>
      <c r="R56" s="84"/>
      <c r="S56" s="84"/>
    </row>
    <row r="57" spans="2:19" x14ac:dyDescent="0.25">
      <c r="D57" s="26" t="s">
        <v>143</v>
      </c>
      <c r="E57" s="36" t="s">
        <v>149</v>
      </c>
      <c r="G57" s="21">
        <v>5</v>
      </c>
      <c r="J57" s="18" t="s">
        <v>148</v>
      </c>
      <c r="K57" s="18">
        <v>0</v>
      </c>
      <c r="L57" s="18">
        <v>1</v>
      </c>
      <c r="M57" s="18">
        <v>2</v>
      </c>
      <c r="N57" s="18">
        <v>3</v>
      </c>
      <c r="O57" s="18">
        <v>4</v>
      </c>
      <c r="P57" s="18">
        <v>5</v>
      </c>
      <c r="Q57" s="18">
        <v>6</v>
      </c>
      <c r="R57" s="18">
        <v>7</v>
      </c>
      <c r="S57" s="18">
        <v>8</v>
      </c>
    </row>
    <row r="58" spans="2:19" x14ac:dyDescent="0.25">
      <c r="D58" s="2" t="s">
        <v>144</v>
      </c>
      <c r="E58" s="36"/>
      <c r="G58" s="37">
        <f>SUM(K58:O58)</f>
        <v>1</v>
      </c>
      <c r="J58" s="18">
        <v>2</v>
      </c>
      <c r="K58" s="18">
        <v>0</v>
      </c>
      <c r="L58" s="44">
        <v>0.33329999999999999</v>
      </c>
      <c r="M58" s="44">
        <v>0.44450000000000001</v>
      </c>
      <c r="N58" s="44">
        <v>0.14810000000000001</v>
      </c>
      <c r="O58" s="44">
        <v>7.4099999999999999E-2</v>
      </c>
      <c r="P58" s="18"/>
      <c r="Q58" s="18"/>
      <c r="R58" s="18"/>
      <c r="S58" s="18"/>
    </row>
    <row r="59" spans="2:19" x14ac:dyDescent="0.25">
      <c r="D59" s="2" t="s">
        <v>145</v>
      </c>
      <c r="E59" s="36"/>
      <c r="G59" s="37">
        <f>SUM(K59:Q59)</f>
        <v>0.99999999999999989</v>
      </c>
      <c r="J59" s="18">
        <v>3</v>
      </c>
      <c r="K59" s="18">
        <v>0</v>
      </c>
      <c r="L59" s="45">
        <v>0.2</v>
      </c>
      <c r="M59" s="45">
        <v>0.32</v>
      </c>
      <c r="N59" s="44">
        <v>0.192</v>
      </c>
      <c r="O59" s="44">
        <v>0.1152</v>
      </c>
      <c r="P59" s="44">
        <v>0.1152</v>
      </c>
      <c r="Q59" s="44">
        <v>5.7599999999999998E-2</v>
      </c>
      <c r="R59" s="18"/>
      <c r="S59" s="18"/>
    </row>
    <row r="60" spans="2:19" x14ac:dyDescent="0.25">
      <c r="D60" s="2" t="s">
        <v>146</v>
      </c>
      <c r="E60" s="36"/>
      <c r="G60" s="37">
        <f>SUM(K60:S60)</f>
        <v>1.0000000000000002</v>
      </c>
      <c r="J60" s="18">
        <v>4</v>
      </c>
      <c r="K60" s="18">
        <v>0</v>
      </c>
      <c r="L60" s="44">
        <v>0.1429</v>
      </c>
      <c r="M60" s="44">
        <v>0.24490000000000001</v>
      </c>
      <c r="N60" s="44">
        <v>0.1749</v>
      </c>
      <c r="O60" s="44">
        <v>0.1249</v>
      </c>
      <c r="P60" s="44">
        <v>8.9300000000000004E-2</v>
      </c>
      <c r="Q60" s="44">
        <v>8.9200000000000002E-2</v>
      </c>
      <c r="R60" s="44">
        <v>8.9300000000000004E-2</v>
      </c>
      <c r="S60" s="44">
        <v>4.4600000000000001E-2</v>
      </c>
    </row>
  </sheetData>
  <mergeCells count="1">
    <mergeCell ref="K56:S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06B1-CC4E-4107-91E8-85EC66C94338}">
  <dimension ref="A1:G7"/>
  <sheetViews>
    <sheetView workbookViewId="0">
      <selection activeCell="G7" sqref="G7"/>
    </sheetView>
  </sheetViews>
  <sheetFormatPr defaultRowHeight="15" x14ac:dyDescent="0.25"/>
  <cols>
    <col min="1" max="1" width="2.5703125" style="2" customWidth="1"/>
    <col min="2" max="2" width="2.7109375" style="2" customWidth="1"/>
    <col min="3" max="3" width="2.5703125" style="2" customWidth="1"/>
    <col min="4" max="4" width="19" style="2" bestFit="1" customWidth="1"/>
    <col min="5" max="16384" width="9.140625" style="2"/>
  </cols>
  <sheetData>
    <row r="1" spans="1:7" ht="24" x14ac:dyDescent="0.4">
      <c r="A1" s="1" t="s">
        <v>34</v>
      </c>
    </row>
    <row r="2" spans="1:7" x14ac:dyDescent="0.25">
      <c r="D2" s="2" t="s">
        <v>35</v>
      </c>
      <c r="G2" s="21">
        <v>1000</v>
      </c>
    </row>
    <row r="3" spans="1:7" x14ac:dyDescent="0.25">
      <c r="G3" s="20"/>
    </row>
    <row r="5" spans="1:7" x14ac:dyDescent="0.25">
      <c r="D5" s="2" t="s">
        <v>41</v>
      </c>
      <c r="G5" s="22">
        <v>12</v>
      </c>
    </row>
    <row r="6" spans="1:7" x14ac:dyDescent="0.25">
      <c r="D6" s="2" t="s">
        <v>42</v>
      </c>
      <c r="G6" s="22">
        <v>3</v>
      </c>
    </row>
    <row r="7" spans="1:7" x14ac:dyDescent="0.25">
      <c r="D7" s="2" t="s">
        <v>43</v>
      </c>
      <c r="G7" s="22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67E0-60CF-4891-969B-7F2B3EC92D06}">
  <dimension ref="A1:ON164"/>
  <sheetViews>
    <sheetView zoomScale="99" workbookViewId="0">
      <pane xSplit="8" ySplit="5" topLeftCell="I6" activePane="bottomRight" state="frozen"/>
      <selection pane="topRight" activeCell="J1" sqref="J1"/>
      <selection pane="bottomLeft" activeCell="A6" sqref="A6"/>
      <selection pane="bottomRight" activeCell="F160" sqref="F160"/>
    </sheetView>
  </sheetViews>
  <sheetFormatPr defaultColWidth="0" defaultRowHeight="15" x14ac:dyDescent="0.25"/>
  <cols>
    <col min="1" max="1" width="2.42578125" style="2" customWidth="1"/>
    <col min="2" max="2" width="2.7109375" style="2" customWidth="1"/>
    <col min="3" max="3" width="2.5703125" style="2" customWidth="1"/>
    <col min="4" max="4" width="34.7109375" style="2" bestFit="1" customWidth="1"/>
    <col min="5" max="5" width="10.5703125" style="3" customWidth="1"/>
    <col min="6" max="6" width="15.7109375" style="2" customWidth="1"/>
    <col min="7" max="7" width="12.28515625" style="2" customWidth="1"/>
    <col min="8" max="8" width="14.140625" style="53" customWidth="1"/>
    <col min="9" max="9" width="12.28515625" style="2" bestFit="1" customWidth="1"/>
    <col min="10" max="10" width="12.42578125" style="2" bestFit="1" customWidth="1"/>
    <col min="11" max="12" width="13.28515625" style="2" bestFit="1" customWidth="1"/>
    <col min="13" max="29" width="13.7109375" style="2" bestFit="1" customWidth="1"/>
    <col min="30" max="30" width="12.42578125" style="2" bestFit="1" customWidth="1"/>
    <col min="31" max="46" width="12.5703125" style="2" bestFit="1" customWidth="1"/>
    <col min="47" max="404" width="12.7109375" style="2" bestFit="1" customWidth="1"/>
    <col min="405" max="16384" width="8.85546875" style="2" hidden="1"/>
  </cols>
  <sheetData>
    <row r="1" spans="1:404" ht="21" x14ac:dyDescent="0.35">
      <c r="A1" s="47" t="s">
        <v>0</v>
      </c>
    </row>
    <row r="2" spans="1:404" x14ac:dyDescent="0.25">
      <c r="D2" s="2" t="s">
        <v>6</v>
      </c>
      <c r="E2" s="61" t="s">
        <v>10</v>
      </c>
      <c r="I2" s="23">
        <f>F4</f>
        <v>44927</v>
      </c>
      <c r="J2" s="23">
        <f>I3+1</f>
        <v>45017</v>
      </c>
      <c r="K2" s="23">
        <f t="shared" ref="K2:AM2" si="0">J3+1</f>
        <v>45108</v>
      </c>
      <c r="L2" s="23">
        <f t="shared" si="0"/>
        <v>45200</v>
      </c>
      <c r="M2" s="23">
        <f t="shared" si="0"/>
        <v>45292</v>
      </c>
      <c r="N2" s="23">
        <f t="shared" si="0"/>
        <v>45383</v>
      </c>
      <c r="O2" s="23">
        <f t="shared" si="0"/>
        <v>45474</v>
      </c>
      <c r="P2" s="23">
        <f t="shared" si="0"/>
        <v>45566</v>
      </c>
      <c r="Q2" s="23">
        <f t="shared" si="0"/>
        <v>45658</v>
      </c>
      <c r="R2" s="23">
        <f t="shared" si="0"/>
        <v>45748</v>
      </c>
      <c r="S2" s="23">
        <f t="shared" si="0"/>
        <v>45839</v>
      </c>
      <c r="T2" s="23">
        <f t="shared" si="0"/>
        <v>45931</v>
      </c>
      <c r="U2" s="23">
        <f t="shared" si="0"/>
        <v>46023</v>
      </c>
      <c r="V2" s="23">
        <f t="shared" si="0"/>
        <v>46113</v>
      </c>
      <c r="W2" s="23">
        <f t="shared" si="0"/>
        <v>46204</v>
      </c>
      <c r="X2" s="23">
        <f t="shared" si="0"/>
        <v>46296</v>
      </c>
      <c r="Y2" s="23">
        <f t="shared" si="0"/>
        <v>46388</v>
      </c>
      <c r="Z2" s="23">
        <f t="shared" si="0"/>
        <v>46478</v>
      </c>
      <c r="AA2" s="23">
        <f t="shared" si="0"/>
        <v>46569</v>
      </c>
      <c r="AB2" s="23">
        <f t="shared" si="0"/>
        <v>46661</v>
      </c>
      <c r="AC2" s="23">
        <f t="shared" si="0"/>
        <v>46753</v>
      </c>
      <c r="AD2" s="23">
        <f t="shared" si="0"/>
        <v>46844</v>
      </c>
      <c r="AE2" s="23">
        <f t="shared" si="0"/>
        <v>46935</v>
      </c>
      <c r="AF2" s="23">
        <f t="shared" si="0"/>
        <v>47027</v>
      </c>
      <c r="AG2" s="23">
        <f t="shared" si="0"/>
        <v>47119</v>
      </c>
      <c r="AH2" s="23">
        <f t="shared" si="0"/>
        <v>47209</v>
      </c>
      <c r="AI2" s="23">
        <f t="shared" si="0"/>
        <v>47300</v>
      </c>
      <c r="AJ2" s="23">
        <f t="shared" si="0"/>
        <v>47392</v>
      </c>
      <c r="AK2" s="23">
        <f t="shared" si="0"/>
        <v>47484</v>
      </c>
      <c r="AL2" s="23">
        <f t="shared" si="0"/>
        <v>47574</v>
      </c>
      <c r="AM2" s="23">
        <f t="shared" si="0"/>
        <v>47665</v>
      </c>
      <c r="AN2" s="23">
        <f t="shared" ref="AN2:CY2" si="1">AM3+1</f>
        <v>47757</v>
      </c>
      <c r="AO2" s="23">
        <f t="shared" si="1"/>
        <v>47849</v>
      </c>
      <c r="AP2" s="23">
        <f t="shared" si="1"/>
        <v>47939</v>
      </c>
      <c r="AQ2" s="23">
        <f t="shared" si="1"/>
        <v>48030</v>
      </c>
      <c r="AR2" s="23">
        <f t="shared" si="1"/>
        <v>48122</v>
      </c>
      <c r="AS2" s="23">
        <f t="shared" si="1"/>
        <v>48214</v>
      </c>
      <c r="AT2" s="23">
        <f t="shared" si="1"/>
        <v>48305</v>
      </c>
      <c r="AU2" s="23">
        <f t="shared" si="1"/>
        <v>48396</v>
      </c>
      <c r="AV2" s="23">
        <f t="shared" si="1"/>
        <v>48488</v>
      </c>
      <c r="AW2" s="23">
        <f t="shared" si="1"/>
        <v>48580</v>
      </c>
      <c r="AX2" s="23">
        <f t="shared" si="1"/>
        <v>48670</v>
      </c>
      <c r="AY2" s="23">
        <f t="shared" si="1"/>
        <v>48761</v>
      </c>
      <c r="AZ2" s="23">
        <f t="shared" si="1"/>
        <v>48853</v>
      </c>
      <c r="BA2" s="23">
        <f t="shared" si="1"/>
        <v>48945</v>
      </c>
      <c r="BB2" s="23">
        <f t="shared" si="1"/>
        <v>49035</v>
      </c>
      <c r="BC2" s="23">
        <f t="shared" si="1"/>
        <v>49126</v>
      </c>
      <c r="BD2" s="23">
        <f t="shared" si="1"/>
        <v>49218</v>
      </c>
      <c r="BE2" s="23">
        <f t="shared" si="1"/>
        <v>49310</v>
      </c>
      <c r="BF2" s="23">
        <f t="shared" si="1"/>
        <v>49400</v>
      </c>
      <c r="BG2" s="23">
        <f t="shared" si="1"/>
        <v>49491</v>
      </c>
      <c r="BH2" s="23">
        <f t="shared" si="1"/>
        <v>49583</v>
      </c>
      <c r="BI2" s="23">
        <f t="shared" si="1"/>
        <v>49675</v>
      </c>
      <c r="BJ2" s="23">
        <f t="shared" si="1"/>
        <v>49766</v>
      </c>
      <c r="BK2" s="23">
        <f t="shared" si="1"/>
        <v>49857</v>
      </c>
      <c r="BL2" s="23">
        <f t="shared" si="1"/>
        <v>49949</v>
      </c>
      <c r="BM2" s="23">
        <f t="shared" si="1"/>
        <v>50041</v>
      </c>
      <c r="BN2" s="23">
        <f t="shared" si="1"/>
        <v>50131</v>
      </c>
      <c r="BO2" s="23">
        <f t="shared" si="1"/>
        <v>50222</v>
      </c>
      <c r="BP2" s="23">
        <f t="shared" si="1"/>
        <v>50314</v>
      </c>
      <c r="BQ2" s="23">
        <f t="shared" si="1"/>
        <v>50406</v>
      </c>
      <c r="BR2" s="23">
        <f t="shared" si="1"/>
        <v>50496</v>
      </c>
      <c r="BS2" s="23">
        <f t="shared" si="1"/>
        <v>50587</v>
      </c>
      <c r="BT2" s="23">
        <f t="shared" si="1"/>
        <v>50679</v>
      </c>
      <c r="BU2" s="23">
        <f t="shared" si="1"/>
        <v>50771</v>
      </c>
      <c r="BV2" s="23">
        <f t="shared" si="1"/>
        <v>50861</v>
      </c>
      <c r="BW2" s="23">
        <f t="shared" si="1"/>
        <v>50952</v>
      </c>
      <c r="BX2" s="23">
        <f t="shared" si="1"/>
        <v>51044</v>
      </c>
      <c r="BY2" s="23">
        <f t="shared" si="1"/>
        <v>51136</v>
      </c>
      <c r="BZ2" s="23">
        <f t="shared" si="1"/>
        <v>51227</v>
      </c>
      <c r="CA2" s="23">
        <f t="shared" si="1"/>
        <v>51318</v>
      </c>
      <c r="CB2" s="23">
        <f t="shared" si="1"/>
        <v>51410</v>
      </c>
      <c r="CC2" s="23">
        <f t="shared" si="1"/>
        <v>51502</v>
      </c>
      <c r="CD2" s="23">
        <f t="shared" si="1"/>
        <v>51592</v>
      </c>
      <c r="CE2" s="23">
        <f t="shared" si="1"/>
        <v>51683</v>
      </c>
      <c r="CF2" s="23">
        <f t="shared" si="1"/>
        <v>51775</v>
      </c>
      <c r="CG2" s="23">
        <f t="shared" si="1"/>
        <v>51867</v>
      </c>
      <c r="CH2" s="23">
        <f t="shared" si="1"/>
        <v>51957</v>
      </c>
      <c r="CI2" s="23">
        <f t="shared" si="1"/>
        <v>52048</v>
      </c>
      <c r="CJ2" s="23">
        <f t="shared" si="1"/>
        <v>52140</v>
      </c>
      <c r="CK2" s="23">
        <f t="shared" si="1"/>
        <v>52232</v>
      </c>
      <c r="CL2" s="23">
        <f t="shared" si="1"/>
        <v>52322</v>
      </c>
      <c r="CM2" s="23">
        <f t="shared" si="1"/>
        <v>52413</v>
      </c>
      <c r="CN2" s="23">
        <f t="shared" si="1"/>
        <v>52505</v>
      </c>
      <c r="CO2" s="23">
        <f t="shared" si="1"/>
        <v>52597</v>
      </c>
      <c r="CP2" s="23">
        <f t="shared" si="1"/>
        <v>52688</v>
      </c>
      <c r="CQ2" s="23">
        <f t="shared" si="1"/>
        <v>52779</v>
      </c>
      <c r="CR2" s="23">
        <f t="shared" si="1"/>
        <v>52871</v>
      </c>
      <c r="CS2" s="23">
        <f t="shared" si="1"/>
        <v>52963</v>
      </c>
      <c r="CT2" s="23">
        <f t="shared" si="1"/>
        <v>53053</v>
      </c>
      <c r="CU2" s="23">
        <f t="shared" si="1"/>
        <v>53144</v>
      </c>
      <c r="CV2" s="23">
        <f t="shared" si="1"/>
        <v>53236</v>
      </c>
      <c r="CW2" s="23">
        <f t="shared" si="1"/>
        <v>53328</v>
      </c>
      <c r="CX2" s="23">
        <f t="shared" si="1"/>
        <v>53418</v>
      </c>
      <c r="CY2" s="23">
        <f t="shared" si="1"/>
        <v>53509</v>
      </c>
      <c r="CZ2" s="23">
        <f t="shared" ref="CZ2:EG2" si="2">CY3+1</f>
        <v>53601</v>
      </c>
      <c r="DA2" s="23">
        <f t="shared" si="2"/>
        <v>53693</v>
      </c>
      <c r="DB2" s="23">
        <f t="shared" si="2"/>
        <v>53783</v>
      </c>
      <c r="DC2" s="23">
        <f t="shared" si="2"/>
        <v>53874</v>
      </c>
      <c r="DD2" s="23">
        <f t="shared" si="2"/>
        <v>53966</v>
      </c>
      <c r="DE2" s="23">
        <f t="shared" si="2"/>
        <v>54058</v>
      </c>
      <c r="DF2" s="23">
        <f t="shared" si="2"/>
        <v>54149</v>
      </c>
      <c r="DG2" s="23">
        <f t="shared" si="2"/>
        <v>54240</v>
      </c>
      <c r="DH2" s="23">
        <f t="shared" si="2"/>
        <v>54332</v>
      </c>
      <c r="DI2" s="23">
        <f t="shared" si="2"/>
        <v>54424</v>
      </c>
      <c r="DJ2" s="23">
        <f t="shared" si="2"/>
        <v>54514</v>
      </c>
      <c r="DK2" s="23">
        <f t="shared" si="2"/>
        <v>54605</v>
      </c>
      <c r="DL2" s="23">
        <f t="shared" si="2"/>
        <v>54697</v>
      </c>
      <c r="DM2" s="23">
        <f t="shared" si="2"/>
        <v>54789</v>
      </c>
      <c r="DN2" s="23">
        <f t="shared" si="2"/>
        <v>54879</v>
      </c>
      <c r="DO2" s="23">
        <f t="shared" si="2"/>
        <v>54970</v>
      </c>
      <c r="DP2" s="23">
        <f t="shared" si="2"/>
        <v>55062</v>
      </c>
      <c r="DQ2" s="23">
        <f t="shared" si="2"/>
        <v>55154</v>
      </c>
      <c r="DR2" s="23">
        <f t="shared" si="2"/>
        <v>55244</v>
      </c>
      <c r="DS2" s="23">
        <f t="shared" si="2"/>
        <v>55335</v>
      </c>
      <c r="DT2" s="23">
        <f t="shared" si="2"/>
        <v>55427</v>
      </c>
      <c r="DU2" s="23">
        <f t="shared" si="2"/>
        <v>55519</v>
      </c>
      <c r="DV2" s="23">
        <f t="shared" si="2"/>
        <v>55610</v>
      </c>
      <c r="DW2" s="23">
        <f t="shared" si="2"/>
        <v>55701</v>
      </c>
      <c r="DX2" s="23">
        <f t="shared" si="2"/>
        <v>55793</v>
      </c>
      <c r="DY2" s="23">
        <f t="shared" si="2"/>
        <v>55885</v>
      </c>
      <c r="DZ2" s="23">
        <f t="shared" si="2"/>
        <v>55975</v>
      </c>
      <c r="EA2" s="23">
        <f t="shared" si="2"/>
        <v>56066</v>
      </c>
      <c r="EB2" s="23">
        <f t="shared" si="2"/>
        <v>56158</v>
      </c>
      <c r="EC2" s="23">
        <f t="shared" si="2"/>
        <v>56250</v>
      </c>
      <c r="ED2" s="23">
        <f t="shared" si="2"/>
        <v>56340</v>
      </c>
      <c r="EE2" s="23">
        <f t="shared" si="2"/>
        <v>56431</v>
      </c>
      <c r="EF2" s="23">
        <f t="shared" si="2"/>
        <v>56523</v>
      </c>
      <c r="EG2" s="23">
        <f t="shared" si="2"/>
        <v>56615</v>
      </c>
      <c r="EH2" s="23">
        <f t="shared" ref="EH2" si="3">EG3+1</f>
        <v>56705</v>
      </c>
      <c r="EI2" s="23">
        <f t="shared" ref="EI2" si="4">EH3+1</f>
        <v>56796</v>
      </c>
      <c r="EJ2" s="23">
        <f t="shared" ref="EJ2" si="5">EI3+1</f>
        <v>56888</v>
      </c>
      <c r="EK2" s="23">
        <f t="shared" ref="EK2" si="6">EJ3+1</f>
        <v>56980</v>
      </c>
      <c r="EL2" s="23">
        <f t="shared" ref="EL2" si="7">EK3+1</f>
        <v>57071</v>
      </c>
      <c r="EM2" s="23">
        <f t="shared" ref="EM2" si="8">EL3+1</f>
        <v>57162</v>
      </c>
      <c r="EN2" s="23">
        <f t="shared" ref="EN2" si="9">EM3+1</f>
        <v>57254</v>
      </c>
      <c r="EO2" s="23">
        <f t="shared" ref="EO2" si="10">EN3+1</f>
        <v>57346</v>
      </c>
      <c r="EP2" s="23">
        <f t="shared" ref="EP2" si="11">EO3+1</f>
        <v>57436</v>
      </c>
      <c r="EQ2" s="23">
        <f t="shared" ref="EQ2" si="12">EP3+1</f>
        <v>57527</v>
      </c>
      <c r="ER2" s="23">
        <f t="shared" ref="ER2" si="13">EQ3+1</f>
        <v>57619</v>
      </c>
      <c r="ES2" s="23">
        <f t="shared" ref="ES2" si="14">ER3+1</f>
        <v>57711</v>
      </c>
      <c r="ET2" s="23">
        <f t="shared" ref="ET2" si="15">ES3+1</f>
        <v>57801</v>
      </c>
      <c r="EU2" s="23">
        <f t="shared" ref="EU2" si="16">ET3+1</f>
        <v>57892</v>
      </c>
      <c r="EV2" s="23">
        <f t="shared" ref="EV2" si="17">EU3+1</f>
        <v>57984</v>
      </c>
      <c r="EW2" s="23">
        <f t="shared" ref="EW2" si="18">EV3+1</f>
        <v>58076</v>
      </c>
      <c r="EX2" s="23">
        <f t="shared" ref="EX2" si="19">EW3+1</f>
        <v>58166</v>
      </c>
      <c r="EY2" s="23">
        <f t="shared" ref="EY2" si="20">EX3+1</f>
        <v>58257</v>
      </c>
      <c r="EZ2" s="23">
        <f t="shared" ref="EZ2" si="21">EY3+1</f>
        <v>58349</v>
      </c>
      <c r="FA2" s="23">
        <f t="shared" ref="FA2" si="22">EZ3+1</f>
        <v>58441</v>
      </c>
      <c r="FB2" s="23">
        <f t="shared" ref="FB2" si="23">FA3+1</f>
        <v>58532</v>
      </c>
      <c r="FC2" s="23">
        <f t="shared" ref="FC2" si="24">FB3+1</f>
        <v>58623</v>
      </c>
      <c r="FD2" s="23">
        <f t="shared" ref="FD2" si="25">FC3+1</f>
        <v>58715</v>
      </c>
      <c r="FE2" s="23">
        <f t="shared" ref="FE2" si="26">FD3+1</f>
        <v>58807</v>
      </c>
      <c r="FF2" s="23">
        <f t="shared" ref="FF2" si="27">FE3+1</f>
        <v>58897</v>
      </c>
      <c r="FG2" s="23">
        <f t="shared" ref="FG2" si="28">FF3+1</f>
        <v>58988</v>
      </c>
      <c r="FH2" s="23">
        <f t="shared" ref="FH2" si="29">FG3+1</f>
        <v>59080</v>
      </c>
      <c r="FI2" s="23">
        <f t="shared" ref="FI2" si="30">FH3+1</f>
        <v>59172</v>
      </c>
      <c r="FJ2" s="23">
        <f t="shared" ref="FJ2" si="31">FI3+1</f>
        <v>59262</v>
      </c>
      <c r="FK2" s="23">
        <f t="shared" ref="FK2" si="32">FJ3+1</f>
        <v>59353</v>
      </c>
      <c r="FL2" s="23">
        <f t="shared" ref="FL2" si="33">FK3+1</f>
        <v>59445</v>
      </c>
      <c r="FM2" s="23">
        <f t="shared" ref="FM2" si="34">FL3+1</f>
        <v>59537</v>
      </c>
      <c r="FN2" s="23">
        <f t="shared" ref="FN2" si="35">FM3+1</f>
        <v>59627</v>
      </c>
      <c r="FO2" s="23">
        <f t="shared" ref="FO2" si="36">FN3+1</f>
        <v>59718</v>
      </c>
      <c r="FP2" s="23">
        <f t="shared" ref="FP2" si="37">FO3+1</f>
        <v>59810</v>
      </c>
      <c r="FQ2" s="23">
        <f t="shared" ref="FQ2" si="38">FP3+1</f>
        <v>59902</v>
      </c>
      <c r="FR2" s="23">
        <f t="shared" ref="FR2" si="39">FQ3+1</f>
        <v>59993</v>
      </c>
      <c r="FS2" s="23">
        <f t="shared" ref="FS2" si="40">FR3+1</f>
        <v>60084</v>
      </c>
      <c r="FT2" s="23">
        <f t="shared" ref="FT2" si="41">FS3+1</f>
        <v>60176</v>
      </c>
      <c r="FU2" s="23">
        <f t="shared" ref="FU2" si="42">FT3+1</f>
        <v>60268</v>
      </c>
      <c r="FV2" s="23">
        <f t="shared" ref="FV2" si="43">FU3+1</f>
        <v>60358</v>
      </c>
      <c r="FW2" s="23">
        <f t="shared" ref="FW2" si="44">FV3+1</f>
        <v>60449</v>
      </c>
      <c r="FX2" s="23">
        <f t="shared" ref="FX2" si="45">FW3+1</f>
        <v>60541</v>
      </c>
      <c r="FY2" s="23">
        <f t="shared" ref="FY2" si="46">FX3+1</f>
        <v>60633</v>
      </c>
      <c r="FZ2" s="23">
        <f t="shared" ref="FZ2" si="47">FY3+1</f>
        <v>60723</v>
      </c>
      <c r="GA2" s="23">
        <f t="shared" ref="GA2" si="48">FZ3+1</f>
        <v>60814</v>
      </c>
      <c r="GB2" s="23">
        <f t="shared" ref="GB2" si="49">GA3+1</f>
        <v>60906</v>
      </c>
      <c r="GC2" s="23">
        <f t="shared" ref="GC2" si="50">GB3+1</f>
        <v>60998</v>
      </c>
      <c r="GD2" s="23">
        <f t="shared" ref="GD2" si="51">GC3+1</f>
        <v>61088</v>
      </c>
      <c r="GE2" s="23">
        <f t="shared" ref="GE2" si="52">GD3+1</f>
        <v>61179</v>
      </c>
      <c r="GF2" s="23">
        <f t="shared" ref="GF2" si="53">GE3+1</f>
        <v>61271</v>
      </c>
      <c r="GG2" s="23">
        <f t="shared" ref="GG2" si="54">GF3+1</f>
        <v>61363</v>
      </c>
      <c r="GH2" s="23">
        <f t="shared" ref="GH2" si="55">GG3+1</f>
        <v>61454</v>
      </c>
      <c r="GI2" s="23">
        <f t="shared" ref="GI2" si="56">GH3+1</f>
        <v>61545</v>
      </c>
      <c r="GJ2" s="23">
        <f t="shared" ref="GJ2" si="57">GI3+1</f>
        <v>61637</v>
      </c>
      <c r="GK2" s="23">
        <f t="shared" ref="GK2" si="58">GJ3+1</f>
        <v>61729</v>
      </c>
      <c r="GL2" s="23">
        <f t="shared" ref="GL2" si="59">GK3+1</f>
        <v>61819</v>
      </c>
      <c r="GM2" s="23">
        <f t="shared" ref="GM2" si="60">GL3+1</f>
        <v>61910</v>
      </c>
      <c r="GN2" s="23">
        <f t="shared" ref="GN2" si="61">GM3+1</f>
        <v>62002</v>
      </c>
      <c r="GO2" s="23">
        <f t="shared" ref="GO2" si="62">GN3+1</f>
        <v>62094</v>
      </c>
      <c r="GP2" s="23">
        <f t="shared" ref="GP2" si="63">GO3+1</f>
        <v>62184</v>
      </c>
      <c r="GQ2" s="23">
        <f t="shared" ref="GQ2" si="64">GP3+1</f>
        <v>62275</v>
      </c>
      <c r="GR2" s="23">
        <f t="shared" ref="GR2" si="65">GQ3+1</f>
        <v>62367</v>
      </c>
      <c r="GS2" s="23">
        <f t="shared" ref="GS2" si="66">GR3+1</f>
        <v>62459</v>
      </c>
      <c r="GT2" s="23">
        <f t="shared" ref="GT2" si="67">GS3+1</f>
        <v>62549</v>
      </c>
      <c r="GU2" s="23">
        <f t="shared" ref="GU2" si="68">GT3+1</f>
        <v>62640</v>
      </c>
      <c r="GV2" s="23">
        <f t="shared" ref="GV2" si="69">GU3+1</f>
        <v>62732</v>
      </c>
      <c r="GW2" s="23">
        <f t="shared" ref="GW2" si="70">GV3+1</f>
        <v>62824</v>
      </c>
      <c r="GX2" s="23">
        <f t="shared" ref="GX2" si="71">GW3+1</f>
        <v>62915</v>
      </c>
      <c r="GY2" s="23">
        <f t="shared" ref="GY2" si="72">GX3+1</f>
        <v>63006</v>
      </c>
      <c r="GZ2" s="23">
        <f t="shared" ref="GZ2" si="73">GY3+1</f>
        <v>63098</v>
      </c>
      <c r="HA2" s="23">
        <f t="shared" ref="HA2" si="74">GZ3+1</f>
        <v>63190</v>
      </c>
      <c r="HB2" s="23">
        <f t="shared" ref="HB2" si="75">HA3+1</f>
        <v>63280</v>
      </c>
      <c r="HC2" s="23">
        <f t="shared" ref="HC2" si="76">HB3+1</f>
        <v>63371</v>
      </c>
      <c r="HD2" s="23">
        <f t="shared" ref="HD2" si="77">HC3+1</f>
        <v>63463</v>
      </c>
      <c r="HE2" s="23">
        <f t="shared" ref="HE2" si="78">HD3+1</f>
        <v>63555</v>
      </c>
      <c r="HF2" s="23">
        <f t="shared" ref="HF2" si="79">HE3+1</f>
        <v>63645</v>
      </c>
      <c r="HG2" s="23">
        <f t="shared" ref="HG2" si="80">HF3+1</f>
        <v>63736</v>
      </c>
      <c r="HH2" s="23">
        <f t="shared" ref="HH2" si="81">HG3+1</f>
        <v>63828</v>
      </c>
      <c r="HI2" s="23">
        <f t="shared" ref="HI2" si="82">HH3+1</f>
        <v>63920</v>
      </c>
      <c r="HJ2" s="23">
        <f t="shared" ref="HJ2" si="83">HI3+1</f>
        <v>64010</v>
      </c>
      <c r="HK2" s="23">
        <f t="shared" ref="HK2" si="84">HJ3+1</f>
        <v>64101</v>
      </c>
      <c r="HL2" s="23">
        <f t="shared" ref="HL2" si="85">HK3+1</f>
        <v>64193</v>
      </c>
      <c r="HM2" s="23">
        <f t="shared" ref="HM2" si="86">HL3+1</f>
        <v>64285</v>
      </c>
      <c r="HN2" s="23">
        <f t="shared" ref="HN2" si="87">HM3+1</f>
        <v>64376</v>
      </c>
      <c r="HO2" s="23">
        <f t="shared" ref="HO2" si="88">HN3+1</f>
        <v>64467</v>
      </c>
      <c r="HP2" s="23">
        <f t="shared" ref="HP2" si="89">HO3+1</f>
        <v>64559</v>
      </c>
      <c r="HQ2" s="23">
        <f t="shared" ref="HQ2" si="90">HP3+1</f>
        <v>64651</v>
      </c>
      <c r="HR2" s="23">
        <f t="shared" ref="HR2" si="91">HQ3+1</f>
        <v>64741</v>
      </c>
      <c r="HS2" s="23">
        <f t="shared" ref="HS2" si="92">HR3+1</f>
        <v>64832</v>
      </c>
      <c r="HT2" s="23">
        <f t="shared" ref="HT2" si="93">HS3+1</f>
        <v>64924</v>
      </c>
      <c r="HU2" s="23">
        <f t="shared" ref="HU2" si="94">HT3+1</f>
        <v>65016</v>
      </c>
      <c r="HV2" s="23">
        <f t="shared" ref="HV2" si="95">HU3+1</f>
        <v>65106</v>
      </c>
      <c r="HW2" s="23">
        <f t="shared" ref="HW2" si="96">HV3+1</f>
        <v>65197</v>
      </c>
      <c r="HX2" s="23">
        <f t="shared" ref="HX2" si="97">HW3+1</f>
        <v>65289</v>
      </c>
      <c r="HY2" s="23">
        <f t="shared" ref="HY2" si="98">HX3+1</f>
        <v>65381</v>
      </c>
      <c r="HZ2" s="23">
        <f t="shared" ref="HZ2" si="99">HY3+1</f>
        <v>65471</v>
      </c>
      <c r="IA2" s="23">
        <f t="shared" ref="IA2" si="100">HZ3+1</f>
        <v>65562</v>
      </c>
      <c r="IB2" s="23">
        <f t="shared" ref="IB2" si="101">IA3+1</f>
        <v>65654</v>
      </c>
      <c r="IC2" s="23">
        <f t="shared" ref="IC2" si="102">IB3+1</f>
        <v>65746</v>
      </c>
      <c r="ID2" s="23">
        <f t="shared" ref="ID2" si="103">IC3+1</f>
        <v>65837</v>
      </c>
      <c r="IE2" s="23">
        <f t="shared" ref="IE2" si="104">ID3+1</f>
        <v>65928</v>
      </c>
      <c r="IF2" s="23">
        <f t="shared" ref="IF2" si="105">IE3+1</f>
        <v>66020</v>
      </c>
      <c r="IG2" s="23">
        <f t="shared" ref="IG2" si="106">IF3+1</f>
        <v>66112</v>
      </c>
      <c r="IH2" s="23">
        <f t="shared" ref="IH2" si="107">IG3+1</f>
        <v>66202</v>
      </c>
      <c r="II2" s="23">
        <f t="shared" ref="II2" si="108">IH3+1</f>
        <v>66293</v>
      </c>
      <c r="IJ2" s="23">
        <f t="shared" ref="IJ2" si="109">II3+1</f>
        <v>66385</v>
      </c>
      <c r="IK2" s="23">
        <f t="shared" ref="IK2" si="110">IJ3+1</f>
        <v>66477</v>
      </c>
      <c r="IL2" s="23">
        <f t="shared" ref="IL2" si="111">IK3+1</f>
        <v>66567</v>
      </c>
      <c r="IM2" s="23">
        <f t="shared" ref="IM2" si="112">IL3+1</f>
        <v>66658</v>
      </c>
      <c r="IN2" s="23">
        <f t="shared" ref="IN2" si="113">IM3+1</f>
        <v>66750</v>
      </c>
      <c r="IO2" s="23">
        <f t="shared" ref="IO2" si="114">IN3+1</f>
        <v>66842</v>
      </c>
      <c r="IP2" s="23">
        <f t="shared" ref="IP2" si="115">IO3+1</f>
        <v>66932</v>
      </c>
      <c r="IQ2" s="23">
        <f t="shared" ref="IQ2" si="116">IP3+1</f>
        <v>67023</v>
      </c>
      <c r="IR2" s="23">
        <f t="shared" ref="IR2" si="117">IQ3+1</f>
        <v>67115</v>
      </c>
      <c r="IS2" s="23">
        <f t="shared" ref="IS2" si="118">IR3+1</f>
        <v>67207</v>
      </c>
      <c r="IT2" s="23">
        <f t="shared" ref="IT2" si="119">IS3+1</f>
        <v>67298</v>
      </c>
      <c r="IU2" s="23">
        <f t="shared" ref="IU2" si="120">IT3+1</f>
        <v>67389</v>
      </c>
      <c r="IV2" s="23">
        <f t="shared" ref="IV2" si="121">IU3+1</f>
        <v>67481</v>
      </c>
      <c r="IW2" s="23">
        <f t="shared" ref="IW2" si="122">IV3+1</f>
        <v>67573</v>
      </c>
      <c r="IX2" s="23">
        <f t="shared" ref="IX2" si="123">IW3+1</f>
        <v>67663</v>
      </c>
      <c r="IY2" s="23">
        <f t="shared" ref="IY2" si="124">IX3+1</f>
        <v>67754</v>
      </c>
      <c r="IZ2" s="23">
        <f t="shared" ref="IZ2" si="125">IY3+1</f>
        <v>67846</v>
      </c>
      <c r="JA2" s="23">
        <f t="shared" ref="JA2" si="126">IZ3+1</f>
        <v>67938</v>
      </c>
      <c r="JB2" s="23">
        <f t="shared" ref="JB2" si="127">JA3+1</f>
        <v>68028</v>
      </c>
      <c r="JC2" s="23">
        <f t="shared" ref="JC2" si="128">JB3+1</f>
        <v>68119</v>
      </c>
      <c r="JD2" s="23">
        <f t="shared" ref="JD2" si="129">JC3+1</f>
        <v>68211</v>
      </c>
      <c r="JE2" s="23">
        <f t="shared" ref="JE2" si="130">JD3+1</f>
        <v>68303</v>
      </c>
      <c r="JF2" s="23">
        <f t="shared" ref="JF2" si="131">JE3+1</f>
        <v>68393</v>
      </c>
      <c r="JG2" s="23">
        <f t="shared" ref="JG2" si="132">JF3+1</f>
        <v>68484</v>
      </c>
      <c r="JH2" s="23">
        <f t="shared" ref="JH2" si="133">JG3+1</f>
        <v>68576</v>
      </c>
      <c r="JI2" s="23">
        <f t="shared" ref="JI2" si="134">JH3+1</f>
        <v>68668</v>
      </c>
      <c r="JJ2" s="23">
        <f t="shared" ref="JJ2" si="135">JI3+1</f>
        <v>68759</v>
      </c>
      <c r="JK2" s="23">
        <f t="shared" ref="JK2" si="136">JJ3+1</f>
        <v>68850</v>
      </c>
      <c r="JL2" s="23">
        <f t="shared" ref="JL2" si="137">JK3+1</f>
        <v>68942</v>
      </c>
      <c r="JM2" s="23">
        <f t="shared" ref="JM2" si="138">JL3+1</f>
        <v>69034</v>
      </c>
      <c r="JN2" s="23">
        <f t="shared" ref="JN2" si="139">JM3+1</f>
        <v>69124</v>
      </c>
      <c r="JO2" s="23">
        <f t="shared" ref="JO2" si="140">JN3+1</f>
        <v>69215</v>
      </c>
      <c r="JP2" s="23">
        <f t="shared" ref="JP2" si="141">JO3+1</f>
        <v>69307</v>
      </c>
      <c r="JQ2" s="23">
        <f t="shared" ref="JQ2" si="142">JP3+1</f>
        <v>69399</v>
      </c>
      <c r="JR2" s="23">
        <f t="shared" ref="JR2" si="143">JQ3+1</f>
        <v>69489</v>
      </c>
      <c r="JS2" s="23">
        <f t="shared" ref="JS2" si="144">JR3+1</f>
        <v>69580</v>
      </c>
      <c r="JT2" s="23">
        <f t="shared" ref="JT2" si="145">JS3+1</f>
        <v>69672</v>
      </c>
      <c r="JU2" s="23">
        <f t="shared" ref="JU2" si="146">JT3+1</f>
        <v>69764</v>
      </c>
      <c r="JV2" s="23">
        <f t="shared" ref="JV2" si="147">JU3+1</f>
        <v>69854</v>
      </c>
      <c r="JW2" s="23">
        <f t="shared" ref="JW2" si="148">JV3+1</f>
        <v>69945</v>
      </c>
      <c r="JX2" s="23">
        <f t="shared" ref="JX2" si="149">JW3+1</f>
        <v>70037</v>
      </c>
      <c r="JY2" s="23">
        <f t="shared" ref="JY2" si="150">JX3+1</f>
        <v>70129</v>
      </c>
      <c r="JZ2" s="23">
        <f t="shared" ref="JZ2" si="151">JY3+1</f>
        <v>70220</v>
      </c>
      <c r="KA2" s="23">
        <f t="shared" ref="KA2" si="152">JZ3+1</f>
        <v>70311</v>
      </c>
      <c r="KB2" s="23">
        <f t="shared" ref="KB2" si="153">KA3+1</f>
        <v>70403</v>
      </c>
      <c r="KC2" s="23">
        <f t="shared" ref="KC2" si="154">KB3+1</f>
        <v>70495</v>
      </c>
      <c r="KD2" s="23">
        <f t="shared" ref="KD2" si="155">KC3+1</f>
        <v>70585</v>
      </c>
      <c r="KE2" s="23">
        <f t="shared" ref="KE2" si="156">KD3+1</f>
        <v>70676</v>
      </c>
      <c r="KF2" s="23">
        <f t="shared" ref="KF2" si="157">KE3+1</f>
        <v>70768</v>
      </c>
      <c r="KG2" s="23">
        <f t="shared" ref="KG2" si="158">KF3+1</f>
        <v>70860</v>
      </c>
      <c r="KH2" s="23">
        <f t="shared" ref="KH2" si="159">KG3+1</f>
        <v>70950</v>
      </c>
      <c r="KI2" s="23">
        <f t="shared" ref="KI2" si="160">KH3+1</f>
        <v>71041</v>
      </c>
      <c r="KJ2" s="23">
        <f t="shared" ref="KJ2" si="161">KI3+1</f>
        <v>71133</v>
      </c>
      <c r="KK2" s="23">
        <f t="shared" ref="KK2" si="162">KJ3+1</f>
        <v>71225</v>
      </c>
      <c r="KL2" s="23">
        <f t="shared" ref="KL2" si="163">KK3+1</f>
        <v>71315</v>
      </c>
      <c r="KM2" s="23">
        <f t="shared" ref="KM2" si="164">KL3+1</f>
        <v>71406</v>
      </c>
      <c r="KN2" s="23">
        <f t="shared" ref="KN2" si="165">KM3+1</f>
        <v>71498</v>
      </c>
      <c r="KO2" s="23">
        <f t="shared" ref="KO2" si="166">KN3+1</f>
        <v>71590</v>
      </c>
      <c r="KP2" s="23">
        <f t="shared" ref="KP2" si="167">KO3+1</f>
        <v>71681</v>
      </c>
      <c r="KQ2" s="23">
        <f t="shared" ref="KQ2" si="168">KP3+1</f>
        <v>71772</v>
      </c>
      <c r="KR2" s="23">
        <f t="shared" ref="KR2" si="169">KQ3+1</f>
        <v>71864</v>
      </c>
      <c r="KS2" s="23">
        <f t="shared" ref="KS2" si="170">KR3+1</f>
        <v>71956</v>
      </c>
      <c r="KT2" s="23">
        <f t="shared" ref="KT2" si="171">KS3+1</f>
        <v>72046</v>
      </c>
      <c r="KU2" s="23">
        <f t="shared" ref="KU2" si="172">KT3+1</f>
        <v>72137</v>
      </c>
      <c r="KV2" s="23">
        <f t="shared" ref="KV2" si="173">KU3+1</f>
        <v>72229</v>
      </c>
      <c r="KW2" s="23">
        <f t="shared" ref="KW2" si="174">KV3+1</f>
        <v>72321</v>
      </c>
      <c r="KX2" s="23">
        <f t="shared" ref="KX2" si="175">KW3+1</f>
        <v>72411</v>
      </c>
      <c r="KY2" s="23">
        <f t="shared" ref="KY2" si="176">KX3+1</f>
        <v>72502</v>
      </c>
      <c r="KZ2" s="23">
        <f t="shared" ref="KZ2" si="177">KY3+1</f>
        <v>72594</v>
      </c>
      <c r="LA2" s="23">
        <f t="shared" ref="LA2" si="178">KZ3+1</f>
        <v>72686</v>
      </c>
      <c r="LB2" s="23">
        <f t="shared" ref="LB2" si="179">LA3+1</f>
        <v>72776</v>
      </c>
      <c r="LC2" s="23">
        <f t="shared" ref="LC2" si="180">LB3+1</f>
        <v>72867</v>
      </c>
      <c r="LD2" s="23">
        <f t="shared" ref="LD2" si="181">LC3+1</f>
        <v>72959</v>
      </c>
      <c r="LE2" s="23">
        <f t="shared" ref="LE2" si="182">LD3+1</f>
        <v>73051</v>
      </c>
      <c r="LF2" s="23">
        <f t="shared" ref="LF2" si="183">LE3+1</f>
        <v>73141</v>
      </c>
      <c r="LG2" s="23">
        <f t="shared" ref="LG2" si="184">LF3+1</f>
        <v>73232</v>
      </c>
      <c r="LH2" s="23">
        <f t="shared" ref="LH2" si="185">LG3+1</f>
        <v>73324</v>
      </c>
      <c r="LI2" s="23">
        <f t="shared" ref="LI2" si="186">LH3+1</f>
        <v>73416</v>
      </c>
      <c r="LJ2" s="23">
        <f t="shared" ref="LJ2" si="187">LI3+1</f>
        <v>73506</v>
      </c>
      <c r="LK2" s="23">
        <f t="shared" ref="LK2" si="188">LJ3+1</f>
        <v>73597</v>
      </c>
      <c r="LL2" s="23">
        <f t="shared" ref="LL2" si="189">LK3+1</f>
        <v>73689</v>
      </c>
      <c r="LM2" s="23">
        <f t="shared" ref="LM2" si="190">LL3+1</f>
        <v>73781</v>
      </c>
      <c r="LN2" s="23">
        <f t="shared" ref="LN2" si="191">LM3+1</f>
        <v>73871</v>
      </c>
      <c r="LO2" s="23">
        <f t="shared" ref="LO2" si="192">LN3+1</f>
        <v>73962</v>
      </c>
      <c r="LP2" s="23">
        <f t="shared" ref="LP2" si="193">LO3+1</f>
        <v>74054</v>
      </c>
      <c r="LQ2" s="23">
        <f t="shared" ref="LQ2" si="194">LP3+1</f>
        <v>74146</v>
      </c>
      <c r="LR2" s="23">
        <f t="shared" ref="LR2" si="195">LQ3+1</f>
        <v>74236</v>
      </c>
      <c r="LS2" s="23">
        <f t="shared" ref="LS2" si="196">LR3+1</f>
        <v>74327</v>
      </c>
      <c r="LT2" s="23">
        <f t="shared" ref="LT2" si="197">LS3+1</f>
        <v>74419</v>
      </c>
      <c r="LU2" s="23">
        <f t="shared" ref="LU2" si="198">LT3+1</f>
        <v>74511</v>
      </c>
      <c r="LV2" s="23">
        <f t="shared" ref="LV2" si="199">LU3+1</f>
        <v>74602</v>
      </c>
      <c r="LW2" s="23">
        <f t="shared" ref="LW2" si="200">LV3+1</f>
        <v>74693</v>
      </c>
      <c r="LX2" s="23">
        <f t="shared" ref="LX2" si="201">LW3+1</f>
        <v>74785</v>
      </c>
      <c r="LY2" s="23">
        <f t="shared" ref="LY2" si="202">LX3+1</f>
        <v>74877</v>
      </c>
      <c r="LZ2" s="23">
        <f t="shared" ref="LZ2" si="203">LY3+1</f>
        <v>74967</v>
      </c>
      <c r="MA2" s="23">
        <f t="shared" ref="MA2" si="204">LZ3+1</f>
        <v>75058</v>
      </c>
      <c r="MB2" s="23">
        <f t="shared" ref="MB2" si="205">MA3+1</f>
        <v>75150</v>
      </c>
      <c r="MC2" s="23">
        <f t="shared" ref="MC2" si="206">MB3+1</f>
        <v>75242</v>
      </c>
      <c r="MD2" s="23">
        <f t="shared" ref="MD2" si="207">MC3+1</f>
        <v>75332</v>
      </c>
      <c r="ME2" s="23">
        <f t="shared" ref="ME2" si="208">MD3+1</f>
        <v>75423</v>
      </c>
      <c r="MF2" s="23">
        <f t="shared" ref="MF2" si="209">ME3+1</f>
        <v>75515</v>
      </c>
      <c r="MG2" s="23">
        <f t="shared" ref="MG2" si="210">MF3+1</f>
        <v>75607</v>
      </c>
      <c r="MH2" s="23">
        <f t="shared" ref="MH2" si="211">MG3+1</f>
        <v>75697</v>
      </c>
      <c r="MI2" s="23">
        <f t="shared" ref="MI2" si="212">MH3+1</f>
        <v>75788</v>
      </c>
      <c r="MJ2" s="23">
        <f t="shared" ref="MJ2" si="213">MI3+1</f>
        <v>75880</v>
      </c>
      <c r="MK2" s="23">
        <f t="shared" ref="MK2" si="214">MJ3+1</f>
        <v>75972</v>
      </c>
      <c r="ML2" s="23">
        <f t="shared" ref="ML2" si="215">MK3+1</f>
        <v>76063</v>
      </c>
      <c r="MM2" s="23">
        <f t="shared" ref="MM2" si="216">ML3+1</f>
        <v>76154</v>
      </c>
      <c r="MN2" s="23">
        <f t="shared" ref="MN2" si="217">MM3+1</f>
        <v>76246</v>
      </c>
      <c r="MO2" s="23">
        <f t="shared" ref="MO2" si="218">MN3+1</f>
        <v>76338</v>
      </c>
      <c r="MP2" s="23">
        <f t="shared" ref="MP2" si="219">MO3+1</f>
        <v>76428</v>
      </c>
      <c r="MQ2" s="23">
        <f t="shared" ref="MQ2" si="220">MP3+1</f>
        <v>76519</v>
      </c>
      <c r="MR2" s="23">
        <f t="shared" ref="MR2" si="221">MQ3+1</f>
        <v>76611</v>
      </c>
      <c r="MS2" s="23">
        <f t="shared" ref="MS2" si="222">MR3+1</f>
        <v>76703</v>
      </c>
      <c r="MT2" s="23">
        <f t="shared" ref="MT2" si="223">MS3+1</f>
        <v>76793</v>
      </c>
      <c r="MU2" s="23">
        <f t="shared" ref="MU2" si="224">MT3+1</f>
        <v>76884</v>
      </c>
      <c r="MV2" s="23">
        <f t="shared" ref="MV2" si="225">MU3+1</f>
        <v>76976</v>
      </c>
      <c r="MW2" s="23">
        <f t="shared" ref="MW2" si="226">MV3+1</f>
        <v>77068</v>
      </c>
      <c r="MX2" s="23">
        <f t="shared" ref="MX2" si="227">MW3+1</f>
        <v>77158</v>
      </c>
      <c r="MY2" s="23">
        <f t="shared" ref="MY2" si="228">MX3+1</f>
        <v>77249</v>
      </c>
      <c r="MZ2" s="23">
        <f t="shared" ref="MZ2" si="229">MY3+1</f>
        <v>77341</v>
      </c>
      <c r="NA2" s="23">
        <f t="shared" ref="NA2" si="230">MZ3+1</f>
        <v>77433</v>
      </c>
      <c r="NB2" s="23">
        <f t="shared" ref="NB2" si="231">NA3+1</f>
        <v>77524</v>
      </c>
      <c r="NC2" s="23">
        <f t="shared" ref="NC2" si="232">NB3+1</f>
        <v>77615</v>
      </c>
      <c r="ND2" s="23">
        <f t="shared" ref="ND2" si="233">NC3+1</f>
        <v>77707</v>
      </c>
      <c r="NE2" s="23">
        <f t="shared" ref="NE2" si="234">ND3+1</f>
        <v>77799</v>
      </c>
      <c r="NF2" s="23">
        <f t="shared" ref="NF2" si="235">NE3+1</f>
        <v>77889</v>
      </c>
      <c r="NG2" s="23">
        <f t="shared" ref="NG2" si="236">NF3+1</f>
        <v>77980</v>
      </c>
      <c r="NH2" s="23">
        <f t="shared" ref="NH2" si="237">NG3+1</f>
        <v>78072</v>
      </c>
      <c r="NI2" s="23">
        <f t="shared" ref="NI2" si="238">NH3+1</f>
        <v>78164</v>
      </c>
      <c r="NJ2" s="23">
        <f t="shared" ref="NJ2" si="239">NI3+1</f>
        <v>78254</v>
      </c>
      <c r="NK2" s="23">
        <f t="shared" ref="NK2" si="240">NJ3+1</f>
        <v>78345</v>
      </c>
      <c r="NL2" s="23">
        <f t="shared" ref="NL2" si="241">NK3+1</f>
        <v>78437</v>
      </c>
      <c r="NM2" s="23">
        <f t="shared" ref="NM2" si="242">NL3+1</f>
        <v>78529</v>
      </c>
      <c r="NN2" s="23">
        <f t="shared" ref="NN2" si="243">NM3+1</f>
        <v>78619</v>
      </c>
      <c r="NO2" s="23">
        <f t="shared" ref="NO2" si="244">NN3+1</f>
        <v>78710</v>
      </c>
      <c r="NP2" s="23">
        <f t="shared" ref="NP2" si="245">NO3+1</f>
        <v>78802</v>
      </c>
      <c r="NQ2" s="23">
        <f t="shared" ref="NQ2" si="246">NP3+1</f>
        <v>78894</v>
      </c>
      <c r="NR2" s="23">
        <f t="shared" ref="NR2" si="247">NQ3+1</f>
        <v>78985</v>
      </c>
      <c r="NS2" s="23">
        <f t="shared" ref="NS2" si="248">NR3+1</f>
        <v>79076</v>
      </c>
      <c r="NT2" s="23">
        <f t="shared" ref="NT2" si="249">NS3+1</f>
        <v>79168</v>
      </c>
      <c r="NU2" s="23">
        <f t="shared" ref="NU2" si="250">NT3+1</f>
        <v>79260</v>
      </c>
      <c r="NV2" s="23">
        <f t="shared" ref="NV2" si="251">NU3+1</f>
        <v>79350</v>
      </c>
      <c r="NW2" s="23">
        <f t="shared" ref="NW2" si="252">NV3+1</f>
        <v>79441</v>
      </c>
      <c r="NX2" s="23">
        <f t="shared" ref="NX2" si="253">NW3+1</f>
        <v>79533</v>
      </c>
      <c r="NY2" s="23">
        <f t="shared" ref="NY2" si="254">NX3+1</f>
        <v>79625</v>
      </c>
      <c r="NZ2" s="23">
        <f t="shared" ref="NZ2" si="255">NY3+1</f>
        <v>79715</v>
      </c>
      <c r="OA2" s="23">
        <f t="shared" ref="OA2" si="256">NZ3+1</f>
        <v>79806</v>
      </c>
      <c r="OB2" s="23">
        <f t="shared" ref="OB2" si="257">OA3+1</f>
        <v>79898</v>
      </c>
      <c r="OC2" s="23">
        <f t="shared" ref="OC2" si="258">OB3+1</f>
        <v>79990</v>
      </c>
      <c r="OD2" s="23">
        <f t="shared" ref="OD2" si="259">OC3+1</f>
        <v>80080</v>
      </c>
      <c r="OE2" s="23">
        <f t="shared" ref="OE2" si="260">OD3+1</f>
        <v>80171</v>
      </c>
      <c r="OF2" s="23">
        <f t="shared" ref="OF2" si="261">OE3+1</f>
        <v>80263</v>
      </c>
      <c r="OG2" s="23">
        <f t="shared" ref="OG2" si="262">OF3+1</f>
        <v>80355</v>
      </c>
      <c r="OH2" s="23">
        <f t="shared" ref="OH2" si="263">OG3+1</f>
        <v>80446</v>
      </c>
      <c r="OI2" s="23">
        <f t="shared" ref="OI2" si="264">OH3+1</f>
        <v>80537</v>
      </c>
      <c r="OJ2" s="23">
        <f t="shared" ref="OJ2" si="265">OI3+1</f>
        <v>80629</v>
      </c>
      <c r="OK2" s="23">
        <f t="shared" ref="OK2" si="266">OJ3+1</f>
        <v>80721</v>
      </c>
      <c r="OL2" s="23">
        <f t="shared" ref="OL2" si="267">OK3+1</f>
        <v>80811</v>
      </c>
      <c r="OM2" s="23">
        <f t="shared" ref="OM2" si="268">OL3+1</f>
        <v>80902</v>
      </c>
      <c r="ON2" s="23">
        <f t="shared" ref="ON2" si="269">OM3+1</f>
        <v>80994</v>
      </c>
    </row>
    <row r="3" spans="1:404" x14ac:dyDescent="0.25">
      <c r="D3" s="2" t="s">
        <v>1</v>
      </c>
      <c r="E3" s="61" t="s">
        <v>10</v>
      </c>
      <c r="F3" s="24" t="s">
        <v>4</v>
      </c>
      <c r="G3" s="24" t="s">
        <v>5</v>
      </c>
      <c r="I3" s="23">
        <f>EOMONTH(I2,Setup!$G$6-1)</f>
        <v>45016</v>
      </c>
      <c r="J3" s="23">
        <f>EOMONTH(J2,Setup!$G$6-1)</f>
        <v>45107</v>
      </c>
      <c r="K3" s="23">
        <f>EOMONTH(K2,Setup!$G$6-1)</f>
        <v>45199</v>
      </c>
      <c r="L3" s="23">
        <f>EOMONTH(L2,Setup!$G$6-1)</f>
        <v>45291</v>
      </c>
      <c r="M3" s="23">
        <f>EOMONTH(M2,Setup!$G$6-1)</f>
        <v>45382</v>
      </c>
      <c r="N3" s="23">
        <f>EOMONTH(N2,Setup!$G$6-1)</f>
        <v>45473</v>
      </c>
      <c r="O3" s="23">
        <f>EOMONTH(O2,Setup!$G$6-1)</f>
        <v>45565</v>
      </c>
      <c r="P3" s="23">
        <f>EOMONTH(P2,Setup!$G$6-1)</f>
        <v>45657</v>
      </c>
      <c r="Q3" s="23">
        <f>EOMONTH(Q2,Setup!$G$6-1)</f>
        <v>45747</v>
      </c>
      <c r="R3" s="23">
        <f>EOMONTH(R2,Setup!$G$6-1)</f>
        <v>45838</v>
      </c>
      <c r="S3" s="23">
        <f>EOMONTH(S2,Setup!$G$6-1)</f>
        <v>45930</v>
      </c>
      <c r="T3" s="23">
        <f>EOMONTH(T2,Setup!$G$6-1)</f>
        <v>46022</v>
      </c>
      <c r="U3" s="23">
        <f>EOMONTH(U2,Setup!$G$6-1)</f>
        <v>46112</v>
      </c>
      <c r="V3" s="23">
        <f>EOMONTH(V2,Setup!$G$6-1)</f>
        <v>46203</v>
      </c>
      <c r="W3" s="23">
        <f>EOMONTH(W2,Setup!$G$6-1)</f>
        <v>46295</v>
      </c>
      <c r="X3" s="23">
        <f>EOMONTH(X2,Setup!$G$6-1)</f>
        <v>46387</v>
      </c>
      <c r="Y3" s="23">
        <f>EOMONTH(Y2,Setup!$G$6-1)</f>
        <v>46477</v>
      </c>
      <c r="Z3" s="23">
        <f>EOMONTH(Z2,Setup!$G$6-1)</f>
        <v>46568</v>
      </c>
      <c r="AA3" s="23">
        <f>EOMONTH(AA2,Setup!$G$6-1)</f>
        <v>46660</v>
      </c>
      <c r="AB3" s="23">
        <f>EOMONTH(AB2,Setup!$G$6-1)</f>
        <v>46752</v>
      </c>
      <c r="AC3" s="23">
        <f>EOMONTH(AC2,Setup!$G$6-1)</f>
        <v>46843</v>
      </c>
      <c r="AD3" s="23">
        <f>EOMONTH(AD2,Setup!$G$6-1)</f>
        <v>46934</v>
      </c>
      <c r="AE3" s="23">
        <f>EOMONTH(AE2,Setup!$G$6-1)</f>
        <v>47026</v>
      </c>
      <c r="AF3" s="23">
        <f>EOMONTH(AF2,Setup!$G$6-1)</f>
        <v>47118</v>
      </c>
      <c r="AG3" s="23">
        <f>EOMONTH(AG2,Setup!$G$6-1)</f>
        <v>47208</v>
      </c>
      <c r="AH3" s="23">
        <f>EOMONTH(AH2,Setup!$G$6-1)</f>
        <v>47299</v>
      </c>
      <c r="AI3" s="23">
        <f>EOMONTH(AI2,Setup!$G$6-1)</f>
        <v>47391</v>
      </c>
      <c r="AJ3" s="23">
        <f>EOMONTH(AJ2,Setup!$G$6-1)</f>
        <v>47483</v>
      </c>
      <c r="AK3" s="23">
        <f>EOMONTH(AK2,Setup!$G$6-1)</f>
        <v>47573</v>
      </c>
      <c r="AL3" s="23">
        <f>EOMONTH(AL2,Setup!$G$6-1)</f>
        <v>47664</v>
      </c>
      <c r="AM3" s="23">
        <f>EOMONTH(AM2,Setup!$G$6-1)</f>
        <v>47756</v>
      </c>
      <c r="AN3" s="23">
        <f>EOMONTH(AN2,Setup!$G$6-1)</f>
        <v>47848</v>
      </c>
      <c r="AO3" s="23">
        <f>EOMONTH(AO2,Setup!$G$6-1)</f>
        <v>47938</v>
      </c>
      <c r="AP3" s="23">
        <f>EOMONTH(AP2,Setup!$G$6-1)</f>
        <v>48029</v>
      </c>
      <c r="AQ3" s="23">
        <f>EOMONTH(AQ2,Setup!$G$6-1)</f>
        <v>48121</v>
      </c>
      <c r="AR3" s="23">
        <f>EOMONTH(AR2,Setup!$G$6-1)</f>
        <v>48213</v>
      </c>
      <c r="AS3" s="23">
        <f>EOMONTH(AS2,Setup!$G$6-1)</f>
        <v>48304</v>
      </c>
      <c r="AT3" s="23">
        <f>EOMONTH(AT2,Setup!$G$6-1)</f>
        <v>48395</v>
      </c>
      <c r="AU3" s="23">
        <f>EOMONTH(AU2,Setup!$G$6-1)</f>
        <v>48487</v>
      </c>
      <c r="AV3" s="23">
        <f>EOMONTH(AV2,Setup!$G$6-1)</f>
        <v>48579</v>
      </c>
      <c r="AW3" s="23">
        <f>EOMONTH(AW2,Setup!$G$6-1)</f>
        <v>48669</v>
      </c>
      <c r="AX3" s="23">
        <f>EOMONTH(AX2,Setup!$G$6-1)</f>
        <v>48760</v>
      </c>
      <c r="AY3" s="23">
        <f>EOMONTH(AY2,Setup!$G$6-1)</f>
        <v>48852</v>
      </c>
      <c r="AZ3" s="23">
        <f>EOMONTH(AZ2,Setup!$G$6-1)</f>
        <v>48944</v>
      </c>
      <c r="BA3" s="23">
        <f>EOMONTH(BA2,Setup!$G$6-1)</f>
        <v>49034</v>
      </c>
      <c r="BB3" s="23">
        <f>EOMONTH(BB2,Setup!$G$6-1)</f>
        <v>49125</v>
      </c>
      <c r="BC3" s="23">
        <f>EOMONTH(BC2,Setup!$G$6-1)</f>
        <v>49217</v>
      </c>
      <c r="BD3" s="23">
        <f>EOMONTH(BD2,Setup!$G$6-1)</f>
        <v>49309</v>
      </c>
      <c r="BE3" s="23">
        <f>EOMONTH(BE2,Setup!$G$6-1)</f>
        <v>49399</v>
      </c>
      <c r="BF3" s="23">
        <f>EOMONTH(BF2,Setup!$G$6-1)</f>
        <v>49490</v>
      </c>
      <c r="BG3" s="23">
        <f>EOMONTH(BG2,Setup!$G$6-1)</f>
        <v>49582</v>
      </c>
      <c r="BH3" s="23">
        <f>EOMONTH(BH2,Setup!$G$6-1)</f>
        <v>49674</v>
      </c>
      <c r="BI3" s="23">
        <f>EOMONTH(BI2,Setup!$G$6-1)</f>
        <v>49765</v>
      </c>
      <c r="BJ3" s="23">
        <f>EOMONTH(BJ2,Setup!$G$6-1)</f>
        <v>49856</v>
      </c>
      <c r="BK3" s="23">
        <f>EOMONTH(BK2,Setup!$G$6-1)</f>
        <v>49948</v>
      </c>
      <c r="BL3" s="23">
        <f>EOMONTH(BL2,Setup!$G$6-1)</f>
        <v>50040</v>
      </c>
      <c r="BM3" s="23">
        <f>EOMONTH(BM2,Setup!$G$6-1)</f>
        <v>50130</v>
      </c>
      <c r="BN3" s="23">
        <f>EOMONTH(BN2,Setup!$G$6-1)</f>
        <v>50221</v>
      </c>
      <c r="BO3" s="23">
        <f>EOMONTH(BO2,Setup!$G$6-1)</f>
        <v>50313</v>
      </c>
      <c r="BP3" s="23">
        <f>EOMONTH(BP2,Setup!$G$6-1)</f>
        <v>50405</v>
      </c>
      <c r="BQ3" s="23">
        <f>EOMONTH(BQ2,Setup!$G$6-1)</f>
        <v>50495</v>
      </c>
      <c r="BR3" s="23">
        <f>EOMONTH(BR2,Setup!$G$6-1)</f>
        <v>50586</v>
      </c>
      <c r="BS3" s="23">
        <f>EOMONTH(BS2,Setup!$G$6-1)</f>
        <v>50678</v>
      </c>
      <c r="BT3" s="23">
        <f>EOMONTH(BT2,Setup!$G$6-1)</f>
        <v>50770</v>
      </c>
      <c r="BU3" s="23">
        <f>EOMONTH(BU2,Setup!$G$6-1)</f>
        <v>50860</v>
      </c>
      <c r="BV3" s="23">
        <f>EOMONTH(BV2,Setup!$G$6-1)</f>
        <v>50951</v>
      </c>
      <c r="BW3" s="23">
        <f>EOMONTH(BW2,Setup!$G$6-1)</f>
        <v>51043</v>
      </c>
      <c r="BX3" s="23">
        <f>EOMONTH(BX2,Setup!$G$6-1)</f>
        <v>51135</v>
      </c>
      <c r="BY3" s="23">
        <f>EOMONTH(BY2,Setup!$G$6-1)</f>
        <v>51226</v>
      </c>
      <c r="BZ3" s="23">
        <f>EOMONTH(BZ2,Setup!$G$6-1)</f>
        <v>51317</v>
      </c>
      <c r="CA3" s="23">
        <f>EOMONTH(CA2,Setup!$G$6-1)</f>
        <v>51409</v>
      </c>
      <c r="CB3" s="23">
        <f>EOMONTH(CB2,Setup!$G$6-1)</f>
        <v>51501</v>
      </c>
      <c r="CC3" s="23">
        <f>EOMONTH(CC2,Setup!$G$6-1)</f>
        <v>51591</v>
      </c>
      <c r="CD3" s="23">
        <f>EOMONTH(CD2,Setup!$G$6-1)</f>
        <v>51682</v>
      </c>
      <c r="CE3" s="23">
        <f>EOMONTH(CE2,Setup!$G$6-1)</f>
        <v>51774</v>
      </c>
      <c r="CF3" s="23">
        <f>EOMONTH(CF2,Setup!$G$6-1)</f>
        <v>51866</v>
      </c>
      <c r="CG3" s="23">
        <f>EOMONTH(CG2,Setup!$G$6-1)</f>
        <v>51956</v>
      </c>
      <c r="CH3" s="23">
        <f>EOMONTH(CH2,Setup!$G$6-1)</f>
        <v>52047</v>
      </c>
      <c r="CI3" s="23">
        <f>EOMONTH(CI2,Setup!$G$6-1)</f>
        <v>52139</v>
      </c>
      <c r="CJ3" s="23">
        <f>EOMONTH(CJ2,Setup!$G$6-1)</f>
        <v>52231</v>
      </c>
      <c r="CK3" s="23">
        <f>EOMONTH(CK2,Setup!$G$6-1)</f>
        <v>52321</v>
      </c>
      <c r="CL3" s="23">
        <f>EOMONTH(CL2,Setup!$G$6-1)</f>
        <v>52412</v>
      </c>
      <c r="CM3" s="23">
        <f>EOMONTH(CM2,Setup!$G$6-1)</f>
        <v>52504</v>
      </c>
      <c r="CN3" s="23">
        <f>EOMONTH(CN2,Setup!$G$6-1)</f>
        <v>52596</v>
      </c>
      <c r="CO3" s="23">
        <f>EOMONTH(CO2,Setup!$G$6-1)</f>
        <v>52687</v>
      </c>
      <c r="CP3" s="23">
        <f>EOMONTH(CP2,Setup!$G$6-1)</f>
        <v>52778</v>
      </c>
      <c r="CQ3" s="23">
        <f>EOMONTH(CQ2,Setup!$G$6-1)</f>
        <v>52870</v>
      </c>
      <c r="CR3" s="23">
        <f>EOMONTH(CR2,Setup!$G$6-1)</f>
        <v>52962</v>
      </c>
      <c r="CS3" s="23">
        <f>EOMONTH(CS2,Setup!$G$6-1)</f>
        <v>53052</v>
      </c>
      <c r="CT3" s="23">
        <f>EOMONTH(CT2,Setup!$G$6-1)</f>
        <v>53143</v>
      </c>
      <c r="CU3" s="23">
        <f>EOMONTH(CU2,Setup!$G$6-1)</f>
        <v>53235</v>
      </c>
      <c r="CV3" s="23">
        <f>EOMONTH(CV2,Setup!$G$6-1)</f>
        <v>53327</v>
      </c>
      <c r="CW3" s="23">
        <f>EOMONTH(CW2,Setup!$G$6-1)</f>
        <v>53417</v>
      </c>
      <c r="CX3" s="23">
        <f>EOMONTH(CX2,Setup!$G$6-1)</f>
        <v>53508</v>
      </c>
      <c r="CY3" s="23">
        <f>EOMONTH(CY2,Setup!$G$6-1)</f>
        <v>53600</v>
      </c>
      <c r="CZ3" s="23">
        <f>EOMONTH(CZ2,Setup!$G$6-1)</f>
        <v>53692</v>
      </c>
      <c r="DA3" s="23">
        <f>EOMONTH(DA2,Setup!$G$6-1)</f>
        <v>53782</v>
      </c>
      <c r="DB3" s="23">
        <f>EOMONTH(DB2,Setup!$G$6-1)</f>
        <v>53873</v>
      </c>
      <c r="DC3" s="23">
        <f>EOMONTH(DC2,Setup!$G$6-1)</f>
        <v>53965</v>
      </c>
      <c r="DD3" s="23">
        <f>EOMONTH(DD2,Setup!$G$6-1)</f>
        <v>54057</v>
      </c>
      <c r="DE3" s="23">
        <f>EOMONTH(DE2,Setup!$G$6-1)</f>
        <v>54148</v>
      </c>
      <c r="DF3" s="23">
        <f>EOMONTH(DF2,Setup!$G$6-1)</f>
        <v>54239</v>
      </c>
      <c r="DG3" s="23">
        <f>EOMONTH(DG2,Setup!$G$6-1)</f>
        <v>54331</v>
      </c>
      <c r="DH3" s="23">
        <f>EOMONTH(DH2,Setup!$G$6-1)</f>
        <v>54423</v>
      </c>
      <c r="DI3" s="23">
        <f>EOMONTH(DI2,Setup!$G$6-1)</f>
        <v>54513</v>
      </c>
      <c r="DJ3" s="23">
        <f>EOMONTH(DJ2,Setup!$G$6-1)</f>
        <v>54604</v>
      </c>
      <c r="DK3" s="23">
        <f>EOMONTH(DK2,Setup!$G$6-1)</f>
        <v>54696</v>
      </c>
      <c r="DL3" s="23">
        <f>EOMONTH(DL2,Setup!$G$6-1)</f>
        <v>54788</v>
      </c>
      <c r="DM3" s="23">
        <f>EOMONTH(DM2,Setup!$G$6-1)</f>
        <v>54878</v>
      </c>
      <c r="DN3" s="23">
        <f>EOMONTH(DN2,Setup!$G$6-1)</f>
        <v>54969</v>
      </c>
      <c r="DO3" s="23">
        <f>EOMONTH(DO2,Setup!$G$6-1)</f>
        <v>55061</v>
      </c>
      <c r="DP3" s="23">
        <f>EOMONTH(DP2,Setup!$G$6-1)</f>
        <v>55153</v>
      </c>
      <c r="DQ3" s="23">
        <f>EOMONTH(DQ2,Setup!$G$6-1)</f>
        <v>55243</v>
      </c>
      <c r="DR3" s="23">
        <f>EOMONTH(DR2,Setup!$G$6-1)</f>
        <v>55334</v>
      </c>
      <c r="DS3" s="23">
        <f>EOMONTH(DS2,Setup!$G$6-1)</f>
        <v>55426</v>
      </c>
      <c r="DT3" s="23">
        <f>EOMONTH(DT2,Setup!$G$6-1)</f>
        <v>55518</v>
      </c>
      <c r="DU3" s="23">
        <f>EOMONTH(DU2,Setup!$G$6-1)</f>
        <v>55609</v>
      </c>
      <c r="DV3" s="23">
        <f>EOMONTH(DV2,Setup!$G$6-1)</f>
        <v>55700</v>
      </c>
      <c r="DW3" s="23">
        <f>EOMONTH(DW2,Setup!$G$6-1)</f>
        <v>55792</v>
      </c>
      <c r="DX3" s="23">
        <f>EOMONTH(DX2,Setup!$G$6-1)</f>
        <v>55884</v>
      </c>
      <c r="DY3" s="23">
        <f>EOMONTH(DY2,Setup!$G$6-1)</f>
        <v>55974</v>
      </c>
      <c r="DZ3" s="23">
        <f>EOMONTH(DZ2,Setup!$G$6-1)</f>
        <v>56065</v>
      </c>
      <c r="EA3" s="23">
        <f>EOMONTH(EA2,Setup!$G$6-1)</f>
        <v>56157</v>
      </c>
      <c r="EB3" s="23">
        <f>EOMONTH(EB2,Setup!$G$6-1)</f>
        <v>56249</v>
      </c>
      <c r="EC3" s="23">
        <f>EOMONTH(EC2,Setup!$G$6-1)</f>
        <v>56339</v>
      </c>
      <c r="ED3" s="23">
        <f>EOMONTH(ED2,Setup!$G$6-1)</f>
        <v>56430</v>
      </c>
      <c r="EE3" s="23">
        <f>EOMONTH(EE2,Setup!$G$6-1)</f>
        <v>56522</v>
      </c>
      <c r="EF3" s="23">
        <f>EOMONTH(EF2,Setup!$G$6-1)</f>
        <v>56614</v>
      </c>
      <c r="EG3" s="23">
        <f>EOMONTH(EG2,Setup!$G$6-1)</f>
        <v>56704</v>
      </c>
      <c r="EH3" s="23">
        <f>EOMONTH(EH2,Setup!$G$6-1)</f>
        <v>56795</v>
      </c>
      <c r="EI3" s="23">
        <f>EOMONTH(EI2,Setup!$G$6-1)</f>
        <v>56887</v>
      </c>
      <c r="EJ3" s="23">
        <f>EOMONTH(EJ2,Setup!$G$6-1)</f>
        <v>56979</v>
      </c>
      <c r="EK3" s="23">
        <f>EOMONTH(EK2,Setup!$G$6-1)</f>
        <v>57070</v>
      </c>
      <c r="EL3" s="23">
        <f>EOMONTH(EL2,Setup!$G$6-1)</f>
        <v>57161</v>
      </c>
      <c r="EM3" s="23">
        <f>EOMONTH(EM2,Setup!$G$6-1)</f>
        <v>57253</v>
      </c>
      <c r="EN3" s="23">
        <f>EOMONTH(EN2,Setup!$G$6-1)</f>
        <v>57345</v>
      </c>
      <c r="EO3" s="23">
        <f>EOMONTH(EO2,Setup!$G$6-1)</f>
        <v>57435</v>
      </c>
      <c r="EP3" s="23">
        <f>EOMONTH(EP2,Setup!$G$6-1)</f>
        <v>57526</v>
      </c>
      <c r="EQ3" s="23">
        <f>EOMONTH(EQ2,Setup!$G$6-1)</f>
        <v>57618</v>
      </c>
      <c r="ER3" s="23">
        <f>EOMONTH(ER2,Setup!$G$6-1)</f>
        <v>57710</v>
      </c>
      <c r="ES3" s="23">
        <f>EOMONTH(ES2,Setup!$G$6-1)</f>
        <v>57800</v>
      </c>
      <c r="ET3" s="23">
        <f>EOMONTH(ET2,Setup!$G$6-1)</f>
        <v>57891</v>
      </c>
      <c r="EU3" s="23">
        <f>EOMONTH(EU2,Setup!$G$6-1)</f>
        <v>57983</v>
      </c>
      <c r="EV3" s="23">
        <f>EOMONTH(EV2,Setup!$G$6-1)</f>
        <v>58075</v>
      </c>
      <c r="EW3" s="23">
        <f>EOMONTH(EW2,Setup!$G$6-1)</f>
        <v>58165</v>
      </c>
      <c r="EX3" s="23">
        <f>EOMONTH(EX2,Setup!$G$6-1)</f>
        <v>58256</v>
      </c>
      <c r="EY3" s="23">
        <f>EOMONTH(EY2,Setup!$G$6-1)</f>
        <v>58348</v>
      </c>
      <c r="EZ3" s="23">
        <f>EOMONTH(EZ2,Setup!$G$6-1)</f>
        <v>58440</v>
      </c>
      <c r="FA3" s="23">
        <f>EOMONTH(FA2,Setup!$G$6-1)</f>
        <v>58531</v>
      </c>
      <c r="FB3" s="23">
        <f>EOMONTH(FB2,Setup!$G$6-1)</f>
        <v>58622</v>
      </c>
      <c r="FC3" s="23">
        <f>EOMONTH(FC2,Setup!$G$6-1)</f>
        <v>58714</v>
      </c>
      <c r="FD3" s="23">
        <f>EOMONTH(FD2,Setup!$G$6-1)</f>
        <v>58806</v>
      </c>
      <c r="FE3" s="23">
        <f>EOMONTH(FE2,Setup!$G$6-1)</f>
        <v>58896</v>
      </c>
      <c r="FF3" s="23">
        <f>EOMONTH(FF2,Setup!$G$6-1)</f>
        <v>58987</v>
      </c>
      <c r="FG3" s="23">
        <f>EOMONTH(FG2,Setup!$G$6-1)</f>
        <v>59079</v>
      </c>
      <c r="FH3" s="23">
        <f>EOMONTH(FH2,Setup!$G$6-1)</f>
        <v>59171</v>
      </c>
      <c r="FI3" s="23">
        <f>EOMONTH(FI2,Setup!$G$6-1)</f>
        <v>59261</v>
      </c>
      <c r="FJ3" s="23">
        <f>EOMONTH(FJ2,Setup!$G$6-1)</f>
        <v>59352</v>
      </c>
      <c r="FK3" s="23">
        <f>EOMONTH(FK2,Setup!$G$6-1)</f>
        <v>59444</v>
      </c>
      <c r="FL3" s="23">
        <f>EOMONTH(FL2,Setup!$G$6-1)</f>
        <v>59536</v>
      </c>
      <c r="FM3" s="23">
        <f>EOMONTH(FM2,Setup!$G$6-1)</f>
        <v>59626</v>
      </c>
      <c r="FN3" s="23">
        <f>EOMONTH(FN2,Setup!$G$6-1)</f>
        <v>59717</v>
      </c>
      <c r="FO3" s="23">
        <f>EOMONTH(FO2,Setup!$G$6-1)</f>
        <v>59809</v>
      </c>
      <c r="FP3" s="23">
        <f>EOMONTH(FP2,Setup!$G$6-1)</f>
        <v>59901</v>
      </c>
      <c r="FQ3" s="23">
        <f>EOMONTH(FQ2,Setup!$G$6-1)</f>
        <v>59992</v>
      </c>
      <c r="FR3" s="23">
        <f>EOMONTH(FR2,Setup!$G$6-1)</f>
        <v>60083</v>
      </c>
      <c r="FS3" s="23">
        <f>EOMONTH(FS2,Setup!$G$6-1)</f>
        <v>60175</v>
      </c>
      <c r="FT3" s="23">
        <f>EOMONTH(FT2,Setup!$G$6-1)</f>
        <v>60267</v>
      </c>
      <c r="FU3" s="23">
        <f>EOMONTH(FU2,Setup!$G$6-1)</f>
        <v>60357</v>
      </c>
      <c r="FV3" s="23">
        <f>EOMONTH(FV2,Setup!$G$6-1)</f>
        <v>60448</v>
      </c>
      <c r="FW3" s="23">
        <f>EOMONTH(FW2,Setup!$G$6-1)</f>
        <v>60540</v>
      </c>
      <c r="FX3" s="23">
        <f>EOMONTH(FX2,Setup!$G$6-1)</f>
        <v>60632</v>
      </c>
      <c r="FY3" s="23">
        <f>EOMONTH(FY2,Setup!$G$6-1)</f>
        <v>60722</v>
      </c>
      <c r="FZ3" s="23">
        <f>EOMONTH(FZ2,Setup!$G$6-1)</f>
        <v>60813</v>
      </c>
      <c r="GA3" s="23">
        <f>EOMONTH(GA2,Setup!$G$6-1)</f>
        <v>60905</v>
      </c>
      <c r="GB3" s="23">
        <f>EOMONTH(GB2,Setup!$G$6-1)</f>
        <v>60997</v>
      </c>
      <c r="GC3" s="23">
        <f>EOMONTH(GC2,Setup!$G$6-1)</f>
        <v>61087</v>
      </c>
      <c r="GD3" s="23">
        <f>EOMONTH(GD2,Setup!$G$6-1)</f>
        <v>61178</v>
      </c>
      <c r="GE3" s="23">
        <f>EOMONTH(GE2,Setup!$G$6-1)</f>
        <v>61270</v>
      </c>
      <c r="GF3" s="23">
        <f>EOMONTH(GF2,Setup!$G$6-1)</f>
        <v>61362</v>
      </c>
      <c r="GG3" s="23">
        <f>EOMONTH(GG2,Setup!$G$6-1)</f>
        <v>61453</v>
      </c>
      <c r="GH3" s="23">
        <f>EOMONTH(GH2,Setup!$G$6-1)</f>
        <v>61544</v>
      </c>
      <c r="GI3" s="23">
        <f>EOMONTH(GI2,Setup!$G$6-1)</f>
        <v>61636</v>
      </c>
      <c r="GJ3" s="23">
        <f>EOMONTH(GJ2,Setup!$G$6-1)</f>
        <v>61728</v>
      </c>
      <c r="GK3" s="23">
        <f>EOMONTH(GK2,Setup!$G$6-1)</f>
        <v>61818</v>
      </c>
      <c r="GL3" s="23">
        <f>EOMONTH(GL2,Setup!$G$6-1)</f>
        <v>61909</v>
      </c>
      <c r="GM3" s="23">
        <f>EOMONTH(GM2,Setup!$G$6-1)</f>
        <v>62001</v>
      </c>
      <c r="GN3" s="23">
        <f>EOMONTH(GN2,Setup!$G$6-1)</f>
        <v>62093</v>
      </c>
      <c r="GO3" s="23">
        <f>EOMONTH(GO2,Setup!$G$6-1)</f>
        <v>62183</v>
      </c>
      <c r="GP3" s="23">
        <f>EOMONTH(GP2,Setup!$G$6-1)</f>
        <v>62274</v>
      </c>
      <c r="GQ3" s="23">
        <f>EOMONTH(GQ2,Setup!$G$6-1)</f>
        <v>62366</v>
      </c>
      <c r="GR3" s="23">
        <f>EOMONTH(GR2,Setup!$G$6-1)</f>
        <v>62458</v>
      </c>
      <c r="GS3" s="23">
        <f>EOMONTH(GS2,Setup!$G$6-1)</f>
        <v>62548</v>
      </c>
      <c r="GT3" s="23">
        <f>EOMONTH(GT2,Setup!$G$6-1)</f>
        <v>62639</v>
      </c>
      <c r="GU3" s="23">
        <f>EOMONTH(GU2,Setup!$G$6-1)</f>
        <v>62731</v>
      </c>
      <c r="GV3" s="23">
        <f>EOMONTH(GV2,Setup!$G$6-1)</f>
        <v>62823</v>
      </c>
      <c r="GW3" s="23">
        <f>EOMONTH(GW2,Setup!$G$6-1)</f>
        <v>62914</v>
      </c>
      <c r="GX3" s="23">
        <f>EOMONTH(GX2,Setup!$G$6-1)</f>
        <v>63005</v>
      </c>
      <c r="GY3" s="23">
        <f>EOMONTH(GY2,Setup!$G$6-1)</f>
        <v>63097</v>
      </c>
      <c r="GZ3" s="23">
        <f>EOMONTH(GZ2,Setup!$G$6-1)</f>
        <v>63189</v>
      </c>
      <c r="HA3" s="23">
        <f>EOMONTH(HA2,Setup!$G$6-1)</f>
        <v>63279</v>
      </c>
      <c r="HB3" s="23">
        <f>EOMONTH(HB2,Setup!$G$6-1)</f>
        <v>63370</v>
      </c>
      <c r="HC3" s="23">
        <f>EOMONTH(HC2,Setup!$G$6-1)</f>
        <v>63462</v>
      </c>
      <c r="HD3" s="23">
        <f>EOMONTH(HD2,Setup!$G$6-1)</f>
        <v>63554</v>
      </c>
      <c r="HE3" s="23">
        <f>EOMONTH(HE2,Setup!$G$6-1)</f>
        <v>63644</v>
      </c>
      <c r="HF3" s="23">
        <f>EOMONTH(HF2,Setup!$G$6-1)</f>
        <v>63735</v>
      </c>
      <c r="HG3" s="23">
        <f>EOMONTH(HG2,Setup!$G$6-1)</f>
        <v>63827</v>
      </c>
      <c r="HH3" s="23">
        <f>EOMONTH(HH2,Setup!$G$6-1)</f>
        <v>63919</v>
      </c>
      <c r="HI3" s="23">
        <f>EOMONTH(HI2,Setup!$G$6-1)</f>
        <v>64009</v>
      </c>
      <c r="HJ3" s="23">
        <f>EOMONTH(HJ2,Setup!$G$6-1)</f>
        <v>64100</v>
      </c>
      <c r="HK3" s="23">
        <f>EOMONTH(HK2,Setup!$G$6-1)</f>
        <v>64192</v>
      </c>
      <c r="HL3" s="23">
        <f>EOMONTH(HL2,Setup!$G$6-1)</f>
        <v>64284</v>
      </c>
      <c r="HM3" s="23">
        <f>EOMONTH(HM2,Setup!$G$6-1)</f>
        <v>64375</v>
      </c>
      <c r="HN3" s="23">
        <f>EOMONTH(HN2,Setup!$G$6-1)</f>
        <v>64466</v>
      </c>
      <c r="HO3" s="23">
        <f>EOMONTH(HO2,Setup!$G$6-1)</f>
        <v>64558</v>
      </c>
      <c r="HP3" s="23">
        <f>EOMONTH(HP2,Setup!$G$6-1)</f>
        <v>64650</v>
      </c>
      <c r="HQ3" s="23">
        <f>EOMONTH(HQ2,Setup!$G$6-1)</f>
        <v>64740</v>
      </c>
      <c r="HR3" s="23">
        <f>EOMONTH(HR2,Setup!$G$6-1)</f>
        <v>64831</v>
      </c>
      <c r="HS3" s="23">
        <f>EOMONTH(HS2,Setup!$G$6-1)</f>
        <v>64923</v>
      </c>
      <c r="HT3" s="23">
        <f>EOMONTH(HT2,Setup!$G$6-1)</f>
        <v>65015</v>
      </c>
      <c r="HU3" s="23">
        <f>EOMONTH(HU2,Setup!$G$6-1)</f>
        <v>65105</v>
      </c>
      <c r="HV3" s="23">
        <f>EOMONTH(HV2,Setup!$G$6-1)</f>
        <v>65196</v>
      </c>
      <c r="HW3" s="23">
        <f>EOMONTH(HW2,Setup!$G$6-1)</f>
        <v>65288</v>
      </c>
      <c r="HX3" s="23">
        <f>EOMONTH(HX2,Setup!$G$6-1)</f>
        <v>65380</v>
      </c>
      <c r="HY3" s="23">
        <f>EOMONTH(HY2,Setup!$G$6-1)</f>
        <v>65470</v>
      </c>
      <c r="HZ3" s="23">
        <f>EOMONTH(HZ2,Setup!$G$6-1)</f>
        <v>65561</v>
      </c>
      <c r="IA3" s="23">
        <f>EOMONTH(IA2,Setup!$G$6-1)</f>
        <v>65653</v>
      </c>
      <c r="IB3" s="23">
        <f>EOMONTH(IB2,Setup!$G$6-1)</f>
        <v>65745</v>
      </c>
      <c r="IC3" s="23">
        <f>EOMONTH(IC2,Setup!$G$6-1)</f>
        <v>65836</v>
      </c>
      <c r="ID3" s="23">
        <f>EOMONTH(ID2,Setup!$G$6-1)</f>
        <v>65927</v>
      </c>
      <c r="IE3" s="23">
        <f>EOMONTH(IE2,Setup!$G$6-1)</f>
        <v>66019</v>
      </c>
      <c r="IF3" s="23">
        <f>EOMONTH(IF2,Setup!$G$6-1)</f>
        <v>66111</v>
      </c>
      <c r="IG3" s="23">
        <f>EOMONTH(IG2,Setup!$G$6-1)</f>
        <v>66201</v>
      </c>
      <c r="IH3" s="23">
        <f>EOMONTH(IH2,Setup!$G$6-1)</f>
        <v>66292</v>
      </c>
      <c r="II3" s="23">
        <f>EOMONTH(II2,Setup!$G$6-1)</f>
        <v>66384</v>
      </c>
      <c r="IJ3" s="23">
        <f>EOMONTH(IJ2,Setup!$G$6-1)</f>
        <v>66476</v>
      </c>
      <c r="IK3" s="23">
        <f>EOMONTH(IK2,Setup!$G$6-1)</f>
        <v>66566</v>
      </c>
      <c r="IL3" s="23">
        <f>EOMONTH(IL2,Setup!$G$6-1)</f>
        <v>66657</v>
      </c>
      <c r="IM3" s="23">
        <f>EOMONTH(IM2,Setup!$G$6-1)</f>
        <v>66749</v>
      </c>
      <c r="IN3" s="23">
        <f>EOMONTH(IN2,Setup!$G$6-1)</f>
        <v>66841</v>
      </c>
      <c r="IO3" s="23">
        <f>EOMONTH(IO2,Setup!$G$6-1)</f>
        <v>66931</v>
      </c>
      <c r="IP3" s="23">
        <f>EOMONTH(IP2,Setup!$G$6-1)</f>
        <v>67022</v>
      </c>
      <c r="IQ3" s="23">
        <f>EOMONTH(IQ2,Setup!$G$6-1)</f>
        <v>67114</v>
      </c>
      <c r="IR3" s="23">
        <f>EOMONTH(IR2,Setup!$G$6-1)</f>
        <v>67206</v>
      </c>
      <c r="IS3" s="23">
        <f>EOMONTH(IS2,Setup!$G$6-1)</f>
        <v>67297</v>
      </c>
      <c r="IT3" s="23">
        <f>EOMONTH(IT2,Setup!$G$6-1)</f>
        <v>67388</v>
      </c>
      <c r="IU3" s="23">
        <f>EOMONTH(IU2,Setup!$G$6-1)</f>
        <v>67480</v>
      </c>
      <c r="IV3" s="23">
        <f>EOMONTH(IV2,Setup!$G$6-1)</f>
        <v>67572</v>
      </c>
      <c r="IW3" s="23">
        <f>EOMONTH(IW2,Setup!$G$6-1)</f>
        <v>67662</v>
      </c>
      <c r="IX3" s="23">
        <f>EOMONTH(IX2,Setup!$G$6-1)</f>
        <v>67753</v>
      </c>
      <c r="IY3" s="23">
        <f>EOMONTH(IY2,Setup!$G$6-1)</f>
        <v>67845</v>
      </c>
      <c r="IZ3" s="23">
        <f>EOMONTH(IZ2,Setup!$G$6-1)</f>
        <v>67937</v>
      </c>
      <c r="JA3" s="23">
        <f>EOMONTH(JA2,Setup!$G$6-1)</f>
        <v>68027</v>
      </c>
      <c r="JB3" s="23">
        <f>EOMONTH(JB2,Setup!$G$6-1)</f>
        <v>68118</v>
      </c>
      <c r="JC3" s="23">
        <f>EOMONTH(JC2,Setup!$G$6-1)</f>
        <v>68210</v>
      </c>
      <c r="JD3" s="23">
        <f>EOMONTH(JD2,Setup!$G$6-1)</f>
        <v>68302</v>
      </c>
      <c r="JE3" s="23">
        <f>EOMONTH(JE2,Setup!$G$6-1)</f>
        <v>68392</v>
      </c>
      <c r="JF3" s="23">
        <f>EOMONTH(JF2,Setup!$G$6-1)</f>
        <v>68483</v>
      </c>
      <c r="JG3" s="23">
        <f>EOMONTH(JG2,Setup!$G$6-1)</f>
        <v>68575</v>
      </c>
      <c r="JH3" s="23">
        <f>EOMONTH(JH2,Setup!$G$6-1)</f>
        <v>68667</v>
      </c>
      <c r="JI3" s="23">
        <f>EOMONTH(JI2,Setup!$G$6-1)</f>
        <v>68758</v>
      </c>
      <c r="JJ3" s="23">
        <f>EOMONTH(JJ2,Setup!$G$6-1)</f>
        <v>68849</v>
      </c>
      <c r="JK3" s="23">
        <f>EOMONTH(JK2,Setup!$G$6-1)</f>
        <v>68941</v>
      </c>
      <c r="JL3" s="23">
        <f>EOMONTH(JL2,Setup!$G$6-1)</f>
        <v>69033</v>
      </c>
      <c r="JM3" s="23">
        <f>EOMONTH(JM2,Setup!$G$6-1)</f>
        <v>69123</v>
      </c>
      <c r="JN3" s="23">
        <f>EOMONTH(JN2,Setup!$G$6-1)</f>
        <v>69214</v>
      </c>
      <c r="JO3" s="23">
        <f>EOMONTH(JO2,Setup!$G$6-1)</f>
        <v>69306</v>
      </c>
      <c r="JP3" s="23">
        <f>EOMONTH(JP2,Setup!$G$6-1)</f>
        <v>69398</v>
      </c>
      <c r="JQ3" s="23">
        <f>EOMONTH(JQ2,Setup!$G$6-1)</f>
        <v>69488</v>
      </c>
      <c r="JR3" s="23">
        <f>EOMONTH(JR2,Setup!$G$6-1)</f>
        <v>69579</v>
      </c>
      <c r="JS3" s="23">
        <f>EOMONTH(JS2,Setup!$G$6-1)</f>
        <v>69671</v>
      </c>
      <c r="JT3" s="23">
        <f>EOMONTH(JT2,Setup!$G$6-1)</f>
        <v>69763</v>
      </c>
      <c r="JU3" s="23">
        <f>EOMONTH(JU2,Setup!$G$6-1)</f>
        <v>69853</v>
      </c>
      <c r="JV3" s="23">
        <f>EOMONTH(JV2,Setup!$G$6-1)</f>
        <v>69944</v>
      </c>
      <c r="JW3" s="23">
        <f>EOMONTH(JW2,Setup!$G$6-1)</f>
        <v>70036</v>
      </c>
      <c r="JX3" s="23">
        <f>EOMONTH(JX2,Setup!$G$6-1)</f>
        <v>70128</v>
      </c>
      <c r="JY3" s="23">
        <f>EOMONTH(JY2,Setup!$G$6-1)</f>
        <v>70219</v>
      </c>
      <c r="JZ3" s="23">
        <f>EOMONTH(JZ2,Setup!$G$6-1)</f>
        <v>70310</v>
      </c>
      <c r="KA3" s="23">
        <f>EOMONTH(KA2,Setup!$G$6-1)</f>
        <v>70402</v>
      </c>
      <c r="KB3" s="23">
        <f>EOMONTH(KB2,Setup!$G$6-1)</f>
        <v>70494</v>
      </c>
      <c r="KC3" s="23">
        <f>EOMONTH(KC2,Setup!$G$6-1)</f>
        <v>70584</v>
      </c>
      <c r="KD3" s="23">
        <f>EOMONTH(KD2,Setup!$G$6-1)</f>
        <v>70675</v>
      </c>
      <c r="KE3" s="23">
        <f>EOMONTH(KE2,Setup!$G$6-1)</f>
        <v>70767</v>
      </c>
      <c r="KF3" s="23">
        <f>EOMONTH(KF2,Setup!$G$6-1)</f>
        <v>70859</v>
      </c>
      <c r="KG3" s="23">
        <f>EOMONTH(KG2,Setup!$G$6-1)</f>
        <v>70949</v>
      </c>
      <c r="KH3" s="23">
        <f>EOMONTH(KH2,Setup!$G$6-1)</f>
        <v>71040</v>
      </c>
      <c r="KI3" s="23">
        <f>EOMONTH(KI2,Setup!$G$6-1)</f>
        <v>71132</v>
      </c>
      <c r="KJ3" s="23">
        <f>EOMONTH(KJ2,Setup!$G$6-1)</f>
        <v>71224</v>
      </c>
      <c r="KK3" s="23">
        <f>EOMONTH(KK2,Setup!$G$6-1)</f>
        <v>71314</v>
      </c>
      <c r="KL3" s="23">
        <f>EOMONTH(KL2,Setup!$G$6-1)</f>
        <v>71405</v>
      </c>
      <c r="KM3" s="23">
        <f>EOMONTH(KM2,Setup!$G$6-1)</f>
        <v>71497</v>
      </c>
      <c r="KN3" s="23">
        <f>EOMONTH(KN2,Setup!$G$6-1)</f>
        <v>71589</v>
      </c>
      <c r="KO3" s="23">
        <f>EOMONTH(KO2,Setup!$G$6-1)</f>
        <v>71680</v>
      </c>
      <c r="KP3" s="23">
        <f>EOMONTH(KP2,Setup!$G$6-1)</f>
        <v>71771</v>
      </c>
      <c r="KQ3" s="23">
        <f>EOMONTH(KQ2,Setup!$G$6-1)</f>
        <v>71863</v>
      </c>
      <c r="KR3" s="23">
        <f>EOMONTH(KR2,Setup!$G$6-1)</f>
        <v>71955</v>
      </c>
      <c r="KS3" s="23">
        <f>EOMONTH(KS2,Setup!$G$6-1)</f>
        <v>72045</v>
      </c>
      <c r="KT3" s="23">
        <f>EOMONTH(KT2,Setup!$G$6-1)</f>
        <v>72136</v>
      </c>
      <c r="KU3" s="23">
        <f>EOMONTH(KU2,Setup!$G$6-1)</f>
        <v>72228</v>
      </c>
      <c r="KV3" s="23">
        <f>EOMONTH(KV2,Setup!$G$6-1)</f>
        <v>72320</v>
      </c>
      <c r="KW3" s="23">
        <f>EOMONTH(KW2,Setup!$G$6-1)</f>
        <v>72410</v>
      </c>
      <c r="KX3" s="23">
        <f>EOMONTH(KX2,Setup!$G$6-1)</f>
        <v>72501</v>
      </c>
      <c r="KY3" s="23">
        <f>EOMONTH(KY2,Setup!$G$6-1)</f>
        <v>72593</v>
      </c>
      <c r="KZ3" s="23">
        <f>EOMONTH(KZ2,Setup!$G$6-1)</f>
        <v>72685</v>
      </c>
      <c r="LA3" s="23">
        <f>EOMONTH(LA2,Setup!$G$6-1)</f>
        <v>72775</v>
      </c>
      <c r="LB3" s="23">
        <f>EOMONTH(LB2,Setup!$G$6-1)</f>
        <v>72866</v>
      </c>
      <c r="LC3" s="23">
        <f>EOMONTH(LC2,Setup!$G$6-1)</f>
        <v>72958</v>
      </c>
      <c r="LD3" s="23">
        <f>EOMONTH(LD2,Setup!$G$6-1)</f>
        <v>73050</v>
      </c>
      <c r="LE3" s="23">
        <f>EOMONTH(LE2,Setup!$G$6-1)</f>
        <v>73140</v>
      </c>
      <c r="LF3" s="23">
        <f>EOMONTH(LF2,Setup!$G$6-1)</f>
        <v>73231</v>
      </c>
      <c r="LG3" s="23">
        <f>EOMONTH(LG2,Setup!$G$6-1)</f>
        <v>73323</v>
      </c>
      <c r="LH3" s="23">
        <f>EOMONTH(LH2,Setup!$G$6-1)</f>
        <v>73415</v>
      </c>
      <c r="LI3" s="23">
        <f>EOMONTH(LI2,Setup!$G$6-1)</f>
        <v>73505</v>
      </c>
      <c r="LJ3" s="23">
        <f>EOMONTH(LJ2,Setup!$G$6-1)</f>
        <v>73596</v>
      </c>
      <c r="LK3" s="23">
        <f>EOMONTH(LK2,Setup!$G$6-1)</f>
        <v>73688</v>
      </c>
      <c r="LL3" s="23">
        <f>EOMONTH(LL2,Setup!$G$6-1)</f>
        <v>73780</v>
      </c>
      <c r="LM3" s="23">
        <f>EOMONTH(LM2,Setup!$G$6-1)</f>
        <v>73870</v>
      </c>
      <c r="LN3" s="23">
        <f>EOMONTH(LN2,Setup!$G$6-1)</f>
        <v>73961</v>
      </c>
      <c r="LO3" s="23">
        <f>EOMONTH(LO2,Setup!$G$6-1)</f>
        <v>74053</v>
      </c>
      <c r="LP3" s="23">
        <f>EOMONTH(LP2,Setup!$G$6-1)</f>
        <v>74145</v>
      </c>
      <c r="LQ3" s="23">
        <f>EOMONTH(LQ2,Setup!$G$6-1)</f>
        <v>74235</v>
      </c>
      <c r="LR3" s="23">
        <f>EOMONTH(LR2,Setup!$G$6-1)</f>
        <v>74326</v>
      </c>
      <c r="LS3" s="23">
        <f>EOMONTH(LS2,Setup!$G$6-1)</f>
        <v>74418</v>
      </c>
      <c r="LT3" s="23">
        <f>EOMONTH(LT2,Setup!$G$6-1)</f>
        <v>74510</v>
      </c>
      <c r="LU3" s="23">
        <f>EOMONTH(LU2,Setup!$G$6-1)</f>
        <v>74601</v>
      </c>
      <c r="LV3" s="23">
        <f>EOMONTH(LV2,Setup!$G$6-1)</f>
        <v>74692</v>
      </c>
      <c r="LW3" s="23">
        <f>EOMONTH(LW2,Setup!$G$6-1)</f>
        <v>74784</v>
      </c>
      <c r="LX3" s="23">
        <f>EOMONTH(LX2,Setup!$G$6-1)</f>
        <v>74876</v>
      </c>
      <c r="LY3" s="23">
        <f>EOMONTH(LY2,Setup!$G$6-1)</f>
        <v>74966</v>
      </c>
      <c r="LZ3" s="23">
        <f>EOMONTH(LZ2,Setup!$G$6-1)</f>
        <v>75057</v>
      </c>
      <c r="MA3" s="23">
        <f>EOMONTH(MA2,Setup!$G$6-1)</f>
        <v>75149</v>
      </c>
      <c r="MB3" s="23">
        <f>EOMONTH(MB2,Setup!$G$6-1)</f>
        <v>75241</v>
      </c>
      <c r="MC3" s="23">
        <f>EOMONTH(MC2,Setup!$G$6-1)</f>
        <v>75331</v>
      </c>
      <c r="MD3" s="23">
        <f>EOMONTH(MD2,Setup!$G$6-1)</f>
        <v>75422</v>
      </c>
      <c r="ME3" s="23">
        <f>EOMONTH(ME2,Setup!$G$6-1)</f>
        <v>75514</v>
      </c>
      <c r="MF3" s="23">
        <f>EOMONTH(MF2,Setup!$G$6-1)</f>
        <v>75606</v>
      </c>
      <c r="MG3" s="23">
        <f>EOMONTH(MG2,Setup!$G$6-1)</f>
        <v>75696</v>
      </c>
      <c r="MH3" s="23">
        <f>EOMONTH(MH2,Setup!$G$6-1)</f>
        <v>75787</v>
      </c>
      <c r="MI3" s="23">
        <f>EOMONTH(MI2,Setup!$G$6-1)</f>
        <v>75879</v>
      </c>
      <c r="MJ3" s="23">
        <f>EOMONTH(MJ2,Setup!$G$6-1)</f>
        <v>75971</v>
      </c>
      <c r="MK3" s="23">
        <f>EOMONTH(MK2,Setup!$G$6-1)</f>
        <v>76062</v>
      </c>
      <c r="ML3" s="23">
        <f>EOMONTH(ML2,Setup!$G$6-1)</f>
        <v>76153</v>
      </c>
      <c r="MM3" s="23">
        <f>EOMONTH(MM2,Setup!$G$6-1)</f>
        <v>76245</v>
      </c>
      <c r="MN3" s="23">
        <f>EOMONTH(MN2,Setup!$G$6-1)</f>
        <v>76337</v>
      </c>
      <c r="MO3" s="23">
        <f>EOMONTH(MO2,Setup!$G$6-1)</f>
        <v>76427</v>
      </c>
      <c r="MP3" s="23">
        <f>EOMONTH(MP2,Setup!$G$6-1)</f>
        <v>76518</v>
      </c>
      <c r="MQ3" s="23">
        <f>EOMONTH(MQ2,Setup!$G$6-1)</f>
        <v>76610</v>
      </c>
      <c r="MR3" s="23">
        <f>EOMONTH(MR2,Setup!$G$6-1)</f>
        <v>76702</v>
      </c>
      <c r="MS3" s="23">
        <f>EOMONTH(MS2,Setup!$G$6-1)</f>
        <v>76792</v>
      </c>
      <c r="MT3" s="23">
        <f>EOMONTH(MT2,Setup!$G$6-1)</f>
        <v>76883</v>
      </c>
      <c r="MU3" s="23">
        <f>EOMONTH(MU2,Setup!$G$6-1)</f>
        <v>76975</v>
      </c>
      <c r="MV3" s="23">
        <f>EOMONTH(MV2,Setup!$G$6-1)</f>
        <v>77067</v>
      </c>
      <c r="MW3" s="23">
        <f>EOMONTH(MW2,Setup!$G$6-1)</f>
        <v>77157</v>
      </c>
      <c r="MX3" s="23">
        <f>EOMONTH(MX2,Setup!$G$6-1)</f>
        <v>77248</v>
      </c>
      <c r="MY3" s="23">
        <f>EOMONTH(MY2,Setup!$G$6-1)</f>
        <v>77340</v>
      </c>
      <c r="MZ3" s="23">
        <f>EOMONTH(MZ2,Setup!$G$6-1)</f>
        <v>77432</v>
      </c>
      <c r="NA3" s="23">
        <f>EOMONTH(NA2,Setup!$G$6-1)</f>
        <v>77523</v>
      </c>
      <c r="NB3" s="23">
        <f>EOMONTH(NB2,Setup!$G$6-1)</f>
        <v>77614</v>
      </c>
      <c r="NC3" s="23">
        <f>EOMONTH(NC2,Setup!$G$6-1)</f>
        <v>77706</v>
      </c>
      <c r="ND3" s="23">
        <f>EOMONTH(ND2,Setup!$G$6-1)</f>
        <v>77798</v>
      </c>
      <c r="NE3" s="23">
        <f>EOMONTH(NE2,Setup!$G$6-1)</f>
        <v>77888</v>
      </c>
      <c r="NF3" s="23">
        <f>EOMONTH(NF2,Setup!$G$6-1)</f>
        <v>77979</v>
      </c>
      <c r="NG3" s="23">
        <f>EOMONTH(NG2,Setup!$G$6-1)</f>
        <v>78071</v>
      </c>
      <c r="NH3" s="23">
        <f>EOMONTH(NH2,Setup!$G$6-1)</f>
        <v>78163</v>
      </c>
      <c r="NI3" s="23">
        <f>EOMONTH(NI2,Setup!$G$6-1)</f>
        <v>78253</v>
      </c>
      <c r="NJ3" s="23">
        <f>EOMONTH(NJ2,Setup!$G$6-1)</f>
        <v>78344</v>
      </c>
      <c r="NK3" s="23">
        <f>EOMONTH(NK2,Setup!$G$6-1)</f>
        <v>78436</v>
      </c>
      <c r="NL3" s="23">
        <f>EOMONTH(NL2,Setup!$G$6-1)</f>
        <v>78528</v>
      </c>
      <c r="NM3" s="23">
        <f>EOMONTH(NM2,Setup!$G$6-1)</f>
        <v>78618</v>
      </c>
      <c r="NN3" s="23">
        <f>EOMONTH(NN2,Setup!$G$6-1)</f>
        <v>78709</v>
      </c>
      <c r="NO3" s="23">
        <f>EOMONTH(NO2,Setup!$G$6-1)</f>
        <v>78801</v>
      </c>
      <c r="NP3" s="23">
        <f>EOMONTH(NP2,Setup!$G$6-1)</f>
        <v>78893</v>
      </c>
      <c r="NQ3" s="23">
        <f>EOMONTH(NQ2,Setup!$G$6-1)</f>
        <v>78984</v>
      </c>
      <c r="NR3" s="23">
        <f>EOMONTH(NR2,Setup!$G$6-1)</f>
        <v>79075</v>
      </c>
      <c r="NS3" s="23">
        <f>EOMONTH(NS2,Setup!$G$6-1)</f>
        <v>79167</v>
      </c>
      <c r="NT3" s="23">
        <f>EOMONTH(NT2,Setup!$G$6-1)</f>
        <v>79259</v>
      </c>
      <c r="NU3" s="23">
        <f>EOMONTH(NU2,Setup!$G$6-1)</f>
        <v>79349</v>
      </c>
      <c r="NV3" s="23">
        <f>EOMONTH(NV2,Setup!$G$6-1)</f>
        <v>79440</v>
      </c>
      <c r="NW3" s="23">
        <f>EOMONTH(NW2,Setup!$G$6-1)</f>
        <v>79532</v>
      </c>
      <c r="NX3" s="23">
        <f>EOMONTH(NX2,Setup!$G$6-1)</f>
        <v>79624</v>
      </c>
      <c r="NY3" s="23">
        <f>EOMONTH(NY2,Setup!$G$6-1)</f>
        <v>79714</v>
      </c>
      <c r="NZ3" s="23">
        <f>EOMONTH(NZ2,Setup!$G$6-1)</f>
        <v>79805</v>
      </c>
      <c r="OA3" s="23">
        <f>EOMONTH(OA2,Setup!$G$6-1)</f>
        <v>79897</v>
      </c>
      <c r="OB3" s="23">
        <f>EOMONTH(OB2,Setup!$G$6-1)</f>
        <v>79989</v>
      </c>
      <c r="OC3" s="23">
        <f>EOMONTH(OC2,Setup!$G$6-1)</f>
        <v>80079</v>
      </c>
      <c r="OD3" s="23">
        <f>EOMONTH(OD2,Setup!$G$6-1)</f>
        <v>80170</v>
      </c>
      <c r="OE3" s="23">
        <f>EOMONTH(OE2,Setup!$G$6-1)</f>
        <v>80262</v>
      </c>
      <c r="OF3" s="23">
        <f>EOMONTH(OF2,Setup!$G$6-1)</f>
        <v>80354</v>
      </c>
      <c r="OG3" s="23">
        <f>EOMONTH(OG2,Setup!$G$6-1)</f>
        <v>80445</v>
      </c>
      <c r="OH3" s="23">
        <f>EOMONTH(OH2,Setup!$G$6-1)</f>
        <v>80536</v>
      </c>
      <c r="OI3" s="23">
        <f>EOMONTH(OI2,Setup!$G$6-1)</f>
        <v>80628</v>
      </c>
      <c r="OJ3" s="23">
        <f>EOMONTH(OJ2,Setup!$G$6-1)</f>
        <v>80720</v>
      </c>
      <c r="OK3" s="23">
        <f>EOMONTH(OK2,Setup!$G$6-1)</f>
        <v>80810</v>
      </c>
      <c r="OL3" s="23">
        <f>EOMONTH(OL2,Setup!$G$6-1)</f>
        <v>80901</v>
      </c>
      <c r="OM3" s="23">
        <f>EOMONTH(OM2,Setup!$G$6-1)</f>
        <v>80993</v>
      </c>
      <c r="ON3" s="23">
        <f>EOMONTH(ON2,Setup!$G$6-1)</f>
        <v>81085</v>
      </c>
    </row>
    <row r="4" spans="1:404" x14ac:dyDescent="0.25">
      <c r="D4" s="2" t="s">
        <v>2</v>
      </c>
      <c r="E4" s="61" t="s">
        <v>175</v>
      </c>
      <c r="F4" s="25">
        <f>Inputs!J4</f>
        <v>44927</v>
      </c>
      <c r="G4" s="25">
        <f>Inputs!K4</f>
        <v>45291</v>
      </c>
      <c r="I4" s="18" t="b">
        <f>IF(AND(I$2&gt;=$F4,I$3&lt;=$G4),TRUE,FALSE)</f>
        <v>1</v>
      </c>
      <c r="J4" s="18" t="b">
        <f t="shared" ref="J4:BU4" si="270">IF(AND(J$2&gt;=$F4,J$3&lt;=$G4),TRUE,FALSE)</f>
        <v>1</v>
      </c>
      <c r="K4" s="18" t="b">
        <f t="shared" si="270"/>
        <v>1</v>
      </c>
      <c r="L4" s="18" t="b">
        <f t="shared" si="270"/>
        <v>1</v>
      </c>
      <c r="M4" s="18" t="b">
        <f t="shared" si="270"/>
        <v>0</v>
      </c>
      <c r="N4" s="18" t="b">
        <f t="shared" si="270"/>
        <v>0</v>
      </c>
      <c r="O4" s="18" t="b">
        <f t="shared" si="270"/>
        <v>0</v>
      </c>
      <c r="P4" s="18" t="b">
        <f t="shared" si="270"/>
        <v>0</v>
      </c>
      <c r="Q4" s="18" t="b">
        <f t="shared" si="270"/>
        <v>0</v>
      </c>
      <c r="R4" s="18" t="b">
        <f t="shared" si="270"/>
        <v>0</v>
      </c>
      <c r="S4" s="18" t="b">
        <f t="shared" si="270"/>
        <v>0</v>
      </c>
      <c r="T4" s="18" t="b">
        <f t="shared" si="270"/>
        <v>0</v>
      </c>
      <c r="U4" s="18" t="b">
        <f t="shared" si="270"/>
        <v>0</v>
      </c>
      <c r="V4" s="18" t="b">
        <f t="shared" si="270"/>
        <v>0</v>
      </c>
      <c r="W4" s="18" t="b">
        <f t="shared" si="270"/>
        <v>0</v>
      </c>
      <c r="X4" s="18" t="b">
        <f t="shared" si="270"/>
        <v>0</v>
      </c>
      <c r="Y4" s="18" t="b">
        <f t="shared" si="270"/>
        <v>0</v>
      </c>
      <c r="Z4" s="18" t="b">
        <f t="shared" si="270"/>
        <v>0</v>
      </c>
      <c r="AA4" s="18" t="b">
        <f t="shared" si="270"/>
        <v>0</v>
      </c>
      <c r="AB4" s="18" t="b">
        <f t="shared" si="270"/>
        <v>0</v>
      </c>
      <c r="AC4" s="18" t="b">
        <f t="shared" si="270"/>
        <v>0</v>
      </c>
      <c r="AD4" s="18" t="b">
        <f t="shared" si="270"/>
        <v>0</v>
      </c>
      <c r="AE4" s="18" t="b">
        <f t="shared" si="270"/>
        <v>0</v>
      </c>
      <c r="AF4" s="18" t="b">
        <f t="shared" si="270"/>
        <v>0</v>
      </c>
      <c r="AG4" s="18" t="b">
        <f t="shared" si="270"/>
        <v>0</v>
      </c>
      <c r="AH4" s="18" t="b">
        <f t="shared" si="270"/>
        <v>0</v>
      </c>
      <c r="AI4" s="18" t="b">
        <f t="shared" si="270"/>
        <v>0</v>
      </c>
      <c r="AJ4" s="18" t="b">
        <f t="shared" si="270"/>
        <v>0</v>
      </c>
      <c r="AK4" s="18" t="b">
        <f t="shared" si="270"/>
        <v>0</v>
      </c>
      <c r="AL4" s="18" t="b">
        <f t="shared" si="270"/>
        <v>0</v>
      </c>
      <c r="AM4" s="18" t="b">
        <f t="shared" si="270"/>
        <v>0</v>
      </c>
      <c r="AN4" s="18" t="b">
        <f t="shared" si="270"/>
        <v>0</v>
      </c>
      <c r="AO4" s="18" t="b">
        <f t="shared" si="270"/>
        <v>0</v>
      </c>
      <c r="AP4" s="18" t="b">
        <f t="shared" si="270"/>
        <v>0</v>
      </c>
      <c r="AQ4" s="18" t="b">
        <f t="shared" si="270"/>
        <v>0</v>
      </c>
      <c r="AR4" s="18" t="b">
        <f t="shared" si="270"/>
        <v>0</v>
      </c>
      <c r="AS4" s="18" t="b">
        <f t="shared" si="270"/>
        <v>0</v>
      </c>
      <c r="AT4" s="18" t="b">
        <f t="shared" si="270"/>
        <v>0</v>
      </c>
      <c r="AU4" s="18" t="b">
        <f t="shared" si="270"/>
        <v>0</v>
      </c>
      <c r="AV4" s="18" t="b">
        <f t="shared" si="270"/>
        <v>0</v>
      </c>
      <c r="AW4" s="18" t="b">
        <f t="shared" si="270"/>
        <v>0</v>
      </c>
      <c r="AX4" s="18" t="b">
        <f t="shared" si="270"/>
        <v>0</v>
      </c>
      <c r="AY4" s="18" t="b">
        <f t="shared" si="270"/>
        <v>0</v>
      </c>
      <c r="AZ4" s="18" t="b">
        <f t="shared" si="270"/>
        <v>0</v>
      </c>
      <c r="BA4" s="18" t="b">
        <f t="shared" si="270"/>
        <v>0</v>
      </c>
      <c r="BB4" s="18" t="b">
        <f t="shared" si="270"/>
        <v>0</v>
      </c>
      <c r="BC4" s="18" t="b">
        <f t="shared" si="270"/>
        <v>0</v>
      </c>
      <c r="BD4" s="18" t="b">
        <f t="shared" si="270"/>
        <v>0</v>
      </c>
      <c r="BE4" s="18" t="b">
        <f t="shared" si="270"/>
        <v>0</v>
      </c>
      <c r="BF4" s="18" t="b">
        <f t="shared" si="270"/>
        <v>0</v>
      </c>
      <c r="BG4" s="18" t="b">
        <f t="shared" si="270"/>
        <v>0</v>
      </c>
      <c r="BH4" s="18" t="b">
        <f t="shared" si="270"/>
        <v>0</v>
      </c>
      <c r="BI4" s="18" t="b">
        <f t="shared" si="270"/>
        <v>0</v>
      </c>
      <c r="BJ4" s="18" t="b">
        <f t="shared" si="270"/>
        <v>0</v>
      </c>
      <c r="BK4" s="18" t="b">
        <f t="shared" si="270"/>
        <v>0</v>
      </c>
      <c r="BL4" s="18" t="b">
        <f t="shared" si="270"/>
        <v>0</v>
      </c>
      <c r="BM4" s="18" t="b">
        <f t="shared" si="270"/>
        <v>0</v>
      </c>
      <c r="BN4" s="18" t="b">
        <f t="shared" si="270"/>
        <v>0</v>
      </c>
      <c r="BO4" s="18" t="b">
        <f t="shared" si="270"/>
        <v>0</v>
      </c>
      <c r="BP4" s="18" t="b">
        <f t="shared" si="270"/>
        <v>0</v>
      </c>
      <c r="BQ4" s="18" t="b">
        <f t="shared" si="270"/>
        <v>0</v>
      </c>
      <c r="BR4" s="18" t="b">
        <f t="shared" si="270"/>
        <v>0</v>
      </c>
      <c r="BS4" s="18" t="b">
        <f t="shared" si="270"/>
        <v>0</v>
      </c>
      <c r="BT4" s="18" t="b">
        <f t="shared" si="270"/>
        <v>0</v>
      </c>
      <c r="BU4" s="18" t="b">
        <f t="shared" si="270"/>
        <v>0</v>
      </c>
      <c r="BV4" s="18" t="b">
        <f t="shared" ref="BV4:EH4" si="271">IF(AND(BV$2&gt;=$F4,BV$3&lt;=$G4),TRUE,FALSE)</f>
        <v>0</v>
      </c>
      <c r="BW4" s="18" t="b">
        <f t="shared" si="271"/>
        <v>0</v>
      </c>
      <c r="BX4" s="18" t="b">
        <f t="shared" si="271"/>
        <v>0</v>
      </c>
      <c r="BY4" s="18" t="b">
        <f t="shared" si="271"/>
        <v>0</v>
      </c>
      <c r="BZ4" s="18" t="b">
        <f t="shared" si="271"/>
        <v>0</v>
      </c>
      <c r="CA4" s="18" t="b">
        <f t="shared" si="271"/>
        <v>0</v>
      </c>
      <c r="CB4" s="18" t="b">
        <f t="shared" si="271"/>
        <v>0</v>
      </c>
      <c r="CC4" s="18" t="b">
        <f t="shared" si="271"/>
        <v>0</v>
      </c>
      <c r="CD4" s="18" t="b">
        <f t="shared" si="271"/>
        <v>0</v>
      </c>
      <c r="CE4" s="18" t="b">
        <f t="shared" si="271"/>
        <v>0</v>
      </c>
      <c r="CF4" s="18" t="b">
        <f t="shared" si="271"/>
        <v>0</v>
      </c>
      <c r="CG4" s="18" t="b">
        <f t="shared" si="271"/>
        <v>0</v>
      </c>
      <c r="CH4" s="18" t="b">
        <f t="shared" si="271"/>
        <v>0</v>
      </c>
      <c r="CI4" s="18" t="b">
        <f t="shared" si="271"/>
        <v>0</v>
      </c>
      <c r="CJ4" s="18" t="b">
        <f t="shared" si="271"/>
        <v>0</v>
      </c>
      <c r="CK4" s="18" t="b">
        <f t="shared" si="271"/>
        <v>0</v>
      </c>
      <c r="CL4" s="18" t="b">
        <f t="shared" si="271"/>
        <v>0</v>
      </c>
      <c r="CM4" s="18" t="b">
        <f t="shared" si="271"/>
        <v>0</v>
      </c>
      <c r="CN4" s="18" t="b">
        <f t="shared" si="271"/>
        <v>0</v>
      </c>
      <c r="CO4" s="18" t="b">
        <f t="shared" si="271"/>
        <v>0</v>
      </c>
      <c r="CP4" s="18" t="b">
        <f t="shared" si="271"/>
        <v>0</v>
      </c>
      <c r="CQ4" s="18" t="b">
        <f t="shared" si="271"/>
        <v>0</v>
      </c>
      <c r="CR4" s="18" t="b">
        <f t="shared" si="271"/>
        <v>0</v>
      </c>
      <c r="CS4" s="18" t="b">
        <f t="shared" si="271"/>
        <v>0</v>
      </c>
      <c r="CT4" s="18" t="b">
        <f t="shared" si="271"/>
        <v>0</v>
      </c>
      <c r="CU4" s="18" t="b">
        <f t="shared" si="271"/>
        <v>0</v>
      </c>
      <c r="CV4" s="18" t="b">
        <f t="shared" si="271"/>
        <v>0</v>
      </c>
      <c r="CW4" s="18" t="b">
        <f t="shared" si="271"/>
        <v>0</v>
      </c>
      <c r="CX4" s="18" t="b">
        <f t="shared" si="271"/>
        <v>0</v>
      </c>
      <c r="CY4" s="18" t="b">
        <f t="shared" si="271"/>
        <v>0</v>
      </c>
      <c r="CZ4" s="18" t="b">
        <f t="shared" si="271"/>
        <v>0</v>
      </c>
      <c r="DA4" s="18" t="b">
        <f t="shared" si="271"/>
        <v>0</v>
      </c>
      <c r="DB4" s="18" t="b">
        <f t="shared" si="271"/>
        <v>0</v>
      </c>
      <c r="DC4" s="18" t="b">
        <f t="shared" si="271"/>
        <v>0</v>
      </c>
      <c r="DD4" s="18" t="b">
        <f t="shared" si="271"/>
        <v>0</v>
      </c>
      <c r="DE4" s="18" t="b">
        <f t="shared" si="271"/>
        <v>0</v>
      </c>
      <c r="DF4" s="18" t="b">
        <f t="shared" si="271"/>
        <v>0</v>
      </c>
      <c r="DG4" s="18" t="b">
        <f t="shared" si="271"/>
        <v>0</v>
      </c>
      <c r="DH4" s="18" t="b">
        <f t="shared" si="271"/>
        <v>0</v>
      </c>
      <c r="DI4" s="18" t="b">
        <f t="shared" si="271"/>
        <v>0</v>
      </c>
      <c r="DJ4" s="18" t="b">
        <f t="shared" si="271"/>
        <v>0</v>
      </c>
      <c r="DK4" s="18" t="b">
        <f t="shared" si="271"/>
        <v>0</v>
      </c>
      <c r="DL4" s="18" t="b">
        <f t="shared" si="271"/>
        <v>0</v>
      </c>
      <c r="DM4" s="18" t="b">
        <f t="shared" si="271"/>
        <v>0</v>
      </c>
      <c r="DN4" s="18" t="b">
        <f t="shared" si="271"/>
        <v>0</v>
      </c>
      <c r="DO4" s="18" t="b">
        <f t="shared" si="271"/>
        <v>0</v>
      </c>
      <c r="DP4" s="18" t="b">
        <f t="shared" si="271"/>
        <v>0</v>
      </c>
      <c r="DQ4" s="18" t="b">
        <f t="shared" si="271"/>
        <v>0</v>
      </c>
      <c r="DR4" s="18" t="b">
        <f t="shared" si="271"/>
        <v>0</v>
      </c>
      <c r="DS4" s="18" t="b">
        <f t="shared" si="271"/>
        <v>0</v>
      </c>
      <c r="DT4" s="18" t="b">
        <f t="shared" si="271"/>
        <v>0</v>
      </c>
      <c r="DU4" s="18" t="b">
        <f t="shared" si="271"/>
        <v>0</v>
      </c>
      <c r="DV4" s="18" t="b">
        <f t="shared" si="271"/>
        <v>0</v>
      </c>
      <c r="DW4" s="18" t="b">
        <f t="shared" si="271"/>
        <v>0</v>
      </c>
      <c r="DX4" s="18" t="b">
        <f t="shared" si="271"/>
        <v>0</v>
      </c>
      <c r="DY4" s="18" t="b">
        <f t="shared" si="271"/>
        <v>0</v>
      </c>
      <c r="DZ4" s="18" t="b">
        <f t="shared" si="271"/>
        <v>0</v>
      </c>
      <c r="EA4" s="18" t="b">
        <f t="shared" si="271"/>
        <v>0</v>
      </c>
      <c r="EB4" s="18" t="b">
        <f t="shared" si="271"/>
        <v>0</v>
      </c>
      <c r="EC4" s="18" t="b">
        <f t="shared" si="271"/>
        <v>0</v>
      </c>
      <c r="ED4" s="18" t="b">
        <f t="shared" si="271"/>
        <v>0</v>
      </c>
      <c r="EE4" s="18" t="b">
        <f t="shared" si="271"/>
        <v>0</v>
      </c>
      <c r="EF4" s="18" t="b">
        <f t="shared" si="271"/>
        <v>0</v>
      </c>
      <c r="EG4" s="18" t="b">
        <f t="shared" si="271"/>
        <v>0</v>
      </c>
      <c r="EH4" s="18" t="b">
        <f t="shared" si="271"/>
        <v>0</v>
      </c>
      <c r="EI4" s="18" t="b">
        <f t="shared" ref="EI4:GT5" si="272">IF(AND(EI$2&gt;=$F4,EI$3&lt;=$G4),TRUE,FALSE)</f>
        <v>0</v>
      </c>
      <c r="EJ4" s="18" t="b">
        <f t="shared" si="272"/>
        <v>0</v>
      </c>
      <c r="EK4" s="18" t="b">
        <f t="shared" si="272"/>
        <v>0</v>
      </c>
      <c r="EL4" s="18" t="b">
        <f t="shared" si="272"/>
        <v>0</v>
      </c>
      <c r="EM4" s="18" t="b">
        <f t="shared" si="272"/>
        <v>0</v>
      </c>
      <c r="EN4" s="18" t="b">
        <f t="shared" si="272"/>
        <v>0</v>
      </c>
      <c r="EO4" s="18" t="b">
        <f t="shared" si="272"/>
        <v>0</v>
      </c>
      <c r="EP4" s="18" t="b">
        <f t="shared" si="272"/>
        <v>0</v>
      </c>
      <c r="EQ4" s="18" t="b">
        <f t="shared" si="272"/>
        <v>0</v>
      </c>
      <c r="ER4" s="18" t="b">
        <f t="shared" si="272"/>
        <v>0</v>
      </c>
      <c r="ES4" s="18" t="b">
        <f t="shared" si="272"/>
        <v>0</v>
      </c>
      <c r="ET4" s="18" t="b">
        <f t="shared" si="272"/>
        <v>0</v>
      </c>
      <c r="EU4" s="18" t="b">
        <f t="shared" si="272"/>
        <v>0</v>
      </c>
      <c r="EV4" s="18" t="b">
        <f t="shared" si="272"/>
        <v>0</v>
      </c>
      <c r="EW4" s="18" t="b">
        <f t="shared" si="272"/>
        <v>0</v>
      </c>
      <c r="EX4" s="18" t="b">
        <f t="shared" si="272"/>
        <v>0</v>
      </c>
      <c r="EY4" s="18" t="b">
        <f t="shared" si="272"/>
        <v>0</v>
      </c>
      <c r="EZ4" s="18" t="b">
        <f t="shared" si="272"/>
        <v>0</v>
      </c>
      <c r="FA4" s="18" t="b">
        <f t="shared" si="272"/>
        <v>0</v>
      </c>
      <c r="FB4" s="18" t="b">
        <f t="shared" si="272"/>
        <v>0</v>
      </c>
      <c r="FC4" s="18" t="b">
        <f t="shared" si="272"/>
        <v>0</v>
      </c>
      <c r="FD4" s="18" t="b">
        <f t="shared" si="272"/>
        <v>0</v>
      </c>
      <c r="FE4" s="18" t="b">
        <f t="shared" si="272"/>
        <v>0</v>
      </c>
      <c r="FF4" s="18" t="b">
        <f t="shared" si="272"/>
        <v>0</v>
      </c>
      <c r="FG4" s="18" t="b">
        <f t="shared" si="272"/>
        <v>0</v>
      </c>
      <c r="FH4" s="18" t="b">
        <f t="shared" si="272"/>
        <v>0</v>
      </c>
      <c r="FI4" s="18" t="b">
        <f t="shared" si="272"/>
        <v>0</v>
      </c>
      <c r="FJ4" s="18" t="b">
        <f t="shared" si="272"/>
        <v>0</v>
      </c>
      <c r="FK4" s="18" t="b">
        <f t="shared" si="272"/>
        <v>0</v>
      </c>
      <c r="FL4" s="18" t="b">
        <f t="shared" si="272"/>
        <v>0</v>
      </c>
      <c r="FM4" s="18" t="b">
        <f t="shared" si="272"/>
        <v>0</v>
      </c>
      <c r="FN4" s="18" t="b">
        <f t="shared" si="272"/>
        <v>0</v>
      </c>
      <c r="FO4" s="18" t="b">
        <f t="shared" si="272"/>
        <v>0</v>
      </c>
      <c r="FP4" s="18" t="b">
        <f t="shared" si="272"/>
        <v>0</v>
      </c>
      <c r="FQ4" s="18" t="b">
        <f t="shared" si="272"/>
        <v>0</v>
      </c>
      <c r="FR4" s="18" t="b">
        <f t="shared" si="272"/>
        <v>0</v>
      </c>
      <c r="FS4" s="18" t="b">
        <f t="shared" si="272"/>
        <v>0</v>
      </c>
      <c r="FT4" s="18" t="b">
        <f t="shared" si="272"/>
        <v>0</v>
      </c>
      <c r="FU4" s="18" t="b">
        <f t="shared" si="272"/>
        <v>0</v>
      </c>
      <c r="FV4" s="18" t="b">
        <f t="shared" si="272"/>
        <v>0</v>
      </c>
      <c r="FW4" s="18" t="b">
        <f t="shared" si="272"/>
        <v>0</v>
      </c>
      <c r="FX4" s="18" t="b">
        <f t="shared" si="272"/>
        <v>0</v>
      </c>
      <c r="FY4" s="18" t="b">
        <f t="shared" si="272"/>
        <v>0</v>
      </c>
      <c r="FZ4" s="18" t="b">
        <f t="shared" si="272"/>
        <v>0</v>
      </c>
      <c r="GA4" s="18" t="b">
        <f t="shared" si="272"/>
        <v>0</v>
      </c>
      <c r="GB4" s="18" t="b">
        <f t="shared" si="272"/>
        <v>0</v>
      </c>
      <c r="GC4" s="18" t="b">
        <f t="shared" si="272"/>
        <v>0</v>
      </c>
      <c r="GD4" s="18" t="b">
        <f t="shared" si="272"/>
        <v>0</v>
      </c>
      <c r="GE4" s="18" t="b">
        <f t="shared" si="272"/>
        <v>0</v>
      </c>
      <c r="GF4" s="18" t="b">
        <f t="shared" si="272"/>
        <v>0</v>
      </c>
      <c r="GG4" s="18" t="b">
        <f t="shared" si="272"/>
        <v>0</v>
      </c>
      <c r="GH4" s="18" t="b">
        <f t="shared" si="272"/>
        <v>0</v>
      </c>
      <c r="GI4" s="18" t="b">
        <f t="shared" si="272"/>
        <v>0</v>
      </c>
      <c r="GJ4" s="18" t="b">
        <f t="shared" si="272"/>
        <v>0</v>
      </c>
      <c r="GK4" s="18" t="b">
        <f t="shared" si="272"/>
        <v>0</v>
      </c>
      <c r="GL4" s="18" t="b">
        <f t="shared" si="272"/>
        <v>0</v>
      </c>
      <c r="GM4" s="18" t="b">
        <f t="shared" si="272"/>
        <v>0</v>
      </c>
      <c r="GN4" s="18" t="b">
        <f t="shared" si="272"/>
        <v>0</v>
      </c>
      <c r="GO4" s="18" t="b">
        <f t="shared" si="272"/>
        <v>0</v>
      </c>
      <c r="GP4" s="18" t="b">
        <f t="shared" si="272"/>
        <v>0</v>
      </c>
      <c r="GQ4" s="18" t="b">
        <f t="shared" si="272"/>
        <v>0</v>
      </c>
      <c r="GR4" s="18" t="b">
        <f t="shared" si="272"/>
        <v>0</v>
      </c>
      <c r="GS4" s="18" t="b">
        <f t="shared" si="272"/>
        <v>0</v>
      </c>
      <c r="GT4" s="18" t="b">
        <f t="shared" si="272"/>
        <v>0</v>
      </c>
      <c r="GU4" s="18" t="b">
        <f t="shared" ref="GT4:JN5" si="273">IF(AND(GU$2&gt;=$F4,GU$3&lt;=$G4),TRUE,FALSE)</f>
        <v>0</v>
      </c>
      <c r="GV4" s="18" t="b">
        <f t="shared" si="273"/>
        <v>0</v>
      </c>
      <c r="GW4" s="18" t="b">
        <f t="shared" si="273"/>
        <v>0</v>
      </c>
      <c r="GX4" s="18" t="b">
        <f t="shared" si="273"/>
        <v>0</v>
      </c>
      <c r="GY4" s="18" t="b">
        <f t="shared" si="273"/>
        <v>0</v>
      </c>
      <c r="GZ4" s="18" t="b">
        <f t="shared" si="273"/>
        <v>0</v>
      </c>
      <c r="HA4" s="18" t="b">
        <f t="shared" si="273"/>
        <v>0</v>
      </c>
      <c r="HB4" s="18" t="b">
        <f t="shared" si="273"/>
        <v>0</v>
      </c>
      <c r="HC4" s="18" t="b">
        <f t="shared" si="273"/>
        <v>0</v>
      </c>
      <c r="HD4" s="18" t="b">
        <f t="shared" si="273"/>
        <v>0</v>
      </c>
      <c r="HE4" s="18" t="b">
        <f t="shared" si="273"/>
        <v>0</v>
      </c>
      <c r="HF4" s="18" t="b">
        <f t="shared" si="273"/>
        <v>0</v>
      </c>
      <c r="HG4" s="18" t="b">
        <f t="shared" si="273"/>
        <v>0</v>
      </c>
      <c r="HH4" s="18" t="b">
        <f t="shared" si="273"/>
        <v>0</v>
      </c>
      <c r="HI4" s="18" t="b">
        <f t="shared" si="273"/>
        <v>0</v>
      </c>
      <c r="HJ4" s="18" t="b">
        <f t="shared" si="273"/>
        <v>0</v>
      </c>
      <c r="HK4" s="18" t="b">
        <f t="shared" si="273"/>
        <v>0</v>
      </c>
      <c r="HL4" s="18" t="b">
        <f t="shared" si="273"/>
        <v>0</v>
      </c>
      <c r="HM4" s="18" t="b">
        <f t="shared" si="273"/>
        <v>0</v>
      </c>
      <c r="HN4" s="18" t="b">
        <f t="shared" si="273"/>
        <v>0</v>
      </c>
      <c r="HO4" s="18" t="b">
        <f t="shared" si="273"/>
        <v>0</v>
      </c>
      <c r="HP4" s="18" t="b">
        <f t="shared" si="273"/>
        <v>0</v>
      </c>
      <c r="HQ4" s="18" t="b">
        <f t="shared" si="273"/>
        <v>0</v>
      </c>
      <c r="HR4" s="18" t="b">
        <f t="shared" si="273"/>
        <v>0</v>
      </c>
      <c r="HS4" s="18" t="b">
        <f t="shared" si="273"/>
        <v>0</v>
      </c>
      <c r="HT4" s="18" t="b">
        <f t="shared" si="273"/>
        <v>0</v>
      </c>
      <c r="HU4" s="18" t="b">
        <f t="shared" si="273"/>
        <v>0</v>
      </c>
      <c r="HV4" s="18" t="b">
        <f t="shared" si="273"/>
        <v>0</v>
      </c>
      <c r="HW4" s="18" t="b">
        <f t="shared" si="273"/>
        <v>0</v>
      </c>
      <c r="HX4" s="18" t="b">
        <f t="shared" si="273"/>
        <v>0</v>
      </c>
      <c r="HY4" s="18" t="b">
        <f t="shared" si="273"/>
        <v>0</v>
      </c>
      <c r="HZ4" s="18" t="b">
        <f t="shared" si="273"/>
        <v>0</v>
      </c>
      <c r="IA4" s="18" t="b">
        <f t="shared" si="273"/>
        <v>0</v>
      </c>
      <c r="IB4" s="18" t="b">
        <f t="shared" si="273"/>
        <v>0</v>
      </c>
      <c r="IC4" s="18" t="b">
        <f t="shared" si="273"/>
        <v>0</v>
      </c>
      <c r="ID4" s="18" t="b">
        <f t="shared" si="273"/>
        <v>0</v>
      </c>
      <c r="IE4" s="18" t="b">
        <f t="shared" si="273"/>
        <v>0</v>
      </c>
      <c r="IF4" s="18" t="b">
        <f t="shared" si="273"/>
        <v>0</v>
      </c>
      <c r="IG4" s="18" t="b">
        <f t="shared" si="273"/>
        <v>0</v>
      </c>
      <c r="IH4" s="18" t="b">
        <f t="shared" si="273"/>
        <v>0</v>
      </c>
      <c r="II4" s="18" t="b">
        <f t="shared" si="273"/>
        <v>0</v>
      </c>
      <c r="IJ4" s="18" t="b">
        <f t="shared" si="273"/>
        <v>0</v>
      </c>
      <c r="IK4" s="18" t="b">
        <f t="shared" si="273"/>
        <v>0</v>
      </c>
      <c r="IL4" s="18" t="b">
        <f t="shared" si="273"/>
        <v>0</v>
      </c>
      <c r="IM4" s="18" t="b">
        <f t="shared" si="273"/>
        <v>0</v>
      </c>
      <c r="IN4" s="18" t="b">
        <f t="shared" si="273"/>
        <v>0</v>
      </c>
      <c r="IO4" s="18" t="b">
        <f t="shared" si="273"/>
        <v>0</v>
      </c>
      <c r="IP4" s="18" t="b">
        <f t="shared" si="273"/>
        <v>0</v>
      </c>
      <c r="IQ4" s="18" t="b">
        <f t="shared" si="273"/>
        <v>0</v>
      </c>
      <c r="IR4" s="18" t="b">
        <f t="shared" si="273"/>
        <v>0</v>
      </c>
      <c r="IS4" s="18" t="b">
        <f t="shared" si="273"/>
        <v>0</v>
      </c>
      <c r="IT4" s="18" t="b">
        <f t="shared" si="273"/>
        <v>0</v>
      </c>
      <c r="IU4" s="18" t="b">
        <f t="shared" si="273"/>
        <v>0</v>
      </c>
      <c r="IV4" s="18" t="b">
        <f t="shared" si="273"/>
        <v>0</v>
      </c>
      <c r="IW4" s="18" t="b">
        <f t="shared" si="273"/>
        <v>0</v>
      </c>
      <c r="IX4" s="18" t="b">
        <f t="shared" si="273"/>
        <v>0</v>
      </c>
      <c r="IY4" s="18" t="b">
        <f t="shared" si="273"/>
        <v>0</v>
      </c>
      <c r="IZ4" s="18" t="b">
        <f t="shared" si="273"/>
        <v>0</v>
      </c>
      <c r="JA4" s="18" t="b">
        <f t="shared" si="273"/>
        <v>0</v>
      </c>
      <c r="JB4" s="18" t="b">
        <f t="shared" si="273"/>
        <v>0</v>
      </c>
      <c r="JC4" s="18" t="b">
        <f t="shared" si="273"/>
        <v>0</v>
      </c>
      <c r="JD4" s="18" t="b">
        <f t="shared" si="273"/>
        <v>0</v>
      </c>
      <c r="JE4" s="18" t="b">
        <f t="shared" ref="JD4:JU5" si="274">IF(AND(JE$2&gt;=$F4,JE$3&lt;=$G4),TRUE,FALSE)</f>
        <v>0</v>
      </c>
      <c r="JF4" s="18" t="b">
        <f t="shared" si="273"/>
        <v>0</v>
      </c>
      <c r="JG4" s="18" t="b">
        <f t="shared" si="274"/>
        <v>0</v>
      </c>
      <c r="JH4" s="18" t="b">
        <f t="shared" si="273"/>
        <v>0</v>
      </c>
      <c r="JI4" s="18" t="b">
        <f t="shared" si="274"/>
        <v>0</v>
      </c>
      <c r="JJ4" s="18" t="b">
        <f t="shared" si="273"/>
        <v>0</v>
      </c>
      <c r="JK4" s="18" t="b">
        <f t="shared" si="274"/>
        <v>0</v>
      </c>
      <c r="JL4" s="18" t="b">
        <f t="shared" si="273"/>
        <v>0</v>
      </c>
      <c r="JM4" s="18" t="b">
        <f t="shared" si="274"/>
        <v>0</v>
      </c>
      <c r="JN4" s="18" t="b">
        <f t="shared" si="273"/>
        <v>0</v>
      </c>
      <c r="JO4" s="18" t="b">
        <f t="shared" si="274"/>
        <v>0</v>
      </c>
      <c r="JP4" s="18" t="b">
        <f t="shared" si="274"/>
        <v>0</v>
      </c>
      <c r="JQ4" s="18" t="b">
        <f t="shared" si="274"/>
        <v>0</v>
      </c>
      <c r="JR4" s="18" t="b">
        <f t="shared" si="274"/>
        <v>0</v>
      </c>
      <c r="JS4" s="18" t="b">
        <f t="shared" si="274"/>
        <v>0</v>
      </c>
      <c r="JT4" s="18" t="b">
        <f t="shared" ref="JT4:KI5" si="275">IF(AND(JT$2&gt;=$F4,JT$3&lt;=$G4),TRUE,FALSE)</f>
        <v>0</v>
      </c>
      <c r="JU4" s="18" t="b">
        <f t="shared" si="274"/>
        <v>0</v>
      </c>
      <c r="JV4" s="18" t="b">
        <f t="shared" ref="JT4:JY5" si="276">IF(AND(JV$2&gt;=$F4,JV$3&lt;=$G4),TRUE,FALSE)</f>
        <v>0</v>
      </c>
      <c r="JW4" s="18" t="b">
        <f t="shared" si="276"/>
        <v>0</v>
      </c>
      <c r="JX4" s="18" t="b">
        <f t="shared" si="276"/>
        <v>0</v>
      </c>
      <c r="JY4" s="18" t="b">
        <f t="shared" si="276"/>
        <v>0</v>
      </c>
      <c r="JZ4" s="18" t="b">
        <f t="shared" si="275"/>
        <v>0</v>
      </c>
      <c r="KA4" s="18" t="b">
        <f t="shared" si="275"/>
        <v>0</v>
      </c>
      <c r="KB4" s="18" t="b">
        <f t="shared" si="275"/>
        <v>0</v>
      </c>
      <c r="KC4" s="18" t="b">
        <f t="shared" si="275"/>
        <v>0</v>
      </c>
      <c r="KD4" s="18" t="b">
        <f t="shared" si="275"/>
        <v>0</v>
      </c>
      <c r="KE4" s="18" t="b">
        <f t="shared" si="275"/>
        <v>0</v>
      </c>
      <c r="KF4" s="18" t="b">
        <f t="shared" si="275"/>
        <v>0</v>
      </c>
      <c r="KG4" s="18" t="b">
        <f t="shared" si="275"/>
        <v>0</v>
      </c>
      <c r="KH4" s="18" t="b">
        <f t="shared" si="275"/>
        <v>0</v>
      </c>
      <c r="KI4" s="18" t="b">
        <f t="shared" si="275"/>
        <v>0</v>
      </c>
      <c r="KJ4" s="18" t="b">
        <f t="shared" ref="KF4:KU5" si="277">IF(AND(KJ$2&gt;=$F4,KJ$3&lt;=$G4),TRUE,FALSE)</f>
        <v>0</v>
      </c>
      <c r="KK4" s="18" t="b">
        <f t="shared" si="277"/>
        <v>0</v>
      </c>
      <c r="KL4" s="18" t="b">
        <f t="shared" si="277"/>
        <v>0</v>
      </c>
      <c r="KM4" s="18" t="b">
        <f t="shared" si="277"/>
        <v>0</v>
      </c>
      <c r="KN4" s="18" t="b">
        <f t="shared" si="277"/>
        <v>0</v>
      </c>
      <c r="KO4" s="18" t="b">
        <f t="shared" si="277"/>
        <v>0</v>
      </c>
      <c r="KP4" s="18" t="b">
        <f t="shared" si="277"/>
        <v>0</v>
      </c>
      <c r="KQ4" s="18" t="b">
        <f t="shared" si="277"/>
        <v>0</v>
      </c>
      <c r="KR4" s="18" t="b">
        <f t="shared" si="277"/>
        <v>0</v>
      </c>
      <c r="KS4" s="18" t="b">
        <f t="shared" si="277"/>
        <v>0</v>
      </c>
      <c r="KT4" s="18" t="b">
        <f t="shared" si="277"/>
        <v>0</v>
      </c>
      <c r="KU4" s="18" t="b">
        <f t="shared" si="277"/>
        <v>0</v>
      </c>
      <c r="KV4" s="18" t="b">
        <f t="shared" ref="KR4:LJ5" si="278">IF(AND(KV$2&gt;=$F4,KV$3&lt;=$G4),TRUE,FALSE)</f>
        <v>0</v>
      </c>
      <c r="KW4" s="18" t="b">
        <f t="shared" si="278"/>
        <v>0</v>
      </c>
      <c r="KX4" s="18" t="b">
        <f t="shared" si="278"/>
        <v>0</v>
      </c>
      <c r="KY4" s="18" t="b">
        <f t="shared" si="278"/>
        <v>0</v>
      </c>
      <c r="KZ4" s="18" t="b">
        <f t="shared" si="278"/>
        <v>0</v>
      </c>
      <c r="LA4" s="18" t="b">
        <f t="shared" si="278"/>
        <v>0</v>
      </c>
      <c r="LB4" s="18" t="b">
        <f t="shared" si="278"/>
        <v>0</v>
      </c>
      <c r="LC4" s="18" t="b">
        <f t="shared" si="278"/>
        <v>0</v>
      </c>
      <c r="LD4" s="18" t="b">
        <f t="shared" si="278"/>
        <v>0</v>
      </c>
      <c r="LE4" s="18" t="b">
        <f t="shared" si="278"/>
        <v>0</v>
      </c>
      <c r="LF4" s="18" t="b">
        <f t="shared" si="278"/>
        <v>0</v>
      </c>
      <c r="LG4" s="18" t="b">
        <f t="shared" si="278"/>
        <v>0</v>
      </c>
      <c r="LH4" s="18" t="b">
        <f t="shared" si="278"/>
        <v>0</v>
      </c>
      <c r="LI4" s="18" t="b">
        <f t="shared" ref="LD4:LI5" si="279">IF(AND(LI$2&gt;=$F4,LI$3&lt;=$G4),TRUE,FALSE)</f>
        <v>0</v>
      </c>
      <c r="LJ4" s="18" t="b">
        <f t="shared" si="278"/>
        <v>0</v>
      </c>
      <c r="LK4" s="18" t="b">
        <f t="shared" ref="LJ4:LY5" si="280">IF(AND(LK$2&gt;=$F4,LK$3&lt;=$G4),TRUE,FALSE)</f>
        <v>0</v>
      </c>
      <c r="LL4" s="18" t="b">
        <f t="shared" si="280"/>
        <v>0</v>
      </c>
      <c r="LM4" s="18" t="b">
        <f t="shared" si="280"/>
        <v>0</v>
      </c>
      <c r="LN4" s="18" t="b">
        <f t="shared" si="280"/>
        <v>0</v>
      </c>
      <c r="LO4" s="18" t="b">
        <f t="shared" si="280"/>
        <v>0</v>
      </c>
      <c r="LP4" s="18" t="b">
        <f t="shared" si="280"/>
        <v>0</v>
      </c>
      <c r="LQ4" s="18" t="b">
        <f t="shared" si="280"/>
        <v>0</v>
      </c>
      <c r="LR4" s="18" t="b">
        <f t="shared" si="280"/>
        <v>0</v>
      </c>
      <c r="LS4" s="18" t="b">
        <f t="shared" si="280"/>
        <v>0</v>
      </c>
      <c r="LT4" s="18" t="b">
        <f t="shared" si="280"/>
        <v>0</v>
      </c>
      <c r="LU4" s="18" t="b">
        <f t="shared" si="280"/>
        <v>0</v>
      </c>
      <c r="LV4" s="18" t="b">
        <f t="shared" si="280"/>
        <v>0</v>
      </c>
      <c r="LW4" s="18" t="b">
        <f t="shared" si="280"/>
        <v>0</v>
      </c>
      <c r="LX4" s="18" t="b">
        <f t="shared" si="280"/>
        <v>0</v>
      </c>
      <c r="LY4" s="18" t="b">
        <f t="shared" si="280"/>
        <v>0</v>
      </c>
      <c r="LZ4" s="18" t="b">
        <f t="shared" ref="LV4:MK5" si="281">IF(AND(LZ$2&gt;=$F4,LZ$3&lt;=$G4),TRUE,FALSE)</f>
        <v>0</v>
      </c>
      <c r="MA4" s="18" t="b">
        <f t="shared" si="281"/>
        <v>0</v>
      </c>
      <c r="MB4" s="18" t="b">
        <f t="shared" si="281"/>
        <v>0</v>
      </c>
      <c r="MC4" s="18" t="b">
        <f t="shared" si="281"/>
        <v>0</v>
      </c>
      <c r="MD4" s="18" t="b">
        <f t="shared" si="281"/>
        <v>0</v>
      </c>
      <c r="ME4" s="18" t="b">
        <f t="shared" si="281"/>
        <v>0</v>
      </c>
      <c r="MF4" s="18" t="b">
        <f t="shared" si="281"/>
        <v>0</v>
      </c>
      <c r="MG4" s="18" t="b">
        <f t="shared" si="281"/>
        <v>0</v>
      </c>
      <c r="MH4" s="18" t="b">
        <f t="shared" si="281"/>
        <v>0</v>
      </c>
      <c r="MI4" s="18" t="b">
        <f t="shared" si="281"/>
        <v>0</v>
      </c>
      <c r="MJ4" s="18" t="b">
        <f t="shared" si="281"/>
        <v>0</v>
      </c>
      <c r="MK4" s="18" t="b">
        <f t="shared" si="281"/>
        <v>0</v>
      </c>
      <c r="ML4" s="18" t="b">
        <f t="shared" ref="MH4:MW5" si="282">IF(AND(ML$2&gt;=$F4,ML$3&lt;=$G4),TRUE,FALSE)</f>
        <v>0</v>
      </c>
      <c r="MM4" s="18" t="b">
        <f t="shared" si="282"/>
        <v>0</v>
      </c>
      <c r="MN4" s="18" t="b">
        <f t="shared" si="282"/>
        <v>0</v>
      </c>
      <c r="MO4" s="18" t="b">
        <f t="shared" si="282"/>
        <v>0</v>
      </c>
      <c r="MP4" s="18" t="b">
        <f t="shared" si="282"/>
        <v>0</v>
      </c>
      <c r="MQ4" s="18" t="b">
        <f t="shared" si="282"/>
        <v>0</v>
      </c>
      <c r="MR4" s="18" t="b">
        <f t="shared" si="282"/>
        <v>0</v>
      </c>
      <c r="MS4" s="18" t="b">
        <f t="shared" si="282"/>
        <v>0</v>
      </c>
      <c r="MT4" s="18" t="b">
        <f t="shared" si="282"/>
        <v>0</v>
      </c>
      <c r="MU4" s="18" t="b">
        <f t="shared" si="282"/>
        <v>0</v>
      </c>
      <c r="MV4" s="18" t="b">
        <f t="shared" si="282"/>
        <v>0</v>
      </c>
      <c r="MW4" s="18" t="b">
        <f t="shared" si="282"/>
        <v>0</v>
      </c>
      <c r="MX4" s="18" t="b">
        <f t="shared" ref="MT4:NI5" si="283">IF(AND(MX$2&gt;=$F4,MX$3&lt;=$G4),TRUE,FALSE)</f>
        <v>0</v>
      </c>
      <c r="MY4" s="18" t="b">
        <f t="shared" si="283"/>
        <v>0</v>
      </c>
      <c r="MZ4" s="18" t="b">
        <f t="shared" si="283"/>
        <v>0</v>
      </c>
      <c r="NA4" s="18" t="b">
        <f t="shared" si="283"/>
        <v>0</v>
      </c>
      <c r="NB4" s="18" t="b">
        <f t="shared" si="283"/>
        <v>0</v>
      </c>
      <c r="NC4" s="18" t="b">
        <f t="shared" si="283"/>
        <v>0</v>
      </c>
      <c r="ND4" s="18" t="b">
        <f t="shared" si="283"/>
        <v>0</v>
      </c>
      <c r="NE4" s="18" t="b">
        <f t="shared" si="283"/>
        <v>0</v>
      </c>
      <c r="NF4" s="18" t="b">
        <f t="shared" si="283"/>
        <v>0</v>
      </c>
      <c r="NG4" s="18" t="b">
        <f t="shared" si="283"/>
        <v>0</v>
      </c>
      <c r="NH4" s="18" t="b">
        <f t="shared" si="283"/>
        <v>0</v>
      </c>
      <c r="NI4" s="18" t="b">
        <f t="shared" si="283"/>
        <v>0</v>
      </c>
      <c r="NJ4" s="18" t="b">
        <f t="shared" ref="NF4:NU5" si="284">IF(AND(NJ$2&gt;=$F4,NJ$3&lt;=$G4),TRUE,FALSE)</f>
        <v>0</v>
      </c>
      <c r="NK4" s="18" t="b">
        <f t="shared" si="284"/>
        <v>0</v>
      </c>
      <c r="NL4" s="18" t="b">
        <f t="shared" si="284"/>
        <v>0</v>
      </c>
      <c r="NM4" s="18" t="b">
        <f t="shared" si="284"/>
        <v>0</v>
      </c>
      <c r="NN4" s="18" t="b">
        <f t="shared" si="284"/>
        <v>0</v>
      </c>
      <c r="NO4" s="18" t="b">
        <f t="shared" si="284"/>
        <v>0</v>
      </c>
      <c r="NP4" s="18" t="b">
        <f t="shared" si="284"/>
        <v>0</v>
      </c>
      <c r="NQ4" s="18" t="b">
        <f t="shared" si="284"/>
        <v>0</v>
      </c>
      <c r="NR4" s="18" t="b">
        <f t="shared" si="284"/>
        <v>0</v>
      </c>
      <c r="NS4" s="18" t="b">
        <f t="shared" si="284"/>
        <v>0</v>
      </c>
      <c r="NT4" s="18" t="b">
        <f t="shared" si="284"/>
        <v>0</v>
      </c>
      <c r="NU4" s="18" t="b">
        <f t="shared" si="284"/>
        <v>0</v>
      </c>
      <c r="NV4" s="18" t="b">
        <f t="shared" ref="NR4:OG5" si="285">IF(AND(NV$2&gt;=$F4,NV$3&lt;=$G4),TRUE,FALSE)</f>
        <v>0</v>
      </c>
      <c r="NW4" s="18" t="b">
        <f t="shared" si="285"/>
        <v>0</v>
      </c>
      <c r="NX4" s="18" t="b">
        <f t="shared" si="285"/>
        <v>0</v>
      </c>
      <c r="NY4" s="18" t="b">
        <f t="shared" si="285"/>
        <v>0</v>
      </c>
      <c r="NZ4" s="18" t="b">
        <f t="shared" si="285"/>
        <v>0</v>
      </c>
      <c r="OA4" s="18" t="b">
        <f t="shared" si="285"/>
        <v>0</v>
      </c>
      <c r="OB4" s="18" t="b">
        <f t="shared" si="285"/>
        <v>0</v>
      </c>
      <c r="OC4" s="18" t="b">
        <f t="shared" si="285"/>
        <v>0</v>
      </c>
      <c r="OD4" s="18" t="b">
        <f t="shared" si="285"/>
        <v>0</v>
      </c>
      <c r="OE4" s="18" t="b">
        <f t="shared" si="285"/>
        <v>0</v>
      </c>
      <c r="OF4" s="18" t="b">
        <f t="shared" si="285"/>
        <v>0</v>
      </c>
      <c r="OG4" s="18" t="b">
        <f t="shared" si="285"/>
        <v>0</v>
      </c>
      <c r="OH4" s="18" t="b">
        <f t="shared" ref="OD4:ON5" si="286">IF(AND(OH$2&gt;=$F4,OH$3&lt;=$G4),TRUE,FALSE)</f>
        <v>0</v>
      </c>
      <c r="OI4" s="18" t="b">
        <f t="shared" si="286"/>
        <v>0</v>
      </c>
      <c r="OJ4" s="18" t="b">
        <f t="shared" si="286"/>
        <v>0</v>
      </c>
      <c r="OK4" s="18" t="b">
        <f t="shared" si="286"/>
        <v>0</v>
      </c>
      <c r="OL4" s="18" t="b">
        <f t="shared" si="286"/>
        <v>0</v>
      </c>
      <c r="OM4" s="18" t="b">
        <f t="shared" si="286"/>
        <v>0</v>
      </c>
      <c r="ON4" s="18" t="b">
        <f t="shared" si="286"/>
        <v>0</v>
      </c>
    </row>
    <row r="5" spans="1:404" x14ac:dyDescent="0.25">
      <c r="D5" s="2" t="s">
        <v>3</v>
      </c>
      <c r="E5" s="61" t="s">
        <v>175</v>
      </c>
      <c r="F5" s="25">
        <f>Inputs!J5</f>
        <v>45292</v>
      </c>
      <c r="G5" s="25">
        <f>Inputs!K5</f>
        <v>56249</v>
      </c>
      <c r="I5" s="18" t="b">
        <f>IF(AND(I$2&gt;=$F5,I$3&lt;=$G5),TRUE,FALSE)</f>
        <v>0</v>
      </c>
      <c r="J5" s="18" t="b">
        <f t="shared" ref="J5:BU5" si="287">IF(AND(J$2&gt;=$F5,J$3&lt;=$G5),TRUE,FALSE)</f>
        <v>0</v>
      </c>
      <c r="K5" s="18" t="b">
        <f t="shared" si="287"/>
        <v>0</v>
      </c>
      <c r="L5" s="18" t="b">
        <f t="shared" si="287"/>
        <v>0</v>
      </c>
      <c r="M5" s="18" t="b">
        <f t="shared" si="287"/>
        <v>1</v>
      </c>
      <c r="N5" s="18" t="b">
        <f t="shared" si="287"/>
        <v>1</v>
      </c>
      <c r="O5" s="18" t="b">
        <f t="shared" si="287"/>
        <v>1</v>
      </c>
      <c r="P5" s="18" t="b">
        <f t="shared" si="287"/>
        <v>1</v>
      </c>
      <c r="Q5" s="18" t="b">
        <f t="shared" si="287"/>
        <v>1</v>
      </c>
      <c r="R5" s="18" t="b">
        <f t="shared" si="287"/>
        <v>1</v>
      </c>
      <c r="S5" s="18" t="b">
        <f t="shared" si="287"/>
        <v>1</v>
      </c>
      <c r="T5" s="18" t="b">
        <f t="shared" si="287"/>
        <v>1</v>
      </c>
      <c r="U5" s="18" t="b">
        <f t="shared" si="287"/>
        <v>1</v>
      </c>
      <c r="V5" s="18" t="b">
        <f t="shared" si="287"/>
        <v>1</v>
      </c>
      <c r="W5" s="18" t="b">
        <f t="shared" si="287"/>
        <v>1</v>
      </c>
      <c r="X5" s="18" t="b">
        <f t="shared" si="287"/>
        <v>1</v>
      </c>
      <c r="Y5" s="18" t="b">
        <f t="shared" si="287"/>
        <v>1</v>
      </c>
      <c r="Z5" s="18" t="b">
        <f t="shared" si="287"/>
        <v>1</v>
      </c>
      <c r="AA5" s="18" t="b">
        <f t="shared" si="287"/>
        <v>1</v>
      </c>
      <c r="AB5" s="18" t="b">
        <f t="shared" si="287"/>
        <v>1</v>
      </c>
      <c r="AC5" s="18" t="b">
        <f t="shared" si="287"/>
        <v>1</v>
      </c>
      <c r="AD5" s="18" t="b">
        <f t="shared" si="287"/>
        <v>1</v>
      </c>
      <c r="AE5" s="18" t="b">
        <f t="shared" si="287"/>
        <v>1</v>
      </c>
      <c r="AF5" s="18" t="b">
        <f t="shared" si="287"/>
        <v>1</v>
      </c>
      <c r="AG5" s="18" t="b">
        <f t="shared" si="287"/>
        <v>1</v>
      </c>
      <c r="AH5" s="18" t="b">
        <f t="shared" si="287"/>
        <v>1</v>
      </c>
      <c r="AI5" s="18" t="b">
        <f t="shared" si="287"/>
        <v>1</v>
      </c>
      <c r="AJ5" s="18" t="b">
        <f t="shared" si="287"/>
        <v>1</v>
      </c>
      <c r="AK5" s="18" t="b">
        <f t="shared" si="287"/>
        <v>1</v>
      </c>
      <c r="AL5" s="18" t="b">
        <f t="shared" si="287"/>
        <v>1</v>
      </c>
      <c r="AM5" s="18" t="b">
        <f t="shared" si="287"/>
        <v>1</v>
      </c>
      <c r="AN5" s="18" t="b">
        <f t="shared" si="287"/>
        <v>1</v>
      </c>
      <c r="AO5" s="18" t="b">
        <f t="shared" si="287"/>
        <v>1</v>
      </c>
      <c r="AP5" s="18" t="b">
        <f t="shared" si="287"/>
        <v>1</v>
      </c>
      <c r="AQ5" s="18" t="b">
        <f t="shared" si="287"/>
        <v>1</v>
      </c>
      <c r="AR5" s="18" t="b">
        <f t="shared" si="287"/>
        <v>1</v>
      </c>
      <c r="AS5" s="18" t="b">
        <f t="shared" si="287"/>
        <v>1</v>
      </c>
      <c r="AT5" s="18" t="b">
        <f t="shared" si="287"/>
        <v>1</v>
      </c>
      <c r="AU5" s="18" t="b">
        <f t="shared" si="287"/>
        <v>1</v>
      </c>
      <c r="AV5" s="18" t="b">
        <f t="shared" si="287"/>
        <v>1</v>
      </c>
      <c r="AW5" s="18" t="b">
        <f t="shared" si="287"/>
        <v>1</v>
      </c>
      <c r="AX5" s="18" t="b">
        <f t="shared" si="287"/>
        <v>1</v>
      </c>
      <c r="AY5" s="18" t="b">
        <f t="shared" si="287"/>
        <v>1</v>
      </c>
      <c r="AZ5" s="18" t="b">
        <f t="shared" si="287"/>
        <v>1</v>
      </c>
      <c r="BA5" s="18" t="b">
        <f t="shared" si="287"/>
        <v>1</v>
      </c>
      <c r="BB5" s="18" t="b">
        <f t="shared" si="287"/>
        <v>1</v>
      </c>
      <c r="BC5" s="18" t="b">
        <f t="shared" si="287"/>
        <v>1</v>
      </c>
      <c r="BD5" s="18" t="b">
        <f t="shared" si="287"/>
        <v>1</v>
      </c>
      <c r="BE5" s="18" t="b">
        <f t="shared" si="287"/>
        <v>1</v>
      </c>
      <c r="BF5" s="18" t="b">
        <f t="shared" si="287"/>
        <v>1</v>
      </c>
      <c r="BG5" s="18" t="b">
        <f t="shared" si="287"/>
        <v>1</v>
      </c>
      <c r="BH5" s="18" t="b">
        <f t="shared" si="287"/>
        <v>1</v>
      </c>
      <c r="BI5" s="18" t="b">
        <f t="shared" si="287"/>
        <v>1</v>
      </c>
      <c r="BJ5" s="18" t="b">
        <f t="shared" si="287"/>
        <v>1</v>
      </c>
      <c r="BK5" s="18" t="b">
        <f t="shared" si="287"/>
        <v>1</v>
      </c>
      <c r="BL5" s="18" t="b">
        <f t="shared" si="287"/>
        <v>1</v>
      </c>
      <c r="BM5" s="18" t="b">
        <f t="shared" si="287"/>
        <v>1</v>
      </c>
      <c r="BN5" s="18" t="b">
        <f t="shared" si="287"/>
        <v>1</v>
      </c>
      <c r="BO5" s="18" t="b">
        <f t="shared" si="287"/>
        <v>1</v>
      </c>
      <c r="BP5" s="18" t="b">
        <f t="shared" si="287"/>
        <v>1</v>
      </c>
      <c r="BQ5" s="18" t="b">
        <f t="shared" si="287"/>
        <v>1</v>
      </c>
      <c r="BR5" s="18" t="b">
        <f t="shared" si="287"/>
        <v>1</v>
      </c>
      <c r="BS5" s="18" t="b">
        <f t="shared" si="287"/>
        <v>1</v>
      </c>
      <c r="BT5" s="18" t="b">
        <f t="shared" si="287"/>
        <v>1</v>
      </c>
      <c r="BU5" s="18" t="b">
        <f t="shared" si="287"/>
        <v>1</v>
      </c>
      <c r="BV5" s="18" t="b">
        <f t="shared" ref="BV5:EH5" si="288">IF(AND(BV$2&gt;=$F5,BV$3&lt;=$G5),TRUE,FALSE)</f>
        <v>1</v>
      </c>
      <c r="BW5" s="18" t="b">
        <f t="shared" si="288"/>
        <v>1</v>
      </c>
      <c r="BX5" s="18" t="b">
        <f t="shared" si="288"/>
        <v>1</v>
      </c>
      <c r="BY5" s="18" t="b">
        <f t="shared" si="288"/>
        <v>1</v>
      </c>
      <c r="BZ5" s="18" t="b">
        <f t="shared" si="288"/>
        <v>1</v>
      </c>
      <c r="CA5" s="18" t="b">
        <f t="shared" si="288"/>
        <v>1</v>
      </c>
      <c r="CB5" s="18" t="b">
        <f t="shared" si="288"/>
        <v>1</v>
      </c>
      <c r="CC5" s="18" t="b">
        <f t="shared" si="288"/>
        <v>1</v>
      </c>
      <c r="CD5" s="18" t="b">
        <f t="shared" si="288"/>
        <v>1</v>
      </c>
      <c r="CE5" s="18" t="b">
        <f t="shared" si="288"/>
        <v>1</v>
      </c>
      <c r="CF5" s="18" t="b">
        <f t="shared" si="288"/>
        <v>1</v>
      </c>
      <c r="CG5" s="18" t="b">
        <f t="shared" si="288"/>
        <v>1</v>
      </c>
      <c r="CH5" s="18" t="b">
        <f t="shared" si="288"/>
        <v>1</v>
      </c>
      <c r="CI5" s="18" t="b">
        <f t="shared" si="288"/>
        <v>1</v>
      </c>
      <c r="CJ5" s="18" t="b">
        <f t="shared" si="288"/>
        <v>1</v>
      </c>
      <c r="CK5" s="18" t="b">
        <f t="shared" si="288"/>
        <v>1</v>
      </c>
      <c r="CL5" s="18" t="b">
        <f t="shared" si="288"/>
        <v>1</v>
      </c>
      <c r="CM5" s="18" t="b">
        <f t="shared" si="288"/>
        <v>1</v>
      </c>
      <c r="CN5" s="18" t="b">
        <f t="shared" si="288"/>
        <v>1</v>
      </c>
      <c r="CO5" s="18" t="b">
        <f t="shared" si="288"/>
        <v>1</v>
      </c>
      <c r="CP5" s="18" t="b">
        <f t="shared" si="288"/>
        <v>1</v>
      </c>
      <c r="CQ5" s="18" t="b">
        <f t="shared" si="288"/>
        <v>1</v>
      </c>
      <c r="CR5" s="18" t="b">
        <f t="shared" si="288"/>
        <v>1</v>
      </c>
      <c r="CS5" s="18" t="b">
        <f t="shared" si="288"/>
        <v>1</v>
      </c>
      <c r="CT5" s="18" t="b">
        <f t="shared" si="288"/>
        <v>1</v>
      </c>
      <c r="CU5" s="18" t="b">
        <f t="shared" si="288"/>
        <v>1</v>
      </c>
      <c r="CV5" s="18" t="b">
        <f t="shared" si="288"/>
        <v>1</v>
      </c>
      <c r="CW5" s="18" t="b">
        <f t="shared" si="288"/>
        <v>1</v>
      </c>
      <c r="CX5" s="18" t="b">
        <f t="shared" si="288"/>
        <v>1</v>
      </c>
      <c r="CY5" s="18" t="b">
        <f t="shared" si="288"/>
        <v>1</v>
      </c>
      <c r="CZ5" s="18" t="b">
        <f t="shared" si="288"/>
        <v>1</v>
      </c>
      <c r="DA5" s="18" t="b">
        <f t="shared" si="288"/>
        <v>1</v>
      </c>
      <c r="DB5" s="18" t="b">
        <f t="shared" si="288"/>
        <v>1</v>
      </c>
      <c r="DC5" s="18" t="b">
        <f t="shared" si="288"/>
        <v>1</v>
      </c>
      <c r="DD5" s="18" t="b">
        <f t="shared" si="288"/>
        <v>1</v>
      </c>
      <c r="DE5" s="18" t="b">
        <f t="shared" si="288"/>
        <v>1</v>
      </c>
      <c r="DF5" s="18" t="b">
        <f t="shared" si="288"/>
        <v>1</v>
      </c>
      <c r="DG5" s="18" t="b">
        <f t="shared" si="288"/>
        <v>1</v>
      </c>
      <c r="DH5" s="18" t="b">
        <f t="shared" si="288"/>
        <v>1</v>
      </c>
      <c r="DI5" s="18" t="b">
        <f t="shared" si="288"/>
        <v>1</v>
      </c>
      <c r="DJ5" s="18" t="b">
        <f t="shared" si="288"/>
        <v>1</v>
      </c>
      <c r="DK5" s="18" t="b">
        <f t="shared" si="288"/>
        <v>1</v>
      </c>
      <c r="DL5" s="18" t="b">
        <f t="shared" si="288"/>
        <v>1</v>
      </c>
      <c r="DM5" s="18" t="b">
        <f t="shared" si="288"/>
        <v>1</v>
      </c>
      <c r="DN5" s="18" t="b">
        <f t="shared" si="288"/>
        <v>1</v>
      </c>
      <c r="DO5" s="18" t="b">
        <f t="shared" si="288"/>
        <v>1</v>
      </c>
      <c r="DP5" s="18" t="b">
        <f t="shared" si="288"/>
        <v>1</v>
      </c>
      <c r="DQ5" s="18" t="b">
        <f t="shared" si="288"/>
        <v>1</v>
      </c>
      <c r="DR5" s="18" t="b">
        <f t="shared" si="288"/>
        <v>1</v>
      </c>
      <c r="DS5" s="18" t="b">
        <f t="shared" si="288"/>
        <v>1</v>
      </c>
      <c r="DT5" s="18" t="b">
        <f t="shared" si="288"/>
        <v>1</v>
      </c>
      <c r="DU5" s="18" t="b">
        <f t="shared" si="288"/>
        <v>1</v>
      </c>
      <c r="DV5" s="18" t="b">
        <f t="shared" si="288"/>
        <v>1</v>
      </c>
      <c r="DW5" s="18" t="b">
        <f t="shared" si="288"/>
        <v>1</v>
      </c>
      <c r="DX5" s="18" t="b">
        <f t="shared" si="288"/>
        <v>1</v>
      </c>
      <c r="DY5" s="18" t="b">
        <f t="shared" si="288"/>
        <v>1</v>
      </c>
      <c r="DZ5" s="18" t="b">
        <f t="shared" si="288"/>
        <v>1</v>
      </c>
      <c r="EA5" s="18" t="b">
        <f t="shared" si="288"/>
        <v>1</v>
      </c>
      <c r="EB5" s="18" t="b">
        <f t="shared" si="288"/>
        <v>1</v>
      </c>
      <c r="EC5" s="18" t="b">
        <f t="shared" si="288"/>
        <v>0</v>
      </c>
      <c r="ED5" s="18" t="b">
        <f t="shared" si="288"/>
        <v>0</v>
      </c>
      <c r="EE5" s="18" t="b">
        <f t="shared" si="288"/>
        <v>0</v>
      </c>
      <c r="EF5" s="18" t="b">
        <f t="shared" si="288"/>
        <v>0</v>
      </c>
      <c r="EG5" s="18" t="b">
        <f t="shared" si="288"/>
        <v>0</v>
      </c>
      <c r="EH5" s="18" t="b">
        <f t="shared" si="288"/>
        <v>0</v>
      </c>
      <c r="EI5" s="18" t="b">
        <f t="shared" si="272"/>
        <v>0</v>
      </c>
      <c r="EJ5" s="18" t="b">
        <f t="shared" si="272"/>
        <v>0</v>
      </c>
      <c r="EK5" s="18" t="b">
        <f t="shared" si="272"/>
        <v>0</v>
      </c>
      <c r="EL5" s="18" t="b">
        <f t="shared" si="272"/>
        <v>0</v>
      </c>
      <c r="EM5" s="18" t="b">
        <f t="shared" si="272"/>
        <v>0</v>
      </c>
      <c r="EN5" s="18" t="b">
        <f t="shared" si="272"/>
        <v>0</v>
      </c>
      <c r="EO5" s="18" t="b">
        <f t="shared" si="272"/>
        <v>0</v>
      </c>
      <c r="EP5" s="18" t="b">
        <f t="shared" si="272"/>
        <v>0</v>
      </c>
      <c r="EQ5" s="18" t="b">
        <f t="shared" si="272"/>
        <v>0</v>
      </c>
      <c r="ER5" s="18" t="b">
        <f t="shared" si="272"/>
        <v>0</v>
      </c>
      <c r="ES5" s="18" t="b">
        <f t="shared" si="272"/>
        <v>0</v>
      </c>
      <c r="ET5" s="18" t="b">
        <f t="shared" si="272"/>
        <v>0</v>
      </c>
      <c r="EU5" s="18" t="b">
        <f t="shared" si="272"/>
        <v>0</v>
      </c>
      <c r="EV5" s="18" t="b">
        <f t="shared" si="272"/>
        <v>0</v>
      </c>
      <c r="EW5" s="18" t="b">
        <f t="shared" si="272"/>
        <v>0</v>
      </c>
      <c r="EX5" s="18" t="b">
        <f t="shared" si="272"/>
        <v>0</v>
      </c>
      <c r="EY5" s="18" t="b">
        <f t="shared" si="272"/>
        <v>0</v>
      </c>
      <c r="EZ5" s="18" t="b">
        <f t="shared" si="272"/>
        <v>0</v>
      </c>
      <c r="FA5" s="18" t="b">
        <f t="shared" si="272"/>
        <v>0</v>
      </c>
      <c r="FB5" s="18" t="b">
        <f t="shared" si="272"/>
        <v>0</v>
      </c>
      <c r="FC5" s="18" t="b">
        <f t="shared" si="272"/>
        <v>0</v>
      </c>
      <c r="FD5" s="18" t="b">
        <f t="shared" si="272"/>
        <v>0</v>
      </c>
      <c r="FE5" s="18" t="b">
        <f t="shared" si="272"/>
        <v>0</v>
      </c>
      <c r="FF5" s="18" t="b">
        <f t="shared" si="272"/>
        <v>0</v>
      </c>
      <c r="FG5" s="18" t="b">
        <f t="shared" si="272"/>
        <v>0</v>
      </c>
      <c r="FH5" s="18" t="b">
        <f t="shared" si="272"/>
        <v>0</v>
      </c>
      <c r="FI5" s="18" t="b">
        <f t="shared" si="272"/>
        <v>0</v>
      </c>
      <c r="FJ5" s="18" t="b">
        <f t="shared" si="272"/>
        <v>0</v>
      </c>
      <c r="FK5" s="18" t="b">
        <f t="shared" si="272"/>
        <v>0</v>
      </c>
      <c r="FL5" s="18" t="b">
        <f t="shared" si="272"/>
        <v>0</v>
      </c>
      <c r="FM5" s="18" t="b">
        <f t="shared" si="272"/>
        <v>0</v>
      </c>
      <c r="FN5" s="18" t="b">
        <f t="shared" si="272"/>
        <v>0</v>
      </c>
      <c r="FO5" s="18" t="b">
        <f t="shared" si="272"/>
        <v>0</v>
      </c>
      <c r="FP5" s="18" t="b">
        <f t="shared" si="272"/>
        <v>0</v>
      </c>
      <c r="FQ5" s="18" t="b">
        <f t="shared" si="272"/>
        <v>0</v>
      </c>
      <c r="FR5" s="18" t="b">
        <f t="shared" si="272"/>
        <v>0</v>
      </c>
      <c r="FS5" s="18" t="b">
        <f t="shared" si="272"/>
        <v>0</v>
      </c>
      <c r="FT5" s="18" t="b">
        <f t="shared" si="272"/>
        <v>0</v>
      </c>
      <c r="FU5" s="18" t="b">
        <f t="shared" si="272"/>
        <v>0</v>
      </c>
      <c r="FV5" s="18" t="b">
        <f t="shared" si="272"/>
        <v>0</v>
      </c>
      <c r="FW5" s="18" t="b">
        <f t="shared" si="272"/>
        <v>0</v>
      </c>
      <c r="FX5" s="18" t="b">
        <f t="shared" si="272"/>
        <v>0</v>
      </c>
      <c r="FY5" s="18" t="b">
        <f t="shared" si="272"/>
        <v>0</v>
      </c>
      <c r="FZ5" s="18" t="b">
        <f t="shared" si="272"/>
        <v>0</v>
      </c>
      <c r="GA5" s="18" t="b">
        <f t="shared" si="272"/>
        <v>0</v>
      </c>
      <c r="GB5" s="18" t="b">
        <f t="shared" si="272"/>
        <v>0</v>
      </c>
      <c r="GC5" s="18" t="b">
        <f t="shared" si="272"/>
        <v>0</v>
      </c>
      <c r="GD5" s="18" t="b">
        <f t="shared" si="272"/>
        <v>0</v>
      </c>
      <c r="GE5" s="18" t="b">
        <f t="shared" si="272"/>
        <v>0</v>
      </c>
      <c r="GF5" s="18" t="b">
        <f t="shared" si="272"/>
        <v>0</v>
      </c>
      <c r="GG5" s="18" t="b">
        <f t="shared" si="272"/>
        <v>0</v>
      </c>
      <c r="GH5" s="18" t="b">
        <f t="shared" si="272"/>
        <v>0</v>
      </c>
      <c r="GI5" s="18" t="b">
        <f t="shared" si="272"/>
        <v>0</v>
      </c>
      <c r="GJ5" s="18" t="b">
        <f t="shared" si="272"/>
        <v>0</v>
      </c>
      <c r="GK5" s="18" t="b">
        <f t="shared" si="272"/>
        <v>0</v>
      </c>
      <c r="GL5" s="18" t="b">
        <f t="shared" si="272"/>
        <v>0</v>
      </c>
      <c r="GM5" s="18" t="b">
        <f t="shared" si="272"/>
        <v>0</v>
      </c>
      <c r="GN5" s="18" t="b">
        <f t="shared" si="272"/>
        <v>0</v>
      </c>
      <c r="GO5" s="18" t="b">
        <f t="shared" si="272"/>
        <v>0</v>
      </c>
      <c r="GP5" s="18" t="b">
        <f t="shared" si="272"/>
        <v>0</v>
      </c>
      <c r="GQ5" s="18" t="b">
        <f t="shared" si="272"/>
        <v>0</v>
      </c>
      <c r="GR5" s="18" t="b">
        <f t="shared" si="272"/>
        <v>0</v>
      </c>
      <c r="GS5" s="18" t="b">
        <f t="shared" si="272"/>
        <v>0</v>
      </c>
      <c r="GT5" s="18" t="b">
        <f t="shared" si="273"/>
        <v>0</v>
      </c>
      <c r="GU5" s="18" t="b">
        <f t="shared" si="273"/>
        <v>0</v>
      </c>
      <c r="GV5" s="18" t="b">
        <f t="shared" si="273"/>
        <v>0</v>
      </c>
      <c r="GW5" s="18" t="b">
        <f t="shared" si="273"/>
        <v>0</v>
      </c>
      <c r="GX5" s="18" t="b">
        <f t="shared" si="273"/>
        <v>0</v>
      </c>
      <c r="GY5" s="18" t="b">
        <f t="shared" si="273"/>
        <v>0</v>
      </c>
      <c r="GZ5" s="18" t="b">
        <f t="shared" si="273"/>
        <v>0</v>
      </c>
      <c r="HA5" s="18" t="b">
        <f t="shared" si="273"/>
        <v>0</v>
      </c>
      <c r="HB5" s="18" t="b">
        <f t="shared" si="273"/>
        <v>0</v>
      </c>
      <c r="HC5" s="18" t="b">
        <f t="shared" si="273"/>
        <v>0</v>
      </c>
      <c r="HD5" s="18" t="b">
        <f t="shared" si="273"/>
        <v>0</v>
      </c>
      <c r="HE5" s="18" t="b">
        <f t="shared" si="273"/>
        <v>0</v>
      </c>
      <c r="HF5" s="18" t="b">
        <f t="shared" si="273"/>
        <v>0</v>
      </c>
      <c r="HG5" s="18" t="b">
        <f t="shared" si="273"/>
        <v>0</v>
      </c>
      <c r="HH5" s="18" t="b">
        <f t="shared" si="273"/>
        <v>0</v>
      </c>
      <c r="HI5" s="18" t="b">
        <f t="shared" si="273"/>
        <v>0</v>
      </c>
      <c r="HJ5" s="18" t="b">
        <f t="shared" si="273"/>
        <v>0</v>
      </c>
      <c r="HK5" s="18" t="b">
        <f t="shared" si="273"/>
        <v>0</v>
      </c>
      <c r="HL5" s="18" t="b">
        <f t="shared" si="273"/>
        <v>0</v>
      </c>
      <c r="HM5" s="18" t="b">
        <f t="shared" si="273"/>
        <v>0</v>
      </c>
      <c r="HN5" s="18" t="b">
        <f t="shared" si="273"/>
        <v>0</v>
      </c>
      <c r="HO5" s="18" t="b">
        <f t="shared" si="273"/>
        <v>0</v>
      </c>
      <c r="HP5" s="18" t="b">
        <f t="shared" si="273"/>
        <v>0</v>
      </c>
      <c r="HQ5" s="18" t="b">
        <f t="shared" si="273"/>
        <v>0</v>
      </c>
      <c r="HR5" s="18" t="b">
        <f t="shared" si="273"/>
        <v>0</v>
      </c>
      <c r="HS5" s="18" t="b">
        <f t="shared" si="273"/>
        <v>0</v>
      </c>
      <c r="HT5" s="18" t="b">
        <f t="shared" si="273"/>
        <v>0</v>
      </c>
      <c r="HU5" s="18" t="b">
        <f t="shared" si="273"/>
        <v>0</v>
      </c>
      <c r="HV5" s="18" t="b">
        <f t="shared" si="273"/>
        <v>0</v>
      </c>
      <c r="HW5" s="18" t="b">
        <f t="shared" si="273"/>
        <v>0</v>
      </c>
      <c r="HX5" s="18" t="b">
        <f t="shared" si="273"/>
        <v>0</v>
      </c>
      <c r="HY5" s="18" t="b">
        <f t="shared" si="273"/>
        <v>0</v>
      </c>
      <c r="HZ5" s="18" t="b">
        <f t="shared" si="273"/>
        <v>0</v>
      </c>
      <c r="IA5" s="18" t="b">
        <f t="shared" si="273"/>
        <v>0</v>
      </c>
      <c r="IB5" s="18" t="b">
        <f t="shared" si="273"/>
        <v>0</v>
      </c>
      <c r="IC5" s="18" t="b">
        <f t="shared" si="273"/>
        <v>0</v>
      </c>
      <c r="ID5" s="18" t="b">
        <f t="shared" si="273"/>
        <v>0</v>
      </c>
      <c r="IE5" s="18" t="b">
        <f t="shared" si="273"/>
        <v>0</v>
      </c>
      <c r="IF5" s="18" t="b">
        <f t="shared" si="273"/>
        <v>0</v>
      </c>
      <c r="IG5" s="18" t="b">
        <f t="shared" si="273"/>
        <v>0</v>
      </c>
      <c r="IH5" s="18" t="b">
        <f t="shared" si="273"/>
        <v>0</v>
      </c>
      <c r="II5" s="18" t="b">
        <f t="shared" si="273"/>
        <v>0</v>
      </c>
      <c r="IJ5" s="18" t="b">
        <f t="shared" si="273"/>
        <v>0</v>
      </c>
      <c r="IK5" s="18" t="b">
        <f t="shared" si="273"/>
        <v>0</v>
      </c>
      <c r="IL5" s="18" t="b">
        <f t="shared" si="273"/>
        <v>0</v>
      </c>
      <c r="IM5" s="18" t="b">
        <f t="shared" si="273"/>
        <v>0</v>
      </c>
      <c r="IN5" s="18" t="b">
        <f t="shared" si="273"/>
        <v>0</v>
      </c>
      <c r="IO5" s="18" t="b">
        <f t="shared" si="273"/>
        <v>0</v>
      </c>
      <c r="IP5" s="18" t="b">
        <f t="shared" si="273"/>
        <v>0</v>
      </c>
      <c r="IQ5" s="18" t="b">
        <f t="shared" si="273"/>
        <v>0</v>
      </c>
      <c r="IR5" s="18" t="b">
        <f t="shared" si="273"/>
        <v>0</v>
      </c>
      <c r="IS5" s="18" t="b">
        <f t="shared" si="273"/>
        <v>0</v>
      </c>
      <c r="IT5" s="18" t="b">
        <f t="shared" si="273"/>
        <v>0</v>
      </c>
      <c r="IU5" s="18" t="b">
        <f t="shared" si="273"/>
        <v>0</v>
      </c>
      <c r="IV5" s="18" t="b">
        <f t="shared" si="273"/>
        <v>0</v>
      </c>
      <c r="IW5" s="18" t="b">
        <f t="shared" si="273"/>
        <v>0</v>
      </c>
      <c r="IX5" s="18" t="b">
        <f t="shared" si="273"/>
        <v>0</v>
      </c>
      <c r="IY5" s="18" t="b">
        <f t="shared" si="273"/>
        <v>0</v>
      </c>
      <c r="IZ5" s="18" t="b">
        <f t="shared" si="273"/>
        <v>0</v>
      </c>
      <c r="JA5" s="18" t="b">
        <f t="shared" si="273"/>
        <v>0</v>
      </c>
      <c r="JB5" s="18" t="b">
        <f t="shared" si="273"/>
        <v>0</v>
      </c>
      <c r="JC5" s="18" t="b">
        <f t="shared" si="273"/>
        <v>0</v>
      </c>
      <c r="JD5" s="18" t="b">
        <f t="shared" si="274"/>
        <v>0</v>
      </c>
      <c r="JE5" s="18" t="b">
        <f t="shared" si="274"/>
        <v>0</v>
      </c>
      <c r="JF5" s="18" t="b">
        <f t="shared" si="274"/>
        <v>0</v>
      </c>
      <c r="JG5" s="18" t="b">
        <f t="shared" si="274"/>
        <v>0</v>
      </c>
      <c r="JH5" s="18" t="b">
        <f t="shared" si="274"/>
        <v>0</v>
      </c>
      <c r="JI5" s="18" t="b">
        <f t="shared" si="274"/>
        <v>0</v>
      </c>
      <c r="JJ5" s="18" t="b">
        <f t="shared" si="274"/>
        <v>0</v>
      </c>
      <c r="JK5" s="18" t="b">
        <f t="shared" si="274"/>
        <v>0</v>
      </c>
      <c r="JL5" s="18" t="b">
        <f t="shared" si="274"/>
        <v>0</v>
      </c>
      <c r="JM5" s="18" t="b">
        <f t="shared" si="274"/>
        <v>0</v>
      </c>
      <c r="JN5" s="18" t="b">
        <f t="shared" si="274"/>
        <v>0</v>
      </c>
      <c r="JO5" s="18" t="b">
        <f t="shared" si="274"/>
        <v>0</v>
      </c>
      <c r="JP5" s="18" t="b">
        <f t="shared" si="274"/>
        <v>0</v>
      </c>
      <c r="JQ5" s="18" t="b">
        <f t="shared" si="274"/>
        <v>0</v>
      </c>
      <c r="JR5" s="18" t="b">
        <f t="shared" si="274"/>
        <v>0</v>
      </c>
      <c r="JS5" s="18" t="b">
        <f t="shared" si="274"/>
        <v>0</v>
      </c>
      <c r="JT5" s="18" t="b">
        <f t="shared" si="276"/>
        <v>0</v>
      </c>
      <c r="JU5" s="18" t="b">
        <f t="shared" si="276"/>
        <v>0</v>
      </c>
      <c r="JV5" s="18" t="b">
        <f t="shared" si="276"/>
        <v>0</v>
      </c>
      <c r="JW5" s="18" t="b">
        <f t="shared" si="276"/>
        <v>0</v>
      </c>
      <c r="JX5" s="18" t="b">
        <f t="shared" si="276"/>
        <v>0</v>
      </c>
      <c r="JY5" s="18" t="b">
        <f t="shared" si="276"/>
        <v>0</v>
      </c>
      <c r="JZ5" s="18" t="b">
        <f t="shared" si="275"/>
        <v>0</v>
      </c>
      <c r="KA5" s="18" t="b">
        <f t="shared" si="275"/>
        <v>0</v>
      </c>
      <c r="KB5" s="18" t="b">
        <f t="shared" si="275"/>
        <v>0</v>
      </c>
      <c r="KC5" s="18" t="b">
        <f t="shared" si="275"/>
        <v>0</v>
      </c>
      <c r="KD5" s="18" t="b">
        <f t="shared" si="275"/>
        <v>0</v>
      </c>
      <c r="KE5" s="18" t="b">
        <f t="shared" si="275"/>
        <v>0</v>
      </c>
      <c r="KF5" s="18" t="b">
        <f t="shared" si="277"/>
        <v>0</v>
      </c>
      <c r="KG5" s="18" t="b">
        <f t="shared" si="277"/>
        <v>0</v>
      </c>
      <c r="KH5" s="18" t="b">
        <f t="shared" si="277"/>
        <v>0</v>
      </c>
      <c r="KI5" s="18" t="b">
        <f t="shared" si="277"/>
        <v>0</v>
      </c>
      <c r="KJ5" s="18" t="b">
        <f t="shared" si="277"/>
        <v>0</v>
      </c>
      <c r="KK5" s="18" t="b">
        <f t="shared" si="277"/>
        <v>0</v>
      </c>
      <c r="KL5" s="18" t="b">
        <f t="shared" si="277"/>
        <v>0</v>
      </c>
      <c r="KM5" s="18" t="b">
        <f t="shared" si="277"/>
        <v>0</v>
      </c>
      <c r="KN5" s="18" t="b">
        <f t="shared" si="277"/>
        <v>0</v>
      </c>
      <c r="KO5" s="18" t="b">
        <f t="shared" si="277"/>
        <v>0</v>
      </c>
      <c r="KP5" s="18" t="b">
        <f t="shared" si="277"/>
        <v>0</v>
      </c>
      <c r="KQ5" s="18" t="b">
        <f t="shared" si="277"/>
        <v>0</v>
      </c>
      <c r="KR5" s="18" t="b">
        <f t="shared" si="278"/>
        <v>0</v>
      </c>
      <c r="KS5" s="18" t="b">
        <f t="shared" si="278"/>
        <v>0</v>
      </c>
      <c r="KT5" s="18" t="b">
        <f t="shared" si="278"/>
        <v>0</v>
      </c>
      <c r="KU5" s="18" t="b">
        <f t="shared" si="278"/>
        <v>0</v>
      </c>
      <c r="KV5" s="18" t="b">
        <f t="shared" si="278"/>
        <v>0</v>
      </c>
      <c r="KW5" s="18" t="b">
        <f t="shared" si="278"/>
        <v>0</v>
      </c>
      <c r="KX5" s="18" t="b">
        <f t="shared" si="278"/>
        <v>0</v>
      </c>
      <c r="KY5" s="18" t="b">
        <f t="shared" si="278"/>
        <v>0</v>
      </c>
      <c r="KZ5" s="18" t="b">
        <f t="shared" si="278"/>
        <v>0</v>
      </c>
      <c r="LA5" s="18" t="b">
        <f t="shared" si="278"/>
        <v>0</v>
      </c>
      <c r="LB5" s="18" t="b">
        <f t="shared" si="278"/>
        <v>0</v>
      </c>
      <c r="LC5" s="18" t="b">
        <f t="shared" si="278"/>
        <v>0</v>
      </c>
      <c r="LD5" s="18" t="b">
        <f t="shared" si="279"/>
        <v>0</v>
      </c>
      <c r="LE5" s="18" t="b">
        <f t="shared" si="279"/>
        <v>0</v>
      </c>
      <c r="LF5" s="18" t="b">
        <f t="shared" si="279"/>
        <v>0</v>
      </c>
      <c r="LG5" s="18" t="b">
        <f t="shared" si="279"/>
        <v>0</v>
      </c>
      <c r="LH5" s="18" t="b">
        <f t="shared" si="279"/>
        <v>0</v>
      </c>
      <c r="LI5" s="18" t="b">
        <f t="shared" si="279"/>
        <v>0</v>
      </c>
      <c r="LJ5" s="18" t="b">
        <f t="shared" si="280"/>
        <v>0</v>
      </c>
      <c r="LK5" s="18" t="b">
        <f t="shared" si="280"/>
        <v>0</v>
      </c>
      <c r="LL5" s="18" t="b">
        <f t="shared" si="280"/>
        <v>0</v>
      </c>
      <c r="LM5" s="18" t="b">
        <f t="shared" si="280"/>
        <v>0</v>
      </c>
      <c r="LN5" s="18" t="b">
        <f t="shared" si="280"/>
        <v>0</v>
      </c>
      <c r="LO5" s="18" t="b">
        <f t="shared" si="280"/>
        <v>0</v>
      </c>
      <c r="LP5" s="18" t="b">
        <f t="shared" si="280"/>
        <v>0</v>
      </c>
      <c r="LQ5" s="18" t="b">
        <f t="shared" si="280"/>
        <v>0</v>
      </c>
      <c r="LR5" s="18" t="b">
        <f t="shared" si="280"/>
        <v>0</v>
      </c>
      <c r="LS5" s="18" t="b">
        <f t="shared" si="280"/>
        <v>0</v>
      </c>
      <c r="LT5" s="18" t="b">
        <f t="shared" si="280"/>
        <v>0</v>
      </c>
      <c r="LU5" s="18" t="b">
        <f t="shared" si="280"/>
        <v>0</v>
      </c>
      <c r="LV5" s="18" t="b">
        <f t="shared" si="281"/>
        <v>0</v>
      </c>
      <c r="LW5" s="18" t="b">
        <f t="shared" si="281"/>
        <v>0</v>
      </c>
      <c r="LX5" s="18" t="b">
        <f t="shared" si="281"/>
        <v>0</v>
      </c>
      <c r="LY5" s="18" t="b">
        <f t="shared" si="281"/>
        <v>0</v>
      </c>
      <c r="LZ5" s="18" t="b">
        <f t="shared" si="281"/>
        <v>0</v>
      </c>
      <c r="MA5" s="18" t="b">
        <f t="shared" si="281"/>
        <v>0</v>
      </c>
      <c r="MB5" s="18" t="b">
        <f t="shared" si="281"/>
        <v>0</v>
      </c>
      <c r="MC5" s="18" t="b">
        <f t="shared" si="281"/>
        <v>0</v>
      </c>
      <c r="MD5" s="18" t="b">
        <f t="shared" si="281"/>
        <v>0</v>
      </c>
      <c r="ME5" s="18" t="b">
        <f t="shared" si="281"/>
        <v>0</v>
      </c>
      <c r="MF5" s="18" t="b">
        <f t="shared" si="281"/>
        <v>0</v>
      </c>
      <c r="MG5" s="18" t="b">
        <f t="shared" si="281"/>
        <v>0</v>
      </c>
      <c r="MH5" s="18" t="b">
        <f t="shared" si="282"/>
        <v>0</v>
      </c>
      <c r="MI5" s="18" t="b">
        <f t="shared" si="282"/>
        <v>0</v>
      </c>
      <c r="MJ5" s="18" t="b">
        <f t="shared" si="282"/>
        <v>0</v>
      </c>
      <c r="MK5" s="18" t="b">
        <f t="shared" si="282"/>
        <v>0</v>
      </c>
      <c r="ML5" s="18" t="b">
        <f t="shared" si="282"/>
        <v>0</v>
      </c>
      <c r="MM5" s="18" t="b">
        <f t="shared" si="282"/>
        <v>0</v>
      </c>
      <c r="MN5" s="18" t="b">
        <f t="shared" si="282"/>
        <v>0</v>
      </c>
      <c r="MO5" s="18" t="b">
        <f t="shared" si="282"/>
        <v>0</v>
      </c>
      <c r="MP5" s="18" t="b">
        <f t="shared" si="282"/>
        <v>0</v>
      </c>
      <c r="MQ5" s="18" t="b">
        <f t="shared" si="282"/>
        <v>0</v>
      </c>
      <c r="MR5" s="18" t="b">
        <f t="shared" si="282"/>
        <v>0</v>
      </c>
      <c r="MS5" s="18" t="b">
        <f t="shared" si="282"/>
        <v>0</v>
      </c>
      <c r="MT5" s="18" t="b">
        <f t="shared" si="283"/>
        <v>0</v>
      </c>
      <c r="MU5" s="18" t="b">
        <f t="shared" si="283"/>
        <v>0</v>
      </c>
      <c r="MV5" s="18" t="b">
        <f t="shared" si="283"/>
        <v>0</v>
      </c>
      <c r="MW5" s="18" t="b">
        <f t="shared" si="283"/>
        <v>0</v>
      </c>
      <c r="MX5" s="18" t="b">
        <f t="shared" si="283"/>
        <v>0</v>
      </c>
      <c r="MY5" s="18" t="b">
        <f t="shared" si="283"/>
        <v>0</v>
      </c>
      <c r="MZ5" s="18" t="b">
        <f t="shared" si="283"/>
        <v>0</v>
      </c>
      <c r="NA5" s="18" t="b">
        <f t="shared" si="283"/>
        <v>0</v>
      </c>
      <c r="NB5" s="18" t="b">
        <f t="shared" si="283"/>
        <v>0</v>
      </c>
      <c r="NC5" s="18" t="b">
        <f t="shared" si="283"/>
        <v>0</v>
      </c>
      <c r="ND5" s="18" t="b">
        <f t="shared" si="283"/>
        <v>0</v>
      </c>
      <c r="NE5" s="18" t="b">
        <f t="shared" si="283"/>
        <v>0</v>
      </c>
      <c r="NF5" s="18" t="b">
        <f t="shared" si="284"/>
        <v>0</v>
      </c>
      <c r="NG5" s="18" t="b">
        <f t="shared" si="284"/>
        <v>0</v>
      </c>
      <c r="NH5" s="18" t="b">
        <f t="shared" si="284"/>
        <v>0</v>
      </c>
      <c r="NI5" s="18" t="b">
        <f t="shared" si="284"/>
        <v>0</v>
      </c>
      <c r="NJ5" s="18" t="b">
        <f t="shared" si="284"/>
        <v>0</v>
      </c>
      <c r="NK5" s="18" t="b">
        <f t="shared" si="284"/>
        <v>0</v>
      </c>
      <c r="NL5" s="18" t="b">
        <f t="shared" si="284"/>
        <v>0</v>
      </c>
      <c r="NM5" s="18" t="b">
        <f t="shared" si="284"/>
        <v>0</v>
      </c>
      <c r="NN5" s="18" t="b">
        <f t="shared" si="284"/>
        <v>0</v>
      </c>
      <c r="NO5" s="18" t="b">
        <f t="shared" si="284"/>
        <v>0</v>
      </c>
      <c r="NP5" s="18" t="b">
        <f t="shared" si="284"/>
        <v>0</v>
      </c>
      <c r="NQ5" s="18" t="b">
        <f t="shared" si="284"/>
        <v>0</v>
      </c>
      <c r="NR5" s="18" t="b">
        <f t="shared" si="285"/>
        <v>0</v>
      </c>
      <c r="NS5" s="18" t="b">
        <f t="shared" si="285"/>
        <v>0</v>
      </c>
      <c r="NT5" s="18" t="b">
        <f t="shared" si="285"/>
        <v>0</v>
      </c>
      <c r="NU5" s="18" t="b">
        <f t="shared" si="285"/>
        <v>0</v>
      </c>
      <c r="NV5" s="18" t="b">
        <f t="shared" si="285"/>
        <v>0</v>
      </c>
      <c r="NW5" s="18" t="b">
        <f t="shared" si="285"/>
        <v>0</v>
      </c>
      <c r="NX5" s="18" t="b">
        <f t="shared" si="285"/>
        <v>0</v>
      </c>
      <c r="NY5" s="18" t="b">
        <f t="shared" si="285"/>
        <v>0</v>
      </c>
      <c r="NZ5" s="18" t="b">
        <f t="shared" si="285"/>
        <v>0</v>
      </c>
      <c r="OA5" s="18" t="b">
        <f t="shared" si="285"/>
        <v>0</v>
      </c>
      <c r="OB5" s="18" t="b">
        <f t="shared" si="285"/>
        <v>0</v>
      </c>
      <c r="OC5" s="18" t="b">
        <f t="shared" si="285"/>
        <v>0</v>
      </c>
      <c r="OD5" s="18" t="b">
        <f t="shared" si="286"/>
        <v>0</v>
      </c>
      <c r="OE5" s="18" t="b">
        <f t="shared" si="286"/>
        <v>0</v>
      </c>
      <c r="OF5" s="18" t="b">
        <f t="shared" si="286"/>
        <v>0</v>
      </c>
      <c r="OG5" s="18" t="b">
        <f t="shared" si="286"/>
        <v>0</v>
      </c>
      <c r="OH5" s="18" t="b">
        <f t="shared" si="286"/>
        <v>0</v>
      </c>
      <c r="OI5" s="18" t="b">
        <f t="shared" si="286"/>
        <v>0</v>
      </c>
      <c r="OJ5" s="18" t="b">
        <f t="shared" si="286"/>
        <v>0</v>
      </c>
      <c r="OK5" s="18" t="b">
        <f t="shared" si="286"/>
        <v>0</v>
      </c>
      <c r="OL5" s="18" t="b">
        <f t="shared" si="286"/>
        <v>0</v>
      </c>
      <c r="OM5" s="18" t="b">
        <f t="shared" si="286"/>
        <v>0</v>
      </c>
      <c r="ON5" s="18" t="b">
        <f t="shared" si="286"/>
        <v>0</v>
      </c>
    </row>
    <row r="7" spans="1:404" x14ac:dyDescent="0.25">
      <c r="B7" s="26" t="s">
        <v>50</v>
      </c>
    </row>
    <row r="8" spans="1:404" x14ac:dyDescent="0.25">
      <c r="D8" s="2" t="s">
        <v>11</v>
      </c>
      <c r="E8" s="3" t="s">
        <v>51</v>
      </c>
      <c r="I8" s="2">
        <f>COUNTIF($I$4:I4,TRUE)*I$4</f>
        <v>1</v>
      </c>
      <c r="J8" s="2">
        <f>COUNTIF($I$4:J4,TRUE)*J$4</f>
        <v>2</v>
      </c>
      <c r="K8" s="2">
        <f>COUNTIF($I$4:K4,TRUE)*K$4</f>
        <v>3</v>
      </c>
      <c r="L8" s="2">
        <f>COUNTIF($I$4:L4,TRUE)*L$4</f>
        <v>4</v>
      </c>
      <c r="M8" s="2">
        <f>COUNTIF($I$4:M4,TRUE)*M$4</f>
        <v>0</v>
      </c>
      <c r="N8" s="2">
        <f>COUNTIF($I$4:N4,TRUE)*N$4</f>
        <v>0</v>
      </c>
      <c r="O8" s="2">
        <f>COUNTIF($I$4:O4,TRUE)*O$4</f>
        <v>0</v>
      </c>
      <c r="P8" s="2">
        <f>COUNTIF($I$4:P4,TRUE)*P$4</f>
        <v>0</v>
      </c>
      <c r="Q8" s="2">
        <f>COUNTIF($I$4:Q4,TRUE)*Q$4</f>
        <v>0</v>
      </c>
      <c r="R8" s="2">
        <f>COUNTIF($I$4:R4,TRUE)*R$4</f>
        <v>0</v>
      </c>
      <c r="S8" s="2">
        <f>COUNTIF($I$4:S4,TRUE)*S$4</f>
        <v>0</v>
      </c>
      <c r="T8" s="2">
        <f>COUNTIF($I$4:T4,TRUE)*T$4</f>
        <v>0</v>
      </c>
      <c r="U8" s="2">
        <f>COUNTIF($I$4:U4,TRUE)*U$4</f>
        <v>0</v>
      </c>
      <c r="V8" s="2">
        <f>COUNTIF($I$4:V4,TRUE)*V$4</f>
        <v>0</v>
      </c>
      <c r="W8" s="2">
        <f>COUNTIF($I$4:W4,TRUE)*W$4</f>
        <v>0</v>
      </c>
      <c r="X8" s="2">
        <f>COUNTIF($I$4:X4,TRUE)*X$4</f>
        <v>0</v>
      </c>
      <c r="Y8" s="2">
        <f>COUNTIF($I$4:Y4,TRUE)*Y$4</f>
        <v>0</v>
      </c>
      <c r="Z8" s="2">
        <f>COUNTIF($I$4:Z4,TRUE)*Z$4</f>
        <v>0</v>
      </c>
      <c r="AA8" s="2">
        <f>COUNTIF($I$4:AA4,TRUE)*AA$4</f>
        <v>0</v>
      </c>
      <c r="AB8" s="2">
        <f>COUNTIF($I$4:AB4,TRUE)*AB$4</f>
        <v>0</v>
      </c>
      <c r="AC8" s="2">
        <f>COUNTIF($I$4:AC4,TRUE)*AC$4</f>
        <v>0</v>
      </c>
      <c r="AD8" s="2">
        <f>COUNTIF($I$4:AD4,TRUE)*AD$4</f>
        <v>0</v>
      </c>
      <c r="AE8" s="2">
        <f>COUNTIF($I$4:AE4,TRUE)*AE$4</f>
        <v>0</v>
      </c>
      <c r="AF8" s="2">
        <f>COUNTIF($I$4:AF4,TRUE)*AF$4</f>
        <v>0</v>
      </c>
      <c r="AG8" s="2">
        <f>COUNTIF($I$4:AG4,TRUE)*AG$4</f>
        <v>0</v>
      </c>
      <c r="AH8" s="2">
        <f>COUNTIF($I$4:AH4,TRUE)*AH$4</f>
        <v>0</v>
      </c>
      <c r="AI8" s="2">
        <f>COUNTIF($I$4:AI4,TRUE)*AI$4</f>
        <v>0</v>
      </c>
      <c r="AJ8" s="2">
        <f>COUNTIF($I$4:AJ4,TRUE)*AJ$4</f>
        <v>0</v>
      </c>
      <c r="AK8" s="2">
        <f>COUNTIF($I$4:AK4,TRUE)*AK$4</f>
        <v>0</v>
      </c>
      <c r="AL8" s="2">
        <f>COUNTIF($I$4:AL4,TRUE)*AL$4</f>
        <v>0</v>
      </c>
      <c r="AM8" s="2">
        <f>COUNTIF($I$4:AM4,TRUE)*AM$4</f>
        <v>0</v>
      </c>
      <c r="AN8" s="2">
        <f>COUNTIF($I$4:AN4,TRUE)*AN$4</f>
        <v>0</v>
      </c>
      <c r="AO8" s="2">
        <f>COUNTIF($I$4:AO4,TRUE)*AO$4</f>
        <v>0</v>
      </c>
      <c r="AP8" s="2">
        <f>COUNTIF($I$4:AP4,TRUE)*AP$4</f>
        <v>0</v>
      </c>
      <c r="AQ8" s="2">
        <f>COUNTIF($I$4:AQ4,TRUE)*AQ$4</f>
        <v>0</v>
      </c>
      <c r="AR8" s="2">
        <f>COUNTIF($I$4:AR4,TRUE)*AR$4</f>
        <v>0</v>
      </c>
      <c r="AS8" s="2">
        <f>COUNTIF($I$4:AS4,TRUE)*AS$4</f>
        <v>0</v>
      </c>
      <c r="AT8" s="2">
        <f>COUNTIF($I$4:AT4,TRUE)*AT$4</f>
        <v>0</v>
      </c>
      <c r="AU8" s="2">
        <f>COUNTIF($I$4:AU4,TRUE)*AU$4</f>
        <v>0</v>
      </c>
      <c r="AV8" s="2">
        <f>COUNTIF($I$4:AV4,TRUE)*AV$4</f>
        <v>0</v>
      </c>
      <c r="AW8" s="2">
        <f>COUNTIF($I$4:AW4,TRUE)*AW$4</f>
        <v>0</v>
      </c>
      <c r="AX8" s="2">
        <f>COUNTIF($I$4:AX4,TRUE)*AX$4</f>
        <v>0</v>
      </c>
      <c r="AY8" s="2">
        <f>COUNTIF($I$4:AY4,TRUE)*AY$4</f>
        <v>0</v>
      </c>
      <c r="AZ8" s="2">
        <f>COUNTIF($I$4:AZ4,TRUE)*AZ$4</f>
        <v>0</v>
      </c>
      <c r="BA8" s="2">
        <f>COUNTIF($I$4:BA4,TRUE)*BA$4</f>
        <v>0</v>
      </c>
      <c r="BB8" s="2">
        <f>COUNTIF($I$4:BB4,TRUE)*BB$4</f>
        <v>0</v>
      </c>
      <c r="BC8" s="2">
        <f>COUNTIF($I$4:BC4,TRUE)*BC$4</f>
        <v>0</v>
      </c>
      <c r="BD8" s="2">
        <f>COUNTIF($I$4:BD4,TRUE)*BD$4</f>
        <v>0</v>
      </c>
      <c r="BE8" s="2">
        <f>COUNTIF($I$4:BE4,TRUE)*BE$4</f>
        <v>0</v>
      </c>
      <c r="BF8" s="2">
        <f>COUNTIF($I$4:BF4,TRUE)*BF$4</f>
        <v>0</v>
      </c>
      <c r="BG8" s="2">
        <f>COUNTIF($I$4:BG4,TRUE)*BG$4</f>
        <v>0</v>
      </c>
      <c r="BH8" s="2">
        <f>COUNTIF($I$4:BH4,TRUE)*BH$4</f>
        <v>0</v>
      </c>
      <c r="BI8" s="2">
        <f>COUNTIF($I$4:BI4,TRUE)*BI$4</f>
        <v>0</v>
      </c>
      <c r="BJ8" s="2">
        <f>COUNTIF($I$4:BJ4,TRUE)*BJ$4</f>
        <v>0</v>
      </c>
      <c r="BK8" s="2">
        <f>COUNTIF($I$4:BK4,TRUE)*BK$4</f>
        <v>0</v>
      </c>
      <c r="BL8" s="2">
        <f>COUNTIF($I$4:BL4,TRUE)*BL$4</f>
        <v>0</v>
      </c>
      <c r="BM8" s="2">
        <f>COUNTIF($I$4:BM4,TRUE)*BM$4</f>
        <v>0</v>
      </c>
      <c r="BN8" s="2">
        <f>COUNTIF($I$4:BN4,TRUE)*BN$4</f>
        <v>0</v>
      </c>
      <c r="BO8" s="2">
        <f>COUNTIF($I$4:BO4,TRUE)*BO$4</f>
        <v>0</v>
      </c>
      <c r="BP8" s="2">
        <f>COUNTIF($I$4:BP4,TRUE)*BP$4</f>
        <v>0</v>
      </c>
      <c r="BQ8" s="2">
        <f>COUNTIF($I$4:BQ4,TRUE)*BQ$4</f>
        <v>0</v>
      </c>
      <c r="BR8" s="2">
        <f>COUNTIF($I$4:BR4,TRUE)*BR$4</f>
        <v>0</v>
      </c>
      <c r="BS8" s="2">
        <f>COUNTIF($I$4:BS4,TRUE)*BS$4</f>
        <v>0</v>
      </c>
      <c r="BT8" s="2">
        <f>COUNTIF($I$4:BT4,TRUE)*BT$4</f>
        <v>0</v>
      </c>
      <c r="BU8" s="2">
        <f>COUNTIF($I$4:BU4,TRUE)*BU$4</f>
        <v>0</v>
      </c>
      <c r="BV8" s="2">
        <f>COUNTIF($I$4:BV4,TRUE)*BV$4</f>
        <v>0</v>
      </c>
      <c r="BW8" s="2">
        <f>COUNTIF($I$4:BW4,TRUE)*BW$4</f>
        <v>0</v>
      </c>
      <c r="BX8" s="2">
        <f>COUNTIF($I$4:BX4,TRUE)*BX$4</f>
        <v>0</v>
      </c>
      <c r="BY8" s="2">
        <f>COUNTIF($I$4:BY4,TRUE)*BY$4</f>
        <v>0</v>
      </c>
      <c r="BZ8" s="2">
        <f>COUNTIF($I$4:BZ4,TRUE)*BZ$4</f>
        <v>0</v>
      </c>
      <c r="CA8" s="2">
        <f>COUNTIF($I$4:CA4,TRUE)*CA$4</f>
        <v>0</v>
      </c>
      <c r="CB8" s="2">
        <f>COUNTIF($I$4:CB4,TRUE)*CB$4</f>
        <v>0</v>
      </c>
      <c r="CC8" s="2">
        <f>COUNTIF($I$4:CC4,TRUE)*CC$4</f>
        <v>0</v>
      </c>
      <c r="CD8" s="2">
        <f>COUNTIF($I$4:CD4,TRUE)*CD$4</f>
        <v>0</v>
      </c>
      <c r="CE8" s="2">
        <f>COUNTIF($I$4:CE4,TRUE)*CE$4</f>
        <v>0</v>
      </c>
      <c r="CF8" s="2">
        <f>COUNTIF($I$4:CF4,TRUE)*CF$4</f>
        <v>0</v>
      </c>
      <c r="CG8" s="2">
        <f>COUNTIF($I$4:CG4,TRUE)*CG$4</f>
        <v>0</v>
      </c>
      <c r="CH8" s="2">
        <f>COUNTIF($I$4:CH4,TRUE)*CH$4</f>
        <v>0</v>
      </c>
      <c r="CI8" s="2">
        <f>COUNTIF($I$4:CI4,TRUE)*CI$4</f>
        <v>0</v>
      </c>
      <c r="CJ8" s="2">
        <f>COUNTIF($I$4:CJ4,TRUE)*CJ$4</f>
        <v>0</v>
      </c>
      <c r="CK8" s="2">
        <f>COUNTIF($I$4:CK4,TRUE)*CK$4</f>
        <v>0</v>
      </c>
      <c r="CL8" s="2">
        <f>COUNTIF($I$4:CL4,TRUE)*CL$4</f>
        <v>0</v>
      </c>
      <c r="CM8" s="2">
        <f>COUNTIF($I$4:CM4,TRUE)*CM$4</f>
        <v>0</v>
      </c>
      <c r="CN8" s="2">
        <f>COUNTIF($I$4:CN4,TRUE)*CN$4</f>
        <v>0</v>
      </c>
      <c r="CO8" s="2">
        <f>COUNTIF($I$4:CO4,TRUE)*CO$4</f>
        <v>0</v>
      </c>
      <c r="CP8" s="2">
        <f>COUNTIF($I$4:CP4,TRUE)*CP$4</f>
        <v>0</v>
      </c>
      <c r="CQ8" s="2">
        <f>COUNTIF($I$4:CQ4,TRUE)*CQ$4</f>
        <v>0</v>
      </c>
      <c r="CR8" s="2">
        <f>COUNTIF($I$4:CR4,TRUE)*CR$4</f>
        <v>0</v>
      </c>
      <c r="CS8" s="2">
        <f>COUNTIF($I$4:CS4,TRUE)*CS$4</f>
        <v>0</v>
      </c>
      <c r="CT8" s="2">
        <f>COUNTIF($I$4:CT4,TRUE)*CT$4</f>
        <v>0</v>
      </c>
      <c r="CU8" s="2">
        <f>COUNTIF($I$4:CU4,TRUE)*CU$4</f>
        <v>0</v>
      </c>
      <c r="CV8" s="2">
        <f>COUNTIF($I$4:CV4,TRUE)*CV$4</f>
        <v>0</v>
      </c>
      <c r="CW8" s="2">
        <f>COUNTIF($I$4:CW4,TRUE)*CW$4</f>
        <v>0</v>
      </c>
      <c r="CX8" s="2">
        <f>COUNTIF($I$4:CX4,TRUE)*CX$4</f>
        <v>0</v>
      </c>
      <c r="CY8" s="2">
        <f>COUNTIF($I$4:CY4,TRUE)*CY$4</f>
        <v>0</v>
      </c>
      <c r="CZ8" s="2">
        <f>COUNTIF($I$4:CZ4,TRUE)*CZ$4</f>
        <v>0</v>
      </c>
      <c r="DA8" s="2">
        <f>COUNTIF($I$4:DA4,TRUE)*DA$4</f>
        <v>0</v>
      </c>
      <c r="DB8" s="2">
        <f>COUNTIF($I$4:DB4,TRUE)*DB$4</f>
        <v>0</v>
      </c>
      <c r="DC8" s="2">
        <f>COUNTIF($I$4:DC4,TRUE)*DC$4</f>
        <v>0</v>
      </c>
      <c r="DD8" s="2">
        <f>COUNTIF($I$4:DD4,TRUE)*DD$4</f>
        <v>0</v>
      </c>
      <c r="DE8" s="2">
        <f>COUNTIF($I$4:DE4,TRUE)*DE$4</f>
        <v>0</v>
      </c>
      <c r="DF8" s="2">
        <f>COUNTIF($I$4:DF4,TRUE)*DF$4</f>
        <v>0</v>
      </c>
      <c r="DG8" s="2">
        <f>COUNTIF($I$4:DG4,TRUE)*DG$4</f>
        <v>0</v>
      </c>
      <c r="DH8" s="2">
        <f>COUNTIF($I$4:DH4,TRUE)*DH$4</f>
        <v>0</v>
      </c>
      <c r="DI8" s="2">
        <f>COUNTIF($I$4:DI4,TRUE)*DI$4</f>
        <v>0</v>
      </c>
      <c r="DJ8" s="2">
        <f>COUNTIF($I$4:DJ4,TRUE)*DJ$4</f>
        <v>0</v>
      </c>
      <c r="DK8" s="2">
        <f>COUNTIF($I$4:DK4,TRUE)*DK$4</f>
        <v>0</v>
      </c>
      <c r="DL8" s="2">
        <f>COUNTIF($I$4:DL4,TRUE)*DL$4</f>
        <v>0</v>
      </c>
      <c r="DM8" s="2">
        <f>COUNTIF($I$4:DM4,TRUE)*DM$4</f>
        <v>0</v>
      </c>
      <c r="DN8" s="2">
        <f>COUNTIF($I$4:DN4,TRUE)*DN$4</f>
        <v>0</v>
      </c>
      <c r="DO8" s="2">
        <f>COUNTIF($I$4:DO4,TRUE)*DO$4</f>
        <v>0</v>
      </c>
      <c r="DP8" s="2">
        <f>COUNTIF($I$4:DP4,TRUE)*DP$4</f>
        <v>0</v>
      </c>
      <c r="DQ8" s="2">
        <f>COUNTIF($I$4:DQ4,TRUE)*DQ$4</f>
        <v>0</v>
      </c>
      <c r="DR8" s="2">
        <f>COUNTIF($I$4:DR4,TRUE)*DR$4</f>
        <v>0</v>
      </c>
      <c r="DS8" s="2">
        <f>COUNTIF($I$4:DS4,TRUE)*DS$4</f>
        <v>0</v>
      </c>
      <c r="DT8" s="2">
        <f>COUNTIF($I$4:DT4,TRUE)*DT$4</f>
        <v>0</v>
      </c>
      <c r="DU8" s="2">
        <f>COUNTIF($I$4:DU4,TRUE)*DU$4</f>
        <v>0</v>
      </c>
      <c r="DV8" s="2">
        <f>COUNTIF($I$4:DV4,TRUE)*DV$4</f>
        <v>0</v>
      </c>
      <c r="DW8" s="2">
        <f>COUNTIF($I$4:DW4,TRUE)*DW$4</f>
        <v>0</v>
      </c>
      <c r="DX8" s="2">
        <f>COUNTIF($I$4:DX4,TRUE)*DX$4</f>
        <v>0</v>
      </c>
      <c r="DY8" s="2">
        <f>COUNTIF($I$4:DY4,TRUE)*DY$4</f>
        <v>0</v>
      </c>
      <c r="DZ8" s="2">
        <f>COUNTIF($I$4:DZ4,TRUE)*DZ$4</f>
        <v>0</v>
      </c>
      <c r="EA8" s="2">
        <f>COUNTIF($I$4:EA4,TRUE)*EA$4</f>
        <v>0</v>
      </c>
      <c r="EB8" s="2">
        <f>COUNTIF($I$4:EB4,TRUE)*EB$4</f>
        <v>0</v>
      </c>
      <c r="EC8" s="2">
        <f>COUNTIF($I$4:EC4,TRUE)*EC$4</f>
        <v>0</v>
      </c>
      <c r="ED8" s="2">
        <f>COUNTIF($I$4:ED4,TRUE)*ED$4</f>
        <v>0</v>
      </c>
      <c r="EE8" s="2">
        <f>COUNTIF($I$4:EE4,TRUE)*EE$4</f>
        <v>0</v>
      </c>
      <c r="EF8" s="2">
        <f>COUNTIF($I$4:EF4,TRUE)*EF$4</f>
        <v>0</v>
      </c>
      <c r="EG8" s="2">
        <f>COUNTIF($I$4:EG4,TRUE)*EG$4</f>
        <v>0</v>
      </c>
      <c r="EH8" s="2">
        <f>COUNTIF($I$4:EH4,TRUE)*EH$4</f>
        <v>0</v>
      </c>
      <c r="EI8" s="2">
        <f>COUNTIF($I$4:EI4,TRUE)*EI$4</f>
        <v>0</v>
      </c>
      <c r="EJ8" s="2">
        <f>COUNTIF($I$4:EJ4,TRUE)*EJ$4</f>
        <v>0</v>
      </c>
      <c r="EK8" s="2">
        <f>COUNTIF($I$4:EK4,TRUE)*EK$4</f>
        <v>0</v>
      </c>
      <c r="EL8" s="2">
        <f>COUNTIF($I$4:EL4,TRUE)*EL$4</f>
        <v>0</v>
      </c>
      <c r="EM8" s="2">
        <f>COUNTIF($I$4:EM4,TRUE)*EM$4</f>
        <v>0</v>
      </c>
      <c r="EN8" s="2">
        <f>COUNTIF($I$4:EN4,TRUE)*EN$4</f>
        <v>0</v>
      </c>
      <c r="EO8" s="2">
        <f>COUNTIF($I$4:EO4,TRUE)*EO$4</f>
        <v>0</v>
      </c>
      <c r="EP8" s="2">
        <f>COUNTIF($I$4:EP4,TRUE)*EP$4</f>
        <v>0</v>
      </c>
      <c r="EQ8" s="2">
        <f>COUNTIF($I$4:EQ4,TRUE)*EQ$4</f>
        <v>0</v>
      </c>
      <c r="ER8" s="2">
        <f>COUNTIF($I$4:ER4,TRUE)*ER$4</f>
        <v>0</v>
      </c>
      <c r="ES8" s="2">
        <f>COUNTIF($I$4:ES4,TRUE)*ES$4</f>
        <v>0</v>
      </c>
      <c r="ET8" s="2">
        <f>COUNTIF($I$4:ET4,TRUE)*ET$4</f>
        <v>0</v>
      </c>
      <c r="EU8" s="2">
        <f>COUNTIF($I$4:EU4,TRUE)*EU$4</f>
        <v>0</v>
      </c>
      <c r="EV8" s="2">
        <f>COUNTIF($I$4:EV4,TRUE)*EV$4</f>
        <v>0</v>
      </c>
      <c r="EW8" s="2">
        <f>COUNTIF($I$4:EW4,TRUE)*EW$4</f>
        <v>0</v>
      </c>
      <c r="EX8" s="2">
        <f>COUNTIF($I$4:EX4,TRUE)*EX$4</f>
        <v>0</v>
      </c>
      <c r="EY8" s="2">
        <f>COUNTIF($I$4:EY4,TRUE)*EY$4</f>
        <v>0</v>
      </c>
      <c r="EZ8" s="2">
        <f>COUNTIF($I$4:EZ4,TRUE)*EZ$4</f>
        <v>0</v>
      </c>
      <c r="FA8" s="2">
        <f>COUNTIF($I$4:FA4,TRUE)*FA$4</f>
        <v>0</v>
      </c>
      <c r="FB8" s="2">
        <f>COUNTIF($I$4:FB4,TRUE)*FB$4</f>
        <v>0</v>
      </c>
      <c r="FC8" s="2">
        <f>COUNTIF($I$4:FC4,TRUE)*FC$4</f>
        <v>0</v>
      </c>
      <c r="FD8" s="2">
        <f>COUNTIF($I$4:FD4,TRUE)*FD$4</f>
        <v>0</v>
      </c>
      <c r="FE8" s="2">
        <f>COUNTIF($I$4:FE4,TRUE)*FE$4</f>
        <v>0</v>
      </c>
      <c r="FF8" s="2">
        <f>COUNTIF($I$4:FF4,TRUE)*FF$4</f>
        <v>0</v>
      </c>
      <c r="FG8" s="2">
        <f>COUNTIF($I$4:FG4,TRUE)*FG$4</f>
        <v>0</v>
      </c>
      <c r="FH8" s="2">
        <f>COUNTIF($I$4:FH4,TRUE)*FH$4</f>
        <v>0</v>
      </c>
      <c r="FI8" s="2">
        <f>COUNTIF($I$4:FI4,TRUE)*FI$4</f>
        <v>0</v>
      </c>
      <c r="FJ8" s="2">
        <f>COUNTIF($I$4:FJ4,TRUE)*FJ$4</f>
        <v>0</v>
      </c>
      <c r="FK8" s="2">
        <f>COUNTIF($I$4:FK4,TRUE)*FK$4</f>
        <v>0</v>
      </c>
      <c r="FL8" s="2">
        <f>COUNTIF($I$4:FL4,TRUE)*FL$4</f>
        <v>0</v>
      </c>
      <c r="FM8" s="2">
        <f>COUNTIF($I$4:FM4,TRUE)*FM$4</f>
        <v>0</v>
      </c>
      <c r="FN8" s="2">
        <f>COUNTIF($I$4:FN4,TRUE)*FN$4</f>
        <v>0</v>
      </c>
      <c r="FO8" s="2">
        <f>COUNTIF($I$4:FO4,TRUE)*FO$4</f>
        <v>0</v>
      </c>
      <c r="FP8" s="2">
        <f>COUNTIF($I$4:FP4,TRUE)*FP$4</f>
        <v>0</v>
      </c>
      <c r="FQ8" s="2">
        <f>COUNTIF($I$4:FQ4,TRUE)*FQ$4</f>
        <v>0</v>
      </c>
      <c r="FR8" s="2">
        <f>COUNTIF($I$4:FR4,TRUE)*FR$4</f>
        <v>0</v>
      </c>
      <c r="FS8" s="2">
        <f>COUNTIF($I$4:FS4,TRUE)*FS$4</f>
        <v>0</v>
      </c>
      <c r="FT8" s="2">
        <f>COUNTIF($I$4:FT4,TRUE)*FT$4</f>
        <v>0</v>
      </c>
      <c r="FU8" s="2">
        <f>COUNTIF($I$4:FU4,TRUE)*FU$4</f>
        <v>0</v>
      </c>
      <c r="FV8" s="2">
        <f>COUNTIF($I$4:FV4,TRUE)*FV$4</f>
        <v>0</v>
      </c>
      <c r="FW8" s="2">
        <f>COUNTIF($I$4:FW4,TRUE)*FW$4</f>
        <v>0</v>
      </c>
      <c r="FX8" s="2">
        <f>COUNTIF($I$4:FX4,TRUE)*FX$4</f>
        <v>0</v>
      </c>
      <c r="FY8" s="2">
        <f>COUNTIF($I$4:FY4,TRUE)*FY$4</f>
        <v>0</v>
      </c>
      <c r="FZ8" s="2">
        <f>COUNTIF($I$4:FZ4,TRUE)*FZ$4</f>
        <v>0</v>
      </c>
      <c r="GA8" s="2">
        <f>COUNTIF($I$4:GA4,TRUE)*GA$4</f>
        <v>0</v>
      </c>
      <c r="GB8" s="2">
        <f>COUNTIF($I$4:GB4,TRUE)*GB$4</f>
        <v>0</v>
      </c>
      <c r="GC8" s="2">
        <f>COUNTIF($I$4:GC4,TRUE)*GC$4</f>
        <v>0</v>
      </c>
      <c r="GD8" s="2">
        <f>COUNTIF($I$4:GD4,TRUE)*GD$4</f>
        <v>0</v>
      </c>
      <c r="GE8" s="2">
        <f>COUNTIF($I$4:GE4,TRUE)*GE$4</f>
        <v>0</v>
      </c>
      <c r="GF8" s="2">
        <f>COUNTIF($I$4:GF4,TRUE)*GF$4</f>
        <v>0</v>
      </c>
      <c r="GG8" s="2">
        <f>COUNTIF($I$4:GG4,TRUE)*GG$4</f>
        <v>0</v>
      </c>
      <c r="GH8" s="2">
        <f>COUNTIF($I$4:GH4,TRUE)*GH$4</f>
        <v>0</v>
      </c>
      <c r="GI8" s="2">
        <f>COUNTIF($I$4:GI4,TRUE)*GI$4</f>
        <v>0</v>
      </c>
      <c r="GJ8" s="2">
        <f>COUNTIF($I$4:GJ4,TRUE)*GJ$4</f>
        <v>0</v>
      </c>
      <c r="GK8" s="2">
        <f>COUNTIF($I$4:GK4,TRUE)*GK$4</f>
        <v>0</v>
      </c>
      <c r="GL8" s="2">
        <f>COUNTIF($I$4:GL4,TRUE)*GL$4</f>
        <v>0</v>
      </c>
      <c r="GM8" s="2">
        <f>COUNTIF($I$4:GM4,TRUE)*GM$4</f>
        <v>0</v>
      </c>
      <c r="GN8" s="2">
        <f>COUNTIF($I$4:GN4,TRUE)*GN$4</f>
        <v>0</v>
      </c>
      <c r="GO8" s="2">
        <f>COUNTIF($I$4:GO4,TRUE)*GO$4</f>
        <v>0</v>
      </c>
      <c r="GP8" s="2">
        <f>COUNTIF($I$4:GP4,TRUE)*GP$4</f>
        <v>0</v>
      </c>
      <c r="GQ8" s="2">
        <f>COUNTIF($I$4:GQ4,TRUE)*GQ$4</f>
        <v>0</v>
      </c>
      <c r="GR8" s="2">
        <f>COUNTIF($I$4:GR4,TRUE)*GR$4</f>
        <v>0</v>
      </c>
      <c r="GS8" s="2">
        <f>COUNTIF($I$4:GS4,TRUE)*GS$4</f>
        <v>0</v>
      </c>
      <c r="GT8" s="2">
        <f>COUNTIF($I$4:GT4,TRUE)*GT$4</f>
        <v>0</v>
      </c>
      <c r="GU8" s="2">
        <f>COUNTIF($I$4:GU4,TRUE)*GU$4</f>
        <v>0</v>
      </c>
      <c r="GV8" s="2">
        <f>COUNTIF($I$4:GV4,TRUE)*GV$4</f>
        <v>0</v>
      </c>
      <c r="GW8" s="2">
        <f>COUNTIF($I$4:GW4,TRUE)*GW$4</f>
        <v>0</v>
      </c>
      <c r="GX8" s="2">
        <f>COUNTIF($I$4:GX4,TRUE)*GX$4</f>
        <v>0</v>
      </c>
      <c r="GY8" s="2">
        <f>COUNTIF($I$4:GY4,TRUE)*GY$4</f>
        <v>0</v>
      </c>
      <c r="GZ8" s="2">
        <f>COUNTIF($I$4:GZ4,TRUE)*GZ$4</f>
        <v>0</v>
      </c>
      <c r="HA8" s="2">
        <f>COUNTIF($I$4:HA4,TRUE)*HA$4</f>
        <v>0</v>
      </c>
      <c r="HB8" s="2">
        <f>COUNTIF($I$4:HB4,TRUE)*HB$4</f>
        <v>0</v>
      </c>
      <c r="HC8" s="2">
        <f>COUNTIF($I$4:HC4,TRUE)*HC$4</f>
        <v>0</v>
      </c>
      <c r="HD8" s="2">
        <f>COUNTIF($I$4:HD4,TRUE)*HD$4</f>
        <v>0</v>
      </c>
      <c r="HE8" s="2">
        <f>COUNTIF($I$4:HE4,TRUE)*HE$4</f>
        <v>0</v>
      </c>
      <c r="HF8" s="2">
        <f>COUNTIF($I$4:HF4,TRUE)*HF$4</f>
        <v>0</v>
      </c>
      <c r="HG8" s="2">
        <f>COUNTIF($I$4:HG4,TRUE)*HG$4</f>
        <v>0</v>
      </c>
      <c r="HH8" s="2">
        <f>COUNTIF($I$4:HH4,TRUE)*HH$4</f>
        <v>0</v>
      </c>
      <c r="HI8" s="2">
        <f>COUNTIF($I$4:HI4,TRUE)*HI$4</f>
        <v>0</v>
      </c>
      <c r="HJ8" s="2">
        <f>COUNTIF($I$4:HJ4,TRUE)*HJ$4</f>
        <v>0</v>
      </c>
      <c r="HK8" s="2">
        <f>COUNTIF($I$4:HK4,TRUE)*HK$4</f>
        <v>0</v>
      </c>
      <c r="HL8" s="2">
        <f>COUNTIF($I$4:HL4,TRUE)*HL$4</f>
        <v>0</v>
      </c>
      <c r="HM8" s="2">
        <f>COUNTIF($I$4:HM4,TRUE)*HM$4</f>
        <v>0</v>
      </c>
      <c r="HN8" s="2">
        <f>COUNTIF($I$4:HN4,TRUE)*HN$4</f>
        <v>0</v>
      </c>
      <c r="HO8" s="2">
        <f>COUNTIF($I$4:HO4,TRUE)*HO$4</f>
        <v>0</v>
      </c>
      <c r="HP8" s="2">
        <f>COUNTIF($I$4:HP4,TRUE)*HP$4</f>
        <v>0</v>
      </c>
      <c r="HQ8" s="2">
        <f>COUNTIF($I$4:HQ4,TRUE)*HQ$4</f>
        <v>0</v>
      </c>
      <c r="HR8" s="2">
        <f>COUNTIF($I$4:HR4,TRUE)*HR$4</f>
        <v>0</v>
      </c>
      <c r="HS8" s="2">
        <f>COUNTIF($I$4:HS4,TRUE)*HS$4</f>
        <v>0</v>
      </c>
      <c r="HT8" s="2">
        <f>COUNTIF($I$4:HT4,TRUE)*HT$4</f>
        <v>0</v>
      </c>
      <c r="HU8" s="2">
        <f>COUNTIF($I$4:HU4,TRUE)*HU$4</f>
        <v>0</v>
      </c>
      <c r="HV8" s="2">
        <f>COUNTIF($I$4:HV4,TRUE)*HV$4</f>
        <v>0</v>
      </c>
      <c r="HW8" s="2">
        <f>COUNTIF($I$4:HW4,TRUE)*HW$4</f>
        <v>0</v>
      </c>
      <c r="HX8" s="2">
        <f>COUNTIF($I$4:HX4,TRUE)*HX$4</f>
        <v>0</v>
      </c>
      <c r="HY8" s="2">
        <f>COUNTIF($I$4:HY4,TRUE)*HY$4</f>
        <v>0</v>
      </c>
      <c r="HZ8" s="2">
        <f>COUNTIF($I$4:HZ4,TRUE)*HZ$4</f>
        <v>0</v>
      </c>
      <c r="IA8" s="2">
        <f>COUNTIF($I$4:IA4,TRUE)*IA$4</f>
        <v>0</v>
      </c>
      <c r="IB8" s="2">
        <f>COUNTIF($I$4:IB4,TRUE)*IB$4</f>
        <v>0</v>
      </c>
      <c r="IC8" s="2">
        <f>COUNTIF($I$4:IC4,TRUE)*IC$4</f>
        <v>0</v>
      </c>
      <c r="ID8" s="2">
        <f>COUNTIF($I$4:ID4,TRUE)*ID$4</f>
        <v>0</v>
      </c>
      <c r="IE8" s="2">
        <f>COUNTIF($I$4:IE4,TRUE)*IE$4</f>
        <v>0</v>
      </c>
      <c r="IF8" s="2">
        <f>COUNTIF($I$4:IF4,TRUE)*IF$4</f>
        <v>0</v>
      </c>
      <c r="IG8" s="2">
        <f>COUNTIF($I$4:IG4,TRUE)*IG$4</f>
        <v>0</v>
      </c>
      <c r="IH8" s="2">
        <f>COUNTIF($I$4:IH4,TRUE)*IH$4</f>
        <v>0</v>
      </c>
      <c r="II8" s="2">
        <f>COUNTIF($I$4:II4,TRUE)*II$4</f>
        <v>0</v>
      </c>
      <c r="IJ8" s="2">
        <f>COUNTIF($I$4:IJ4,TRUE)*IJ$4</f>
        <v>0</v>
      </c>
      <c r="IK8" s="2">
        <f>COUNTIF($I$4:IK4,TRUE)*IK$4</f>
        <v>0</v>
      </c>
      <c r="IL8" s="2">
        <f>COUNTIF($I$4:IL4,TRUE)*IL$4</f>
        <v>0</v>
      </c>
      <c r="IM8" s="2">
        <f>COUNTIF($I$4:IM4,TRUE)*IM$4</f>
        <v>0</v>
      </c>
      <c r="IN8" s="2">
        <f>COUNTIF($I$4:IN4,TRUE)*IN$4</f>
        <v>0</v>
      </c>
      <c r="IO8" s="2">
        <f>COUNTIF($I$4:IO4,TRUE)*IO$4</f>
        <v>0</v>
      </c>
      <c r="IP8" s="2">
        <f>COUNTIF($I$4:IP4,TRUE)*IP$4</f>
        <v>0</v>
      </c>
      <c r="IQ8" s="2">
        <f>COUNTIF($I$4:IQ4,TRUE)*IQ$4</f>
        <v>0</v>
      </c>
      <c r="IR8" s="2">
        <f>COUNTIF($I$4:IR4,TRUE)*IR$4</f>
        <v>0</v>
      </c>
      <c r="IS8" s="2">
        <f>COUNTIF($I$4:IS4,TRUE)*IS$4</f>
        <v>0</v>
      </c>
      <c r="IT8" s="2">
        <f>COUNTIF($I$4:IT4,TRUE)*IT$4</f>
        <v>0</v>
      </c>
      <c r="IU8" s="2">
        <f>COUNTIF($I$4:IU4,TRUE)*IU$4</f>
        <v>0</v>
      </c>
      <c r="IV8" s="2">
        <f>COUNTIF($I$4:IV4,TRUE)*IV$4</f>
        <v>0</v>
      </c>
      <c r="IW8" s="2">
        <f>COUNTIF($I$4:IW4,TRUE)*IW$4</f>
        <v>0</v>
      </c>
      <c r="IX8" s="2">
        <f>COUNTIF($I$4:IX4,TRUE)*IX$4</f>
        <v>0</v>
      </c>
      <c r="IY8" s="2">
        <f>COUNTIF($I$4:IY4,TRUE)*IY$4</f>
        <v>0</v>
      </c>
      <c r="IZ8" s="2">
        <f>COUNTIF($I$4:IZ4,TRUE)*IZ$4</f>
        <v>0</v>
      </c>
      <c r="JA8" s="2">
        <f>COUNTIF($I$4:JA4,TRUE)*JA$4</f>
        <v>0</v>
      </c>
      <c r="JB8" s="2">
        <f>COUNTIF($I$4:JB4,TRUE)*JB$4</f>
        <v>0</v>
      </c>
      <c r="JC8" s="2">
        <f>COUNTIF($I$4:JC4,TRUE)*JC$4</f>
        <v>0</v>
      </c>
      <c r="JD8" s="2">
        <f>COUNTIF($I$4:JD4,TRUE)*JD$4</f>
        <v>0</v>
      </c>
      <c r="JE8" s="2">
        <f>COUNTIF($I$4:JE4,TRUE)*JE$4</f>
        <v>0</v>
      </c>
      <c r="JF8" s="2">
        <f>COUNTIF($I$4:JF4,TRUE)*JF$4</f>
        <v>0</v>
      </c>
      <c r="JG8" s="2">
        <f>COUNTIF($I$4:JG4,TRUE)*JG$4</f>
        <v>0</v>
      </c>
      <c r="JH8" s="2">
        <f>COUNTIF($I$4:JH4,TRUE)*JH$4</f>
        <v>0</v>
      </c>
      <c r="JI8" s="2">
        <f>COUNTIF($I$4:JI4,TRUE)*JI$4</f>
        <v>0</v>
      </c>
      <c r="JJ8" s="2">
        <f>COUNTIF($I$4:JJ4,TRUE)*JJ$4</f>
        <v>0</v>
      </c>
      <c r="JK8" s="2">
        <f>COUNTIF($I$4:JK4,TRUE)*JK$4</f>
        <v>0</v>
      </c>
      <c r="JL8" s="2">
        <f>COUNTIF($I$4:JL4,TRUE)*JL$4</f>
        <v>0</v>
      </c>
      <c r="JM8" s="2">
        <f>COUNTIF($I$4:JM4,TRUE)*JM$4</f>
        <v>0</v>
      </c>
      <c r="JN8" s="2">
        <f>COUNTIF($I$4:JN4,TRUE)*JN$4</f>
        <v>0</v>
      </c>
      <c r="JO8" s="2">
        <f>COUNTIF($I$4:JO4,TRUE)*JO$4</f>
        <v>0</v>
      </c>
      <c r="JP8" s="2">
        <f>COUNTIF($I$4:JP4,TRUE)*JP$4</f>
        <v>0</v>
      </c>
      <c r="JQ8" s="2">
        <f>COUNTIF($I$4:JQ4,TRUE)*JQ$4</f>
        <v>0</v>
      </c>
      <c r="JR8" s="2">
        <f>COUNTIF($I$4:JR4,TRUE)*JR$4</f>
        <v>0</v>
      </c>
      <c r="JS8" s="2">
        <f>COUNTIF($I$4:JS4,TRUE)*JS$4</f>
        <v>0</v>
      </c>
      <c r="JT8" s="2">
        <f>COUNTIF($I$4:JT4,TRUE)*JT$4</f>
        <v>0</v>
      </c>
      <c r="JU8" s="2">
        <f>COUNTIF($I$4:JU4,TRUE)*JU$4</f>
        <v>0</v>
      </c>
      <c r="JV8" s="2">
        <f>COUNTIF($I$4:JV4,TRUE)*JV$4</f>
        <v>0</v>
      </c>
      <c r="JW8" s="2">
        <f>COUNTIF($I$4:JW4,TRUE)*JW$4</f>
        <v>0</v>
      </c>
      <c r="JX8" s="2">
        <f>COUNTIF($I$4:JX4,TRUE)*JX$4</f>
        <v>0</v>
      </c>
      <c r="JY8" s="2">
        <f>COUNTIF($I$4:JY4,TRUE)*JY$4</f>
        <v>0</v>
      </c>
      <c r="JZ8" s="2">
        <f>COUNTIF($I$4:JZ4,TRUE)*JZ$4</f>
        <v>0</v>
      </c>
      <c r="KA8" s="2">
        <f>COUNTIF($I$4:KA4,TRUE)*KA$4</f>
        <v>0</v>
      </c>
      <c r="KB8" s="2">
        <f>COUNTIF($I$4:KB4,TRUE)*KB$4</f>
        <v>0</v>
      </c>
      <c r="KC8" s="2">
        <f>COUNTIF($I$4:KC4,TRUE)*KC$4</f>
        <v>0</v>
      </c>
      <c r="KD8" s="2">
        <f>COUNTIF($I$4:KD4,TRUE)*KD$4</f>
        <v>0</v>
      </c>
      <c r="KE8" s="2">
        <f>COUNTIF($I$4:KE4,TRUE)*KE$4</f>
        <v>0</v>
      </c>
      <c r="KF8" s="2">
        <f>COUNTIF($I$4:KF4,TRUE)*KF$4</f>
        <v>0</v>
      </c>
      <c r="KG8" s="2">
        <f>COUNTIF($I$4:KG4,TRUE)*KG$4</f>
        <v>0</v>
      </c>
      <c r="KH8" s="2">
        <f>COUNTIF($I$4:KH4,TRUE)*KH$4</f>
        <v>0</v>
      </c>
      <c r="KI8" s="2">
        <f>COUNTIF($I$4:KI4,TRUE)*KI$4</f>
        <v>0</v>
      </c>
      <c r="KJ8" s="2">
        <f>COUNTIF($I$4:KJ4,TRUE)*KJ$4</f>
        <v>0</v>
      </c>
      <c r="KK8" s="2">
        <f>COUNTIF($I$4:KK4,TRUE)*KK$4</f>
        <v>0</v>
      </c>
      <c r="KL8" s="2">
        <f>COUNTIF($I$4:KL4,TRUE)*KL$4</f>
        <v>0</v>
      </c>
      <c r="KM8" s="2">
        <f>COUNTIF($I$4:KM4,TRUE)*KM$4</f>
        <v>0</v>
      </c>
      <c r="KN8" s="2">
        <f>COUNTIF($I$4:KN4,TRUE)*KN$4</f>
        <v>0</v>
      </c>
      <c r="KO8" s="2">
        <f>COUNTIF($I$4:KO4,TRUE)*KO$4</f>
        <v>0</v>
      </c>
      <c r="KP8" s="2">
        <f>COUNTIF($I$4:KP4,TRUE)*KP$4</f>
        <v>0</v>
      </c>
      <c r="KQ8" s="2">
        <f>COUNTIF($I$4:KQ4,TRUE)*KQ$4</f>
        <v>0</v>
      </c>
      <c r="KR8" s="2">
        <f>COUNTIF($I$4:KR4,TRUE)*KR$4</f>
        <v>0</v>
      </c>
      <c r="KS8" s="2">
        <f>COUNTIF($I$4:KS4,TRUE)*KS$4</f>
        <v>0</v>
      </c>
      <c r="KT8" s="2">
        <f>COUNTIF($I$4:KT4,TRUE)*KT$4</f>
        <v>0</v>
      </c>
      <c r="KU8" s="2">
        <f>COUNTIF($I$4:KU4,TRUE)*KU$4</f>
        <v>0</v>
      </c>
      <c r="KV8" s="2">
        <f>COUNTIF($I$4:KV4,TRUE)*KV$4</f>
        <v>0</v>
      </c>
      <c r="KW8" s="2">
        <f>COUNTIF($I$4:KW4,TRUE)*KW$4</f>
        <v>0</v>
      </c>
      <c r="KX8" s="2">
        <f>COUNTIF($I$4:KX4,TRUE)*KX$4</f>
        <v>0</v>
      </c>
      <c r="KY8" s="2">
        <f>COUNTIF($I$4:KY4,TRUE)*KY$4</f>
        <v>0</v>
      </c>
      <c r="KZ8" s="2">
        <f>COUNTIF($I$4:KZ4,TRUE)*KZ$4</f>
        <v>0</v>
      </c>
      <c r="LA8" s="2">
        <f>COUNTIF($I$4:LA4,TRUE)*LA$4</f>
        <v>0</v>
      </c>
      <c r="LB8" s="2">
        <f>COUNTIF($I$4:LB4,TRUE)*LB$4</f>
        <v>0</v>
      </c>
      <c r="LC8" s="2">
        <f>COUNTIF($I$4:LC4,TRUE)*LC$4</f>
        <v>0</v>
      </c>
      <c r="LD8" s="2">
        <f>COUNTIF($I$4:LD4,TRUE)*LD$4</f>
        <v>0</v>
      </c>
      <c r="LE8" s="2">
        <f>COUNTIF($I$4:LE4,TRUE)*LE$4</f>
        <v>0</v>
      </c>
      <c r="LF8" s="2">
        <f>COUNTIF($I$4:LF4,TRUE)*LF$4</f>
        <v>0</v>
      </c>
      <c r="LG8" s="2">
        <f>COUNTIF($I$4:LG4,TRUE)*LG$4</f>
        <v>0</v>
      </c>
      <c r="LH8" s="2">
        <f>COUNTIF($I$4:LH4,TRUE)*LH$4</f>
        <v>0</v>
      </c>
      <c r="LI8" s="2">
        <f>COUNTIF($I$4:LI4,TRUE)*LI$4</f>
        <v>0</v>
      </c>
      <c r="LJ8" s="2">
        <f>COUNTIF($I$4:LJ4,TRUE)*LJ$4</f>
        <v>0</v>
      </c>
      <c r="LK8" s="2">
        <f>COUNTIF($I$4:LK4,TRUE)*LK$4</f>
        <v>0</v>
      </c>
      <c r="LL8" s="2">
        <f>COUNTIF($I$4:LL4,TRUE)*LL$4</f>
        <v>0</v>
      </c>
      <c r="LM8" s="2">
        <f>COUNTIF($I$4:LM4,TRUE)*LM$4</f>
        <v>0</v>
      </c>
      <c r="LN8" s="2">
        <f>COUNTIF($I$4:LN4,TRUE)*LN$4</f>
        <v>0</v>
      </c>
      <c r="LO8" s="2">
        <f>COUNTIF($I$4:LO4,TRUE)*LO$4</f>
        <v>0</v>
      </c>
      <c r="LP8" s="2">
        <f>COUNTIF($I$4:LP4,TRUE)*LP$4</f>
        <v>0</v>
      </c>
      <c r="LQ8" s="2">
        <f>COUNTIF($I$4:LQ4,TRUE)*LQ$4</f>
        <v>0</v>
      </c>
      <c r="LR8" s="2">
        <f>COUNTIF($I$4:LR4,TRUE)*LR$4</f>
        <v>0</v>
      </c>
      <c r="LS8" s="2">
        <f>COUNTIF($I$4:LS4,TRUE)*LS$4</f>
        <v>0</v>
      </c>
      <c r="LT8" s="2">
        <f>COUNTIF($I$4:LT4,TRUE)*LT$4</f>
        <v>0</v>
      </c>
      <c r="LU8" s="2">
        <f>COUNTIF($I$4:LU4,TRUE)*LU$4</f>
        <v>0</v>
      </c>
      <c r="LV8" s="2">
        <f>COUNTIF($I$4:LV4,TRUE)*LV$4</f>
        <v>0</v>
      </c>
      <c r="LW8" s="2">
        <f>COUNTIF($I$4:LW4,TRUE)*LW$4</f>
        <v>0</v>
      </c>
      <c r="LX8" s="2">
        <f>COUNTIF($I$4:LX4,TRUE)*LX$4</f>
        <v>0</v>
      </c>
      <c r="LY8" s="2">
        <f>COUNTIF($I$4:LY4,TRUE)*LY$4</f>
        <v>0</v>
      </c>
      <c r="LZ8" s="2">
        <f>COUNTIF($I$4:LZ4,TRUE)*LZ$4</f>
        <v>0</v>
      </c>
      <c r="MA8" s="2">
        <f>COUNTIF($I$4:MA4,TRUE)*MA$4</f>
        <v>0</v>
      </c>
      <c r="MB8" s="2">
        <f>COUNTIF($I$4:MB4,TRUE)*MB$4</f>
        <v>0</v>
      </c>
      <c r="MC8" s="2">
        <f>COUNTIF($I$4:MC4,TRUE)*MC$4</f>
        <v>0</v>
      </c>
      <c r="MD8" s="2">
        <f>COUNTIF($I$4:MD4,TRUE)*MD$4</f>
        <v>0</v>
      </c>
      <c r="ME8" s="2">
        <f>COUNTIF($I$4:ME4,TRUE)*ME$4</f>
        <v>0</v>
      </c>
      <c r="MF8" s="2">
        <f>COUNTIF($I$4:MF4,TRUE)*MF$4</f>
        <v>0</v>
      </c>
      <c r="MG8" s="2">
        <f>COUNTIF($I$4:MG4,TRUE)*MG$4</f>
        <v>0</v>
      </c>
      <c r="MH8" s="2">
        <f>COUNTIF($I$4:MH4,TRUE)*MH$4</f>
        <v>0</v>
      </c>
      <c r="MI8" s="2">
        <f>COUNTIF($I$4:MI4,TRUE)*MI$4</f>
        <v>0</v>
      </c>
      <c r="MJ8" s="2">
        <f>COUNTIF($I$4:MJ4,TRUE)*MJ$4</f>
        <v>0</v>
      </c>
      <c r="MK8" s="2">
        <f>COUNTIF($I$4:MK4,TRUE)*MK$4</f>
        <v>0</v>
      </c>
      <c r="ML8" s="2">
        <f>COUNTIF($I$4:ML4,TRUE)*ML$4</f>
        <v>0</v>
      </c>
      <c r="MM8" s="2">
        <f>COUNTIF($I$4:MM4,TRUE)*MM$4</f>
        <v>0</v>
      </c>
      <c r="MN8" s="2">
        <f>COUNTIF($I$4:MN4,TRUE)*MN$4</f>
        <v>0</v>
      </c>
      <c r="MO8" s="2">
        <f>COUNTIF($I$4:MO4,TRUE)*MO$4</f>
        <v>0</v>
      </c>
      <c r="MP8" s="2">
        <f>COUNTIF($I$4:MP4,TRUE)*MP$4</f>
        <v>0</v>
      </c>
      <c r="MQ8" s="2">
        <f>COUNTIF($I$4:MQ4,TRUE)*MQ$4</f>
        <v>0</v>
      </c>
      <c r="MR8" s="2">
        <f>COUNTIF($I$4:MR4,TRUE)*MR$4</f>
        <v>0</v>
      </c>
      <c r="MS8" s="2">
        <f>COUNTIF($I$4:MS4,TRUE)*MS$4</f>
        <v>0</v>
      </c>
      <c r="MT8" s="2">
        <f>COUNTIF($I$4:MT4,TRUE)*MT$4</f>
        <v>0</v>
      </c>
      <c r="MU8" s="2">
        <f>COUNTIF($I$4:MU4,TRUE)*MU$4</f>
        <v>0</v>
      </c>
      <c r="MV8" s="2">
        <f>COUNTIF($I$4:MV4,TRUE)*MV$4</f>
        <v>0</v>
      </c>
      <c r="MW8" s="2">
        <f>COUNTIF($I$4:MW4,TRUE)*MW$4</f>
        <v>0</v>
      </c>
      <c r="MX8" s="2">
        <f>COUNTIF($I$4:MX4,TRUE)*MX$4</f>
        <v>0</v>
      </c>
      <c r="MY8" s="2">
        <f>COUNTIF($I$4:MY4,TRUE)*MY$4</f>
        <v>0</v>
      </c>
      <c r="MZ8" s="2">
        <f>COUNTIF($I$4:MZ4,TRUE)*MZ$4</f>
        <v>0</v>
      </c>
      <c r="NA8" s="2">
        <f>COUNTIF($I$4:NA4,TRUE)*NA$4</f>
        <v>0</v>
      </c>
      <c r="NB8" s="2">
        <f>COUNTIF($I$4:NB4,TRUE)*NB$4</f>
        <v>0</v>
      </c>
      <c r="NC8" s="2">
        <f>COUNTIF($I$4:NC4,TRUE)*NC$4</f>
        <v>0</v>
      </c>
      <c r="ND8" s="2">
        <f>COUNTIF($I$4:ND4,TRUE)*ND$4</f>
        <v>0</v>
      </c>
      <c r="NE8" s="2">
        <f>COUNTIF($I$4:NE4,TRUE)*NE$4</f>
        <v>0</v>
      </c>
      <c r="NF8" s="2">
        <f>COUNTIF($I$4:NF4,TRUE)*NF$4</f>
        <v>0</v>
      </c>
      <c r="NG8" s="2">
        <f>COUNTIF($I$4:NG4,TRUE)*NG$4</f>
        <v>0</v>
      </c>
      <c r="NH8" s="2">
        <f>COUNTIF($I$4:NH4,TRUE)*NH$4</f>
        <v>0</v>
      </c>
      <c r="NI8" s="2">
        <f>COUNTIF($I$4:NI4,TRUE)*NI$4</f>
        <v>0</v>
      </c>
      <c r="NJ8" s="2">
        <f>COUNTIF($I$4:NJ4,TRUE)*NJ$4</f>
        <v>0</v>
      </c>
      <c r="NK8" s="2">
        <f>COUNTIF($I$4:NK4,TRUE)*NK$4</f>
        <v>0</v>
      </c>
      <c r="NL8" s="2">
        <f>COUNTIF($I$4:NL4,TRUE)*NL$4</f>
        <v>0</v>
      </c>
      <c r="NM8" s="2">
        <f>COUNTIF($I$4:NM4,TRUE)*NM$4</f>
        <v>0</v>
      </c>
      <c r="NN8" s="2">
        <f>COUNTIF($I$4:NN4,TRUE)*NN$4</f>
        <v>0</v>
      </c>
      <c r="NO8" s="2">
        <f>COUNTIF($I$4:NO4,TRUE)*NO$4</f>
        <v>0</v>
      </c>
      <c r="NP8" s="2">
        <f>COUNTIF($I$4:NP4,TRUE)*NP$4</f>
        <v>0</v>
      </c>
      <c r="NQ8" s="2">
        <f>COUNTIF($I$4:NQ4,TRUE)*NQ$4</f>
        <v>0</v>
      </c>
      <c r="NR8" s="2">
        <f>COUNTIF($I$4:NR4,TRUE)*NR$4</f>
        <v>0</v>
      </c>
      <c r="NS8" s="2">
        <f>COUNTIF($I$4:NS4,TRUE)*NS$4</f>
        <v>0</v>
      </c>
      <c r="NT8" s="2">
        <f>COUNTIF($I$4:NT4,TRUE)*NT$4</f>
        <v>0</v>
      </c>
      <c r="NU8" s="2">
        <f>COUNTIF($I$4:NU4,TRUE)*NU$4</f>
        <v>0</v>
      </c>
      <c r="NV8" s="2">
        <f>COUNTIF($I$4:NV4,TRUE)*NV$4</f>
        <v>0</v>
      </c>
      <c r="NW8" s="2">
        <f>COUNTIF($I$4:NW4,TRUE)*NW$4</f>
        <v>0</v>
      </c>
      <c r="NX8" s="2">
        <f>COUNTIF($I$4:NX4,TRUE)*NX$4</f>
        <v>0</v>
      </c>
      <c r="NY8" s="2">
        <f>COUNTIF($I$4:NY4,TRUE)*NY$4</f>
        <v>0</v>
      </c>
      <c r="NZ8" s="2">
        <f>COUNTIF($I$4:NZ4,TRUE)*NZ$4</f>
        <v>0</v>
      </c>
      <c r="OA8" s="2">
        <f>COUNTIF($I$4:OA4,TRUE)*OA$4</f>
        <v>0</v>
      </c>
      <c r="OB8" s="2">
        <f>COUNTIF($I$4:OB4,TRUE)*OB$4</f>
        <v>0</v>
      </c>
      <c r="OC8" s="2">
        <f>COUNTIF($I$4:OC4,TRUE)*OC$4</f>
        <v>0</v>
      </c>
      <c r="OD8" s="2">
        <f>COUNTIF($I$4:OD4,TRUE)*OD$4</f>
        <v>0</v>
      </c>
      <c r="OE8" s="2">
        <f>COUNTIF($I$4:OE4,TRUE)*OE$4</f>
        <v>0</v>
      </c>
      <c r="OF8" s="2">
        <f>COUNTIF($I$4:OF4,TRUE)*OF$4</f>
        <v>0</v>
      </c>
      <c r="OG8" s="2">
        <f>COUNTIF($I$4:OG4,TRUE)*OG$4</f>
        <v>0</v>
      </c>
      <c r="OH8" s="2">
        <f>COUNTIF($I$4:OH4,TRUE)*OH$4</f>
        <v>0</v>
      </c>
      <c r="OI8" s="2">
        <f>COUNTIF($I$4:OI4,TRUE)*OI$4</f>
        <v>0</v>
      </c>
      <c r="OJ8" s="2">
        <f>COUNTIF($I$4:OJ4,TRUE)*OJ$4</f>
        <v>0</v>
      </c>
      <c r="OK8" s="2">
        <f>COUNTIF($I$4:OK4,TRUE)*OK$4</f>
        <v>0</v>
      </c>
      <c r="OL8" s="2">
        <f>COUNTIF($I$4:OL4,TRUE)*OL$4</f>
        <v>0</v>
      </c>
      <c r="OM8" s="2">
        <f>COUNTIF($I$4:OM4,TRUE)*OM$4</f>
        <v>0</v>
      </c>
      <c r="ON8" s="2">
        <f>COUNTIF($I$4:ON4,TRUE)*ON$4</f>
        <v>0</v>
      </c>
    </row>
    <row r="9" spans="1:404" x14ac:dyDescent="0.25">
      <c r="D9" s="2" t="s">
        <v>52</v>
      </c>
      <c r="E9" s="3" t="s">
        <v>51</v>
      </c>
      <c r="I9" s="2">
        <f>COUNTIF($I$5:I5,TRUE)*I$5</f>
        <v>0</v>
      </c>
      <c r="J9" s="2">
        <f>COUNTIF($I$5:J5,TRUE)*J$5</f>
        <v>0</v>
      </c>
      <c r="K9" s="2">
        <f>COUNTIF($I$5:K5,TRUE)*K$5</f>
        <v>0</v>
      </c>
      <c r="L9" s="2">
        <f>COUNTIF($I$5:L5,TRUE)*L$5</f>
        <v>0</v>
      </c>
      <c r="M9" s="2">
        <f>COUNTIF($I$5:M5,TRUE)*M$5</f>
        <v>1</v>
      </c>
      <c r="N9" s="2">
        <f>COUNTIF($I$5:N5,TRUE)*N$5</f>
        <v>2</v>
      </c>
      <c r="O9" s="2">
        <f>COUNTIF($I$5:O5,TRUE)*O$5</f>
        <v>3</v>
      </c>
      <c r="P9" s="2">
        <f>COUNTIF($I$5:P5,TRUE)*P$5</f>
        <v>4</v>
      </c>
      <c r="Q9" s="2">
        <f>COUNTIF($I$5:Q5,TRUE)*Q$5</f>
        <v>5</v>
      </c>
      <c r="R9" s="2">
        <f>COUNTIF($I$5:R5,TRUE)*R$5</f>
        <v>6</v>
      </c>
      <c r="S9" s="2">
        <f>COUNTIF($I$5:S5,TRUE)*S$5</f>
        <v>7</v>
      </c>
      <c r="T9" s="2">
        <f>COUNTIF($I$5:T5,TRUE)*T$5</f>
        <v>8</v>
      </c>
      <c r="U9" s="2">
        <f>COUNTIF($I$5:U5,TRUE)*U$5</f>
        <v>9</v>
      </c>
      <c r="V9" s="2">
        <f>COUNTIF($I$5:V5,TRUE)*V$5</f>
        <v>10</v>
      </c>
      <c r="W9" s="2">
        <f>COUNTIF($I$5:W5,TRUE)*W$5</f>
        <v>11</v>
      </c>
      <c r="X9" s="2">
        <f>COUNTIF($I$5:X5,TRUE)*X$5</f>
        <v>12</v>
      </c>
      <c r="Y9" s="2">
        <f>COUNTIF($I$5:Y5,TRUE)*Y$5</f>
        <v>13</v>
      </c>
      <c r="Z9" s="2">
        <f>COUNTIF($I$5:Z5,TRUE)*Z$5</f>
        <v>14</v>
      </c>
      <c r="AA9" s="2">
        <f>COUNTIF($I$5:AA5,TRUE)*AA$5</f>
        <v>15</v>
      </c>
      <c r="AB9" s="2">
        <f>COUNTIF($I$5:AB5,TRUE)*AB$5</f>
        <v>16</v>
      </c>
      <c r="AC9" s="2">
        <f>COUNTIF($I$5:AC5,TRUE)*AC$5</f>
        <v>17</v>
      </c>
      <c r="AD9" s="2">
        <f>COUNTIF($I$5:AD5,TRUE)*AD$5</f>
        <v>18</v>
      </c>
      <c r="AE9" s="2">
        <f>COUNTIF($I$5:AE5,TRUE)*AE$5</f>
        <v>19</v>
      </c>
      <c r="AF9" s="2">
        <f>COUNTIF($I$5:AF5,TRUE)*AF$5</f>
        <v>20</v>
      </c>
      <c r="AG9" s="2">
        <f>COUNTIF($I$5:AG5,TRUE)*AG$5</f>
        <v>21</v>
      </c>
      <c r="AH9" s="2">
        <f>COUNTIF($I$5:AH5,TRUE)*AH$5</f>
        <v>22</v>
      </c>
      <c r="AI9" s="2">
        <f>COUNTIF($I$5:AI5,TRUE)*AI$5</f>
        <v>23</v>
      </c>
      <c r="AJ9" s="2">
        <f>COUNTIF($I$5:AJ5,TRUE)*AJ$5</f>
        <v>24</v>
      </c>
      <c r="AK9" s="2">
        <f>COUNTIF($I$5:AK5,TRUE)*AK$5</f>
        <v>25</v>
      </c>
      <c r="AL9" s="2">
        <f>COUNTIF($I$5:AL5,TRUE)*AL$5</f>
        <v>26</v>
      </c>
      <c r="AM9" s="2">
        <f>COUNTIF($I$5:AM5,TRUE)*AM$5</f>
        <v>27</v>
      </c>
      <c r="AN9" s="2">
        <f>COUNTIF($I$5:AN5,TRUE)*AN$5</f>
        <v>28</v>
      </c>
      <c r="AO9" s="2">
        <f>COUNTIF($I$5:AO5,TRUE)*AO$5</f>
        <v>29</v>
      </c>
      <c r="AP9" s="2">
        <f>COUNTIF($I$5:AP5,TRUE)*AP$5</f>
        <v>30</v>
      </c>
      <c r="AQ9" s="2">
        <f>COUNTIF($I$5:AQ5,TRUE)*AQ$5</f>
        <v>31</v>
      </c>
      <c r="AR9" s="2">
        <f>COUNTIF($I$5:AR5,TRUE)*AR$5</f>
        <v>32</v>
      </c>
      <c r="AS9" s="2">
        <f>COUNTIF($I$5:AS5,TRUE)*AS$5</f>
        <v>33</v>
      </c>
      <c r="AT9" s="2">
        <f>COUNTIF($I$5:AT5,TRUE)*AT$5</f>
        <v>34</v>
      </c>
      <c r="AU9" s="2">
        <f>COUNTIF($I$5:AU5,TRUE)*AU$5</f>
        <v>35</v>
      </c>
      <c r="AV9" s="2">
        <f>COUNTIF($I$5:AV5,TRUE)*AV$5</f>
        <v>36</v>
      </c>
      <c r="AW9" s="2">
        <f>COUNTIF($I$5:AW5,TRUE)*AW$5</f>
        <v>37</v>
      </c>
      <c r="AX9" s="2">
        <f>COUNTIF($I$5:AX5,TRUE)*AX$5</f>
        <v>38</v>
      </c>
      <c r="AY9" s="2">
        <f>COUNTIF($I$5:AY5,TRUE)*AY$5</f>
        <v>39</v>
      </c>
      <c r="AZ9" s="2">
        <f>COUNTIF($I$5:AZ5,TRUE)*AZ$5</f>
        <v>40</v>
      </c>
      <c r="BA9" s="2">
        <f>COUNTIF($I$5:BA5,TRUE)*BA$5</f>
        <v>41</v>
      </c>
      <c r="BB9" s="2">
        <f>COUNTIF($I$5:BB5,TRUE)*BB$5</f>
        <v>42</v>
      </c>
      <c r="BC9" s="2">
        <f>COUNTIF($I$5:BC5,TRUE)*BC$5</f>
        <v>43</v>
      </c>
      <c r="BD9" s="2">
        <f>COUNTIF($I$5:BD5,TRUE)*BD$5</f>
        <v>44</v>
      </c>
      <c r="BE9" s="2">
        <f>COUNTIF($I$5:BE5,TRUE)*BE$5</f>
        <v>45</v>
      </c>
      <c r="BF9" s="2">
        <f>COUNTIF($I$5:BF5,TRUE)*BF$5</f>
        <v>46</v>
      </c>
      <c r="BG9" s="2">
        <f>COUNTIF($I$5:BG5,TRUE)*BG$5</f>
        <v>47</v>
      </c>
      <c r="BH9" s="2">
        <f>COUNTIF($I$5:BH5,TRUE)*BH$5</f>
        <v>48</v>
      </c>
      <c r="BI9" s="2">
        <f>COUNTIF($I$5:BI5,TRUE)*BI$5</f>
        <v>49</v>
      </c>
      <c r="BJ9" s="2">
        <f>COUNTIF($I$5:BJ5,TRUE)*BJ$5</f>
        <v>50</v>
      </c>
      <c r="BK9" s="2">
        <f>COUNTIF($I$5:BK5,TRUE)*BK$5</f>
        <v>51</v>
      </c>
      <c r="BL9" s="2">
        <f>COUNTIF($I$5:BL5,TRUE)*BL$5</f>
        <v>52</v>
      </c>
      <c r="BM9" s="2">
        <f>COUNTIF($I$5:BM5,TRUE)*BM$5</f>
        <v>53</v>
      </c>
      <c r="BN9" s="2">
        <f>COUNTIF($I$5:BN5,TRUE)*BN$5</f>
        <v>54</v>
      </c>
      <c r="BO9" s="2">
        <f>COUNTIF($I$5:BO5,TRUE)*BO$5</f>
        <v>55</v>
      </c>
      <c r="BP9" s="2">
        <f>COUNTIF($I$5:BP5,TRUE)*BP$5</f>
        <v>56</v>
      </c>
      <c r="BQ9" s="2">
        <f>COUNTIF($I$5:BQ5,TRUE)*BQ$5</f>
        <v>57</v>
      </c>
      <c r="BR9" s="2">
        <f>COUNTIF($I$5:BR5,TRUE)*BR$5</f>
        <v>58</v>
      </c>
      <c r="BS9" s="2">
        <f>COUNTIF($I$5:BS5,TRUE)*BS$5</f>
        <v>59</v>
      </c>
      <c r="BT9" s="2">
        <f>COUNTIF($I$5:BT5,TRUE)*BT$5</f>
        <v>60</v>
      </c>
      <c r="BU9" s="2">
        <f>COUNTIF($I$5:BU5,TRUE)*BU$5</f>
        <v>61</v>
      </c>
      <c r="BV9" s="2">
        <f>COUNTIF($I$5:BV5,TRUE)*BV$5</f>
        <v>62</v>
      </c>
      <c r="BW9" s="2">
        <f>COUNTIF($I$5:BW5,TRUE)*BW$5</f>
        <v>63</v>
      </c>
      <c r="BX9" s="2">
        <f>COUNTIF($I$5:BX5,TRUE)*BX$5</f>
        <v>64</v>
      </c>
      <c r="BY9" s="2">
        <f>COUNTIF($I$5:BY5,TRUE)*BY$5</f>
        <v>65</v>
      </c>
      <c r="BZ9" s="2">
        <f>COUNTIF($I$5:BZ5,TRUE)*BZ$5</f>
        <v>66</v>
      </c>
      <c r="CA9" s="2">
        <f>COUNTIF($I$5:CA5,TRUE)*CA$5</f>
        <v>67</v>
      </c>
      <c r="CB9" s="2">
        <f>COUNTIF($I$5:CB5,TRUE)*CB$5</f>
        <v>68</v>
      </c>
      <c r="CC9" s="2">
        <f>COUNTIF($I$5:CC5,TRUE)*CC$5</f>
        <v>69</v>
      </c>
      <c r="CD9" s="2">
        <f>COUNTIF($I$5:CD5,TRUE)*CD$5</f>
        <v>70</v>
      </c>
      <c r="CE9" s="2">
        <f>COUNTIF($I$5:CE5,TRUE)*CE$5</f>
        <v>71</v>
      </c>
      <c r="CF9" s="2">
        <f>COUNTIF($I$5:CF5,TRUE)*CF$5</f>
        <v>72</v>
      </c>
      <c r="CG9" s="2">
        <f>COUNTIF($I$5:CG5,TRUE)*CG$5</f>
        <v>73</v>
      </c>
      <c r="CH9" s="2">
        <f>COUNTIF($I$5:CH5,TRUE)*CH$5</f>
        <v>74</v>
      </c>
      <c r="CI9" s="2">
        <f>COUNTIF($I$5:CI5,TRUE)*CI$5</f>
        <v>75</v>
      </c>
      <c r="CJ9" s="2">
        <f>COUNTIF($I$5:CJ5,TRUE)*CJ$5</f>
        <v>76</v>
      </c>
      <c r="CK9" s="2">
        <f>COUNTIF($I$5:CK5,TRUE)*CK$5</f>
        <v>77</v>
      </c>
      <c r="CL9" s="2">
        <f>COUNTIF($I$5:CL5,TRUE)*CL$5</f>
        <v>78</v>
      </c>
      <c r="CM9" s="2">
        <f>COUNTIF($I$5:CM5,TRUE)*CM$5</f>
        <v>79</v>
      </c>
      <c r="CN9" s="2">
        <f>COUNTIF($I$5:CN5,TRUE)*CN$5</f>
        <v>80</v>
      </c>
      <c r="CO9" s="2">
        <f>COUNTIF($I$5:CO5,TRUE)*CO$5</f>
        <v>81</v>
      </c>
      <c r="CP9" s="2">
        <f>COUNTIF($I$5:CP5,TRUE)*CP$5</f>
        <v>82</v>
      </c>
      <c r="CQ9" s="2">
        <f>COUNTIF($I$5:CQ5,TRUE)*CQ$5</f>
        <v>83</v>
      </c>
      <c r="CR9" s="2">
        <f>COUNTIF($I$5:CR5,TRUE)*CR$5</f>
        <v>84</v>
      </c>
      <c r="CS9" s="2">
        <f>COUNTIF($I$5:CS5,TRUE)*CS$5</f>
        <v>85</v>
      </c>
      <c r="CT9" s="2">
        <f>COUNTIF($I$5:CT5,TRUE)*CT$5</f>
        <v>86</v>
      </c>
      <c r="CU9" s="2">
        <f>COUNTIF($I$5:CU5,TRUE)*CU$5</f>
        <v>87</v>
      </c>
      <c r="CV9" s="2">
        <f>COUNTIF($I$5:CV5,TRUE)*CV$5</f>
        <v>88</v>
      </c>
      <c r="CW9" s="2">
        <f>COUNTIF($I$5:CW5,TRUE)*CW$5</f>
        <v>89</v>
      </c>
      <c r="CX9" s="2">
        <f>COUNTIF($I$5:CX5,TRUE)*CX$5</f>
        <v>90</v>
      </c>
      <c r="CY9" s="2">
        <f>COUNTIF($I$5:CY5,TRUE)*CY$5</f>
        <v>91</v>
      </c>
      <c r="CZ9" s="2">
        <f>COUNTIF($I$5:CZ5,TRUE)*CZ$5</f>
        <v>92</v>
      </c>
      <c r="DA9" s="2">
        <f>COUNTIF($I$5:DA5,TRUE)*DA$5</f>
        <v>93</v>
      </c>
      <c r="DB9" s="2">
        <f>COUNTIF($I$5:DB5,TRUE)*DB$5</f>
        <v>94</v>
      </c>
      <c r="DC9" s="2">
        <f>COUNTIF($I$5:DC5,TRUE)*DC$5</f>
        <v>95</v>
      </c>
      <c r="DD9" s="2">
        <f>COUNTIF($I$5:DD5,TRUE)*DD$5</f>
        <v>96</v>
      </c>
      <c r="DE9" s="2">
        <f>COUNTIF($I$5:DE5,TRUE)*DE$5</f>
        <v>97</v>
      </c>
      <c r="DF9" s="2">
        <f>COUNTIF($I$5:DF5,TRUE)*DF$5</f>
        <v>98</v>
      </c>
      <c r="DG9" s="2">
        <f>COUNTIF($I$5:DG5,TRUE)*DG$5</f>
        <v>99</v>
      </c>
      <c r="DH9" s="2">
        <f>COUNTIF($I$5:DH5,TRUE)*DH$5</f>
        <v>100</v>
      </c>
      <c r="DI9" s="2">
        <f>COUNTIF($I$5:DI5,TRUE)*DI$5</f>
        <v>101</v>
      </c>
      <c r="DJ9" s="2">
        <f>COUNTIF($I$5:DJ5,TRUE)*DJ$5</f>
        <v>102</v>
      </c>
      <c r="DK9" s="2">
        <f>COUNTIF($I$5:DK5,TRUE)*DK$5</f>
        <v>103</v>
      </c>
      <c r="DL9" s="2">
        <f>COUNTIF($I$5:DL5,TRUE)*DL$5</f>
        <v>104</v>
      </c>
      <c r="DM9" s="2">
        <f>COUNTIF($I$5:DM5,TRUE)*DM$5</f>
        <v>105</v>
      </c>
      <c r="DN9" s="2">
        <f>COUNTIF($I$5:DN5,TRUE)*DN$5</f>
        <v>106</v>
      </c>
      <c r="DO9" s="2">
        <f>COUNTIF($I$5:DO5,TRUE)*DO$5</f>
        <v>107</v>
      </c>
      <c r="DP9" s="2">
        <f>COUNTIF($I$5:DP5,TRUE)*DP$5</f>
        <v>108</v>
      </c>
      <c r="DQ9" s="2">
        <f>COUNTIF($I$5:DQ5,TRUE)*DQ$5</f>
        <v>109</v>
      </c>
      <c r="DR9" s="2">
        <f>COUNTIF($I$5:DR5,TRUE)*DR$5</f>
        <v>110</v>
      </c>
      <c r="DS9" s="2">
        <f>COUNTIF($I$5:DS5,TRUE)*DS$5</f>
        <v>111</v>
      </c>
      <c r="DT9" s="2">
        <f>COUNTIF($I$5:DT5,TRUE)*DT$5</f>
        <v>112</v>
      </c>
      <c r="DU9" s="2">
        <f>COUNTIF($I$5:DU5,TRUE)*DU$5</f>
        <v>113</v>
      </c>
      <c r="DV9" s="2">
        <f>COUNTIF($I$5:DV5,TRUE)*DV$5</f>
        <v>114</v>
      </c>
      <c r="DW9" s="2">
        <f>COUNTIF($I$5:DW5,TRUE)*DW$5</f>
        <v>115</v>
      </c>
      <c r="DX9" s="2">
        <f>COUNTIF($I$5:DX5,TRUE)*DX$5</f>
        <v>116</v>
      </c>
      <c r="DY9" s="2">
        <f>COUNTIF($I$5:DY5,TRUE)*DY$5</f>
        <v>117</v>
      </c>
      <c r="DZ9" s="2">
        <f>COUNTIF($I$5:DZ5,TRUE)*DZ$5</f>
        <v>118</v>
      </c>
      <c r="EA9" s="2">
        <f>COUNTIF($I$5:EA5,TRUE)*EA$5</f>
        <v>119</v>
      </c>
      <c r="EB9" s="2">
        <f>COUNTIF($I$5:EB5,TRUE)*EB$5</f>
        <v>120</v>
      </c>
      <c r="EC9" s="2">
        <f>COUNTIF($I$5:EC5,TRUE)*EC$5</f>
        <v>0</v>
      </c>
      <c r="ED9" s="2">
        <f>COUNTIF($I$5:ED5,TRUE)*ED$5</f>
        <v>0</v>
      </c>
      <c r="EE9" s="2">
        <f>COUNTIF($I$5:EE5,TRUE)*EE$5</f>
        <v>0</v>
      </c>
      <c r="EF9" s="2">
        <f>COUNTIF($I$5:EF5,TRUE)*EF$5</f>
        <v>0</v>
      </c>
      <c r="EG9" s="2">
        <f>COUNTIF($I$5:EG5,TRUE)*EG$5</f>
        <v>0</v>
      </c>
      <c r="EH9" s="2">
        <f>COUNTIF($I$5:EH5,TRUE)*EH$5</f>
        <v>0</v>
      </c>
      <c r="EI9" s="2">
        <f>COUNTIF($I$5:EI5,TRUE)*EI$5</f>
        <v>0</v>
      </c>
      <c r="EJ9" s="2">
        <f>COUNTIF($I$5:EJ5,TRUE)*EJ$5</f>
        <v>0</v>
      </c>
      <c r="EK9" s="2">
        <f>COUNTIF($I$5:EK5,TRUE)*EK$5</f>
        <v>0</v>
      </c>
      <c r="EL9" s="2">
        <f>COUNTIF($I$5:EL5,TRUE)*EL$5</f>
        <v>0</v>
      </c>
      <c r="EM9" s="2">
        <f>COUNTIF($I$5:EM5,TRUE)*EM$5</f>
        <v>0</v>
      </c>
      <c r="EN9" s="2">
        <f>COUNTIF($I$5:EN5,TRUE)*EN$5</f>
        <v>0</v>
      </c>
      <c r="EO9" s="2">
        <f>COUNTIF($I$5:EO5,TRUE)*EO$5</f>
        <v>0</v>
      </c>
      <c r="EP9" s="2">
        <f>COUNTIF($I$5:EP5,TRUE)*EP$5</f>
        <v>0</v>
      </c>
      <c r="EQ9" s="2">
        <f>COUNTIF($I$5:EQ5,TRUE)*EQ$5</f>
        <v>0</v>
      </c>
      <c r="ER9" s="2">
        <f>COUNTIF($I$5:ER5,TRUE)*ER$5</f>
        <v>0</v>
      </c>
      <c r="ES9" s="2">
        <f>COUNTIF($I$5:ES5,TRUE)*ES$5</f>
        <v>0</v>
      </c>
      <c r="ET9" s="2">
        <f>COUNTIF($I$5:ET5,TRUE)*ET$5</f>
        <v>0</v>
      </c>
      <c r="EU9" s="2">
        <f>COUNTIF($I$5:EU5,TRUE)*EU$5</f>
        <v>0</v>
      </c>
      <c r="EV9" s="2">
        <f>COUNTIF($I$5:EV5,TRUE)*EV$5</f>
        <v>0</v>
      </c>
      <c r="EW9" s="2">
        <f>COUNTIF($I$5:EW5,TRUE)*EW$5</f>
        <v>0</v>
      </c>
      <c r="EX9" s="2">
        <f>COUNTIF($I$5:EX5,TRUE)*EX$5</f>
        <v>0</v>
      </c>
      <c r="EY9" s="2">
        <f>COUNTIF($I$5:EY5,TRUE)*EY$5</f>
        <v>0</v>
      </c>
      <c r="EZ9" s="2">
        <f>COUNTIF($I$5:EZ5,TRUE)*EZ$5</f>
        <v>0</v>
      </c>
      <c r="FA9" s="2">
        <f>COUNTIF($I$5:FA5,TRUE)*FA$5</f>
        <v>0</v>
      </c>
      <c r="FB9" s="2">
        <f>COUNTIF($I$5:FB5,TRUE)*FB$5</f>
        <v>0</v>
      </c>
      <c r="FC9" s="2">
        <f>COUNTIF($I$5:FC5,TRUE)*FC$5</f>
        <v>0</v>
      </c>
      <c r="FD9" s="2">
        <f>COUNTIF($I$5:FD5,TRUE)*FD$5</f>
        <v>0</v>
      </c>
      <c r="FE9" s="2">
        <f>COUNTIF($I$5:FE5,TRUE)*FE$5</f>
        <v>0</v>
      </c>
      <c r="FF9" s="2">
        <f>COUNTIF($I$5:FF5,TRUE)*FF$5</f>
        <v>0</v>
      </c>
      <c r="FG9" s="2">
        <f>COUNTIF($I$5:FG5,TRUE)*FG$5</f>
        <v>0</v>
      </c>
      <c r="FH9" s="2">
        <f>COUNTIF($I$5:FH5,TRUE)*FH$5</f>
        <v>0</v>
      </c>
      <c r="FI9" s="2">
        <f>COUNTIF($I$5:FI5,TRUE)*FI$5</f>
        <v>0</v>
      </c>
      <c r="FJ9" s="2">
        <f>COUNTIF($I$5:FJ5,TRUE)*FJ$5</f>
        <v>0</v>
      </c>
      <c r="FK9" s="2">
        <f>COUNTIF($I$5:FK5,TRUE)*FK$5</f>
        <v>0</v>
      </c>
      <c r="FL9" s="2">
        <f>COUNTIF($I$5:FL5,TRUE)*FL$5</f>
        <v>0</v>
      </c>
      <c r="FM9" s="2">
        <f>COUNTIF($I$5:FM5,TRUE)*FM$5</f>
        <v>0</v>
      </c>
      <c r="FN9" s="2">
        <f>COUNTIF($I$5:FN5,TRUE)*FN$5</f>
        <v>0</v>
      </c>
      <c r="FO9" s="2">
        <f>COUNTIF($I$5:FO5,TRUE)*FO$5</f>
        <v>0</v>
      </c>
      <c r="FP9" s="2">
        <f>COUNTIF($I$5:FP5,TRUE)*FP$5</f>
        <v>0</v>
      </c>
      <c r="FQ9" s="2">
        <f>COUNTIF($I$5:FQ5,TRUE)*FQ$5</f>
        <v>0</v>
      </c>
      <c r="FR9" s="2">
        <f>COUNTIF($I$5:FR5,TRUE)*FR$5</f>
        <v>0</v>
      </c>
      <c r="FS9" s="2">
        <f>COUNTIF($I$5:FS5,TRUE)*FS$5</f>
        <v>0</v>
      </c>
      <c r="FT9" s="2">
        <f>COUNTIF($I$5:FT5,TRUE)*FT$5</f>
        <v>0</v>
      </c>
      <c r="FU9" s="2">
        <f>COUNTIF($I$5:FU5,TRUE)*FU$5</f>
        <v>0</v>
      </c>
      <c r="FV9" s="2">
        <f>COUNTIF($I$5:FV5,TRUE)*FV$5</f>
        <v>0</v>
      </c>
      <c r="FW9" s="2">
        <f>COUNTIF($I$5:FW5,TRUE)*FW$5</f>
        <v>0</v>
      </c>
      <c r="FX9" s="2">
        <f>COUNTIF($I$5:FX5,TRUE)*FX$5</f>
        <v>0</v>
      </c>
      <c r="FY9" s="2">
        <f>COUNTIF($I$5:FY5,TRUE)*FY$5</f>
        <v>0</v>
      </c>
      <c r="FZ9" s="2">
        <f>COUNTIF($I$5:FZ5,TRUE)*FZ$5</f>
        <v>0</v>
      </c>
      <c r="GA9" s="2">
        <f>COUNTIF($I$5:GA5,TRUE)*GA$5</f>
        <v>0</v>
      </c>
      <c r="GB9" s="2">
        <f>COUNTIF($I$5:GB5,TRUE)*GB$5</f>
        <v>0</v>
      </c>
      <c r="GC9" s="2">
        <f>COUNTIF($I$5:GC5,TRUE)*GC$5</f>
        <v>0</v>
      </c>
      <c r="GD9" s="2">
        <f>COUNTIF($I$5:GD5,TRUE)*GD$5</f>
        <v>0</v>
      </c>
      <c r="GE9" s="2">
        <f>COUNTIF($I$5:GE5,TRUE)*GE$5</f>
        <v>0</v>
      </c>
      <c r="GF9" s="2">
        <f>COUNTIF($I$5:GF5,TRUE)*GF$5</f>
        <v>0</v>
      </c>
      <c r="GG9" s="2">
        <f>COUNTIF($I$5:GG5,TRUE)*GG$5</f>
        <v>0</v>
      </c>
      <c r="GH9" s="2">
        <f>COUNTIF($I$5:GH5,TRUE)*GH$5</f>
        <v>0</v>
      </c>
      <c r="GI9" s="2">
        <f>COUNTIF($I$5:GI5,TRUE)*GI$5</f>
        <v>0</v>
      </c>
      <c r="GJ9" s="2">
        <f>COUNTIF($I$5:GJ5,TRUE)*GJ$5</f>
        <v>0</v>
      </c>
      <c r="GK9" s="2">
        <f>COUNTIF($I$5:GK5,TRUE)*GK$5</f>
        <v>0</v>
      </c>
      <c r="GL9" s="2">
        <f>COUNTIF($I$5:GL5,TRUE)*GL$5</f>
        <v>0</v>
      </c>
      <c r="GM9" s="2">
        <f>COUNTIF($I$5:GM5,TRUE)*GM$5</f>
        <v>0</v>
      </c>
      <c r="GN9" s="2">
        <f>COUNTIF($I$5:GN5,TRUE)*GN$5</f>
        <v>0</v>
      </c>
      <c r="GO9" s="2">
        <f>COUNTIF($I$5:GO5,TRUE)*GO$5</f>
        <v>0</v>
      </c>
      <c r="GP9" s="2">
        <f>COUNTIF($I$5:GP5,TRUE)*GP$5</f>
        <v>0</v>
      </c>
      <c r="GQ9" s="2">
        <f>COUNTIF($I$5:GQ5,TRUE)*GQ$5</f>
        <v>0</v>
      </c>
      <c r="GR9" s="2">
        <f>COUNTIF($I$5:GR5,TRUE)*GR$5</f>
        <v>0</v>
      </c>
      <c r="GS9" s="2">
        <f>COUNTIF($I$5:GS5,TRUE)*GS$5</f>
        <v>0</v>
      </c>
      <c r="GT9" s="2">
        <f>COUNTIF($I$5:GT5,TRUE)*GT$5</f>
        <v>0</v>
      </c>
      <c r="GU9" s="2">
        <f>COUNTIF($I$5:GU5,TRUE)*GU$5</f>
        <v>0</v>
      </c>
      <c r="GV9" s="2">
        <f>COUNTIF($I$5:GV5,TRUE)*GV$5</f>
        <v>0</v>
      </c>
      <c r="GW9" s="2">
        <f>COUNTIF($I$5:GW5,TRUE)*GW$5</f>
        <v>0</v>
      </c>
      <c r="GX9" s="2">
        <f>COUNTIF($I$5:GX5,TRUE)*GX$5</f>
        <v>0</v>
      </c>
      <c r="GY9" s="2">
        <f>COUNTIF($I$5:GY5,TRUE)*GY$5</f>
        <v>0</v>
      </c>
      <c r="GZ9" s="2">
        <f>COUNTIF($I$5:GZ5,TRUE)*GZ$5</f>
        <v>0</v>
      </c>
      <c r="HA9" s="2">
        <f>COUNTIF($I$5:HA5,TRUE)*HA$5</f>
        <v>0</v>
      </c>
      <c r="HB9" s="2">
        <f>COUNTIF($I$5:HB5,TRUE)*HB$5</f>
        <v>0</v>
      </c>
      <c r="HC9" s="2">
        <f>COUNTIF($I$5:HC5,TRUE)*HC$5</f>
        <v>0</v>
      </c>
      <c r="HD9" s="2">
        <f>COUNTIF($I$5:HD5,TRUE)*HD$5</f>
        <v>0</v>
      </c>
      <c r="HE9" s="2">
        <f>COUNTIF($I$5:HE5,TRUE)*HE$5</f>
        <v>0</v>
      </c>
      <c r="HF9" s="2">
        <f>COUNTIF($I$5:HF5,TRUE)*HF$5</f>
        <v>0</v>
      </c>
      <c r="HG9" s="2">
        <f>COUNTIF($I$5:HG5,TRUE)*HG$5</f>
        <v>0</v>
      </c>
      <c r="HH9" s="2">
        <f>COUNTIF($I$5:HH5,TRUE)*HH$5</f>
        <v>0</v>
      </c>
      <c r="HI9" s="2">
        <f>COUNTIF($I$5:HI5,TRUE)*HI$5</f>
        <v>0</v>
      </c>
      <c r="HJ9" s="2">
        <f>COUNTIF($I$5:HJ5,TRUE)*HJ$5</f>
        <v>0</v>
      </c>
      <c r="HK9" s="2">
        <f>COUNTIF($I$5:HK5,TRUE)*HK$5</f>
        <v>0</v>
      </c>
      <c r="HL9" s="2">
        <f>COUNTIF($I$5:HL5,TRUE)*HL$5</f>
        <v>0</v>
      </c>
      <c r="HM9" s="2">
        <f>COUNTIF($I$5:HM5,TRUE)*HM$5</f>
        <v>0</v>
      </c>
      <c r="HN9" s="2">
        <f>COUNTIF($I$5:HN5,TRUE)*HN$5</f>
        <v>0</v>
      </c>
      <c r="HO9" s="2">
        <f>COUNTIF($I$5:HO5,TRUE)*HO$5</f>
        <v>0</v>
      </c>
      <c r="HP9" s="2">
        <f>COUNTIF($I$5:HP5,TRUE)*HP$5</f>
        <v>0</v>
      </c>
      <c r="HQ9" s="2">
        <f>COUNTIF($I$5:HQ5,TRUE)*HQ$5</f>
        <v>0</v>
      </c>
      <c r="HR9" s="2">
        <f>COUNTIF($I$5:HR5,TRUE)*HR$5</f>
        <v>0</v>
      </c>
      <c r="HS9" s="2">
        <f>COUNTIF($I$5:HS5,TRUE)*HS$5</f>
        <v>0</v>
      </c>
      <c r="HT9" s="2">
        <f>COUNTIF($I$5:HT5,TRUE)*HT$5</f>
        <v>0</v>
      </c>
      <c r="HU9" s="2">
        <f>COUNTIF($I$5:HU5,TRUE)*HU$5</f>
        <v>0</v>
      </c>
      <c r="HV9" s="2">
        <f>COUNTIF($I$5:HV5,TRUE)*HV$5</f>
        <v>0</v>
      </c>
      <c r="HW9" s="2">
        <f>COUNTIF($I$5:HW5,TRUE)*HW$5</f>
        <v>0</v>
      </c>
      <c r="HX9" s="2">
        <f>COUNTIF($I$5:HX5,TRUE)*HX$5</f>
        <v>0</v>
      </c>
      <c r="HY9" s="2">
        <f>COUNTIF($I$5:HY5,TRUE)*HY$5</f>
        <v>0</v>
      </c>
      <c r="HZ9" s="2">
        <f>COUNTIF($I$5:HZ5,TRUE)*HZ$5</f>
        <v>0</v>
      </c>
      <c r="IA9" s="2">
        <f>COUNTIF($I$5:IA5,TRUE)*IA$5</f>
        <v>0</v>
      </c>
      <c r="IB9" s="2">
        <f>COUNTIF($I$5:IB5,TRUE)*IB$5</f>
        <v>0</v>
      </c>
      <c r="IC9" s="2">
        <f>COUNTIF($I$5:IC5,TRUE)*IC$5</f>
        <v>0</v>
      </c>
      <c r="ID9" s="2">
        <f>COUNTIF($I$5:ID5,TRUE)*ID$5</f>
        <v>0</v>
      </c>
      <c r="IE9" s="2">
        <f>COUNTIF($I$5:IE5,TRUE)*IE$5</f>
        <v>0</v>
      </c>
      <c r="IF9" s="2">
        <f>COUNTIF($I$5:IF5,TRUE)*IF$5</f>
        <v>0</v>
      </c>
      <c r="IG9" s="2">
        <f>COUNTIF($I$5:IG5,TRUE)*IG$5</f>
        <v>0</v>
      </c>
      <c r="IH9" s="2">
        <f>COUNTIF($I$5:IH5,TRUE)*IH$5</f>
        <v>0</v>
      </c>
      <c r="II9" s="2">
        <f>COUNTIF($I$5:II5,TRUE)*II$5</f>
        <v>0</v>
      </c>
      <c r="IJ9" s="2">
        <f>COUNTIF($I$5:IJ5,TRUE)*IJ$5</f>
        <v>0</v>
      </c>
      <c r="IK9" s="2">
        <f>COUNTIF($I$5:IK5,TRUE)*IK$5</f>
        <v>0</v>
      </c>
      <c r="IL9" s="2">
        <f>COUNTIF($I$5:IL5,TRUE)*IL$5</f>
        <v>0</v>
      </c>
      <c r="IM9" s="2">
        <f>COUNTIF($I$5:IM5,TRUE)*IM$5</f>
        <v>0</v>
      </c>
      <c r="IN9" s="2">
        <f>COUNTIF($I$5:IN5,TRUE)*IN$5</f>
        <v>0</v>
      </c>
      <c r="IO9" s="2">
        <f>COUNTIF($I$5:IO5,TRUE)*IO$5</f>
        <v>0</v>
      </c>
      <c r="IP9" s="2">
        <f>COUNTIF($I$5:IP5,TRUE)*IP$5</f>
        <v>0</v>
      </c>
      <c r="IQ9" s="2">
        <f>COUNTIF($I$5:IQ5,TRUE)*IQ$5</f>
        <v>0</v>
      </c>
      <c r="IR9" s="2">
        <f>COUNTIF($I$5:IR5,TRUE)*IR$5</f>
        <v>0</v>
      </c>
      <c r="IS9" s="2">
        <f>COUNTIF($I$5:IS5,TRUE)*IS$5</f>
        <v>0</v>
      </c>
      <c r="IT9" s="2">
        <f>COUNTIF($I$5:IT5,TRUE)*IT$5</f>
        <v>0</v>
      </c>
      <c r="IU9" s="2">
        <f>COUNTIF($I$5:IU5,TRUE)*IU$5</f>
        <v>0</v>
      </c>
      <c r="IV9" s="2">
        <f>COUNTIF($I$5:IV5,TRUE)*IV$5</f>
        <v>0</v>
      </c>
      <c r="IW9" s="2">
        <f>COUNTIF($I$5:IW5,TRUE)*IW$5</f>
        <v>0</v>
      </c>
      <c r="IX9" s="2">
        <f>COUNTIF($I$5:IX5,TRUE)*IX$5</f>
        <v>0</v>
      </c>
      <c r="IY9" s="2">
        <f>COUNTIF($I$5:IY5,TRUE)*IY$5</f>
        <v>0</v>
      </c>
      <c r="IZ9" s="2">
        <f>COUNTIF($I$5:IZ5,TRUE)*IZ$5</f>
        <v>0</v>
      </c>
      <c r="JA9" s="2">
        <f>COUNTIF($I$5:JA5,TRUE)*JA$5</f>
        <v>0</v>
      </c>
      <c r="JB9" s="2">
        <f>COUNTIF($I$5:JB5,TRUE)*JB$5</f>
        <v>0</v>
      </c>
      <c r="JC9" s="2">
        <f>COUNTIF($I$5:JC5,TRUE)*JC$5</f>
        <v>0</v>
      </c>
      <c r="JD9" s="2">
        <f>COUNTIF($I$5:JD5,TRUE)*JD$5</f>
        <v>0</v>
      </c>
      <c r="JE9" s="2">
        <f>COUNTIF($I$5:JE5,TRUE)*JE$5</f>
        <v>0</v>
      </c>
      <c r="JF9" s="2">
        <f>COUNTIF($I$5:JF5,TRUE)*JF$5</f>
        <v>0</v>
      </c>
      <c r="JG9" s="2">
        <f>COUNTIF($I$5:JG5,TRUE)*JG$5</f>
        <v>0</v>
      </c>
      <c r="JH9" s="2">
        <f>COUNTIF($I$5:JH5,TRUE)*JH$5</f>
        <v>0</v>
      </c>
      <c r="JI9" s="2">
        <f>COUNTIF($I$5:JI5,TRUE)*JI$5</f>
        <v>0</v>
      </c>
      <c r="JJ9" s="2">
        <f>COUNTIF($I$5:JJ5,TRUE)*JJ$5</f>
        <v>0</v>
      </c>
      <c r="JK9" s="2">
        <f>COUNTIF($I$5:JK5,TRUE)*JK$5</f>
        <v>0</v>
      </c>
      <c r="JL9" s="2">
        <f>COUNTIF($I$5:JL5,TRUE)*JL$5</f>
        <v>0</v>
      </c>
      <c r="JM9" s="2">
        <f>COUNTIF($I$5:JM5,TRUE)*JM$5</f>
        <v>0</v>
      </c>
      <c r="JN9" s="2">
        <f>COUNTIF($I$5:JN5,TRUE)*JN$5</f>
        <v>0</v>
      </c>
      <c r="JO9" s="2">
        <f>COUNTIF($I$5:JO5,TRUE)*JO$5</f>
        <v>0</v>
      </c>
      <c r="JP9" s="2">
        <f>COUNTIF($I$5:JP5,TRUE)*JP$5</f>
        <v>0</v>
      </c>
      <c r="JQ9" s="2">
        <f>COUNTIF($I$5:JQ5,TRUE)*JQ$5</f>
        <v>0</v>
      </c>
      <c r="JR9" s="2">
        <f>COUNTIF($I$5:JR5,TRUE)*JR$5</f>
        <v>0</v>
      </c>
      <c r="JS9" s="2">
        <f>COUNTIF($I$5:JS5,TRUE)*JS$5</f>
        <v>0</v>
      </c>
      <c r="JT9" s="2">
        <f>COUNTIF($I$5:JT5,TRUE)*JT$5</f>
        <v>0</v>
      </c>
      <c r="JU9" s="2">
        <f>COUNTIF($I$5:JU5,TRUE)*JU$5</f>
        <v>0</v>
      </c>
      <c r="JV9" s="2">
        <f>COUNTIF($I$5:JV5,TRUE)*JV$5</f>
        <v>0</v>
      </c>
      <c r="JW9" s="2">
        <f>COUNTIF($I$5:JW5,TRUE)*JW$5</f>
        <v>0</v>
      </c>
      <c r="JX9" s="2">
        <f>COUNTIF($I$5:JX5,TRUE)*JX$5</f>
        <v>0</v>
      </c>
      <c r="JY9" s="2">
        <f>COUNTIF($I$5:JY5,TRUE)*JY$5</f>
        <v>0</v>
      </c>
      <c r="JZ9" s="2">
        <f>COUNTIF($I$5:JZ5,TRUE)*JZ$5</f>
        <v>0</v>
      </c>
      <c r="KA9" s="2">
        <f>COUNTIF($I$5:KA5,TRUE)*KA$5</f>
        <v>0</v>
      </c>
      <c r="KB9" s="2">
        <f>COUNTIF($I$5:KB5,TRUE)*KB$5</f>
        <v>0</v>
      </c>
      <c r="KC9" s="2">
        <f>COUNTIF($I$5:KC5,TRUE)*KC$5</f>
        <v>0</v>
      </c>
      <c r="KD9" s="2">
        <f>COUNTIF($I$5:KD5,TRUE)*KD$5</f>
        <v>0</v>
      </c>
      <c r="KE9" s="2">
        <f>COUNTIF($I$5:KE5,TRUE)*KE$5</f>
        <v>0</v>
      </c>
      <c r="KF9" s="2">
        <f>COUNTIF($I$5:KF5,TRUE)*KF$5</f>
        <v>0</v>
      </c>
      <c r="KG9" s="2">
        <f>COUNTIF($I$5:KG5,TRUE)*KG$5</f>
        <v>0</v>
      </c>
      <c r="KH9" s="2">
        <f>COUNTIF($I$5:KH5,TRUE)*KH$5</f>
        <v>0</v>
      </c>
      <c r="KI9" s="2">
        <f>COUNTIF($I$5:KI5,TRUE)*KI$5</f>
        <v>0</v>
      </c>
      <c r="KJ9" s="2">
        <f>COUNTIF($I$5:KJ5,TRUE)*KJ$5</f>
        <v>0</v>
      </c>
      <c r="KK9" s="2">
        <f>COUNTIF($I$5:KK5,TRUE)*KK$5</f>
        <v>0</v>
      </c>
      <c r="KL9" s="2">
        <f>COUNTIF($I$5:KL5,TRUE)*KL$5</f>
        <v>0</v>
      </c>
      <c r="KM9" s="2">
        <f>COUNTIF($I$5:KM5,TRUE)*KM$5</f>
        <v>0</v>
      </c>
      <c r="KN9" s="2">
        <f>COUNTIF($I$5:KN5,TRUE)*KN$5</f>
        <v>0</v>
      </c>
      <c r="KO9" s="2">
        <f>COUNTIF($I$5:KO5,TRUE)*KO$5</f>
        <v>0</v>
      </c>
      <c r="KP9" s="2">
        <f>COUNTIF($I$5:KP5,TRUE)*KP$5</f>
        <v>0</v>
      </c>
      <c r="KQ9" s="2">
        <f>COUNTIF($I$5:KQ5,TRUE)*KQ$5</f>
        <v>0</v>
      </c>
      <c r="KR9" s="2">
        <f>COUNTIF($I$5:KR5,TRUE)*KR$5</f>
        <v>0</v>
      </c>
      <c r="KS9" s="2">
        <f>COUNTIF($I$5:KS5,TRUE)*KS$5</f>
        <v>0</v>
      </c>
      <c r="KT9" s="2">
        <f>COUNTIF($I$5:KT5,TRUE)*KT$5</f>
        <v>0</v>
      </c>
      <c r="KU9" s="2">
        <f>COUNTIF($I$5:KU5,TRUE)*KU$5</f>
        <v>0</v>
      </c>
      <c r="KV9" s="2">
        <f>COUNTIF($I$5:KV5,TRUE)*KV$5</f>
        <v>0</v>
      </c>
      <c r="KW9" s="2">
        <f>COUNTIF($I$5:KW5,TRUE)*KW$5</f>
        <v>0</v>
      </c>
      <c r="KX9" s="2">
        <f>COUNTIF($I$5:KX5,TRUE)*KX$5</f>
        <v>0</v>
      </c>
      <c r="KY9" s="2">
        <f>COUNTIF($I$5:KY5,TRUE)*KY$5</f>
        <v>0</v>
      </c>
      <c r="KZ9" s="2">
        <f>COUNTIF($I$5:KZ5,TRUE)*KZ$5</f>
        <v>0</v>
      </c>
      <c r="LA9" s="2">
        <f>COUNTIF($I$5:LA5,TRUE)*LA$5</f>
        <v>0</v>
      </c>
      <c r="LB9" s="2">
        <f>COUNTIF($I$5:LB5,TRUE)*LB$5</f>
        <v>0</v>
      </c>
      <c r="LC9" s="2">
        <f>COUNTIF($I$5:LC5,TRUE)*LC$5</f>
        <v>0</v>
      </c>
      <c r="LD9" s="2">
        <f>COUNTIF($I$5:LD5,TRUE)*LD$5</f>
        <v>0</v>
      </c>
      <c r="LE9" s="2">
        <f>COUNTIF($I$5:LE5,TRUE)*LE$5</f>
        <v>0</v>
      </c>
      <c r="LF9" s="2">
        <f>COUNTIF($I$5:LF5,TRUE)*LF$5</f>
        <v>0</v>
      </c>
      <c r="LG9" s="2">
        <f>COUNTIF($I$5:LG5,TRUE)*LG$5</f>
        <v>0</v>
      </c>
      <c r="LH9" s="2">
        <f>COUNTIF($I$5:LH5,TRUE)*LH$5</f>
        <v>0</v>
      </c>
      <c r="LI9" s="2">
        <f>COUNTIF($I$5:LI5,TRUE)*LI$5</f>
        <v>0</v>
      </c>
      <c r="LJ9" s="2">
        <f>COUNTIF($I$5:LJ5,TRUE)*LJ$5</f>
        <v>0</v>
      </c>
      <c r="LK9" s="2">
        <f>COUNTIF($I$5:LK5,TRUE)*LK$5</f>
        <v>0</v>
      </c>
      <c r="LL9" s="2">
        <f>COUNTIF($I$5:LL5,TRUE)*LL$5</f>
        <v>0</v>
      </c>
      <c r="LM9" s="2">
        <f>COUNTIF($I$5:LM5,TRUE)*LM$5</f>
        <v>0</v>
      </c>
      <c r="LN9" s="2">
        <f>COUNTIF($I$5:LN5,TRUE)*LN$5</f>
        <v>0</v>
      </c>
      <c r="LO9" s="2">
        <f>COUNTIF($I$5:LO5,TRUE)*LO$5</f>
        <v>0</v>
      </c>
      <c r="LP9" s="2">
        <f>COUNTIF($I$5:LP5,TRUE)*LP$5</f>
        <v>0</v>
      </c>
      <c r="LQ9" s="2">
        <f>COUNTIF($I$5:LQ5,TRUE)*LQ$5</f>
        <v>0</v>
      </c>
      <c r="LR9" s="2">
        <f>COUNTIF($I$5:LR5,TRUE)*LR$5</f>
        <v>0</v>
      </c>
      <c r="LS9" s="2">
        <f>COUNTIF($I$5:LS5,TRUE)*LS$5</f>
        <v>0</v>
      </c>
      <c r="LT9" s="2">
        <f>COUNTIF($I$5:LT5,TRUE)*LT$5</f>
        <v>0</v>
      </c>
      <c r="LU9" s="2">
        <f>COUNTIF($I$5:LU5,TRUE)*LU$5</f>
        <v>0</v>
      </c>
      <c r="LV9" s="2">
        <f>COUNTIF($I$5:LV5,TRUE)*LV$5</f>
        <v>0</v>
      </c>
      <c r="LW9" s="2">
        <f>COUNTIF($I$5:LW5,TRUE)*LW$5</f>
        <v>0</v>
      </c>
      <c r="LX9" s="2">
        <f>COUNTIF($I$5:LX5,TRUE)*LX$5</f>
        <v>0</v>
      </c>
      <c r="LY9" s="2">
        <f>COUNTIF($I$5:LY5,TRUE)*LY$5</f>
        <v>0</v>
      </c>
      <c r="LZ9" s="2">
        <f>COUNTIF($I$5:LZ5,TRUE)*LZ$5</f>
        <v>0</v>
      </c>
      <c r="MA9" s="2">
        <f>COUNTIF($I$5:MA5,TRUE)*MA$5</f>
        <v>0</v>
      </c>
      <c r="MB9" s="2">
        <f>COUNTIF($I$5:MB5,TRUE)*MB$5</f>
        <v>0</v>
      </c>
      <c r="MC9" s="2">
        <f>COUNTIF($I$5:MC5,TRUE)*MC$5</f>
        <v>0</v>
      </c>
      <c r="MD9" s="2">
        <f>COUNTIF($I$5:MD5,TRUE)*MD$5</f>
        <v>0</v>
      </c>
      <c r="ME9" s="2">
        <f>COUNTIF($I$5:ME5,TRUE)*ME$5</f>
        <v>0</v>
      </c>
      <c r="MF9" s="2">
        <f>COUNTIF($I$5:MF5,TRUE)*MF$5</f>
        <v>0</v>
      </c>
      <c r="MG9" s="2">
        <f>COUNTIF($I$5:MG5,TRUE)*MG$5</f>
        <v>0</v>
      </c>
      <c r="MH9" s="2">
        <f>COUNTIF($I$5:MH5,TRUE)*MH$5</f>
        <v>0</v>
      </c>
      <c r="MI9" s="2">
        <f>COUNTIF($I$5:MI5,TRUE)*MI$5</f>
        <v>0</v>
      </c>
      <c r="MJ9" s="2">
        <f>COUNTIF($I$5:MJ5,TRUE)*MJ$5</f>
        <v>0</v>
      </c>
      <c r="MK9" s="2">
        <f>COUNTIF($I$5:MK5,TRUE)*MK$5</f>
        <v>0</v>
      </c>
      <c r="ML9" s="2">
        <f>COUNTIF($I$5:ML5,TRUE)*ML$5</f>
        <v>0</v>
      </c>
      <c r="MM9" s="2">
        <f>COUNTIF($I$5:MM5,TRUE)*MM$5</f>
        <v>0</v>
      </c>
      <c r="MN9" s="2">
        <f>COUNTIF($I$5:MN5,TRUE)*MN$5</f>
        <v>0</v>
      </c>
      <c r="MO9" s="2">
        <f>COUNTIF($I$5:MO5,TRUE)*MO$5</f>
        <v>0</v>
      </c>
      <c r="MP9" s="2">
        <f>COUNTIF($I$5:MP5,TRUE)*MP$5</f>
        <v>0</v>
      </c>
      <c r="MQ9" s="2">
        <f>COUNTIF($I$5:MQ5,TRUE)*MQ$5</f>
        <v>0</v>
      </c>
      <c r="MR9" s="2">
        <f>COUNTIF($I$5:MR5,TRUE)*MR$5</f>
        <v>0</v>
      </c>
      <c r="MS9" s="2">
        <f>COUNTIF($I$5:MS5,TRUE)*MS$5</f>
        <v>0</v>
      </c>
      <c r="MT9" s="2">
        <f>COUNTIF($I$5:MT5,TRUE)*MT$5</f>
        <v>0</v>
      </c>
      <c r="MU9" s="2">
        <f>COUNTIF($I$5:MU5,TRUE)*MU$5</f>
        <v>0</v>
      </c>
      <c r="MV9" s="2">
        <f>COUNTIF($I$5:MV5,TRUE)*MV$5</f>
        <v>0</v>
      </c>
      <c r="MW9" s="2">
        <f>COUNTIF($I$5:MW5,TRUE)*MW$5</f>
        <v>0</v>
      </c>
      <c r="MX9" s="2">
        <f>COUNTIF($I$5:MX5,TRUE)*MX$5</f>
        <v>0</v>
      </c>
      <c r="MY9" s="2">
        <f>COUNTIF($I$5:MY5,TRUE)*MY$5</f>
        <v>0</v>
      </c>
      <c r="MZ9" s="2">
        <f>COUNTIF($I$5:MZ5,TRUE)*MZ$5</f>
        <v>0</v>
      </c>
      <c r="NA9" s="2">
        <f>COUNTIF($I$5:NA5,TRUE)*NA$5</f>
        <v>0</v>
      </c>
      <c r="NB9" s="2">
        <f>COUNTIF($I$5:NB5,TRUE)*NB$5</f>
        <v>0</v>
      </c>
      <c r="NC9" s="2">
        <f>COUNTIF($I$5:NC5,TRUE)*NC$5</f>
        <v>0</v>
      </c>
      <c r="ND9" s="2">
        <f>COUNTIF($I$5:ND5,TRUE)*ND$5</f>
        <v>0</v>
      </c>
      <c r="NE9" s="2">
        <f>COUNTIF($I$5:NE5,TRUE)*NE$5</f>
        <v>0</v>
      </c>
      <c r="NF9" s="2">
        <f>COUNTIF($I$5:NF5,TRUE)*NF$5</f>
        <v>0</v>
      </c>
      <c r="NG9" s="2">
        <f>COUNTIF($I$5:NG5,TRUE)*NG$5</f>
        <v>0</v>
      </c>
      <c r="NH9" s="2">
        <f>COUNTIF($I$5:NH5,TRUE)*NH$5</f>
        <v>0</v>
      </c>
      <c r="NI9" s="2">
        <f>COUNTIF($I$5:NI5,TRUE)*NI$5</f>
        <v>0</v>
      </c>
      <c r="NJ9" s="2">
        <f>COUNTIF($I$5:NJ5,TRUE)*NJ$5</f>
        <v>0</v>
      </c>
      <c r="NK9" s="2">
        <f>COUNTIF($I$5:NK5,TRUE)*NK$5</f>
        <v>0</v>
      </c>
      <c r="NL9" s="2">
        <f>COUNTIF($I$5:NL5,TRUE)*NL$5</f>
        <v>0</v>
      </c>
      <c r="NM9" s="2">
        <f>COUNTIF($I$5:NM5,TRUE)*NM$5</f>
        <v>0</v>
      </c>
      <c r="NN9" s="2">
        <f>COUNTIF($I$5:NN5,TRUE)*NN$5</f>
        <v>0</v>
      </c>
      <c r="NO9" s="2">
        <f>COUNTIF($I$5:NO5,TRUE)*NO$5</f>
        <v>0</v>
      </c>
      <c r="NP9" s="2">
        <f>COUNTIF($I$5:NP5,TRUE)*NP$5</f>
        <v>0</v>
      </c>
      <c r="NQ9" s="2">
        <f>COUNTIF($I$5:NQ5,TRUE)*NQ$5</f>
        <v>0</v>
      </c>
      <c r="NR9" s="2">
        <f>COUNTIF($I$5:NR5,TRUE)*NR$5</f>
        <v>0</v>
      </c>
      <c r="NS9" s="2">
        <f>COUNTIF($I$5:NS5,TRUE)*NS$5</f>
        <v>0</v>
      </c>
      <c r="NT9" s="2">
        <f>COUNTIF($I$5:NT5,TRUE)*NT$5</f>
        <v>0</v>
      </c>
      <c r="NU9" s="2">
        <f>COUNTIF($I$5:NU5,TRUE)*NU$5</f>
        <v>0</v>
      </c>
      <c r="NV9" s="2">
        <f>COUNTIF($I$5:NV5,TRUE)*NV$5</f>
        <v>0</v>
      </c>
      <c r="NW9" s="2">
        <f>COUNTIF($I$5:NW5,TRUE)*NW$5</f>
        <v>0</v>
      </c>
      <c r="NX9" s="2">
        <f>COUNTIF($I$5:NX5,TRUE)*NX$5</f>
        <v>0</v>
      </c>
      <c r="NY9" s="2">
        <f>COUNTIF($I$5:NY5,TRUE)*NY$5</f>
        <v>0</v>
      </c>
      <c r="NZ9" s="2">
        <f>COUNTIF($I$5:NZ5,TRUE)*NZ$5</f>
        <v>0</v>
      </c>
      <c r="OA9" s="2">
        <f>COUNTIF($I$5:OA5,TRUE)*OA$5</f>
        <v>0</v>
      </c>
      <c r="OB9" s="2">
        <f>COUNTIF($I$5:OB5,TRUE)*OB$5</f>
        <v>0</v>
      </c>
      <c r="OC9" s="2">
        <f>COUNTIF($I$5:OC5,TRUE)*OC$5</f>
        <v>0</v>
      </c>
      <c r="OD9" s="2">
        <f>COUNTIF($I$5:OD5,TRUE)*OD$5</f>
        <v>0</v>
      </c>
      <c r="OE9" s="2">
        <f>COUNTIF($I$5:OE5,TRUE)*OE$5</f>
        <v>0</v>
      </c>
      <c r="OF9" s="2">
        <f>COUNTIF($I$5:OF5,TRUE)*OF$5</f>
        <v>0</v>
      </c>
      <c r="OG9" s="2">
        <f>COUNTIF($I$5:OG5,TRUE)*OG$5</f>
        <v>0</v>
      </c>
      <c r="OH9" s="2">
        <f>COUNTIF($I$5:OH5,TRUE)*OH$5</f>
        <v>0</v>
      </c>
      <c r="OI9" s="2">
        <f>COUNTIF($I$5:OI5,TRUE)*OI$5</f>
        <v>0</v>
      </c>
      <c r="OJ9" s="2">
        <f>COUNTIF($I$5:OJ5,TRUE)*OJ$5</f>
        <v>0</v>
      </c>
      <c r="OK9" s="2">
        <f>COUNTIF($I$5:OK5,TRUE)*OK$5</f>
        <v>0</v>
      </c>
      <c r="OL9" s="2">
        <f>COUNTIF($I$5:OL5,TRUE)*OL$5</f>
        <v>0</v>
      </c>
      <c r="OM9" s="2">
        <f>COUNTIF($I$5:OM5,TRUE)*OM$5</f>
        <v>0</v>
      </c>
      <c r="ON9" s="2">
        <f>COUNTIF($I$5:ON5,TRUE)*ON$5</f>
        <v>0</v>
      </c>
    </row>
    <row r="12" spans="1:404" x14ac:dyDescent="0.25">
      <c r="B12" s="26" t="s">
        <v>36</v>
      </c>
    </row>
    <row r="13" spans="1:404" x14ac:dyDescent="0.25">
      <c r="C13" s="26" t="s">
        <v>37</v>
      </c>
    </row>
    <row r="14" spans="1:404" x14ac:dyDescent="0.25">
      <c r="F14" s="49" t="s">
        <v>174</v>
      </c>
    </row>
    <row r="15" spans="1:404" x14ac:dyDescent="0.25">
      <c r="D15" s="2" t="s">
        <v>38</v>
      </c>
      <c r="E15" s="3" t="s">
        <v>40</v>
      </c>
      <c r="F15" s="52">
        <f>Inputs!G9</f>
        <v>45000</v>
      </c>
      <c r="G15" s="53"/>
      <c r="H15" s="52">
        <f>SUM(I15:XFD15)</f>
        <v>5400000</v>
      </c>
      <c r="I15" s="53">
        <f>($F15*Inputs!$G$6*Setup!$G$6/Setup!$G$5)*I$5</f>
        <v>0</v>
      </c>
      <c r="J15" s="53">
        <f>($F15*Inputs!$G$6*Setup!$G$6/Setup!$G$5)*J$5</f>
        <v>0</v>
      </c>
      <c r="K15" s="53">
        <f>($F15*Inputs!$G$6*Setup!$G$6/Setup!$G$5)*K$5</f>
        <v>0</v>
      </c>
      <c r="L15" s="53">
        <f>($F15*Inputs!$G$6*Setup!$G$6/Setup!$G$5)*L$5</f>
        <v>0</v>
      </c>
      <c r="M15" s="53">
        <f>($F15*Inputs!$G$6*Setup!$G$6/Setup!$G$5)*M$5</f>
        <v>45000</v>
      </c>
      <c r="N15" s="53">
        <f>($F15*Inputs!$G$6*Setup!$G$6/Setup!$G$5)*N$5</f>
        <v>45000</v>
      </c>
      <c r="O15" s="53">
        <f>($F15*Inputs!$G$6*Setup!$G$6/Setup!$G$5)*O$5</f>
        <v>45000</v>
      </c>
      <c r="P15" s="53">
        <f>($F15*Inputs!$G$6*Setup!$G$6/Setup!$G$5)*P$5</f>
        <v>45000</v>
      </c>
      <c r="Q15" s="53">
        <f>($F15*Inputs!$G$6*Setup!$G$6/Setup!$G$5)*Q$5</f>
        <v>45000</v>
      </c>
      <c r="R15" s="53">
        <f>($F15*Inputs!$G$6*Setup!$G$6/Setup!$G$5)*R$5</f>
        <v>45000</v>
      </c>
      <c r="S15" s="53">
        <f>($F15*Inputs!$G$6*Setup!$G$6/Setup!$G$5)*S$5</f>
        <v>45000</v>
      </c>
      <c r="T15" s="53">
        <f>($F15*Inputs!$G$6*Setup!$G$6/Setup!$G$5)*T$5</f>
        <v>45000</v>
      </c>
      <c r="U15" s="53">
        <f>($F15*Inputs!$G$6*Setup!$G$6/Setup!$G$5)*U$5</f>
        <v>45000</v>
      </c>
      <c r="V15" s="53">
        <f>($F15*Inputs!$G$6*Setup!$G$6/Setup!$G$5)*V$5</f>
        <v>45000</v>
      </c>
      <c r="W15" s="53">
        <f>($F15*Inputs!$G$6*Setup!$G$6/Setup!$G$5)*W$5</f>
        <v>45000</v>
      </c>
      <c r="X15" s="53">
        <f>($F15*Inputs!$G$6*Setup!$G$6/Setup!$G$5)*X$5</f>
        <v>45000</v>
      </c>
      <c r="Y15" s="53">
        <f>($F15*Inputs!$G$6*Setup!$G$6/Setup!$G$5)*Y$5</f>
        <v>45000</v>
      </c>
      <c r="Z15" s="53">
        <f>($F15*Inputs!$G$6*Setup!$G$6/Setup!$G$5)*Z$5</f>
        <v>45000</v>
      </c>
      <c r="AA15" s="53">
        <f>($F15*Inputs!$G$6*Setup!$G$6/Setup!$G$5)*AA$5</f>
        <v>45000</v>
      </c>
      <c r="AB15" s="53">
        <f>($F15*Inputs!$G$6*Setup!$G$6/Setup!$G$5)*AB$5</f>
        <v>45000</v>
      </c>
      <c r="AC15" s="53">
        <f>($F15*Inputs!$G$6*Setup!$G$6/Setup!$G$5)*AC$5</f>
        <v>45000</v>
      </c>
      <c r="AD15" s="53">
        <f>($F15*Inputs!$G$6*Setup!$G$6/Setup!$G$5)*AD$5</f>
        <v>45000</v>
      </c>
      <c r="AE15" s="53">
        <f>($F15*Inputs!$G$6*Setup!$G$6/Setup!$G$5)*AE$5</f>
        <v>45000</v>
      </c>
      <c r="AF15" s="53">
        <f>($F15*Inputs!$G$6*Setup!$G$6/Setup!$G$5)*AF$5</f>
        <v>45000</v>
      </c>
      <c r="AG15" s="53">
        <f>($F15*Inputs!$G$6*Setup!$G$6/Setup!$G$5)*AG$5</f>
        <v>45000</v>
      </c>
      <c r="AH15" s="53">
        <f>($F15*Inputs!$G$6*Setup!$G$6/Setup!$G$5)*AH$5</f>
        <v>45000</v>
      </c>
      <c r="AI15" s="53">
        <f>($F15*Inputs!$G$6*Setup!$G$6/Setup!$G$5)*AI$5</f>
        <v>45000</v>
      </c>
      <c r="AJ15" s="53">
        <f>($F15*Inputs!$G$6*Setup!$G$6/Setup!$G$5)*AJ$5</f>
        <v>45000</v>
      </c>
      <c r="AK15" s="53">
        <f>($F15*Inputs!$G$6*Setup!$G$6/Setup!$G$5)*AK$5</f>
        <v>45000</v>
      </c>
      <c r="AL15" s="53">
        <f>($F15*Inputs!$G$6*Setup!$G$6/Setup!$G$5)*AL$5</f>
        <v>45000</v>
      </c>
      <c r="AM15" s="53">
        <f>($F15*Inputs!$G$6*Setup!$G$6/Setup!$G$5)*AM$5</f>
        <v>45000</v>
      </c>
      <c r="AN15" s="53">
        <f>($F15*Inputs!$G$6*Setup!$G$6/Setup!$G$5)*AN$5</f>
        <v>45000</v>
      </c>
      <c r="AO15" s="53">
        <f>($F15*Inputs!$G$6*Setup!$G$6/Setup!$G$5)*AO$5</f>
        <v>45000</v>
      </c>
      <c r="AP15" s="53">
        <f>($F15*Inputs!$G$6*Setup!$G$6/Setup!$G$5)*AP$5</f>
        <v>45000</v>
      </c>
      <c r="AQ15" s="53">
        <f>($F15*Inputs!$G$6*Setup!$G$6/Setup!$G$5)*AQ$5</f>
        <v>45000</v>
      </c>
      <c r="AR15" s="53">
        <f>($F15*Inputs!$G$6*Setup!$G$6/Setup!$G$5)*AR$5</f>
        <v>45000</v>
      </c>
      <c r="AS15" s="53">
        <f>($F15*Inputs!$G$6*Setup!$G$6/Setup!$G$5)*AS$5</f>
        <v>45000</v>
      </c>
      <c r="AT15" s="53">
        <f>($F15*Inputs!$G$6*Setup!$G$6/Setup!$G$5)*AT$5</f>
        <v>45000</v>
      </c>
      <c r="AU15" s="53">
        <f>($F15*Inputs!$G$6*Setup!$G$6/Setup!$G$5)*AU$5</f>
        <v>45000</v>
      </c>
      <c r="AV15" s="53">
        <f>($F15*Inputs!$G$6*Setup!$G$6/Setup!$G$5)*AV$5</f>
        <v>45000</v>
      </c>
      <c r="AW15" s="53">
        <f>($F15*Inputs!$G$6*Setup!$G$6/Setup!$G$5)*AW$5</f>
        <v>45000</v>
      </c>
      <c r="AX15" s="53">
        <f>($F15*Inputs!$G$6*Setup!$G$6/Setup!$G$5)*AX$5</f>
        <v>45000</v>
      </c>
      <c r="AY15" s="53">
        <f>($F15*Inputs!$G$6*Setup!$G$6/Setup!$G$5)*AY$5</f>
        <v>45000</v>
      </c>
      <c r="AZ15" s="53">
        <f>($F15*Inputs!$G$6*Setup!$G$6/Setup!$G$5)*AZ$5</f>
        <v>45000</v>
      </c>
      <c r="BA15" s="53">
        <f>($F15*Inputs!$G$6*Setup!$G$6/Setup!$G$5)*BA$5</f>
        <v>45000</v>
      </c>
      <c r="BB15" s="53">
        <f>($F15*Inputs!$G$6*Setup!$G$6/Setup!$G$5)*BB$5</f>
        <v>45000</v>
      </c>
      <c r="BC15" s="53">
        <f>($F15*Inputs!$G$6*Setup!$G$6/Setup!$G$5)*BC$5</f>
        <v>45000</v>
      </c>
      <c r="BD15" s="53">
        <f>($F15*Inputs!$G$6*Setup!$G$6/Setup!$G$5)*BD$5</f>
        <v>45000</v>
      </c>
      <c r="BE15" s="53">
        <f>($F15*Inputs!$G$6*Setup!$G$6/Setup!$G$5)*BE$5</f>
        <v>45000</v>
      </c>
      <c r="BF15" s="53">
        <f>($F15*Inputs!$G$6*Setup!$G$6/Setup!$G$5)*BF$5</f>
        <v>45000</v>
      </c>
      <c r="BG15" s="53">
        <f>($F15*Inputs!$G$6*Setup!$G$6/Setup!$G$5)*BG$5</f>
        <v>45000</v>
      </c>
      <c r="BH15" s="53">
        <f>($F15*Inputs!$G$6*Setup!$G$6/Setup!$G$5)*BH$5</f>
        <v>45000</v>
      </c>
      <c r="BI15" s="53">
        <f>($F15*Inputs!$G$6*Setup!$G$6/Setup!$G$5)*BI$5</f>
        <v>45000</v>
      </c>
      <c r="BJ15" s="53">
        <f>($F15*Inputs!$G$6*Setup!$G$6/Setup!$G$5)*BJ$5</f>
        <v>45000</v>
      </c>
      <c r="BK15" s="53">
        <f>($F15*Inputs!$G$6*Setup!$G$6/Setup!$G$5)*BK$5</f>
        <v>45000</v>
      </c>
      <c r="BL15" s="53">
        <f>($F15*Inputs!$G$6*Setup!$G$6/Setup!$G$5)*BL$5</f>
        <v>45000</v>
      </c>
      <c r="BM15" s="53">
        <f>($F15*Inputs!$G$6*Setup!$G$6/Setup!$G$5)*BM$5</f>
        <v>45000</v>
      </c>
      <c r="BN15" s="53">
        <f>($F15*Inputs!$G$6*Setup!$G$6/Setup!$G$5)*BN$5</f>
        <v>45000</v>
      </c>
      <c r="BO15" s="53">
        <f>($F15*Inputs!$G$6*Setup!$G$6/Setup!$G$5)*BO$5</f>
        <v>45000</v>
      </c>
      <c r="BP15" s="53">
        <f>($F15*Inputs!$G$6*Setup!$G$6/Setup!$G$5)*BP$5</f>
        <v>45000</v>
      </c>
      <c r="BQ15" s="53">
        <f>($F15*Inputs!$G$6*Setup!$G$6/Setup!$G$5)*BQ$5</f>
        <v>45000</v>
      </c>
      <c r="BR15" s="53">
        <f>($F15*Inputs!$G$6*Setup!$G$6/Setup!$G$5)*BR$5</f>
        <v>45000</v>
      </c>
      <c r="BS15" s="53">
        <f>($F15*Inputs!$G$6*Setup!$G$6/Setup!$G$5)*BS$5</f>
        <v>45000</v>
      </c>
      <c r="BT15" s="53">
        <f>($F15*Inputs!$G$6*Setup!$G$6/Setup!$G$5)*BT$5</f>
        <v>45000</v>
      </c>
      <c r="BU15" s="53">
        <f>($F15*Inputs!$G$6*Setup!$G$6/Setup!$G$5)*BU$5</f>
        <v>45000</v>
      </c>
      <c r="BV15" s="53">
        <f>($F15*Inputs!$G$6*Setup!$G$6/Setup!$G$5)*BV$5</f>
        <v>45000</v>
      </c>
      <c r="BW15" s="53">
        <f>($F15*Inputs!$G$6*Setup!$G$6/Setup!$G$5)*BW$5</f>
        <v>45000</v>
      </c>
      <c r="BX15" s="53">
        <f>($F15*Inputs!$G$6*Setup!$G$6/Setup!$G$5)*BX$5</f>
        <v>45000</v>
      </c>
      <c r="BY15" s="53">
        <f>($F15*Inputs!$G$6*Setup!$G$6/Setup!$G$5)*BY$5</f>
        <v>45000</v>
      </c>
      <c r="BZ15" s="53">
        <f>($F15*Inputs!$G$6*Setup!$G$6/Setup!$G$5)*BZ$5</f>
        <v>45000</v>
      </c>
      <c r="CA15" s="53">
        <f>($F15*Inputs!$G$6*Setup!$G$6/Setup!$G$5)*CA$5</f>
        <v>45000</v>
      </c>
      <c r="CB15" s="53">
        <f>($F15*Inputs!$G$6*Setup!$G$6/Setup!$G$5)*CB$5</f>
        <v>45000</v>
      </c>
      <c r="CC15" s="53">
        <f>($F15*Inputs!$G$6*Setup!$G$6/Setup!$G$5)*CC$5</f>
        <v>45000</v>
      </c>
      <c r="CD15" s="53">
        <f>($F15*Inputs!$G$6*Setup!$G$6/Setup!$G$5)*CD$5</f>
        <v>45000</v>
      </c>
      <c r="CE15" s="53">
        <f>($F15*Inputs!$G$6*Setup!$G$6/Setup!$G$5)*CE$5</f>
        <v>45000</v>
      </c>
      <c r="CF15" s="53">
        <f>($F15*Inputs!$G$6*Setup!$G$6/Setup!$G$5)*CF$5</f>
        <v>45000</v>
      </c>
      <c r="CG15" s="53">
        <f>($F15*Inputs!$G$6*Setup!$G$6/Setup!$G$5)*CG$5</f>
        <v>45000</v>
      </c>
      <c r="CH15" s="53">
        <f>($F15*Inputs!$G$6*Setup!$G$6/Setup!$G$5)*CH$5</f>
        <v>45000</v>
      </c>
      <c r="CI15" s="53">
        <f>($F15*Inputs!$G$6*Setup!$G$6/Setup!$G$5)*CI$5</f>
        <v>45000</v>
      </c>
      <c r="CJ15" s="53">
        <f>($F15*Inputs!$G$6*Setup!$G$6/Setup!$G$5)*CJ$5</f>
        <v>45000</v>
      </c>
      <c r="CK15" s="53">
        <f>($F15*Inputs!$G$6*Setup!$G$6/Setup!$G$5)*CK$5</f>
        <v>45000</v>
      </c>
      <c r="CL15" s="53">
        <f>($F15*Inputs!$G$6*Setup!$G$6/Setup!$G$5)*CL$5</f>
        <v>45000</v>
      </c>
      <c r="CM15" s="53">
        <f>($F15*Inputs!$G$6*Setup!$G$6/Setup!$G$5)*CM$5</f>
        <v>45000</v>
      </c>
      <c r="CN15" s="53">
        <f>($F15*Inputs!$G$6*Setup!$G$6/Setup!$G$5)*CN$5</f>
        <v>45000</v>
      </c>
      <c r="CO15" s="53">
        <f>($F15*Inputs!$G$6*Setup!$G$6/Setup!$G$5)*CO$5</f>
        <v>45000</v>
      </c>
      <c r="CP15" s="53">
        <f>($F15*Inputs!$G$6*Setup!$G$6/Setup!$G$5)*CP$5</f>
        <v>45000</v>
      </c>
      <c r="CQ15" s="53">
        <f>($F15*Inputs!$G$6*Setup!$G$6/Setup!$G$5)*CQ$5</f>
        <v>45000</v>
      </c>
      <c r="CR15" s="53">
        <f>($F15*Inputs!$G$6*Setup!$G$6/Setup!$G$5)*CR$5</f>
        <v>45000</v>
      </c>
      <c r="CS15" s="53">
        <f>($F15*Inputs!$G$6*Setup!$G$6/Setup!$G$5)*CS$5</f>
        <v>45000</v>
      </c>
      <c r="CT15" s="53">
        <f>($F15*Inputs!$G$6*Setup!$G$6/Setup!$G$5)*CT$5</f>
        <v>45000</v>
      </c>
      <c r="CU15" s="53">
        <f>($F15*Inputs!$G$6*Setup!$G$6/Setup!$G$5)*CU$5</f>
        <v>45000</v>
      </c>
      <c r="CV15" s="53">
        <f>($F15*Inputs!$G$6*Setup!$G$6/Setup!$G$5)*CV$5</f>
        <v>45000</v>
      </c>
      <c r="CW15" s="53">
        <f>($F15*Inputs!$G$6*Setup!$G$6/Setup!$G$5)*CW$5</f>
        <v>45000</v>
      </c>
      <c r="CX15" s="53">
        <f>($F15*Inputs!$G$6*Setup!$G$6/Setup!$G$5)*CX$5</f>
        <v>45000</v>
      </c>
      <c r="CY15" s="53">
        <f>($F15*Inputs!$G$6*Setup!$G$6/Setup!$G$5)*CY$5</f>
        <v>45000</v>
      </c>
      <c r="CZ15" s="53">
        <f>($F15*Inputs!$G$6*Setup!$G$6/Setup!$G$5)*CZ$5</f>
        <v>45000</v>
      </c>
      <c r="DA15" s="53">
        <f>($F15*Inputs!$G$6*Setup!$G$6/Setup!$G$5)*DA$5</f>
        <v>45000</v>
      </c>
      <c r="DB15" s="53">
        <f>($F15*Inputs!$G$6*Setup!$G$6/Setup!$G$5)*DB$5</f>
        <v>45000</v>
      </c>
      <c r="DC15" s="53">
        <f>($F15*Inputs!$G$6*Setup!$G$6/Setup!$G$5)*DC$5</f>
        <v>45000</v>
      </c>
      <c r="DD15" s="53">
        <f>($F15*Inputs!$G$6*Setup!$G$6/Setup!$G$5)*DD$5</f>
        <v>45000</v>
      </c>
      <c r="DE15" s="53">
        <f>($F15*Inputs!$G$6*Setup!$G$6/Setup!$G$5)*DE$5</f>
        <v>45000</v>
      </c>
      <c r="DF15" s="53">
        <f>($F15*Inputs!$G$6*Setup!$G$6/Setup!$G$5)*DF$5</f>
        <v>45000</v>
      </c>
      <c r="DG15" s="53">
        <f>($F15*Inputs!$G$6*Setup!$G$6/Setup!$G$5)*DG$5</f>
        <v>45000</v>
      </c>
      <c r="DH15" s="53">
        <f>($F15*Inputs!$G$6*Setup!$G$6/Setup!$G$5)*DH$5</f>
        <v>45000</v>
      </c>
      <c r="DI15" s="53">
        <f>($F15*Inputs!$G$6*Setup!$G$6/Setup!$G$5)*DI$5</f>
        <v>45000</v>
      </c>
      <c r="DJ15" s="53">
        <f>($F15*Inputs!$G$6*Setup!$G$6/Setup!$G$5)*DJ$5</f>
        <v>45000</v>
      </c>
      <c r="DK15" s="53">
        <f>($F15*Inputs!$G$6*Setup!$G$6/Setup!$G$5)*DK$5</f>
        <v>45000</v>
      </c>
      <c r="DL15" s="53">
        <f>($F15*Inputs!$G$6*Setup!$G$6/Setup!$G$5)*DL$5</f>
        <v>45000</v>
      </c>
      <c r="DM15" s="53">
        <f>($F15*Inputs!$G$6*Setup!$G$6/Setup!$G$5)*DM$5</f>
        <v>45000</v>
      </c>
      <c r="DN15" s="53">
        <f>($F15*Inputs!$G$6*Setup!$G$6/Setup!$G$5)*DN$5</f>
        <v>45000</v>
      </c>
      <c r="DO15" s="53">
        <f>($F15*Inputs!$G$6*Setup!$G$6/Setup!$G$5)*DO$5</f>
        <v>45000</v>
      </c>
      <c r="DP15" s="53">
        <f>($F15*Inputs!$G$6*Setup!$G$6/Setup!$G$5)*DP$5</f>
        <v>45000</v>
      </c>
      <c r="DQ15" s="53">
        <f>($F15*Inputs!$G$6*Setup!$G$6/Setup!$G$5)*DQ$5</f>
        <v>45000</v>
      </c>
      <c r="DR15" s="53">
        <f>($F15*Inputs!$G$6*Setup!$G$6/Setup!$G$5)*DR$5</f>
        <v>45000</v>
      </c>
      <c r="DS15" s="53">
        <f>($F15*Inputs!$G$6*Setup!$G$6/Setup!$G$5)*DS$5</f>
        <v>45000</v>
      </c>
      <c r="DT15" s="53">
        <f>($F15*Inputs!$G$6*Setup!$G$6/Setup!$G$5)*DT$5</f>
        <v>45000</v>
      </c>
      <c r="DU15" s="53">
        <f>($F15*Inputs!$G$6*Setup!$G$6/Setup!$G$5)*DU$5</f>
        <v>45000</v>
      </c>
      <c r="DV15" s="53">
        <f>($F15*Inputs!$G$6*Setup!$G$6/Setup!$G$5)*DV$5</f>
        <v>45000</v>
      </c>
      <c r="DW15" s="53">
        <f>($F15*Inputs!$G$6*Setup!$G$6/Setup!$G$5)*DW$5</f>
        <v>45000</v>
      </c>
      <c r="DX15" s="53">
        <f>($F15*Inputs!$G$6*Setup!$G$6/Setup!$G$5)*DX$5</f>
        <v>45000</v>
      </c>
      <c r="DY15" s="53">
        <f>($F15*Inputs!$G$6*Setup!$G$6/Setup!$G$5)*DY$5</f>
        <v>45000</v>
      </c>
      <c r="DZ15" s="53">
        <f>($F15*Inputs!$G$6*Setup!$G$6/Setup!$G$5)*DZ$5</f>
        <v>45000</v>
      </c>
      <c r="EA15" s="53">
        <f>($F15*Inputs!$G$6*Setup!$G$6/Setup!$G$5)*EA$5</f>
        <v>45000</v>
      </c>
      <c r="EB15" s="53">
        <f>($F15*Inputs!$G$6*Setup!$G$6/Setup!$G$5)*EB$5</f>
        <v>45000</v>
      </c>
      <c r="EC15" s="53">
        <f>($F15*Inputs!$G$6*Setup!$G$6/Setup!$G$5)*EC$5</f>
        <v>0</v>
      </c>
      <c r="ED15" s="53">
        <f>($F15*Inputs!$G$6*Setup!$G$6/Setup!$G$5)*ED$5</f>
        <v>0</v>
      </c>
      <c r="EE15" s="53">
        <f>($F15*Inputs!$G$6*Setup!$G$6/Setup!$G$5)*EE$5</f>
        <v>0</v>
      </c>
      <c r="EF15" s="53">
        <f>($F15*Inputs!$G$6*Setup!$G$6/Setup!$G$5)*EF$5</f>
        <v>0</v>
      </c>
      <c r="EG15" s="53">
        <f>($F15*Inputs!$G$6*Setup!$G$6/Setup!$G$5)*EG$5</f>
        <v>0</v>
      </c>
      <c r="EH15" s="53">
        <f>($F15*Inputs!$G$6*Setup!$G$6/Setup!$G$5)*EH$5</f>
        <v>0</v>
      </c>
      <c r="EI15" s="53">
        <f>($F15*Inputs!$G$6*Setup!$G$6/Setup!$G$5)*EI$5</f>
        <v>0</v>
      </c>
      <c r="EJ15" s="53">
        <f>($F15*Inputs!$G$6*Setup!$G$6/Setup!$G$5)*EJ$5</f>
        <v>0</v>
      </c>
      <c r="EK15" s="53">
        <f>($F15*Inputs!$G$6*Setup!$G$6/Setup!$G$5)*EK$5</f>
        <v>0</v>
      </c>
      <c r="EL15" s="53">
        <f>($F15*Inputs!$G$6*Setup!$G$6/Setup!$G$5)*EL$5</f>
        <v>0</v>
      </c>
      <c r="EM15" s="53">
        <f>($F15*Inputs!$G$6*Setup!$G$6/Setup!$G$5)*EM$5</f>
        <v>0</v>
      </c>
      <c r="EN15" s="53">
        <f>($F15*Inputs!$G$6*Setup!$G$6/Setup!$G$5)*EN$5</f>
        <v>0</v>
      </c>
      <c r="EO15" s="53">
        <f>($F15*Inputs!$G$6*Setup!$G$6/Setup!$G$5)*EO$5</f>
        <v>0</v>
      </c>
      <c r="EP15" s="53">
        <f>($F15*Inputs!$G$6*Setup!$G$6/Setup!$G$5)*EP$5</f>
        <v>0</v>
      </c>
      <c r="EQ15" s="53">
        <f>($F15*Inputs!$G$6*Setup!$G$6/Setup!$G$5)*EQ$5</f>
        <v>0</v>
      </c>
      <c r="ER15" s="53">
        <f>($F15*Inputs!$G$6*Setup!$G$6/Setup!$G$5)*ER$5</f>
        <v>0</v>
      </c>
      <c r="ES15" s="53">
        <f>($F15*Inputs!$G$6*Setup!$G$6/Setup!$G$5)*ES$5</f>
        <v>0</v>
      </c>
      <c r="ET15" s="53">
        <f>($F15*Inputs!$G$6*Setup!$G$6/Setup!$G$5)*ET$5</f>
        <v>0</v>
      </c>
      <c r="EU15" s="53">
        <f>($F15*Inputs!$G$6*Setup!$G$6/Setup!$G$5)*EU$5</f>
        <v>0</v>
      </c>
      <c r="EV15" s="53">
        <f>($F15*Inputs!$G$6*Setup!$G$6/Setup!$G$5)*EV$5</f>
        <v>0</v>
      </c>
      <c r="EW15" s="53">
        <f>($F15*Inputs!$G$6*Setup!$G$6/Setup!$G$5)*EW$5</f>
        <v>0</v>
      </c>
      <c r="EX15" s="53">
        <f>($F15*Inputs!$G$6*Setup!$G$6/Setup!$G$5)*EX$5</f>
        <v>0</v>
      </c>
      <c r="EY15" s="53">
        <f>($F15*Inputs!$G$6*Setup!$G$6/Setup!$G$5)*EY$5</f>
        <v>0</v>
      </c>
      <c r="EZ15" s="53">
        <f>($F15*Inputs!$G$6*Setup!$G$6/Setup!$G$5)*EZ$5</f>
        <v>0</v>
      </c>
      <c r="FA15" s="53">
        <f>($F15*Inputs!$G$6*Setup!$G$6/Setup!$G$5)*FA$5</f>
        <v>0</v>
      </c>
      <c r="FB15" s="53">
        <f>($F15*Inputs!$G$6*Setup!$G$6/Setup!$G$5)*FB$5</f>
        <v>0</v>
      </c>
      <c r="FC15" s="53">
        <f>($F15*Inputs!$G$6*Setup!$G$6/Setup!$G$5)*FC$5</f>
        <v>0</v>
      </c>
      <c r="FD15" s="53">
        <f>($F15*Inputs!$G$6*Setup!$G$6/Setup!$G$5)*FD$5</f>
        <v>0</v>
      </c>
      <c r="FE15" s="53">
        <f>($F15*Inputs!$G$6*Setup!$G$6/Setup!$G$5)*FE$5</f>
        <v>0</v>
      </c>
      <c r="FF15" s="53">
        <f>($F15*Inputs!$G$6*Setup!$G$6/Setup!$G$5)*FF$5</f>
        <v>0</v>
      </c>
      <c r="FG15" s="53">
        <f>($F15*Inputs!$G$6*Setup!$G$6/Setup!$G$5)*FG$5</f>
        <v>0</v>
      </c>
      <c r="FH15" s="53">
        <f>($F15*Inputs!$G$6*Setup!$G$6/Setup!$G$5)*FH$5</f>
        <v>0</v>
      </c>
      <c r="FI15" s="53">
        <f>($F15*Inputs!$G$6*Setup!$G$6/Setup!$G$5)*FI$5</f>
        <v>0</v>
      </c>
      <c r="FJ15" s="53">
        <f>($F15*Inputs!$G$6*Setup!$G$6/Setup!$G$5)*FJ$5</f>
        <v>0</v>
      </c>
      <c r="FK15" s="53">
        <f>($F15*Inputs!$G$6*Setup!$G$6/Setup!$G$5)*FK$5</f>
        <v>0</v>
      </c>
      <c r="FL15" s="53">
        <f>($F15*Inputs!$G$6*Setup!$G$6/Setup!$G$5)*FL$5</f>
        <v>0</v>
      </c>
      <c r="FM15" s="53">
        <f>($F15*Inputs!$G$6*Setup!$G$6/Setup!$G$5)*FM$5</f>
        <v>0</v>
      </c>
      <c r="FN15" s="53">
        <f>($F15*Inputs!$G$6*Setup!$G$6/Setup!$G$5)*FN$5</f>
        <v>0</v>
      </c>
      <c r="FO15" s="53">
        <f>($F15*Inputs!$G$6*Setup!$G$6/Setup!$G$5)*FO$5</f>
        <v>0</v>
      </c>
      <c r="FP15" s="53">
        <f>($F15*Inputs!$G$6*Setup!$G$6/Setup!$G$5)*FP$5</f>
        <v>0</v>
      </c>
      <c r="FQ15" s="53">
        <f>($F15*Inputs!$G$6*Setup!$G$6/Setup!$G$5)*FQ$5</f>
        <v>0</v>
      </c>
      <c r="FR15" s="53">
        <f>($F15*Inputs!$G$6*Setup!$G$6/Setup!$G$5)*FR$5</f>
        <v>0</v>
      </c>
      <c r="FS15" s="53">
        <f>($F15*Inputs!$G$6*Setup!$G$6/Setup!$G$5)*FS$5</f>
        <v>0</v>
      </c>
      <c r="FT15" s="53">
        <f>($F15*Inputs!$G$6*Setup!$G$6/Setup!$G$5)*FT$5</f>
        <v>0</v>
      </c>
      <c r="FU15" s="53">
        <f>($F15*Inputs!$G$6*Setup!$G$6/Setup!$G$5)*FU$5</f>
        <v>0</v>
      </c>
      <c r="FV15" s="53">
        <f>($F15*Inputs!$G$6*Setup!$G$6/Setup!$G$5)*FV$5</f>
        <v>0</v>
      </c>
      <c r="FW15" s="53">
        <f>($F15*Inputs!$G$6*Setup!$G$6/Setup!$G$5)*FW$5</f>
        <v>0</v>
      </c>
      <c r="FX15" s="53">
        <f>($F15*Inputs!$G$6*Setup!$G$6/Setup!$G$5)*FX$5</f>
        <v>0</v>
      </c>
      <c r="FY15" s="53">
        <f>($F15*Inputs!$G$6*Setup!$G$6/Setup!$G$5)*FY$5</f>
        <v>0</v>
      </c>
      <c r="FZ15" s="53">
        <f>($F15*Inputs!$G$6*Setup!$G$6/Setup!$G$5)*FZ$5</f>
        <v>0</v>
      </c>
      <c r="GA15" s="53">
        <f>($F15*Inputs!$G$6*Setup!$G$6/Setup!$G$5)*GA$5</f>
        <v>0</v>
      </c>
      <c r="GB15" s="53">
        <f>($F15*Inputs!$G$6*Setup!$G$6/Setup!$G$5)*GB$5</f>
        <v>0</v>
      </c>
      <c r="GC15" s="53">
        <f>($F15*Inputs!$G$6*Setup!$G$6/Setup!$G$5)*GC$5</f>
        <v>0</v>
      </c>
      <c r="GD15" s="53">
        <f>($F15*Inputs!$G$6*Setup!$G$6/Setup!$G$5)*GD$5</f>
        <v>0</v>
      </c>
      <c r="GE15" s="53">
        <f>($F15*Inputs!$G$6*Setup!$G$6/Setup!$G$5)*GE$5</f>
        <v>0</v>
      </c>
      <c r="GF15" s="53">
        <f>($F15*Inputs!$G$6*Setup!$G$6/Setup!$G$5)*GF$5</f>
        <v>0</v>
      </c>
      <c r="GG15" s="53">
        <f>($F15*Inputs!$G$6*Setup!$G$6/Setup!$G$5)*GG$5</f>
        <v>0</v>
      </c>
      <c r="GH15" s="53">
        <f>($F15*Inputs!$G$6*Setup!$G$6/Setup!$G$5)*GH$5</f>
        <v>0</v>
      </c>
      <c r="GI15" s="53">
        <f>($F15*Inputs!$G$6*Setup!$G$6/Setup!$G$5)*GI$5</f>
        <v>0</v>
      </c>
      <c r="GJ15" s="53">
        <f>($F15*Inputs!$G$6*Setup!$G$6/Setup!$G$5)*GJ$5</f>
        <v>0</v>
      </c>
      <c r="GK15" s="53">
        <f>($F15*Inputs!$G$6*Setup!$G$6/Setup!$G$5)*GK$5</f>
        <v>0</v>
      </c>
      <c r="GL15" s="53">
        <f>($F15*Inputs!$G$6*Setup!$G$6/Setup!$G$5)*GL$5</f>
        <v>0</v>
      </c>
      <c r="GM15" s="53">
        <f>($F15*Inputs!$G$6*Setup!$G$6/Setup!$G$5)*GM$5</f>
        <v>0</v>
      </c>
      <c r="GN15" s="53">
        <f>($F15*Inputs!$G$6*Setup!$G$6/Setup!$G$5)*GN$5</f>
        <v>0</v>
      </c>
      <c r="GO15" s="53">
        <f>($F15*Inputs!$G$6*Setup!$G$6/Setup!$G$5)*GO$5</f>
        <v>0</v>
      </c>
      <c r="GP15" s="53">
        <f>($F15*Inputs!$G$6*Setup!$G$6/Setup!$G$5)*GP$5</f>
        <v>0</v>
      </c>
      <c r="GQ15" s="53">
        <f>($F15*Inputs!$G$6*Setup!$G$6/Setup!$G$5)*GQ$5</f>
        <v>0</v>
      </c>
      <c r="GR15" s="53">
        <f>($F15*Inputs!$G$6*Setup!$G$6/Setup!$G$5)*GR$5</f>
        <v>0</v>
      </c>
      <c r="GS15" s="53">
        <f>($F15*Inputs!$G$6*Setup!$G$6/Setup!$G$5)*GS$5</f>
        <v>0</v>
      </c>
      <c r="GT15" s="53">
        <f>($F15*Inputs!$G$6*Setup!$G$6/Setup!$G$5)*GT$5</f>
        <v>0</v>
      </c>
      <c r="GU15" s="53">
        <f>($F15*Inputs!$G$6*Setup!$G$6/Setup!$G$5)*GU$5</f>
        <v>0</v>
      </c>
      <c r="GV15" s="53">
        <f>($F15*Inputs!$G$6*Setup!$G$6/Setup!$G$5)*GV$5</f>
        <v>0</v>
      </c>
      <c r="GW15" s="53">
        <f>($F15*Inputs!$G$6*Setup!$G$6/Setup!$G$5)*GW$5</f>
        <v>0</v>
      </c>
      <c r="GX15" s="53">
        <f>($F15*Inputs!$G$6*Setup!$G$6/Setup!$G$5)*GX$5</f>
        <v>0</v>
      </c>
      <c r="GY15" s="53">
        <f>($F15*Inputs!$G$6*Setup!$G$6/Setup!$G$5)*GY$5</f>
        <v>0</v>
      </c>
      <c r="GZ15" s="53">
        <f>($F15*Inputs!$G$6*Setup!$G$6/Setup!$G$5)*GZ$5</f>
        <v>0</v>
      </c>
      <c r="HA15" s="53">
        <f>($F15*Inputs!$G$6*Setup!$G$6/Setup!$G$5)*HA$5</f>
        <v>0</v>
      </c>
      <c r="HB15" s="53">
        <f>($F15*Inputs!$G$6*Setup!$G$6/Setup!$G$5)*HB$5</f>
        <v>0</v>
      </c>
      <c r="HC15" s="53">
        <f>($F15*Inputs!$G$6*Setup!$G$6/Setup!$G$5)*HC$5</f>
        <v>0</v>
      </c>
      <c r="HD15" s="53">
        <f>($F15*Inputs!$G$6*Setup!$G$6/Setup!$G$5)*HD$5</f>
        <v>0</v>
      </c>
      <c r="HE15" s="53">
        <f>($F15*Inputs!$G$6*Setup!$G$6/Setup!$G$5)*HE$5</f>
        <v>0</v>
      </c>
      <c r="HF15" s="53">
        <f>($F15*Inputs!$G$6*Setup!$G$6/Setup!$G$5)*HF$5</f>
        <v>0</v>
      </c>
      <c r="HG15" s="53">
        <f>($F15*Inputs!$G$6*Setup!$G$6/Setup!$G$5)*HG$5</f>
        <v>0</v>
      </c>
      <c r="HH15" s="53">
        <f>($F15*Inputs!$G$6*Setup!$G$6/Setup!$G$5)*HH$5</f>
        <v>0</v>
      </c>
      <c r="HI15" s="53">
        <f>($F15*Inputs!$G$6*Setup!$G$6/Setup!$G$5)*HI$5</f>
        <v>0</v>
      </c>
      <c r="HJ15" s="53">
        <f>($F15*Inputs!$G$6*Setup!$G$6/Setup!$G$5)*HJ$5</f>
        <v>0</v>
      </c>
      <c r="HK15" s="53">
        <f>($F15*Inputs!$G$6*Setup!$G$6/Setup!$G$5)*HK$5</f>
        <v>0</v>
      </c>
      <c r="HL15" s="53">
        <f>($F15*Inputs!$G$6*Setup!$G$6/Setup!$G$5)*HL$5</f>
        <v>0</v>
      </c>
      <c r="HM15" s="53">
        <f>($F15*Inputs!$G$6*Setup!$G$6/Setup!$G$5)*HM$5</f>
        <v>0</v>
      </c>
      <c r="HN15" s="53">
        <f>($F15*Inputs!$G$6*Setup!$G$6/Setup!$G$5)*HN$5</f>
        <v>0</v>
      </c>
      <c r="HO15" s="53">
        <f>($F15*Inputs!$G$6*Setup!$G$6/Setup!$G$5)*HO$5</f>
        <v>0</v>
      </c>
      <c r="HP15" s="53">
        <f>($F15*Inputs!$G$6*Setup!$G$6/Setup!$G$5)*HP$5</f>
        <v>0</v>
      </c>
      <c r="HQ15" s="53">
        <f>($F15*Inputs!$G$6*Setup!$G$6/Setup!$G$5)*HQ$5</f>
        <v>0</v>
      </c>
      <c r="HR15" s="53">
        <f>($F15*Inputs!$G$6*Setup!$G$6/Setup!$G$5)*HR$5</f>
        <v>0</v>
      </c>
      <c r="HS15" s="53">
        <f>($F15*Inputs!$G$6*Setup!$G$6/Setup!$G$5)*HS$5</f>
        <v>0</v>
      </c>
      <c r="HT15" s="53">
        <f>($F15*Inputs!$G$6*Setup!$G$6/Setup!$G$5)*HT$5</f>
        <v>0</v>
      </c>
      <c r="HU15" s="53">
        <f>($F15*Inputs!$G$6*Setup!$G$6/Setup!$G$5)*HU$5</f>
        <v>0</v>
      </c>
      <c r="HV15" s="53">
        <f>($F15*Inputs!$G$6*Setup!$G$6/Setup!$G$5)*HV$5</f>
        <v>0</v>
      </c>
      <c r="HW15" s="53">
        <f>($F15*Inputs!$G$6*Setup!$G$6/Setup!$G$5)*HW$5</f>
        <v>0</v>
      </c>
      <c r="HX15" s="53">
        <f>($F15*Inputs!$G$6*Setup!$G$6/Setup!$G$5)*HX$5</f>
        <v>0</v>
      </c>
      <c r="HY15" s="53">
        <f>($F15*Inputs!$G$6*Setup!$G$6/Setup!$G$5)*HY$5</f>
        <v>0</v>
      </c>
      <c r="HZ15" s="53">
        <f>($F15*Inputs!$G$6*Setup!$G$6/Setup!$G$5)*HZ$5</f>
        <v>0</v>
      </c>
      <c r="IA15" s="53">
        <f>($F15*Inputs!$G$6*Setup!$G$6/Setup!$G$5)*IA$5</f>
        <v>0</v>
      </c>
      <c r="IB15" s="53">
        <f>($F15*Inputs!$G$6*Setup!$G$6/Setup!$G$5)*IB$5</f>
        <v>0</v>
      </c>
      <c r="IC15" s="53">
        <f>($F15*Inputs!$G$6*Setup!$G$6/Setup!$G$5)*IC$5</f>
        <v>0</v>
      </c>
      <c r="ID15" s="53">
        <f>($F15*Inputs!$G$6*Setup!$G$6/Setup!$G$5)*ID$5</f>
        <v>0</v>
      </c>
      <c r="IE15" s="53">
        <f>($F15*Inputs!$G$6*Setup!$G$6/Setup!$G$5)*IE$5</f>
        <v>0</v>
      </c>
      <c r="IF15" s="53">
        <f>($F15*Inputs!$G$6*Setup!$G$6/Setup!$G$5)*IF$5</f>
        <v>0</v>
      </c>
      <c r="IG15" s="53">
        <f>($F15*Inputs!$G$6*Setup!$G$6/Setup!$G$5)*IG$5</f>
        <v>0</v>
      </c>
      <c r="IH15" s="53">
        <f>($F15*Inputs!$G$6*Setup!$G$6/Setup!$G$5)*IH$5</f>
        <v>0</v>
      </c>
      <c r="II15" s="53">
        <f>($F15*Inputs!$G$6*Setup!$G$6/Setup!$G$5)*II$5</f>
        <v>0</v>
      </c>
      <c r="IJ15" s="53">
        <f>($F15*Inputs!$G$6*Setup!$G$6/Setup!$G$5)*IJ$5</f>
        <v>0</v>
      </c>
      <c r="IK15" s="53">
        <f>($F15*Inputs!$G$6*Setup!$G$6/Setup!$G$5)*IK$5</f>
        <v>0</v>
      </c>
      <c r="IL15" s="53">
        <f>($F15*Inputs!$G$6*Setup!$G$6/Setup!$G$5)*IL$5</f>
        <v>0</v>
      </c>
      <c r="IM15" s="53">
        <f>($F15*Inputs!$G$6*Setup!$G$6/Setup!$G$5)*IM$5</f>
        <v>0</v>
      </c>
      <c r="IN15" s="53">
        <f>($F15*Inputs!$G$6*Setup!$G$6/Setup!$G$5)*IN$5</f>
        <v>0</v>
      </c>
      <c r="IO15" s="53">
        <f>($F15*Inputs!$G$6*Setup!$G$6/Setup!$G$5)*IO$5</f>
        <v>0</v>
      </c>
      <c r="IP15" s="53">
        <f>($F15*Inputs!$G$6*Setup!$G$6/Setup!$G$5)*IP$5</f>
        <v>0</v>
      </c>
      <c r="IQ15" s="53">
        <f>($F15*Inputs!$G$6*Setup!$G$6/Setup!$G$5)*IQ$5</f>
        <v>0</v>
      </c>
      <c r="IR15" s="53">
        <f>($F15*Inputs!$G$6*Setup!$G$6/Setup!$G$5)*IR$5</f>
        <v>0</v>
      </c>
      <c r="IS15" s="53">
        <f>($F15*Inputs!$G$6*Setup!$G$6/Setup!$G$5)*IS$5</f>
        <v>0</v>
      </c>
      <c r="IT15" s="53">
        <f>($F15*Inputs!$G$6*Setup!$G$6/Setup!$G$5)*IT$5</f>
        <v>0</v>
      </c>
      <c r="IU15" s="53">
        <f>($F15*Inputs!$G$6*Setup!$G$6/Setup!$G$5)*IU$5</f>
        <v>0</v>
      </c>
      <c r="IV15" s="53">
        <f>($F15*Inputs!$G$6*Setup!$G$6/Setup!$G$5)*IV$5</f>
        <v>0</v>
      </c>
      <c r="IW15" s="53">
        <f>($F15*Inputs!$G$6*Setup!$G$6/Setup!$G$5)*IW$5</f>
        <v>0</v>
      </c>
      <c r="IX15" s="53">
        <f>($F15*Inputs!$G$6*Setup!$G$6/Setup!$G$5)*IX$5</f>
        <v>0</v>
      </c>
      <c r="IY15" s="53">
        <f>($F15*Inputs!$G$6*Setup!$G$6/Setup!$G$5)*IY$5</f>
        <v>0</v>
      </c>
      <c r="IZ15" s="53">
        <f>($F15*Inputs!$G$6*Setup!$G$6/Setup!$G$5)*IZ$5</f>
        <v>0</v>
      </c>
      <c r="JA15" s="53">
        <f>($F15*Inputs!$G$6*Setup!$G$6/Setup!$G$5)*JA$5</f>
        <v>0</v>
      </c>
      <c r="JB15" s="53">
        <f>($F15*Inputs!$G$6*Setup!$G$6/Setup!$G$5)*JB$5</f>
        <v>0</v>
      </c>
      <c r="JC15" s="53">
        <f>($F15*Inputs!$G$6*Setup!$G$6/Setup!$G$5)*JC$5</f>
        <v>0</v>
      </c>
      <c r="JD15" s="53">
        <f>($F15*Inputs!$G$6*Setup!$G$6/Setup!$G$5)*JD$5</f>
        <v>0</v>
      </c>
      <c r="JE15" s="53">
        <f>($F15*Inputs!$G$6*Setup!$G$6/Setup!$G$5)*JE$5</f>
        <v>0</v>
      </c>
      <c r="JF15" s="53">
        <f>($F15*Inputs!$G$6*Setup!$G$6/Setup!$G$5)*JF$5</f>
        <v>0</v>
      </c>
      <c r="JG15" s="53">
        <f>($F15*Inputs!$G$6*Setup!$G$6/Setup!$G$5)*JG$5</f>
        <v>0</v>
      </c>
      <c r="JH15" s="53">
        <f>($F15*Inputs!$G$6*Setup!$G$6/Setup!$G$5)*JH$5</f>
        <v>0</v>
      </c>
      <c r="JI15" s="53">
        <f>($F15*Inputs!$G$6*Setup!$G$6/Setup!$G$5)*JI$5</f>
        <v>0</v>
      </c>
      <c r="JJ15" s="53">
        <f>($F15*Inputs!$G$6*Setup!$G$6/Setup!$G$5)*JJ$5</f>
        <v>0</v>
      </c>
      <c r="JK15" s="53">
        <f>($F15*Inputs!$G$6*Setup!$G$6/Setup!$G$5)*JK$5</f>
        <v>0</v>
      </c>
      <c r="JL15" s="53">
        <f>($F15*Inputs!$G$6*Setup!$G$6/Setup!$G$5)*JL$5</f>
        <v>0</v>
      </c>
      <c r="JM15" s="53">
        <f>($F15*Inputs!$G$6*Setup!$G$6/Setup!$G$5)*JM$5</f>
        <v>0</v>
      </c>
      <c r="JN15" s="53">
        <f>($F15*Inputs!$G$6*Setup!$G$6/Setup!$G$5)*JN$5</f>
        <v>0</v>
      </c>
      <c r="JO15" s="53">
        <f>($F15*Inputs!$G$6*Setup!$G$6/Setup!$G$5)*JO$5</f>
        <v>0</v>
      </c>
      <c r="JP15" s="53">
        <f>($F15*Inputs!$G$6*Setup!$G$6/Setup!$G$5)*JP$5</f>
        <v>0</v>
      </c>
      <c r="JQ15" s="53">
        <f>($F15*Inputs!$G$6*Setup!$G$6/Setup!$G$5)*JQ$5</f>
        <v>0</v>
      </c>
      <c r="JR15" s="53">
        <f>($F15*Inputs!$G$6*Setup!$G$6/Setup!$G$5)*JR$5</f>
        <v>0</v>
      </c>
      <c r="JS15" s="53">
        <f>($F15*Inputs!$G$6*Setup!$G$6/Setup!$G$5)*JS$5</f>
        <v>0</v>
      </c>
      <c r="JT15" s="53">
        <f>($F15*Inputs!$G$6*Setup!$G$6/Setup!$G$5)*JT$5</f>
        <v>0</v>
      </c>
      <c r="JU15" s="53">
        <f>($F15*Inputs!$G$6*Setup!$G$6/Setup!$G$5)*JU$5</f>
        <v>0</v>
      </c>
      <c r="JV15" s="53">
        <f>($F15*Inputs!$G$6*Setup!$G$6/Setup!$G$5)*JV$5</f>
        <v>0</v>
      </c>
      <c r="JW15" s="53">
        <f>($F15*Inputs!$G$6*Setup!$G$6/Setup!$G$5)*JW$5</f>
        <v>0</v>
      </c>
      <c r="JX15" s="53">
        <f>($F15*Inputs!$G$6*Setup!$G$6/Setup!$G$5)*JX$5</f>
        <v>0</v>
      </c>
      <c r="JY15" s="53">
        <f>($F15*Inputs!$G$6*Setup!$G$6/Setup!$G$5)*JY$5</f>
        <v>0</v>
      </c>
      <c r="JZ15" s="53">
        <f>($F15*Inputs!$G$6*Setup!$G$6/Setup!$G$5)*JZ$5</f>
        <v>0</v>
      </c>
      <c r="KA15" s="53">
        <f>($F15*Inputs!$G$6*Setup!$G$6/Setup!$G$5)*KA$5</f>
        <v>0</v>
      </c>
      <c r="KB15" s="53">
        <f>($F15*Inputs!$G$6*Setup!$G$6/Setup!$G$5)*KB$5</f>
        <v>0</v>
      </c>
      <c r="KC15" s="53">
        <f>($F15*Inputs!$G$6*Setup!$G$6/Setup!$G$5)*KC$5</f>
        <v>0</v>
      </c>
      <c r="KD15" s="53">
        <f>($F15*Inputs!$G$6*Setup!$G$6/Setup!$G$5)*KD$5</f>
        <v>0</v>
      </c>
      <c r="KE15" s="53">
        <f>($F15*Inputs!$G$6*Setup!$G$6/Setup!$G$5)*KE$5</f>
        <v>0</v>
      </c>
      <c r="KF15" s="53">
        <f>($F15*Inputs!$G$6*Setup!$G$6/Setup!$G$5)*KF$5</f>
        <v>0</v>
      </c>
      <c r="KG15" s="53">
        <f>($F15*Inputs!$G$6*Setup!$G$6/Setup!$G$5)*KG$5</f>
        <v>0</v>
      </c>
      <c r="KH15" s="53">
        <f>($F15*Inputs!$G$6*Setup!$G$6/Setup!$G$5)*KH$5</f>
        <v>0</v>
      </c>
      <c r="KI15" s="53">
        <f>($F15*Inputs!$G$6*Setup!$G$6/Setup!$G$5)*KI$5</f>
        <v>0</v>
      </c>
      <c r="KJ15" s="53">
        <f>($F15*Inputs!$G$6*Setup!$G$6/Setup!$G$5)*KJ$5</f>
        <v>0</v>
      </c>
      <c r="KK15" s="53">
        <f>($F15*Inputs!$G$6*Setup!$G$6/Setup!$G$5)*KK$5</f>
        <v>0</v>
      </c>
      <c r="KL15" s="53">
        <f>($F15*Inputs!$G$6*Setup!$G$6/Setup!$G$5)*KL$5</f>
        <v>0</v>
      </c>
      <c r="KM15" s="53">
        <f>($F15*Inputs!$G$6*Setup!$G$6/Setup!$G$5)*KM$5</f>
        <v>0</v>
      </c>
      <c r="KN15" s="53">
        <f>($F15*Inputs!$G$6*Setup!$G$6/Setup!$G$5)*KN$5</f>
        <v>0</v>
      </c>
      <c r="KO15" s="53">
        <f>($F15*Inputs!$G$6*Setup!$G$6/Setup!$G$5)*KO$5</f>
        <v>0</v>
      </c>
      <c r="KP15" s="53">
        <f>($F15*Inputs!$G$6*Setup!$G$6/Setup!$G$5)*KP$5</f>
        <v>0</v>
      </c>
      <c r="KQ15" s="53">
        <f>($F15*Inputs!$G$6*Setup!$G$6/Setup!$G$5)*KQ$5</f>
        <v>0</v>
      </c>
      <c r="KR15" s="53">
        <f>($F15*Inputs!$G$6*Setup!$G$6/Setup!$G$5)*KR$5</f>
        <v>0</v>
      </c>
      <c r="KS15" s="53">
        <f>($F15*Inputs!$G$6*Setup!$G$6/Setup!$G$5)*KS$5</f>
        <v>0</v>
      </c>
      <c r="KT15" s="53">
        <f>($F15*Inputs!$G$6*Setup!$G$6/Setup!$G$5)*KT$5</f>
        <v>0</v>
      </c>
      <c r="KU15" s="53">
        <f>($F15*Inputs!$G$6*Setup!$G$6/Setup!$G$5)*KU$5</f>
        <v>0</v>
      </c>
      <c r="KV15" s="53">
        <f>($F15*Inputs!$G$6*Setup!$G$6/Setup!$G$5)*KV$5</f>
        <v>0</v>
      </c>
      <c r="KW15" s="53">
        <f>($F15*Inputs!$G$6*Setup!$G$6/Setup!$G$5)*KW$5</f>
        <v>0</v>
      </c>
      <c r="KX15" s="53">
        <f>($F15*Inputs!$G$6*Setup!$G$6/Setup!$G$5)*KX$5</f>
        <v>0</v>
      </c>
      <c r="KY15" s="53">
        <f>($F15*Inputs!$G$6*Setup!$G$6/Setup!$G$5)*KY$5</f>
        <v>0</v>
      </c>
      <c r="KZ15" s="53">
        <f>($F15*Inputs!$G$6*Setup!$G$6/Setup!$G$5)*KZ$5</f>
        <v>0</v>
      </c>
      <c r="LA15" s="53">
        <f>($F15*Inputs!$G$6*Setup!$G$6/Setup!$G$5)*LA$5</f>
        <v>0</v>
      </c>
      <c r="LB15" s="53">
        <f>($F15*Inputs!$G$6*Setup!$G$6/Setup!$G$5)*LB$5</f>
        <v>0</v>
      </c>
      <c r="LC15" s="53">
        <f>($F15*Inputs!$G$6*Setup!$G$6/Setup!$G$5)*LC$5</f>
        <v>0</v>
      </c>
      <c r="LD15" s="53">
        <f>($F15*Inputs!$G$6*Setup!$G$6/Setup!$G$5)*LD$5</f>
        <v>0</v>
      </c>
      <c r="LE15" s="53">
        <f>($F15*Inputs!$G$6*Setup!$G$6/Setup!$G$5)*LE$5</f>
        <v>0</v>
      </c>
      <c r="LF15" s="53">
        <f>($F15*Inputs!$G$6*Setup!$G$6/Setup!$G$5)*LF$5</f>
        <v>0</v>
      </c>
      <c r="LG15" s="53">
        <f>($F15*Inputs!$G$6*Setup!$G$6/Setup!$G$5)*LG$5</f>
        <v>0</v>
      </c>
      <c r="LH15" s="53">
        <f>($F15*Inputs!$G$6*Setup!$G$6/Setup!$G$5)*LH$5</f>
        <v>0</v>
      </c>
      <c r="LI15" s="53">
        <f>($F15*Inputs!$G$6*Setup!$G$6/Setup!$G$5)*LI$5</f>
        <v>0</v>
      </c>
      <c r="LJ15" s="53">
        <f>($F15*Inputs!$G$6*Setup!$G$6/Setup!$G$5)*LJ$5</f>
        <v>0</v>
      </c>
      <c r="LK15" s="53">
        <f>($F15*Inputs!$G$6*Setup!$G$6/Setup!$G$5)*LK$5</f>
        <v>0</v>
      </c>
      <c r="LL15" s="53">
        <f>($F15*Inputs!$G$6*Setup!$G$6/Setup!$G$5)*LL$5</f>
        <v>0</v>
      </c>
      <c r="LM15" s="53">
        <f>($F15*Inputs!$G$6*Setup!$G$6/Setup!$G$5)*LM$5</f>
        <v>0</v>
      </c>
      <c r="LN15" s="53">
        <f>($F15*Inputs!$G$6*Setup!$G$6/Setup!$G$5)*LN$5</f>
        <v>0</v>
      </c>
      <c r="LO15" s="53">
        <f>($F15*Inputs!$G$6*Setup!$G$6/Setup!$G$5)*LO$5</f>
        <v>0</v>
      </c>
      <c r="LP15" s="53">
        <f>($F15*Inputs!$G$6*Setup!$G$6/Setup!$G$5)*LP$5</f>
        <v>0</v>
      </c>
      <c r="LQ15" s="53">
        <f>($F15*Inputs!$G$6*Setup!$G$6/Setup!$G$5)*LQ$5</f>
        <v>0</v>
      </c>
      <c r="LR15" s="53">
        <f>($F15*Inputs!$G$6*Setup!$G$6/Setup!$G$5)*LR$5</f>
        <v>0</v>
      </c>
      <c r="LS15" s="53">
        <f>($F15*Inputs!$G$6*Setup!$G$6/Setup!$G$5)*LS$5</f>
        <v>0</v>
      </c>
      <c r="LT15" s="53">
        <f>($F15*Inputs!$G$6*Setup!$G$6/Setup!$G$5)*LT$5</f>
        <v>0</v>
      </c>
      <c r="LU15" s="53">
        <f>($F15*Inputs!$G$6*Setup!$G$6/Setup!$G$5)*LU$5</f>
        <v>0</v>
      </c>
      <c r="LV15" s="53">
        <f>($F15*Inputs!$G$6*Setup!$G$6/Setup!$G$5)*LV$5</f>
        <v>0</v>
      </c>
      <c r="LW15" s="53">
        <f>($F15*Inputs!$G$6*Setup!$G$6/Setup!$G$5)*LW$5</f>
        <v>0</v>
      </c>
      <c r="LX15" s="53">
        <f>($F15*Inputs!$G$6*Setup!$G$6/Setup!$G$5)*LX$5</f>
        <v>0</v>
      </c>
      <c r="LY15" s="53">
        <f>($F15*Inputs!$G$6*Setup!$G$6/Setup!$G$5)*LY$5</f>
        <v>0</v>
      </c>
      <c r="LZ15" s="53">
        <f>($F15*Inputs!$G$6*Setup!$G$6/Setup!$G$5)*LZ$5</f>
        <v>0</v>
      </c>
      <c r="MA15" s="53">
        <f>($F15*Inputs!$G$6*Setup!$G$6/Setup!$G$5)*MA$5</f>
        <v>0</v>
      </c>
      <c r="MB15" s="53">
        <f>($F15*Inputs!$G$6*Setup!$G$6/Setup!$G$5)*MB$5</f>
        <v>0</v>
      </c>
      <c r="MC15" s="53">
        <f>($F15*Inputs!$G$6*Setup!$G$6/Setup!$G$5)*MC$5</f>
        <v>0</v>
      </c>
      <c r="MD15" s="53">
        <f>($F15*Inputs!$G$6*Setup!$G$6/Setup!$G$5)*MD$5</f>
        <v>0</v>
      </c>
      <c r="ME15" s="53">
        <f>($F15*Inputs!$G$6*Setup!$G$6/Setup!$G$5)*ME$5</f>
        <v>0</v>
      </c>
      <c r="MF15" s="53">
        <f>($F15*Inputs!$G$6*Setup!$G$6/Setup!$G$5)*MF$5</f>
        <v>0</v>
      </c>
      <c r="MG15" s="53">
        <f>($F15*Inputs!$G$6*Setup!$G$6/Setup!$G$5)*MG$5</f>
        <v>0</v>
      </c>
      <c r="MH15" s="53">
        <f>($F15*Inputs!$G$6*Setup!$G$6/Setup!$G$5)*MH$5</f>
        <v>0</v>
      </c>
      <c r="MI15" s="53">
        <f>($F15*Inputs!$G$6*Setup!$G$6/Setup!$G$5)*MI$5</f>
        <v>0</v>
      </c>
      <c r="MJ15" s="53">
        <f>($F15*Inputs!$G$6*Setup!$G$6/Setup!$G$5)*MJ$5</f>
        <v>0</v>
      </c>
      <c r="MK15" s="53">
        <f>($F15*Inputs!$G$6*Setup!$G$6/Setup!$G$5)*MK$5</f>
        <v>0</v>
      </c>
      <c r="ML15" s="53">
        <f>($F15*Inputs!$G$6*Setup!$G$6/Setup!$G$5)*ML$5</f>
        <v>0</v>
      </c>
      <c r="MM15" s="53">
        <f>($F15*Inputs!$G$6*Setup!$G$6/Setup!$G$5)*MM$5</f>
        <v>0</v>
      </c>
      <c r="MN15" s="53">
        <f>($F15*Inputs!$G$6*Setup!$G$6/Setup!$G$5)*MN$5</f>
        <v>0</v>
      </c>
      <c r="MO15" s="53">
        <f>($F15*Inputs!$G$6*Setup!$G$6/Setup!$G$5)*MO$5</f>
        <v>0</v>
      </c>
      <c r="MP15" s="53">
        <f>($F15*Inputs!$G$6*Setup!$G$6/Setup!$G$5)*MP$5</f>
        <v>0</v>
      </c>
      <c r="MQ15" s="53">
        <f>($F15*Inputs!$G$6*Setup!$G$6/Setup!$G$5)*MQ$5</f>
        <v>0</v>
      </c>
      <c r="MR15" s="53">
        <f>($F15*Inputs!$G$6*Setup!$G$6/Setup!$G$5)*MR$5</f>
        <v>0</v>
      </c>
      <c r="MS15" s="53">
        <f>($F15*Inputs!$G$6*Setup!$G$6/Setup!$G$5)*MS$5</f>
        <v>0</v>
      </c>
      <c r="MT15" s="53">
        <f>($F15*Inputs!$G$6*Setup!$G$6/Setup!$G$5)*MT$5</f>
        <v>0</v>
      </c>
      <c r="MU15" s="53">
        <f>($F15*Inputs!$G$6*Setup!$G$6/Setup!$G$5)*MU$5</f>
        <v>0</v>
      </c>
      <c r="MV15" s="53">
        <f>($F15*Inputs!$G$6*Setup!$G$6/Setup!$G$5)*MV$5</f>
        <v>0</v>
      </c>
      <c r="MW15" s="53">
        <f>($F15*Inputs!$G$6*Setup!$G$6/Setup!$G$5)*MW$5</f>
        <v>0</v>
      </c>
      <c r="MX15" s="53">
        <f>($F15*Inputs!$G$6*Setup!$G$6/Setup!$G$5)*MX$5</f>
        <v>0</v>
      </c>
      <c r="MY15" s="53">
        <f>($F15*Inputs!$G$6*Setup!$G$6/Setup!$G$5)*MY$5</f>
        <v>0</v>
      </c>
      <c r="MZ15" s="53">
        <f>($F15*Inputs!$G$6*Setup!$G$6/Setup!$G$5)*MZ$5</f>
        <v>0</v>
      </c>
      <c r="NA15" s="53">
        <f>($F15*Inputs!$G$6*Setup!$G$6/Setup!$G$5)*NA$5</f>
        <v>0</v>
      </c>
      <c r="NB15" s="53">
        <f>($F15*Inputs!$G$6*Setup!$G$6/Setup!$G$5)*NB$5</f>
        <v>0</v>
      </c>
      <c r="NC15" s="53">
        <f>($F15*Inputs!$G$6*Setup!$G$6/Setup!$G$5)*NC$5</f>
        <v>0</v>
      </c>
      <c r="ND15" s="53">
        <f>($F15*Inputs!$G$6*Setup!$G$6/Setup!$G$5)*ND$5</f>
        <v>0</v>
      </c>
      <c r="NE15" s="53">
        <f>($F15*Inputs!$G$6*Setup!$G$6/Setup!$G$5)*NE$5</f>
        <v>0</v>
      </c>
      <c r="NF15" s="53">
        <f>($F15*Inputs!$G$6*Setup!$G$6/Setup!$G$5)*NF$5</f>
        <v>0</v>
      </c>
      <c r="NG15" s="53">
        <f>($F15*Inputs!$G$6*Setup!$G$6/Setup!$G$5)*NG$5</f>
        <v>0</v>
      </c>
      <c r="NH15" s="53">
        <f>($F15*Inputs!$G$6*Setup!$G$6/Setup!$G$5)*NH$5</f>
        <v>0</v>
      </c>
      <c r="NI15" s="53">
        <f>($F15*Inputs!$G$6*Setup!$G$6/Setup!$G$5)*NI$5</f>
        <v>0</v>
      </c>
      <c r="NJ15" s="53">
        <f>($F15*Inputs!$G$6*Setup!$G$6/Setup!$G$5)*NJ$5</f>
        <v>0</v>
      </c>
      <c r="NK15" s="53">
        <f>($F15*Inputs!$G$6*Setup!$G$6/Setup!$G$5)*NK$5</f>
        <v>0</v>
      </c>
      <c r="NL15" s="53">
        <f>($F15*Inputs!$G$6*Setup!$G$6/Setup!$G$5)*NL$5</f>
        <v>0</v>
      </c>
      <c r="NM15" s="53">
        <f>($F15*Inputs!$G$6*Setup!$G$6/Setup!$G$5)*NM$5</f>
        <v>0</v>
      </c>
      <c r="NN15" s="53">
        <f>($F15*Inputs!$G$6*Setup!$G$6/Setup!$G$5)*NN$5</f>
        <v>0</v>
      </c>
      <c r="NO15" s="53">
        <f>($F15*Inputs!$G$6*Setup!$G$6/Setup!$G$5)*NO$5</f>
        <v>0</v>
      </c>
      <c r="NP15" s="53">
        <f>($F15*Inputs!$G$6*Setup!$G$6/Setup!$G$5)*NP$5</f>
        <v>0</v>
      </c>
      <c r="NQ15" s="53">
        <f>($F15*Inputs!$G$6*Setup!$G$6/Setup!$G$5)*NQ$5</f>
        <v>0</v>
      </c>
      <c r="NR15" s="53">
        <f>($F15*Inputs!$G$6*Setup!$G$6/Setup!$G$5)*NR$5</f>
        <v>0</v>
      </c>
      <c r="NS15" s="53">
        <f>($F15*Inputs!$G$6*Setup!$G$6/Setup!$G$5)*NS$5</f>
        <v>0</v>
      </c>
      <c r="NT15" s="53">
        <f>($F15*Inputs!$G$6*Setup!$G$6/Setup!$G$5)*NT$5</f>
        <v>0</v>
      </c>
      <c r="NU15" s="53">
        <f>($F15*Inputs!$G$6*Setup!$G$6/Setup!$G$5)*NU$5</f>
        <v>0</v>
      </c>
      <c r="NV15" s="53">
        <f>($F15*Inputs!$G$6*Setup!$G$6/Setup!$G$5)*NV$5</f>
        <v>0</v>
      </c>
      <c r="NW15" s="53">
        <f>($F15*Inputs!$G$6*Setup!$G$6/Setup!$G$5)*NW$5</f>
        <v>0</v>
      </c>
      <c r="NX15" s="53">
        <f>($F15*Inputs!$G$6*Setup!$G$6/Setup!$G$5)*NX$5</f>
        <v>0</v>
      </c>
      <c r="NY15" s="53">
        <f>($F15*Inputs!$G$6*Setup!$G$6/Setup!$G$5)*NY$5</f>
        <v>0</v>
      </c>
      <c r="NZ15" s="53">
        <f>($F15*Inputs!$G$6*Setup!$G$6/Setup!$G$5)*NZ$5</f>
        <v>0</v>
      </c>
      <c r="OA15" s="53">
        <f>($F15*Inputs!$G$6*Setup!$G$6/Setup!$G$5)*OA$5</f>
        <v>0</v>
      </c>
      <c r="OB15" s="53">
        <f>($F15*Inputs!$G$6*Setup!$G$6/Setup!$G$5)*OB$5</f>
        <v>0</v>
      </c>
      <c r="OC15" s="53">
        <f>($F15*Inputs!$G$6*Setup!$G$6/Setup!$G$5)*OC$5</f>
        <v>0</v>
      </c>
      <c r="OD15" s="53">
        <f>($F15*Inputs!$G$6*Setup!$G$6/Setup!$G$5)*OD$5</f>
        <v>0</v>
      </c>
      <c r="OE15" s="53">
        <f>($F15*Inputs!$G$6*Setup!$G$6/Setup!$G$5)*OE$5</f>
        <v>0</v>
      </c>
      <c r="OF15" s="53">
        <f>($F15*Inputs!$G$6*Setup!$G$6/Setup!$G$5)*OF$5</f>
        <v>0</v>
      </c>
      <c r="OG15" s="53">
        <f>($F15*Inputs!$G$6*Setup!$G$6/Setup!$G$5)*OG$5</f>
        <v>0</v>
      </c>
      <c r="OH15" s="53">
        <f>($F15*Inputs!$G$6*Setup!$G$6/Setup!$G$5)*OH$5</f>
        <v>0</v>
      </c>
      <c r="OI15" s="53">
        <f>($F15*Inputs!$G$6*Setup!$G$6/Setup!$G$5)*OI$5</f>
        <v>0</v>
      </c>
      <c r="OJ15" s="53">
        <f>($F15*Inputs!$G$6*Setup!$G$6/Setup!$G$5)*OJ$5</f>
        <v>0</v>
      </c>
      <c r="OK15" s="53">
        <f>($F15*Inputs!$G$6*Setup!$G$6/Setup!$G$5)*OK$5</f>
        <v>0</v>
      </c>
      <c r="OL15" s="53">
        <f>($F15*Inputs!$G$6*Setup!$G$6/Setup!$G$5)*OL$5</f>
        <v>0</v>
      </c>
      <c r="OM15" s="53">
        <f>($F15*Inputs!$G$6*Setup!$G$6/Setup!$G$5)*OM$5</f>
        <v>0</v>
      </c>
      <c r="ON15" s="53">
        <f>($F15*Inputs!$G$6*Setup!$G$6/Setup!$G$5)*ON$5</f>
        <v>0</v>
      </c>
    </row>
    <row r="17" spans="3:404" x14ac:dyDescent="0.25">
      <c r="C17" s="26" t="s">
        <v>44</v>
      </c>
    </row>
    <row r="18" spans="3:404" x14ac:dyDescent="0.25">
      <c r="D18" s="27" t="s">
        <v>2</v>
      </c>
    </row>
    <row r="19" spans="3:404" x14ac:dyDescent="0.25">
      <c r="D19" s="2" t="s">
        <v>17</v>
      </c>
      <c r="E19" s="3" t="s">
        <v>23</v>
      </c>
      <c r="F19" s="50">
        <f>Inputs!G15</f>
        <v>20000000</v>
      </c>
      <c r="H19" s="65">
        <f>SUM(I19:XFD19)</f>
        <v>-20000000</v>
      </c>
      <c r="I19" s="66">
        <f>($F19/COUNTIF($I$4:$EG$4,TRUE))*I$4*-1</f>
        <v>-5000000</v>
      </c>
      <c r="J19" s="66">
        <f t="shared" ref="J19:BU19" si="289">($F19/COUNTIF($I$4:$EG$4,TRUE))*J$4*-1</f>
        <v>-5000000</v>
      </c>
      <c r="K19" s="66">
        <f t="shared" si="289"/>
        <v>-5000000</v>
      </c>
      <c r="L19" s="66">
        <f t="shared" si="289"/>
        <v>-5000000</v>
      </c>
      <c r="M19" s="66">
        <f t="shared" si="289"/>
        <v>0</v>
      </c>
      <c r="N19" s="66">
        <f t="shared" si="289"/>
        <v>0</v>
      </c>
      <c r="O19" s="66">
        <f t="shared" si="289"/>
        <v>0</v>
      </c>
      <c r="P19" s="66">
        <f t="shared" si="289"/>
        <v>0</v>
      </c>
      <c r="Q19" s="66">
        <f t="shared" si="289"/>
        <v>0</v>
      </c>
      <c r="R19" s="66">
        <f t="shared" si="289"/>
        <v>0</v>
      </c>
      <c r="S19" s="66">
        <f t="shared" si="289"/>
        <v>0</v>
      </c>
      <c r="T19" s="66">
        <f t="shared" si="289"/>
        <v>0</v>
      </c>
      <c r="U19" s="66">
        <f t="shared" si="289"/>
        <v>0</v>
      </c>
      <c r="V19" s="66">
        <f t="shared" si="289"/>
        <v>0</v>
      </c>
      <c r="W19" s="66">
        <f t="shared" si="289"/>
        <v>0</v>
      </c>
      <c r="X19" s="66">
        <f t="shared" si="289"/>
        <v>0</v>
      </c>
      <c r="Y19" s="66">
        <f t="shared" si="289"/>
        <v>0</v>
      </c>
      <c r="Z19" s="66">
        <f t="shared" si="289"/>
        <v>0</v>
      </c>
      <c r="AA19" s="66">
        <f t="shared" si="289"/>
        <v>0</v>
      </c>
      <c r="AB19" s="66">
        <f t="shared" si="289"/>
        <v>0</v>
      </c>
      <c r="AC19" s="66">
        <f t="shared" si="289"/>
        <v>0</v>
      </c>
      <c r="AD19" s="66">
        <f t="shared" si="289"/>
        <v>0</v>
      </c>
      <c r="AE19" s="66">
        <f t="shared" si="289"/>
        <v>0</v>
      </c>
      <c r="AF19" s="66">
        <f t="shared" si="289"/>
        <v>0</v>
      </c>
      <c r="AG19" s="66">
        <f t="shared" si="289"/>
        <v>0</v>
      </c>
      <c r="AH19" s="66">
        <f t="shared" si="289"/>
        <v>0</v>
      </c>
      <c r="AI19" s="66">
        <f t="shared" si="289"/>
        <v>0</v>
      </c>
      <c r="AJ19" s="66">
        <f t="shared" si="289"/>
        <v>0</v>
      </c>
      <c r="AK19" s="66">
        <f t="shared" si="289"/>
        <v>0</v>
      </c>
      <c r="AL19" s="66">
        <f t="shared" si="289"/>
        <v>0</v>
      </c>
      <c r="AM19" s="66">
        <f t="shared" si="289"/>
        <v>0</v>
      </c>
      <c r="AN19" s="66">
        <f t="shared" si="289"/>
        <v>0</v>
      </c>
      <c r="AO19" s="66">
        <f t="shared" si="289"/>
        <v>0</v>
      </c>
      <c r="AP19" s="66">
        <f t="shared" si="289"/>
        <v>0</v>
      </c>
      <c r="AQ19" s="66">
        <f t="shared" si="289"/>
        <v>0</v>
      </c>
      <c r="AR19" s="66">
        <f t="shared" si="289"/>
        <v>0</v>
      </c>
      <c r="AS19" s="66">
        <f t="shared" si="289"/>
        <v>0</v>
      </c>
      <c r="AT19" s="66">
        <f t="shared" si="289"/>
        <v>0</v>
      </c>
      <c r="AU19" s="66">
        <f t="shared" si="289"/>
        <v>0</v>
      </c>
      <c r="AV19" s="66">
        <f t="shared" si="289"/>
        <v>0</v>
      </c>
      <c r="AW19" s="66">
        <f t="shared" si="289"/>
        <v>0</v>
      </c>
      <c r="AX19" s="66">
        <f t="shared" si="289"/>
        <v>0</v>
      </c>
      <c r="AY19" s="66">
        <f t="shared" si="289"/>
        <v>0</v>
      </c>
      <c r="AZ19" s="66">
        <f t="shared" si="289"/>
        <v>0</v>
      </c>
      <c r="BA19" s="66">
        <f t="shared" si="289"/>
        <v>0</v>
      </c>
      <c r="BB19" s="66">
        <f t="shared" si="289"/>
        <v>0</v>
      </c>
      <c r="BC19" s="66">
        <f t="shared" si="289"/>
        <v>0</v>
      </c>
      <c r="BD19" s="66">
        <f t="shared" si="289"/>
        <v>0</v>
      </c>
      <c r="BE19" s="66">
        <f t="shared" si="289"/>
        <v>0</v>
      </c>
      <c r="BF19" s="66">
        <f t="shared" si="289"/>
        <v>0</v>
      </c>
      <c r="BG19" s="66">
        <f t="shared" si="289"/>
        <v>0</v>
      </c>
      <c r="BH19" s="66">
        <f t="shared" si="289"/>
        <v>0</v>
      </c>
      <c r="BI19" s="66">
        <f t="shared" si="289"/>
        <v>0</v>
      </c>
      <c r="BJ19" s="66">
        <f t="shared" si="289"/>
        <v>0</v>
      </c>
      <c r="BK19" s="66">
        <f t="shared" si="289"/>
        <v>0</v>
      </c>
      <c r="BL19" s="66">
        <f t="shared" si="289"/>
        <v>0</v>
      </c>
      <c r="BM19" s="66">
        <f t="shared" si="289"/>
        <v>0</v>
      </c>
      <c r="BN19" s="66">
        <f t="shared" si="289"/>
        <v>0</v>
      </c>
      <c r="BO19" s="66">
        <f t="shared" si="289"/>
        <v>0</v>
      </c>
      <c r="BP19" s="66">
        <f t="shared" si="289"/>
        <v>0</v>
      </c>
      <c r="BQ19" s="66">
        <f t="shared" si="289"/>
        <v>0</v>
      </c>
      <c r="BR19" s="66">
        <f t="shared" si="289"/>
        <v>0</v>
      </c>
      <c r="BS19" s="66">
        <f t="shared" si="289"/>
        <v>0</v>
      </c>
      <c r="BT19" s="66">
        <f t="shared" si="289"/>
        <v>0</v>
      </c>
      <c r="BU19" s="66">
        <f t="shared" si="289"/>
        <v>0</v>
      </c>
      <c r="BV19" s="66">
        <f t="shared" ref="BV19:EH19" si="290">($F19/COUNTIF($I$4:$EG$4,TRUE))*BV$4*-1</f>
        <v>0</v>
      </c>
      <c r="BW19" s="66">
        <f t="shared" si="290"/>
        <v>0</v>
      </c>
      <c r="BX19" s="66">
        <f t="shared" si="290"/>
        <v>0</v>
      </c>
      <c r="BY19" s="66">
        <f t="shared" si="290"/>
        <v>0</v>
      </c>
      <c r="BZ19" s="66">
        <f t="shared" si="290"/>
        <v>0</v>
      </c>
      <c r="CA19" s="66">
        <f t="shared" si="290"/>
        <v>0</v>
      </c>
      <c r="CB19" s="66">
        <f t="shared" si="290"/>
        <v>0</v>
      </c>
      <c r="CC19" s="66">
        <f t="shared" si="290"/>
        <v>0</v>
      </c>
      <c r="CD19" s="66">
        <f t="shared" si="290"/>
        <v>0</v>
      </c>
      <c r="CE19" s="66">
        <f t="shared" si="290"/>
        <v>0</v>
      </c>
      <c r="CF19" s="66">
        <f t="shared" si="290"/>
        <v>0</v>
      </c>
      <c r="CG19" s="66">
        <f t="shared" si="290"/>
        <v>0</v>
      </c>
      <c r="CH19" s="66">
        <f t="shared" si="290"/>
        <v>0</v>
      </c>
      <c r="CI19" s="66">
        <f t="shared" si="290"/>
        <v>0</v>
      </c>
      <c r="CJ19" s="66">
        <f t="shared" si="290"/>
        <v>0</v>
      </c>
      <c r="CK19" s="66">
        <f t="shared" si="290"/>
        <v>0</v>
      </c>
      <c r="CL19" s="66">
        <f t="shared" si="290"/>
        <v>0</v>
      </c>
      <c r="CM19" s="66">
        <f t="shared" si="290"/>
        <v>0</v>
      </c>
      <c r="CN19" s="66">
        <f t="shared" si="290"/>
        <v>0</v>
      </c>
      <c r="CO19" s="66">
        <f t="shared" si="290"/>
        <v>0</v>
      </c>
      <c r="CP19" s="66">
        <f t="shared" si="290"/>
        <v>0</v>
      </c>
      <c r="CQ19" s="66">
        <f t="shared" si="290"/>
        <v>0</v>
      </c>
      <c r="CR19" s="66">
        <f t="shared" si="290"/>
        <v>0</v>
      </c>
      <c r="CS19" s="66">
        <f t="shared" si="290"/>
        <v>0</v>
      </c>
      <c r="CT19" s="66">
        <f t="shared" si="290"/>
        <v>0</v>
      </c>
      <c r="CU19" s="66">
        <f t="shared" si="290"/>
        <v>0</v>
      </c>
      <c r="CV19" s="66">
        <f t="shared" si="290"/>
        <v>0</v>
      </c>
      <c r="CW19" s="66">
        <f t="shared" si="290"/>
        <v>0</v>
      </c>
      <c r="CX19" s="66">
        <f t="shared" si="290"/>
        <v>0</v>
      </c>
      <c r="CY19" s="66">
        <f t="shared" si="290"/>
        <v>0</v>
      </c>
      <c r="CZ19" s="66">
        <f t="shared" si="290"/>
        <v>0</v>
      </c>
      <c r="DA19" s="66">
        <f t="shared" si="290"/>
        <v>0</v>
      </c>
      <c r="DB19" s="66">
        <f t="shared" si="290"/>
        <v>0</v>
      </c>
      <c r="DC19" s="66">
        <f t="shared" si="290"/>
        <v>0</v>
      </c>
      <c r="DD19" s="66">
        <f t="shared" si="290"/>
        <v>0</v>
      </c>
      <c r="DE19" s="66">
        <f t="shared" si="290"/>
        <v>0</v>
      </c>
      <c r="DF19" s="66">
        <f t="shared" si="290"/>
        <v>0</v>
      </c>
      <c r="DG19" s="66">
        <f t="shared" si="290"/>
        <v>0</v>
      </c>
      <c r="DH19" s="66">
        <f t="shared" si="290"/>
        <v>0</v>
      </c>
      <c r="DI19" s="66">
        <f t="shared" si="290"/>
        <v>0</v>
      </c>
      <c r="DJ19" s="66">
        <f t="shared" si="290"/>
        <v>0</v>
      </c>
      <c r="DK19" s="66">
        <f t="shared" si="290"/>
        <v>0</v>
      </c>
      <c r="DL19" s="66">
        <f t="shared" si="290"/>
        <v>0</v>
      </c>
      <c r="DM19" s="66">
        <f t="shared" si="290"/>
        <v>0</v>
      </c>
      <c r="DN19" s="66">
        <f t="shared" si="290"/>
        <v>0</v>
      </c>
      <c r="DO19" s="66">
        <f t="shared" si="290"/>
        <v>0</v>
      </c>
      <c r="DP19" s="66">
        <f t="shared" si="290"/>
        <v>0</v>
      </c>
      <c r="DQ19" s="66">
        <f t="shared" si="290"/>
        <v>0</v>
      </c>
      <c r="DR19" s="66">
        <f t="shared" si="290"/>
        <v>0</v>
      </c>
      <c r="DS19" s="66">
        <f t="shared" si="290"/>
        <v>0</v>
      </c>
      <c r="DT19" s="66">
        <f t="shared" si="290"/>
        <v>0</v>
      </c>
      <c r="DU19" s="66">
        <f t="shared" si="290"/>
        <v>0</v>
      </c>
      <c r="DV19" s="66">
        <f t="shared" si="290"/>
        <v>0</v>
      </c>
      <c r="DW19" s="66">
        <f t="shared" si="290"/>
        <v>0</v>
      </c>
      <c r="DX19" s="66">
        <f t="shared" si="290"/>
        <v>0</v>
      </c>
      <c r="DY19" s="66">
        <f t="shared" si="290"/>
        <v>0</v>
      </c>
      <c r="DZ19" s="66">
        <f t="shared" si="290"/>
        <v>0</v>
      </c>
      <c r="EA19" s="66">
        <f t="shared" si="290"/>
        <v>0</v>
      </c>
      <c r="EB19" s="66">
        <f t="shared" si="290"/>
        <v>0</v>
      </c>
      <c r="EC19" s="66">
        <f t="shared" si="290"/>
        <v>0</v>
      </c>
      <c r="ED19" s="66">
        <f t="shared" si="290"/>
        <v>0</v>
      </c>
      <c r="EE19" s="66">
        <f t="shared" si="290"/>
        <v>0</v>
      </c>
      <c r="EF19" s="66">
        <f t="shared" si="290"/>
        <v>0</v>
      </c>
      <c r="EG19" s="66">
        <f t="shared" si="290"/>
        <v>0</v>
      </c>
      <c r="EH19" s="66">
        <f t="shared" si="290"/>
        <v>0</v>
      </c>
      <c r="EI19" s="66">
        <f t="shared" ref="EI19:GT19" si="291">($F19/COUNTIF($I$4:$EG$4,TRUE))*EI$4*-1</f>
        <v>0</v>
      </c>
      <c r="EJ19" s="66">
        <f t="shared" si="291"/>
        <v>0</v>
      </c>
      <c r="EK19" s="66">
        <f t="shared" si="291"/>
        <v>0</v>
      </c>
      <c r="EL19" s="66">
        <f t="shared" si="291"/>
        <v>0</v>
      </c>
      <c r="EM19" s="66">
        <f t="shared" si="291"/>
        <v>0</v>
      </c>
      <c r="EN19" s="66">
        <f t="shared" si="291"/>
        <v>0</v>
      </c>
      <c r="EO19" s="66">
        <f t="shared" si="291"/>
        <v>0</v>
      </c>
      <c r="EP19" s="66">
        <f t="shared" si="291"/>
        <v>0</v>
      </c>
      <c r="EQ19" s="66">
        <f t="shared" si="291"/>
        <v>0</v>
      </c>
      <c r="ER19" s="66">
        <f t="shared" si="291"/>
        <v>0</v>
      </c>
      <c r="ES19" s="66">
        <f t="shared" si="291"/>
        <v>0</v>
      </c>
      <c r="ET19" s="66">
        <f t="shared" si="291"/>
        <v>0</v>
      </c>
      <c r="EU19" s="66">
        <f t="shared" si="291"/>
        <v>0</v>
      </c>
      <c r="EV19" s="66">
        <f t="shared" si="291"/>
        <v>0</v>
      </c>
      <c r="EW19" s="66">
        <f t="shared" si="291"/>
        <v>0</v>
      </c>
      <c r="EX19" s="66">
        <f t="shared" si="291"/>
        <v>0</v>
      </c>
      <c r="EY19" s="66">
        <f t="shared" si="291"/>
        <v>0</v>
      </c>
      <c r="EZ19" s="66">
        <f t="shared" si="291"/>
        <v>0</v>
      </c>
      <c r="FA19" s="66">
        <f t="shared" si="291"/>
        <v>0</v>
      </c>
      <c r="FB19" s="66">
        <f t="shared" si="291"/>
        <v>0</v>
      </c>
      <c r="FC19" s="66">
        <f t="shared" si="291"/>
        <v>0</v>
      </c>
      <c r="FD19" s="66">
        <f t="shared" si="291"/>
        <v>0</v>
      </c>
      <c r="FE19" s="66">
        <f t="shared" si="291"/>
        <v>0</v>
      </c>
      <c r="FF19" s="66">
        <f t="shared" si="291"/>
        <v>0</v>
      </c>
      <c r="FG19" s="66">
        <f t="shared" si="291"/>
        <v>0</v>
      </c>
      <c r="FH19" s="66">
        <f t="shared" si="291"/>
        <v>0</v>
      </c>
      <c r="FI19" s="66">
        <f t="shared" si="291"/>
        <v>0</v>
      </c>
      <c r="FJ19" s="66">
        <f t="shared" si="291"/>
        <v>0</v>
      </c>
      <c r="FK19" s="66">
        <f t="shared" si="291"/>
        <v>0</v>
      </c>
      <c r="FL19" s="66">
        <f t="shared" si="291"/>
        <v>0</v>
      </c>
      <c r="FM19" s="66">
        <f t="shared" si="291"/>
        <v>0</v>
      </c>
      <c r="FN19" s="66">
        <f t="shared" si="291"/>
        <v>0</v>
      </c>
      <c r="FO19" s="66">
        <f t="shared" si="291"/>
        <v>0</v>
      </c>
      <c r="FP19" s="66">
        <f t="shared" si="291"/>
        <v>0</v>
      </c>
      <c r="FQ19" s="66">
        <f t="shared" si="291"/>
        <v>0</v>
      </c>
      <c r="FR19" s="66">
        <f t="shared" si="291"/>
        <v>0</v>
      </c>
      <c r="FS19" s="66">
        <f t="shared" si="291"/>
        <v>0</v>
      </c>
      <c r="FT19" s="66">
        <f t="shared" si="291"/>
        <v>0</v>
      </c>
      <c r="FU19" s="66">
        <f t="shared" si="291"/>
        <v>0</v>
      </c>
      <c r="FV19" s="66">
        <f t="shared" si="291"/>
        <v>0</v>
      </c>
      <c r="FW19" s="66">
        <f t="shared" si="291"/>
        <v>0</v>
      </c>
      <c r="FX19" s="66">
        <f t="shared" si="291"/>
        <v>0</v>
      </c>
      <c r="FY19" s="66">
        <f t="shared" si="291"/>
        <v>0</v>
      </c>
      <c r="FZ19" s="66">
        <f t="shared" si="291"/>
        <v>0</v>
      </c>
      <c r="GA19" s="66">
        <f t="shared" si="291"/>
        <v>0</v>
      </c>
      <c r="GB19" s="66">
        <f t="shared" si="291"/>
        <v>0</v>
      </c>
      <c r="GC19" s="66">
        <f t="shared" si="291"/>
        <v>0</v>
      </c>
      <c r="GD19" s="66">
        <f t="shared" si="291"/>
        <v>0</v>
      </c>
      <c r="GE19" s="66">
        <f t="shared" si="291"/>
        <v>0</v>
      </c>
      <c r="GF19" s="66">
        <f t="shared" si="291"/>
        <v>0</v>
      </c>
      <c r="GG19" s="66">
        <f t="shared" si="291"/>
        <v>0</v>
      </c>
      <c r="GH19" s="66">
        <f t="shared" si="291"/>
        <v>0</v>
      </c>
      <c r="GI19" s="66">
        <f t="shared" si="291"/>
        <v>0</v>
      </c>
      <c r="GJ19" s="66">
        <f t="shared" si="291"/>
        <v>0</v>
      </c>
      <c r="GK19" s="66">
        <f t="shared" si="291"/>
        <v>0</v>
      </c>
      <c r="GL19" s="66">
        <f t="shared" si="291"/>
        <v>0</v>
      </c>
      <c r="GM19" s="66">
        <f t="shared" si="291"/>
        <v>0</v>
      </c>
      <c r="GN19" s="66">
        <f t="shared" si="291"/>
        <v>0</v>
      </c>
      <c r="GO19" s="66">
        <f t="shared" si="291"/>
        <v>0</v>
      </c>
      <c r="GP19" s="66">
        <f t="shared" si="291"/>
        <v>0</v>
      </c>
      <c r="GQ19" s="66">
        <f t="shared" si="291"/>
        <v>0</v>
      </c>
      <c r="GR19" s="66">
        <f t="shared" si="291"/>
        <v>0</v>
      </c>
      <c r="GS19" s="66">
        <f t="shared" si="291"/>
        <v>0</v>
      </c>
      <c r="GT19" s="66">
        <f t="shared" si="291"/>
        <v>0</v>
      </c>
      <c r="GU19" s="66">
        <f t="shared" ref="GU19:JN19" si="292">($F19/COUNTIF($I$4:$EG$4,TRUE))*GU$4*-1</f>
        <v>0</v>
      </c>
      <c r="GV19" s="66">
        <f t="shared" si="292"/>
        <v>0</v>
      </c>
      <c r="GW19" s="66">
        <f t="shared" si="292"/>
        <v>0</v>
      </c>
      <c r="GX19" s="66">
        <f t="shared" si="292"/>
        <v>0</v>
      </c>
      <c r="GY19" s="66">
        <f t="shared" si="292"/>
        <v>0</v>
      </c>
      <c r="GZ19" s="66">
        <f t="shared" si="292"/>
        <v>0</v>
      </c>
      <c r="HA19" s="66">
        <f t="shared" si="292"/>
        <v>0</v>
      </c>
      <c r="HB19" s="66">
        <f t="shared" si="292"/>
        <v>0</v>
      </c>
      <c r="HC19" s="66">
        <f t="shared" si="292"/>
        <v>0</v>
      </c>
      <c r="HD19" s="66">
        <f t="shared" si="292"/>
        <v>0</v>
      </c>
      <c r="HE19" s="66">
        <f t="shared" si="292"/>
        <v>0</v>
      </c>
      <c r="HF19" s="66">
        <f t="shared" si="292"/>
        <v>0</v>
      </c>
      <c r="HG19" s="66">
        <f t="shared" si="292"/>
        <v>0</v>
      </c>
      <c r="HH19" s="66">
        <f t="shared" si="292"/>
        <v>0</v>
      </c>
      <c r="HI19" s="66">
        <f t="shared" si="292"/>
        <v>0</v>
      </c>
      <c r="HJ19" s="66">
        <f t="shared" si="292"/>
        <v>0</v>
      </c>
      <c r="HK19" s="66">
        <f t="shared" si="292"/>
        <v>0</v>
      </c>
      <c r="HL19" s="66">
        <f t="shared" si="292"/>
        <v>0</v>
      </c>
      <c r="HM19" s="66">
        <f t="shared" si="292"/>
        <v>0</v>
      </c>
      <c r="HN19" s="66">
        <f t="shared" si="292"/>
        <v>0</v>
      </c>
      <c r="HO19" s="66">
        <f t="shared" si="292"/>
        <v>0</v>
      </c>
      <c r="HP19" s="66">
        <f t="shared" si="292"/>
        <v>0</v>
      </c>
      <c r="HQ19" s="66">
        <f t="shared" si="292"/>
        <v>0</v>
      </c>
      <c r="HR19" s="66">
        <f t="shared" si="292"/>
        <v>0</v>
      </c>
      <c r="HS19" s="66">
        <f t="shared" si="292"/>
        <v>0</v>
      </c>
      <c r="HT19" s="66">
        <f t="shared" si="292"/>
        <v>0</v>
      </c>
      <c r="HU19" s="66">
        <f t="shared" si="292"/>
        <v>0</v>
      </c>
      <c r="HV19" s="66">
        <f t="shared" si="292"/>
        <v>0</v>
      </c>
      <c r="HW19" s="66">
        <f t="shared" si="292"/>
        <v>0</v>
      </c>
      <c r="HX19" s="66">
        <f t="shared" si="292"/>
        <v>0</v>
      </c>
      <c r="HY19" s="66">
        <f t="shared" si="292"/>
        <v>0</v>
      </c>
      <c r="HZ19" s="66">
        <f t="shared" si="292"/>
        <v>0</v>
      </c>
      <c r="IA19" s="66">
        <f t="shared" si="292"/>
        <v>0</v>
      </c>
      <c r="IB19" s="66">
        <f t="shared" si="292"/>
        <v>0</v>
      </c>
      <c r="IC19" s="66">
        <f t="shared" si="292"/>
        <v>0</v>
      </c>
      <c r="ID19" s="66">
        <f t="shared" si="292"/>
        <v>0</v>
      </c>
      <c r="IE19" s="66">
        <f t="shared" si="292"/>
        <v>0</v>
      </c>
      <c r="IF19" s="66">
        <f t="shared" si="292"/>
        <v>0</v>
      </c>
      <c r="IG19" s="66">
        <f t="shared" si="292"/>
        <v>0</v>
      </c>
      <c r="IH19" s="66">
        <f t="shared" si="292"/>
        <v>0</v>
      </c>
      <c r="II19" s="66">
        <f t="shared" si="292"/>
        <v>0</v>
      </c>
      <c r="IJ19" s="66">
        <f t="shared" si="292"/>
        <v>0</v>
      </c>
      <c r="IK19" s="66">
        <f t="shared" si="292"/>
        <v>0</v>
      </c>
      <c r="IL19" s="66">
        <f t="shared" si="292"/>
        <v>0</v>
      </c>
      <c r="IM19" s="66">
        <f t="shared" si="292"/>
        <v>0</v>
      </c>
      <c r="IN19" s="66">
        <f t="shared" si="292"/>
        <v>0</v>
      </c>
      <c r="IO19" s="66">
        <f t="shared" si="292"/>
        <v>0</v>
      </c>
      <c r="IP19" s="66">
        <f t="shared" si="292"/>
        <v>0</v>
      </c>
      <c r="IQ19" s="66">
        <f t="shared" si="292"/>
        <v>0</v>
      </c>
      <c r="IR19" s="66">
        <f t="shared" si="292"/>
        <v>0</v>
      </c>
      <c r="IS19" s="66">
        <f t="shared" si="292"/>
        <v>0</v>
      </c>
      <c r="IT19" s="66">
        <f t="shared" si="292"/>
        <v>0</v>
      </c>
      <c r="IU19" s="66">
        <f t="shared" si="292"/>
        <v>0</v>
      </c>
      <c r="IV19" s="66">
        <f t="shared" si="292"/>
        <v>0</v>
      </c>
      <c r="IW19" s="66">
        <f t="shared" si="292"/>
        <v>0</v>
      </c>
      <c r="IX19" s="66">
        <f t="shared" si="292"/>
        <v>0</v>
      </c>
      <c r="IY19" s="66">
        <f t="shared" si="292"/>
        <v>0</v>
      </c>
      <c r="IZ19" s="66">
        <f t="shared" si="292"/>
        <v>0</v>
      </c>
      <c r="JA19" s="66">
        <f t="shared" si="292"/>
        <v>0</v>
      </c>
      <c r="JB19" s="66">
        <f t="shared" si="292"/>
        <v>0</v>
      </c>
      <c r="JC19" s="66">
        <f t="shared" si="292"/>
        <v>0</v>
      </c>
      <c r="JD19" s="66">
        <f t="shared" si="292"/>
        <v>0</v>
      </c>
      <c r="JE19" s="66">
        <f t="shared" si="292"/>
        <v>0</v>
      </c>
      <c r="JF19" s="66">
        <f t="shared" si="292"/>
        <v>0</v>
      </c>
      <c r="JG19" s="66">
        <f t="shared" ref="JG19:LR19" si="293">($F19/COUNTIF($I$4:$EG$4,TRUE))*JG$4*-1</f>
        <v>0</v>
      </c>
      <c r="JH19" s="66">
        <f t="shared" si="292"/>
        <v>0</v>
      </c>
      <c r="JI19" s="66">
        <f t="shared" si="293"/>
        <v>0</v>
      </c>
      <c r="JJ19" s="66">
        <f t="shared" si="292"/>
        <v>0</v>
      </c>
      <c r="JK19" s="66">
        <f t="shared" si="293"/>
        <v>0</v>
      </c>
      <c r="JL19" s="66">
        <f t="shared" si="292"/>
        <v>0</v>
      </c>
      <c r="JM19" s="66">
        <f t="shared" si="293"/>
        <v>0</v>
      </c>
      <c r="JN19" s="66">
        <f t="shared" si="292"/>
        <v>0</v>
      </c>
      <c r="JO19" s="66">
        <f t="shared" si="293"/>
        <v>0</v>
      </c>
      <c r="JP19" s="66">
        <f t="shared" si="293"/>
        <v>0</v>
      </c>
      <c r="JQ19" s="66">
        <f t="shared" si="293"/>
        <v>0</v>
      </c>
      <c r="JR19" s="66">
        <f t="shared" si="293"/>
        <v>0</v>
      </c>
      <c r="JS19" s="66">
        <f t="shared" si="293"/>
        <v>0</v>
      </c>
      <c r="JT19" s="66">
        <f t="shared" si="293"/>
        <v>0</v>
      </c>
      <c r="JU19" s="66">
        <f t="shared" si="293"/>
        <v>0</v>
      </c>
      <c r="JV19" s="66">
        <f t="shared" si="293"/>
        <v>0</v>
      </c>
      <c r="JW19" s="66">
        <f t="shared" si="293"/>
        <v>0</v>
      </c>
      <c r="JX19" s="66">
        <f t="shared" si="293"/>
        <v>0</v>
      </c>
      <c r="JY19" s="66">
        <f t="shared" si="293"/>
        <v>0</v>
      </c>
      <c r="JZ19" s="66">
        <f t="shared" si="293"/>
        <v>0</v>
      </c>
      <c r="KA19" s="66">
        <f t="shared" si="293"/>
        <v>0</v>
      </c>
      <c r="KB19" s="66">
        <f t="shared" si="293"/>
        <v>0</v>
      </c>
      <c r="KC19" s="66">
        <f t="shared" si="293"/>
        <v>0</v>
      </c>
      <c r="KD19" s="66">
        <f t="shared" si="293"/>
        <v>0</v>
      </c>
      <c r="KE19" s="66">
        <f t="shared" si="293"/>
        <v>0</v>
      </c>
      <c r="KF19" s="66">
        <f t="shared" si="293"/>
        <v>0</v>
      </c>
      <c r="KG19" s="66">
        <f t="shared" si="293"/>
        <v>0</v>
      </c>
      <c r="KH19" s="66">
        <f t="shared" si="293"/>
        <v>0</v>
      </c>
      <c r="KI19" s="66">
        <f t="shared" si="293"/>
        <v>0</v>
      </c>
      <c r="KJ19" s="66">
        <f t="shared" si="293"/>
        <v>0</v>
      </c>
      <c r="KK19" s="66">
        <f t="shared" si="293"/>
        <v>0</v>
      </c>
      <c r="KL19" s="66">
        <f t="shared" si="293"/>
        <v>0</v>
      </c>
      <c r="KM19" s="66">
        <f t="shared" si="293"/>
        <v>0</v>
      </c>
      <c r="KN19" s="66">
        <f t="shared" si="293"/>
        <v>0</v>
      </c>
      <c r="KO19" s="66">
        <f t="shared" si="293"/>
        <v>0</v>
      </c>
      <c r="KP19" s="66">
        <f t="shared" si="293"/>
        <v>0</v>
      </c>
      <c r="KQ19" s="66">
        <f t="shared" si="293"/>
        <v>0</v>
      </c>
      <c r="KR19" s="66">
        <f t="shared" si="293"/>
        <v>0</v>
      </c>
      <c r="KS19" s="66">
        <f t="shared" si="293"/>
        <v>0</v>
      </c>
      <c r="KT19" s="66">
        <f t="shared" si="293"/>
        <v>0</v>
      </c>
      <c r="KU19" s="66">
        <f t="shared" si="293"/>
        <v>0</v>
      </c>
      <c r="KV19" s="66">
        <f t="shared" si="293"/>
        <v>0</v>
      </c>
      <c r="KW19" s="66">
        <f t="shared" si="293"/>
        <v>0</v>
      </c>
      <c r="KX19" s="66">
        <f t="shared" si="293"/>
        <v>0</v>
      </c>
      <c r="KY19" s="66">
        <f t="shared" si="293"/>
        <v>0</v>
      </c>
      <c r="KZ19" s="66">
        <f t="shared" si="293"/>
        <v>0</v>
      </c>
      <c r="LA19" s="66">
        <f t="shared" si="293"/>
        <v>0</v>
      </c>
      <c r="LB19" s="66">
        <f t="shared" si="293"/>
        <v>0</v>
      </c>
      <c r="LC19" s="66">
        <f t="shared" si="293"/>
        <v>0</v>
      </c>
      <c r="LD19" s="66">
        <f t="shared" si="293"/>
        <v>0</v>
      </c>
      <c r="LE19" s="66">
        <f t="shared" si="293"/>
        <v>0</v>
      </c>
      <c r="LF19" s="66">
        <f t="shared" si="293"/>
        <v>0</v>
      </c>
      <c r="LG19" s="66">
        <f t="shared" si="293"/>
        <v>0</v>
      </c>
      <c r="LH19" s="66">
        <f t="shared" si="293"/>
        <v>0</v>
      </c>
      <c r="LI19" s="66">
        <f t="shared" si="293"/>
        <v>0</v>
      </c>
      <c r="LJ19" s="66">
        <f t="shared" si="293"/>
        <v>0</v>
      </c>
      <c r="LK19" s="66">
        <f t="shared" si="293"/>
        <v>0</v>
      </c>
      <c r="LL19" s="66">
        <f t="shared" si="293"/>
        <v>0</v>
      </c>
      <c r="LM19" s="66">
        <f t="shared" si="293"/>
        <v>0</v>
      </c>
      <c r="LN19" s="66">
        <f t="shared" si="293"/>
        <v>0</v>
      </c>
      <c r="LO19" s="66">
        <f t="shared" si="293"/>
        <v>0</v>
      </c>
      <c r="LP19" s="66">
        <f t="shared" si="293"/>
        <v>0</v>
      </c>
      <c r="LQ19" s="66">
        <f t="shared" si="293"/>
        <v>0</v>
      </c>
      <c r="LR19" s="66">
        <f t="shared" si="293"/>
        <v>0</v>
      </c>
      <c r="LS19" s="66">
        <f t="shared" ref="LS19:OD19" si="294">($F19/COUNTIF($I$4:$EG$4,TRUE))*LS$4*-1</f>
        <v>0</v>
      </c>
      <c r="LT19" s="66">
        <f t="shared" si="294"/>
        <v>0</v>
      </c>
      <c r="LU19" s="66">
        <f t="shared" si="294"/>
        <v>0</v>
      </c>
      <c r="LV19" s="66">
        <f t="shared" si="294"/>
        <v>0</v>
      </c>
      <c r="LW19" s="66">
        <f t="shared" si="294"/>
        <v>0</v>
      </c>
      <c r="LX19" s="66">
        <f t="shared" si="294"/>
        <v>0</v>
      </c>
      <c r="LY19" s="66">
        <f t="shared" si="294"/>
        <v>0</v>
      </c>
      <c r="LZ19" s="66">
        <f t="shared" si="294"/>
        <v>0</v>
      </c>
      <c r="MA19" s="66">
        <f t="shared" si="294"/>
        <v>0</v>
      </c>
      <c r="MB19" s="66">
        <f t="shared" si="294"/>
        <v>0</v>
      </c>
      <c r="MC19" s="66">
        <f t="shared" si="294"/>
        <v>0</v>
      </c>
      <c r="MD19" s="66">
        <f t="shared" si="294"/>
        <v>0</v>
      </c>
      <c r="ME19" s="66">
        <f t="shared" si="294"/>
        <v>0</v>
      </c>
      <c r="MF19" s="66">
        <f t="shared" si="294"/>
        <v>0</v>
      </c>
      <c r="MG19" s="66">
        <f t="shared" si="294"/>
        <v>0</v>
      </c>
      <c r="MH19" s="66">
        <f t="shared" si="294"/>
        <v>0</v>
      </c>
      <c r="MI19" s="66">
        <f t="shared" si="294"/>
        <v>0</v>
      </c>
      <c r="MJ19" s="66">
        <f t="shared" si="294"/>
        <v>0</v>
      </c>
      <c r="MK19" s="66">
        <f t="shared" si="294"/>
        <v>0</v>
      </c>
      <c r="ML19" s="66">
        <f t="shared" si="294"/>
        <v>0</v>
      </c>
      <c r="MM19" s="66">
        <f t="shared" si="294"/>
        <v>0</v>
      </c>
      <c r="MN19" s="66">
        <f t="shared" si="294"/>
        <v>0</v>
      </c>
      <c r="MO19" s="66">
        <f t="shared" si="294"/>
        <v>0</v>
      </c>
      <c r="MP19" s="66">
        <f t="shared" si="294"/>
        <v>0</v>
      </c>
      <c r="MQ19" s="66">
        <f t="shared" si="294"/>
        <v>0</v>
      </c>
      <c r="MR19" s="66">
        <f t="shared" si="294"/>
        <v>0</v>
      </c>
      <c r="MS19" s="66">
        <f t="shared" si="294"/>
        <v>0</v>
      </c>
      <c r="MT19" s="66">
        <f t="shared" si="294"/>
        <v>0</v>
      </c>
      <c r="MU19" s="66">
        <f t="shared" si="294"/>
        <v>0</v>
      </c>
      <c r="MV19" s="66">
        <f t="shared" si="294"/>
        <v>0</v>
      </c>
      <c r="MW19" s="66">
        <f t="shared" si="294"/>
        <v>0</v>
      </c>
      <c r="MX19" s="66">
        <f t="shared" si="294"/>
        <v>0</v>
      </c>
      <c r="MY19" s="66">
        <f t="shared" si="294"/>
        <v>0</v>
      </c>
      <c r="MZ19" s="66">
        <f t="shared" si="294"/>
        <v>0</v>
      </c>
      <c r="NA19" s="66">
        <f t="shared" si="294"/>
        <v>0</v>
      </c>
      <c r="NB19" s="66">
        <f t="shared" si="294"/>
        <v>0</v>
      </c>
      <c r="NC19" s="66">
        <f t="shared" si="294"/>
        <v>0</v>
      </c>
      <c r="ND19" s="66">
        <f t="shared" si="294"/>
        <v>0</v>
      </c>
      <c r="NE19" s="66">
        <f t="shared" si="294"/>
        <v>0</v>
      </c>
      <c r="NF19" s="66">
        <f t="shared" si="294"/>
        <v>0</v>
      </c>
      <c r="NG19" s="66">
        <f t="shared" si="294"/>
        <v>0</v>
      </c>
      <c r="NH19" s="66">
        <f t="shared" si="294"/>
        <v>0</v>
      </c>
      <c r="NI19" s="66">
        <f t="shared" si="294"/>
        <v>0</v>
      </c>
      <c r="NJ19" s="66">
        <f t="shared" si="294"/>
        <v>0</v>
      </c>
      <c r="NK19" s="66">
        <f t="shared" si="294"/>
        <v>0</v>
      </c>
      <c r="NL19" s="66">
        <f t="shared" si="294"/>
        <v>0</v>
      </c>
      <c r="NM19" s="66">
        <f t="shared" si="294"/>
        <v>0</v>
      </c>
      <c r="NN19" s="66">
        <f t="shared" si="294"/>
        <v>0</v>
      </c>
      <c r="NO19" s="66">
        <f t="shared" si="294"/>
        <v>0</v>
      </c>
      <c r="NP19" s="66">
        <f t="shared" si="294"/>
        <v>0</v>
      </c>
      <c r="NQ19" s="66">
        <f t="shared" si="294"/>
        <v>0</v>
      </c>
      <c r="NR19" s="66">
        <f t="shared" si="294"/>
        <v>0</v>
      </c>
      <c r="NS19" s="66">
        <f t="shared" si="294"/>
        <v>0</v>
      </c>
      <c r="NT19" s="66">
        <f t="shared" si="294"/>
        <v>0</v>
      </c>
      <c r="NU19" s="66">
        <f t="shared" si="294"/>
        <v>0</v>
      </c>
      <c r="NV19" s="66">
        <f t="shared" si="294"/>
        <v>0</v>
      </c>
      <c r="NW19" s="66">
        <f t="shared" si="294"/>
        <v>0</v>
      </c>
      <c r="NX19" s="66">
        <f t="shared" si="294"/>
        <v>0</v>
      </c>
      <c r="NY19" s="66">
        <f t="shared" si="294"/>
        <v>0</v>
      </c>
      <c r="NZ19" s="66">
        <f t="shared" si="294"/>
        <v>0</v>
      </c>
      <c r="OA19" s="66">
        <f t="shared" si="294"/>
        <v>0</v>
      </c>
      <c r="OB19" s="66">
        <f t="shared" si="294"/>
        <v>0</v>
      </c>
      <c r="OC19" s="66">
        <f t="shared" si="294"/>
        <v>0</v>
      </c>
      <c r="OD19" s="66">
        <f t="shared" si="294"/>
        <v>0</v>
      </c>
      <c r="OE19" s="66">
        <f t="shared" ref="OE19:ON19" si="295">($F19/COUNTIF($I$4:$EG$4,TRUE))*OE$4*-1</f>
        <v>0</v>
      </c>
      <c r="OF19" s="66">
        <f t="shared" si="295"/>
        <v>0</v>
      </c>
      <c r="OG19" s="66">
        <f t="shared" si="295"/>
        <v>0</v>
      </c>
      <c r="OH19" s="66">
        <f t="shared" si="295"/>
        <v>0</v>
      </c>
      <c r="OI19" s="66">
        <f t="shared" si="295"/>
        <v>0</v>
      </c>
      <c r="OJ19" s="66">
        <f t="shared" si="295"/>
        <v>0</v>
      </c>
      <c r="OK19" s="66">
        <f t="shared" si="295"/>
        <v>0</v>
      </c>
      <c r="OL19" s="66">
        <f t="shared" si="295"/>
        <v>0</v>
      </c>
      <c r="OM19" s="66">
        <f t="shared" si="295"/>
        <v>0</v>
      </c>
      <c r="ON19" s="66">
        <f t="shared" si="295"/>
        <v>0</v>
      </c>
    </row>
    <row r="20" spans="3:404" x14ac:dyDescent="0.25">
      <c r="D20" s="2" t="s">
        <v>49</v>
      </c>
      <c r="E20" s="3" t="s">
        <v>23</v>
      </c>
      <c r="F20" s="18">
        <f>Inputs!G29</f>
        <v>100000</v>
      </c>
      <c r="H20" s="65">
        <f>SUM(I20:XFD20)</f>
        <v>-100000</v>
      </c>
      <c r="I20" s="66">
        <f>IF(I$8=1,F20,0)*-1</f>
        <v>-100000</v>
      </c>
      <c r="J20" s="66">
        <f t="shared" ref="J20:BU21" si="296">IF(J$8=1,G20,0)*-1</f>
        <v>0</v>
      </c>
      <c r="K20" s="66">
        <f t="shared" si="296"/>
        <v>0</v>
      </c>
      <c r="L20" s="66">
        <f t="shared" si="296"/>
        <v>0</v>
      </c>
      <c r="M20" s="66">
        <f t="shared" si="296"/>
        <v>0</v>
      </c>
      <c r="N20" s="66">
        <f t="shared" si="296"/>
        <v>0</v>
      </c>
      <c r="O20" s="66">
        <f t="shared" si="296"/>
        <v>0</v>
      </c>
      <c r="P20" s="66">
        <f t="shared" si="296"/>
        <v>0</v>
      </c>
      <c r="Q20" s="66">
        <f t="shared" si="296"/>
        <v>0</v>
      </c>
      <c r="R20" s="66">
        <f t="shared" si="296"/>
        <v>0</v>
      </c>
      <c r="S20" s="66">
        <f t="shared" si="296"/>
        <v>0</v>
      </c>
      <c r="T20" s="66">
        <f t="shared" si="296"/>
        <v>0</v>
      </c>
      <c r="U20" s="66">
        <f t="shared" si="296"/>
        <v>0</v>
      </c>
      <c r="V20" s="66">
        <f t="shared" si="296"/>
        <v>0</v>
      </c>
      <c r="W20" s="66">
        <f t="shared" si="296"/>
        <v>0</v>
      </c>
      <c r="X20" s="66">
        <f t="shared" si="296"/>
        <v>0</v>
      </c>
      <c r="Y20" s="66">
        <f t="shared" si="296"/>
        <v>0</v>
      </c>
      <c r="Z20" s="66">
        <f t="shared" si="296"/>
        <v>0</v>
      </c>
      <c r="AA20" s="66">
        <f t="shared" si="296"/>
        <v>0</v>
      </c>
      <c r="AB20" s="66">
        <f t="shared" si="296"/>
        <v>0</v>
      </c>
      <c r="AC20" s="66">
        <f t="shared" si="296"/>
        <v>0</v>
      </c>
      <c r="AD20" s="66">
        <f t="shared" si="296"/>
        <v>0</v>
      </c>
      <c r="AE20" s="66">
        <f t="shared" si="296"/>
        <v>0</v>
      </c>
      <c r="AF20" s="66">
        <f t="shared" si="296"/>
        <v>0</v>
      </c>
      <c r="AG20" s="66">
        <f t="shared" si="296"/>
        <v>0</v>
      </c>
      <c r="AH20" s="66">
        <f t="shared" si="296"/>
        <v>0</v>
      </c>
      <c r="AI20" s="66">
        <f t="shared" si="296"/>
        <v>0</v>
      </c>
      <c r="AJ20" s="66">
        <f t="shared" si="296"/>
        <v>0</v>
      </c>
      <c r="AK20" s="66">
        <f t="shared" si="296"/>
        <v>0</v>
      </c>
      <c r="AL20" s="66">
        <f t="shared" si="296"/>
        <v>0</v>
      </c>
      <c r="AM20" s="66">
        <f t="shared" si="296"/>
        <v>0</v>
      </c>
      <c r="AN20" s="66">
        <f t="shared" si="296"/>
        <v>0</v>
      </c>
      <c r="AO20" s="66">
        <f t="shared" si="296"/>
        <v>0</v>
      </c>
      <c r="AP20" s="66">
        <f t="shared" si="296"/>
        <v>0</v>
      </c>
      <c r="AQ20" s="66">
        <f t="shared" si="296"/>
        <v>0</v>
      </c>
      <c r="AR20" s="66">
        <f t="shared" si="296"/>
        <v>0</v>
      </c>
      <c r="AS20" s="66">
        <f t="shared" si="296"/>
        <v>0</v>
      </c>
      <c r="AT20" s="66">
        <f t="shared" si="296"/>
        <v>0</v>
      </c>
      <c r="AU20" s="66">
        <f t="shared" si="296"/>
        <v>0</v>
      </c>
      <c r="AV20" s="66">
        <f t="shared" si="296"/>
        <v>0</v>
      </c>
      <c r="AW20" s="66">
        <f t="shared" si="296"/>
        <v>0</v>
      </c>
      <c r="AX20" s="66">
        <f t="shared" si="296"/>
        <v>0</v>
      </c>
      <c r="AY20" s="66">
        <f t="shared" si="296"/>
        <v>0</v>
      </c>
      <c r="AZ20" s="66">
        <f t="shared" si="296"/>
        <v>0</v>
      </c>
      <c r="BA20" s="66">
        <f t="shared" si="296"/>
        <v>0</v>
      </c>
      <c r="BB20" s="66">
        <f t="shared" si="296"/>
        <v>0</v>
      </c>
      <c r="BC20" s="66">
        <f t="shared" si="296"/>
        <v>0</v>
      </c>
      <c r="BD20" s="66">
        <f t="shared" si="296"/>
        <v>0</v>
      </c>
      <c r="BE20" s="66">
        <f t="shared" si="296"/>
        <v>0</v>
      </c>
      <c r="BF20" s="66">
        <f t="shared" si="296"/>
        <v>0</v>
      </c>
      <c r="BG20" s="66">
        <f t="shared" si="296"/>
        <v>0</v>
      </c>
      <c r="BH20" s="66">
        <f t="shared" si="296"/>
        <v>0</v>
      </c>
      <c r="BI20" s="66">
        <f t="shared" si="296"/>
        <v>0</v>
      </c>
      <c r="BJ20" s="66">
        <f t="shared" si="296"/>
        <v>0</v>
      </c>
      <c r="BK20" s="66">
        <f t="shared" si="296"/>
        <v>0</v>
      </c>
      <c r="BL20" s="66">
        <f t="shared" si="296"/>
        <v>0</v>
      </c>
      <c r="BM20" s="66">
        <f t="shared" si="296"/>
        <v>0</v>
      </c>
      <c r="BN20" s="66">
        <f t="shared" si="296"/>
        <v>0</v>
      </c>
      <c r="BO20" s="66">
        <f t="shared" si="296"/>
        <v>0</v>
      </c>
      <c r="BP20" s="66">
        <f t="shared" si="296"/>
        <v>0</v>
      </c>
      <c r="BQ20" s="66">
        <f t="shared" si="296"/>
        <v>0</v>
      </c>
      <c r="BR20" s="66">
        <f t="shared" si="296"/>
        <v>0</v>
      </c>
      <c r="BS20" s="66">
        <f t="shared" si="296"/>
        <v>0</v>
      </c>
      <c r="BT20" s="66">
        <f t="shared" si="296"/>
        <v>0</v>
      </c>
      <c r="BU20" s="66">
        <f t="shared" si="296"/>
        <v>0</v>
      </c>
      <c r="BV20" s="66">
        <f t="shared" ref="BV20:EG21" si="297">IF(BV$8=1,BS20,0)*-1</f>
        <v>0</v>
      </c>
      <c r="BW20" s="66">
        <f t="shared" si="297"/>
        <v>0</v>
      </c>
      <c r="BX20" s="66">
        <f t="shared" si="297"/>
        <v>0</v>
      </c>
      <c r="BY20" s="66">
        <f t="shared" si="297"/>
        <v>0</v>
      </c>
      <c r="BZ20" s="66">
        <f t="shared" si="297"/>
        <v>0</v>
      </c>
      <c r="CA20" s="66">
        <f t="shared" si="297"/>
        <v>0</v>
      </c>
      <c r="CB20" s="66">
        <f t="shared" si="297"/>
        <v>0</v>
      </c>
      <c r="CC20" s="66">
        <f t="shared" si="297"/>
        <v>0</v>
      </c>
      <c r="CD20" s="66">
        <f t="shared" si="297"/>
        <v>0</v>
      </c>
      <c r="CE20" s="66">
        <f t="shared" si="297"/>
        <v>0</v>
      </c>
      <c r="CF20" s="66">
        <f t="shared" si="297"/>
        <v>0</v>
      </c>
      <c r="CG20" s="66">
        <f t="shared" si="297"/>
        <v>0</v>
      </c>
      <c r="CH20" s="66">
        <f t="shared" si="297"/>
        <v>0</v>
      </c>
      <c r="CI20" s="66">
        <f t="shared" si="297"/>
        <v>0</v>
      </c>
      <c r="CJ20" s="66">
        <f t="shared" si="297"/>
        <v>0</v>
      </c>
      <c r="CK20" s="66">
        <f t="shared" si="297"/>
        <v>0</v>
      </c>
      <c r="CL20" s="66">
        <f t="shared" si="297"/>
        <v>0</v>
      </c>
      <c r="CM20" s="66">
        <f t="shared" si="297"/>
        <v>0</v>
      </c>
      <c r="CN20" s="66">
        <f t="shared" si="297"/>
        <v>0</v>
      </c>
      <c r="CO20" s="66">
        <f t="shared" si="297"/>
        <v>0</v>
      </c>
      <c r="CP20" s="66">
        <f t="shared" si="297"/>
        <v>0</v>
      </c>
      <c r="CQ20" s="66">
        <f t="shared" si="297"/>
        <v>0</v>
      </c>
      <c r="CR20" s="66">
        <f t="shared" si="297"/>
        <v>0</v>
      </c>
      <c r="CS20" s="66">
        <f t="shared" si="297"/>
        <v>0</v>
      </c>
      <c r="CT20" s="66">
        <f t="shared" si="297"/>
        <v>0</v>
      </c>
      <c r="CU20" s="66">
        <f t="shared" si="297"/>
        <v>0</v>
      </c>
      <c r="CV20" s="66">
        <f t="shared" si="297"/>
        <v>0</v>
      </c>
      <c r="CW20" s="66">
        <f t="shared" si="297"/>
        <v>0</v>
      </c>
      <c r="CX20" s="66">
        <f t="shared" si="297"/>
        <v>0</v>
      </c>
      <c r="CY20" s="66">
        <f t="shared" si="297"/>
        <v>0</v>
      </c>
      <c r="CZ20" s="66">
        <f t="shared" si="297"/>
        <v>0</v>
      </c>
      <c r="DA20" s="66">
        <f t="shared" si="297"/>
        <v>0</v>
      </c>
      <c r="DB20" s="66">
        <f t="shared" si="297"/>
        <v>0</v>
      </c>
      <c r="DC20" s="66">
        <f t="shared" si="297"/>
        <v>0</v>
      </c>
      <c r="DD20" s="66">
        <f t="shared" si="297"/>
        <v>0</v>
      </c>
      <c r="DE20" s="66">
        <f t="shared" si="297"/>
        <v>0</v>
      </c>
      <c r="DF20" s="66">
        <f t="shared" si="297"/>
        <v>0</v>
      </c>
      <c r="DG20" s="66">
        <f t="shared" si="297"/>
        <v>0</v>
      </c>
      <c r="DH20" s="66">
        <f t="shared" si="297"/>
        <v>0</v>
      </c>
      <c r="DI20" s="66">
        <f t="shared" si="297"/>
        <v>0</v>
      </c>
      <c r="DJ20" s="66">
        <f t="shared" si="297"/>
        <v>0</v>
      </c>
      <c r="DK20" s="66">
        <f t="shared" si="297"/>
        <v>0</v>
      </c>
      <c r="DL20" s="66">
        <f t="shared" si="297"/>
        <v>0</v>
      </c>
      <c r="DM20" s="66">
        <f t="shared" si="297"/>
        <v>0</v>
      </c>
      <c r="DN20" s="66">
        <f t="shared" si="297"/>
        <v>0</v>
      </c>
      <c r="DO20" s="66">
        <f t="shared" si="297"/>
        <v>0</v>
      </c>
      <c r="DP20" s="66">
        <f t="shared" si="297"/>
        <v>0</v>
      </c>
      <c r="DQ20" s="66">
        <f t="shared" si="297"/>
        <v>0</v>
      </c>
      <c r="DR20" s="66">
        <f t="shared" si="297"/>
        <v>0</v>
      </c>
      <c r="DS20" s="66">
        <f t="shared" si="297"/>
        <v>0</v>
      </c>
      <c r="DT20" s="66">
        <f t="shared" si="297"/>
        <v>0</v>
      </c>
      <c r="DU20" s="66">
        <f t="shared" si="297"/>
        <v>0</v>
      </c>
      <c r="DV20" s="66">
        <f t="shared" si="297"/>
        <v>0</v>
      </c>
      <c r="DW20" s="66">
        <f t="shared" si="297"/>
        <v>0</v>
      </c>
      <c r="DX20" s="66">
        <f t="shared" si="297"/>
        <v>0</v>
      </c>
      <c r="DY20" s="66">
        <f t="shared" si="297"/>
        <v>0</v>
      </c>
      <c r="DZ20" s="66">
        <f t="shared" si="297"/>
        <v>0</v>
      </c>
      <c r="EA20" s="66">
        <f t="shared" si="297"/>
        <v>0</v>
      </c>
      <c r="EB20" s="66">
        <f t="shared" si="297"/>
        <v>0</v>
      </c>
      <c r="EC20" s="66">
        <f t="shared" si="297"/>
        <v>0</v>
      </c>
      <c r="ED20" s="66">
        <f t="shared" si="297"/>
        <v>0</v>
      </c>
      <c r="EE20" s="66">
        <f t="shared" si="297"/>
        <v>0</v>
      </c>
      <c r="EF20" s="66">
        <f t="shared" si="297"/>
        <v>0</v>
      </c>
      <c r="EG20" s="66">
        <f t="shared" si="297"/>
        <v>0</v>
      </c>
      <c r="EH20" s="66">
        <f t="shared" ref="EH20:EH21" si="298">IF(EH$8=1,EE20,0)*-1</f>
        <v>0</v>
      </c>
      <c r="EI20" s="66">
        <f t="shared" ref="EI20:EI21" si="299">IF(EI$8=1,EF20,0)*-1</f>
        <v>0</v>
      </c>
      <c r="EJ20" s="66">
        <f t="shared" ref="EJ20:EJ21" si="300">IF(EJ$8=1,EG20,0)*-1</f>
        <v>0</v>
      </c>
      <c r="EK20" s="66">
        <f t="shared" ref="EK20:EK21" si="301">IF(EK$8=1,EH20,0)*-1</f>
        <v>0</v>
      </c>
      <c r="EL20" s="66">
        <f t="shared" ref="EL20:EL21" si="302">IF(EL$8=1,EI20,0)*-1</f>
        <v>0</v>
      </c>
      <c r="EM20" s="66">
        <f t="shared" ref="EM20:EM21" si="303">IF(EM$8=1,EJ20,0)*-1</f>
        <v>0</v>
      </c>
      <c r="EN20" s="66">
        <f t="shared" ref="EN20:EN21" si="304">IF(EN$8=1,EK20,0)*-1</f>
        <v>0</v>
      </c>
      <c r="EO20" s="66">
        <f t="shared" ref="EO20:EO21" si="305">IF(EO$8=1,EL20,0)*-1</f>
        <v>0</v>
      </c>
      <c r="EP20" s="66">
        <f t="shared" ref="EP20:EP21" si="306">IF(EP$8=1,EM20,0)*-1</f>
        <v>0</v>
      </c>
      <c r="EQ20" s="66">
        <f t="shared" ref="EQ20:EQ21" si="307">IF(EQ$8=1,EN20,0)*-1</f>
        <v>0</v>
      </c>
      <c r="ER20" s="66">
        <f t="shared" ref="ER20:ER21" si="308">IF(ER$8=1,EO20,0)*-1</f>
        <v>0</v>
      </c>
      <c r="ES20" s="66">
        <f t="shared" ref="ES20:ES21" si="309">IF(ES$8=1,EP20,0)*-1</f>
        <v>0</v>
      </c>
      <c r="ET20" s="66">
        <f t="shared" ref="ET20:ET21" si="310">IF(ET$8=1,EQ20,0)*-1</f>
        <v>0</v>
      </c>
      <c r="EU20" s="66">
        <f t="shared" ref="EU20:EU21" si="311">IF(EU$8=1,ER20,0)*-1</f>
        <v>0</v>
      </c>
      <c r="EV20" s="66">
        <f t="shared" ref="EV20:EV21" si="312">IF(EV$8=1,ES20,0)*-1</f>
        <v>0</v>
      </c>
      <c r="EW20" s="66">
        <f t="shared" ref="EW20:EW21" si="313">IF(EW$8=1,ET20,0)*-1</f>
        <v>0</v>
      </c>
      <c r="EX20" s="66">
        <f t="shared" ref="EX20:EX21" si="314">IF(EX$8=1,EU20,0)*-1</f>
        <v>0</v>
      </c>
      <c r="EY20" s="66">
        <f t="shared" ref="EY20:EY21" si="315">IF(EY$8=1,EV20,0)*-1</f>
        <v>0</v>
      </c>
      <c r="EZ20" s="66">
        <f t="shared" ref="EZ20:EZ21" si="316">IF(EZ$8=1,EW20,0)*-1</f>
        <v>0</v>
      </c>
      <c r="FA20" s="66">
        <f t="shared" ref="FA20:FA21" si="317">IF(FA$8=1,EX20,0)*-1</f>
        <v>0</v>
      </c>
      <c r="FB20" s="66">
        <f t="shared" ref="FB20:FB21" si="318">IF(FB$8=1,EY20,0)*-1</f>
        <v>0</v>
      </c>
      <c r="FC20" s="66">
        <f t="shared" ref="FC20:FC21" si="319">IF(FC$8=1,EZ20,0)*-1</f>
        <v>0</v>
      </c>
      <c r="FD20" s="66">
        <f t="shared" ref="FD20:FD21" si="320">IF(FD$8=1,FA20,0)*-1</f>
        <v>0</v>
      </c>
      <c r="FE20" s="66">
        <f t="shared" ref="FE20:FE21" si="321">IF(FE$8=1,FB20,0)*-1</f>
        <v>0</v>
      </c>
      <c r="FF20" s="66">
        <f t="shared" ref="FF20:FF21" si="322">IF(FF$8=1,FC20,0)*-1</f>
        <v>0</v>
      </c>
      <c r="FG20" s="66">
        <f t="shared" ref="FG20:FG21" si="323">IF(FG$8=1,FD20,0)*-1</f>
        <v>0</v>
      </c>
      <c r="FH20" s="66">
        <f t="shared" ref="FH20:FH21" si="324">IF(FH$8=1,FE20,0)*-1</f>
        <v>0</v>
      </c>
      <c r="FI20" s="66">
        <f t="shared" ref="FI20:FI21" si="325">IF(FI$8=1,FF20,0)*-1</f>
        <v>0</v>
      </c>
      <c r="FJ20" s="66">
        <f t="shared" ref="FJ20:FJ21" si="326">IF(FJ$8=1,FG20,0)*-1</f>
        <v>0</v>
      </c>
      <c r="FK20" s="66">
        <f t="shared" ref="FK20:FK21" si="327">IF(FK$8=1,FH20,0)*-1</f>
        <v>0</v>
      </c>
      <c r="FL20" s="66">
        <f t="shared" ref="FL20:FL21" si="328">IF(FL$8=1,FI20,0)*-1</f>
        <v>0</v>
      </c>
      <c r="FM20" s="66">
        <f t="shared" ref="FM20:FM21" si="329">IF(FM$8=1,FJ20,0)*-1</f>
        <v>0</v>
      </c>
      <c r="FN20" s="66">
        <f t="shared" ref="FN20:FN21" si="330">IF(FN$8=1,FK20,0)*-1</f>
        <v>0</v>
      </c>
      <c r="FO20" s="66">
        <f t="shared" ref="FO20:FO21" si="331">IF(FO$8=1,FL20,0)*-1</f>
        <v>0</v>
      </c>
      <c r="FP20" s="66">
        <f t="shared" ref="FP20:FP21" si="332">IF(FP$8=1,FM20,0)*-1</f>
        <v>0</v>
      </c>
      <c r="FQ20" s="66">
        <f t="shared" ref="FQ20:FQ21" si="333">IF(FQ$8=1,FN20,0)*-1</f>
        <v>0</v>
      </c>
      <c r="FR20" s="66">
        <f t="shared" ref="FR20:FR21" si="334">IF(FR$8=1,FO20,0)*-1</f>
        <v>0</v>
      </c>
      <c r="FS20" s="66">
        <f t="shared" ref="FS20:FS21" si="335">IF(FS$8=1,FP20,0)*-1</f>
        <v>0</v>
      </c>
      <c r="FT20" s="66">
        <f t="shared" ref="FT20:FT21" si="336">IF(FT$8=1,FQ20,0)*-1</f>
        <v>0</v>
      </c>
      <c r="FU20" s="66">
        <f t="shared" ref="FU20:FU21" si="337">IF(FU$8=1,FR20,0)*-1</f>
        <v>0</v>
      </c>
      <c r="FV20" s="66">
        <f t="shared" ref="FV20:FV21" si="338">IF(FV$8=1,FS20,0)*-1</f>
        <v>0</v>
      </c>
      <c r="FW20" s="66">
        <f t="shared" ref="FW20:FW21" si="339">IF(FW$8=1,FT20,0)*-1</f>
        <v>0</v>
      </c>
      <c r="FX20" s="66">
        <f t="shared" ref="FX20:FX21" si="340">IF(FX$8=1,FU20,0)*-1</f>
        <v>0</v>
      </c>
      <c r="FY20" s="66">
        <f t="shared" ref="FY20:FY21" si="341">IF(FY$8=1,FV20,0)*-1</f>
        <v>0</v>
      </c>
      <c r="FZ20" s="66">
        <f t="shared" ref="FZ20:FZ21" si="342">IF(FZ$8=1,FW20,0)*-1</f>
        <v>0</v>
      </c>
      <c r="GA20" s="66">
        <f t="shared" ref="GA20:GA21" si="343">IF(GA$8=1,FX20,0)*-1</f>
        <v>0</v>
      </c>
      <c r="GB20" s="66">
        <f t="shared" ref="GB20:GB21" si="344">IF(GB$8=1,FY20,0)*-1</f>
        <v>0</v>
      </c>
      <c r="GC20" s="66">
        <f t="shared" ref="GC20:GC21" si="345">IF(GC$8=1,FZ20,0)*-1</f>
        <v>0</v>
      </c>
      <c r="GD20" s="66">
        <f t="shared" ref="GD20:GD21" si="346">IF(GD$8=1,GA20,0)*-1</f>
        <v>0</v>
      </c>
      <c r="GE20" s="66">
        <f t="shared" ref="GE20:GE21" si="347">IF(GE$8=1,GB20,0)*-1</f>
        <v>0</v>
      </c>
      <c r="GF20" s="66">
        <f t="shared" ref="GF20:GF21" si="348">IF(GF$8=1,GC20,0)*-1</f>
        <v>0</v>
      </c>
      <c r="GG20" s="66">
        <f t="shared" ref="GG20:GG21" si="349">IF(GG$8=1,GD20,0)*-1</f>
        <v>0</v>
      </c>
      <c r="GH20" s="66">
        <f t="shared" ref="GH20:GH21" si="350">IF(GH$8=1,GE20,0)*-1</f>
        <v>0</v>
      </c>
      <c r="GI20" s="66">
        <f t="shared" ref="GI20:GI21" si="351">IF(GI$8=1,GF20,0)*-1</f>
        <v>0</v>
      </c>
      <c r="GJ20" s="66">
        <f t="shared" ref="GJ20:GJ21" si="352">IF(GJ$8=1,GG20,0)*-1</f>
        <v>0</v>
      </c>
      <c r="GK20" s="66">
        <f t="shared" ref="GK20:GK21" si="353">IF(GK$8=1,GH20,0)*-1</f>
        <v>0</v>
      </c>
      <c r="GL20" s="66">
        <f t="shared" ref="GL20:GL21" si="354">IF(GL$8=1,GI20,0)*-1</f>
        <v>0</v>
      </c>
      <c r="GM20" s="66">
        <f t="shared" ref="GM20:GM21" si="355">IF(GM$8=1,GJ20,0)*-1</f>
        <v>0</v>
      </c>
      <c r="GN20" s="66">
        <f t="shared" ref="GN20:GN21" si="356">IF(GN$8=1,GK20,0)*-1</f>
        <v>0</v>
      </c>
      <c r="GO20" s="66">
        <f t="shared" ref="GO20:GO21" si="357">IF(GO$8=1,GL20,0)*-1</f>
        <v>0</v>
      </c>
      <c r="GP20" s="66">
        <f t="shared" ref="GP20:GP21" si="358">IF(GP$8=1,GM20,0)*-1</f>
        <v>0</v>
      </c>
      <c r="GQ20" s="66">
        <f t="shared" ref="GQ20:GQ21" si="359">IF(GQ$8=1,GN20,0)*-1</f>
        <v>0</v>
      </c>
      <c r="GR20" s="66">
        <f t="shared" ref="GR20:GR21" si="360">IF(GR$8=1,GO20,0)*-1</f>
        <v>0</v>
      </c>
      <c r="GS20" s="66">
        <f t="shared" ref="GS20:GS21" si="361">IF(GS$8=1,GP20,0)*-1</f>
        <v>0</v>
      </c>
      <c r="GT20" s="66">
        <f t="shared" ref="GT20:GT21" si="362">IF(GT$8=1,GQ20,0)*-1</f>
        <v>0</v>
      </c>
      <c r="GU20" s="66">
        <f t="shared" ref="GU20:GU21" si="363">IF(GU$8=1,GR20,0)*-1</f>
        <v>0</v>
      </c>
      <c r="GV20" s="66">
        <f t="shared" ref="GV20:GV21" si="364">IF(GV$8=1,GS20,0)*-1</f>
        <v>0</v>
      </c>
      <c r="GW20" s="66">
        <f t="shared" ref="GW20:GW21" si="365">IF(GW$8=1,GT20,0)*-1</f>
        <v>0</v>
      </c>
      <c r="GX20" s="66">
        <f t="shared" ref="GX20:GX21" si="366">IF(GX$8=1,GU20,0)*-1</f>
        <v>0</v>
      </c>
      <c r="GY20" s="66">
        <f t="shared" ref="GY20:GY21" si="367">IF(GY$8=1,GV20,0)*-1</f>
        <v>0</v>
      </c>
      <c r="GZ20" s="66">
        <f t="shared" ref="GZ20:GZ21" si="368">IF(GZ$8=1,GW20,0)*-1</f>
        <v>0</v>
      </c>
      <c r="HA20" s="66">
        <f t="shared" ref="HA20:HA21" si="369">IF(HA$8=1,GX20,0)*-1</f>
        <v>0</v>
      </c>
      <c r="HB20" s="66">
        <f t="shared" ref="HB20:HB21" si="370">IF(HB$8=1,GY20,0)*-1</f>
        <v>0</v>
      </c>
      <c r="HC20" s="66">
        <f t="shared" ref="HC20:HC21" si="371">IF(HC$8=1,GZ20,0)*-1</f>
        <v>0</v>
      </c>
      <c r="HD20" s="66">
        <f t="shared" ref="HD20:HD21" si="372">IF(HD$8=1,HA20,0)*-1</f>
        <v>0</v>
      </c>
      <c r="HE20" s="66">
        <f t="shared" ref="HE20:HE21" si="373">IF(HE$8=1,HB20,0)*-1</f>
        <v>0</v>
      </c>
      <c r="HF20" s="66">
        <f t="shared" ref="HF20:HF21" si="374">IF(HF$8=1,HC20,0)*-1</f>
        <v>0</v>
      </c>
      <c r="HG20" s="66">
        <f t="shared" ref="HG20:HG21" si="375">IF(HG$8=1,HD20,0)*-1</f>
        <v>0</v>
      </c>
      <c r="HH20" s="66">
        <f t="shared" ref="HH20:HH21" si="376">IF(HH$8=1,HE20,0)*-1</f>
        <v>0</v>
      </c>
      <c r="HI20" s="66">
        <f t="shared" ref="HI20:HI21" si="377">IF(HI$8=1,HF20,0)*-1</f>
        <v>0</v>
      </c>
      <c r="HJ20" s="66">
        <f t="shared" ref="HJ20:HJ21" si="378">IF(HJ$8=1,HG20,0)*-1</f>
        <v>0</v>
      </c>
      <c r="HK20" s="66">
        <f t="shared" ref="HK20:HK21" si="379">IF(HK$8=1,HH20,0)*-1</f>
        <v>0</v>
      </c>
      <c r="HL20" s="66">
        <f t="shared" ref="HL20:HL21" si="380">IF(HL$8=1,HI20,0)*-1</f>
        <v>0</v>
      </c>
      <c r="HM20" s="66">
        <f t="shared" ref="HM20:HM21" si="381">IF(HM$8=1,HJ20,0)*-1</f>
        <v>0</v>
      </c>
      <c r="HN20" s="66">
        <f t="shared" ref="HN20:HN21" si="382">IF(HN$8=1,HK20,0)*-1</f>
        <v>0</v>
      </c>
      <c r="HO20" s="66">
        <f t="shared" ref="HO20:HO21" si="383">IF(HO$8=1,HL20,0)*-1</f>
        <v>0</v>
      </c>
      <c r="HP20" s="66">
        <f t="shared" ref="HP20:HP21" si="384">IF(HP$8=1,HM20,0)*-1</f>
        <v>0</v>
      </c>
      <c r="HQ20" s="66">
        <f t="shared" ref="HQ20:HQ21" si="385">IF(HQ$8=1,HN20,0)*-1</f>
        <v>0</v>
      </c>
      <c r="HR20" s="66">
        <f t="shared" ref="HR20:HR21" si="386">IF(HR$8=1,HO20,0)*-1</f>
        <v>0</v>
      </c>
      <c r="HS20" s="66">
        <f t="shared" ref="HS20:HS21" si="387">IF(HS$8=1,HP20,0)*-1</f>
        <v>0</v>
      </c>
      <c r="HT20" s="66">
        <f t="shared" ref="HT20:HT21" si="388">IF(HT$8=1,HQ20,0)*-1</f>
        <v>0</v>
      </c>
      <c r="HU20" s="66">
        <f t="shared" ref="HU20:HU21" si="389">IF(HU$8=1,HR20,0)*-1</f>
        <v>0</v>
      </c>
      <c r="HV20" s="66">
        <f t="shared" ref="HV20:HV21" si="390">IF(HV$8=1,HS20,0)*-1</f>
        <v>0</v>
      </c>
      <c r="HW20" s="66">
        <f t="shared" ref="HW20:HW21" si="391">IF(HW$8=1,HT20,0)*-1</f>
        <v>0</v>
      </c>
      <c r="HX20" s="66">
        <f t="shared" ref="HX20:HX21" si="392">IF(HX$8=1,HU20,0)*-1</f>
        <v>0</v>
      </c>
      <c r="HY20" s="66">
        <f t="shared" ref="HY20:HY21" si="393">IF(HY$8=1,HV20,0)*-1</f>
        <v>0</v>
      </c>
      <c r="HZ20" s="66">
        <f t="shared" ref="HZ20:HZ21" si="394">IF(HZ$8=1,HW20,0)*-1</f>
        <v>0</v>
      </c>
      <c r="IA20" s="66">
        <f t="shared" ref="IA20:IA21" si="395">IF(IA$8=1,HX20,0)*-1</f>
        <v>0</v>
      </c>
      <c r="IB20" s="66">
        <f t="shared" ref="IB20:IB21" si="396">IF(IB$8=1,HY20,0)*-1</f>
        <v>0</v>
      </c>
      <c r="IC20" s="66">
        <f t="shared" ref="IC20:IC21" si="397">IF(IC$8=1,HZ20,0)*-1</f>
        <v>0</v>
      </c>
      <c r="ID20" s="66">
        <f t="shared" ref="ID20:ID21" si="398">IF(ID$8=1,IA20,0)*-1</f>
        <v>0</v>
      </c>
      <c r="IE20" s="66">
        <f t="shared" ref="IE20:IE21" si="399">IF(IE$8=1,IB20,0)*-1</f>
        <v>0</v>
      </c>
      <c r="IF20" s="66">
        <f t="shared" ref="IF20:IF21" si="400">IF(IF$8=1,IC20,0)*-1</f>
        <v>0</v>
      </c>
      <c r="IG20" s="66">
        <f t="shared" ref="IG20:IG21" si="401">IF(IG$8=1,ID20,0)*-1</f>
        <v>0</v>
      </c>
      <c r="IH20" s="66">
        <f t="shared" ref="IH20:IH21" si="402">IF(IH$8=1,IE20,0)*-1</f>
        <v>0</v>
      </c>
      <c r="II20" s="66">
        <f t="shared" ref="II20:II21" si="403">IF(II$8=1,IF20,0)*-1</f>
        <v>0</v>
      </c>
      <c r="IJ20" s="66">
        <f t="shared" ref="IJ20:IJ21" si="404">IF(IJ$8=1,IG20,0)*-1</f>
        <v>0</v>
      </c>
      <c r="IK20" s="66">
        <f t="shared" ref="IK20:IK21" si="405">IF(IK$8=1,IH20,0)*-1</f>
        <v>0</v>
      </c>
      <c r="IL20" s="66">
        <f t="shared" ref="IL20:IL21" si="406">IF(IL$8=1,II20,0)*-1</f>
        <v>0</v>
      </c>
      <c r="IM20" s="66">
        <f t="shared" ref="IM20:IM21" si="407">IF(IM$8=1,IJ20,0)*-1</f>
        <v>0</v>
      </c>
      <c r="IN20" s="66">
        <f t="shared" ref="IN20:IN21" si="408">IF(IN$8=1,IK20,0)*-1</f>
        <v>0</v>
      </c>
      <c r="IO20" s="66">
        <f t="shared" ref="IO20:IO21" si="409">IF(IO$8=1,IL20,0)*-1</f>
        <v>0</v>
      </c>
      <c r="IP20" s="66">
        <f t="shared" ref="IP20:IP21" si="410">IF(IP$8=1,IM20,0)*-1</f>
        <v>0</v>
      </c>
      <c r="IQ20" s="66">
        <f t="shared" ref="IQ20:IQ21" si="411">IF(IQ$8=1,IN20,0)*-1</f>
        <v>0</v>
      </c>
      <c r="IR20" s="66">
        <f t="shared" ref="IR20:IR21" si="412">IF(IR$8=1,IO20,0)*-1</f>
        <v>0</v>
      </c>
      <c r="IS20" s="66">
        <f t="shared" ref="IS20:IS21" si="413">IF(IS$8=1,IP20,0)*-1</f>
        <v>0</v>
      </c>
      <c r="IT20" s="66">
        <f t="shared" ref="IT20:IT21" si="414">IF(IT$8=1,IQ20,0)*-1</f>
        <v>0</v>
      </c>
      <c r="IU20" s="66">
        <f t="shared" ref="IU20:IU21" si="415">IF(IU$8=1,IR20,0)*-1</f>
        <v>0</v>
      </c>
      <c r="IV20" s="66">
        <f t="shared" ref="IV20:IV21" si="416">IF(IV$8=1,IS20,0)*-1</f>
        <v>0</v>
      </c>
      <c r="IW20" s="66">
        <f t="shared" ref="IW20:IW21" si="417">IF(IW$8=1,IT20,0)*-1</f>
        <v>0</v>
      </c>
      <c r="IX20" s="66">
        <f t="shared" ref="IX20:IX21" si="418">IF(IX$8=1,IU20,0)*-1</f>
        <v>0</v>
      </c>
      <c r="IY20" s="66">
        <f t="shared" ref="IY20:IY21" si="419">IF(IY$8=1,IV20,0)*-1</f>
        <v>0</v>
      </c>
      <c r="IZ20" s="66">
        <f t="shared" ref="IZ20:IZ21" si="420">IF(IZ$8=1,IW20,0)*-1</f>
        <v>0</v>
      </c>
      <c r="JA20" s="66">
        <f t="shared" ref="JA20:JA21" si="421">IF(JA$8=1,IX20,0)*-1</f>
        <v>0</v>
      </c>
      <c r="JB20" s="66">
        <f t="shared" ref="JB20:JB21" si="422">IF(JB$8=1,IY20,0)*-1</f>
        <v>0</v>
      </c>
      <c r="JC20" s="66">
        <f t="shared" ref="JC20:JC21" si="423">IF(JC$8=1,IZ20,0)*-1</f>
        <v>0</v>
      </c>
      <c r="JD20" s="66">
        <f t="shared" ref="JD20:JD21" si="424">IF(JD$8=1,JA20,0)*-1</f>
        <v>0</v>
      </c>
      <c r="JE20" s="66">
        <f t="shared" ref="JE20:JE21" si="425">IF(JE$8=1,JB20,0)*-1</f>
        <v>0</v>
      </c>
      <c r="JF20" s="66">
        <f t="shared" ref="JF20:JF21" si="426">IF(JF$8=1,JC20,0)*-1</f>
        <v>0</v>
      </c>
      <c r="JG20" s="66">
        <f t="shared" ref="JG20:JG21" si="427">IF(JG$8=1,JD20,0)*-1</f>
        <v>0</v>
      </c>
      <c r="JH20" s="66">
        <f t="shared" ref="JH20:JH21" si="428">IF(JH$8=1,JE20,0)*-1</f>
        <v>0</v>
      </c>
      <c r="JI20" s="66">
        <f t="shared" ref="JI20:JI21" si="429">IF(JI$8=1,JF20,0)*-1</f>
        <v>0</v>
      </c>
      <c r="JJ20" s="66">
        <f t="shared" ref="JJ20:JJ21" si="430">IF(JJ$8=1,JG20,0)*-1</f>
        <v>0</v>
      </c>
      <c r="JK20" s="66">
        <f t="shared" ref="JK20:JK21" si="431">IF(JK$8=1,JH20,0)*-1</f>
        <v>0</v>
      </c>
      <c r="JL20" s="66">
        <f t="shared" ref="JL20:JL21" si="432">IF(JL$8=1,JI20,0)*-1</f>
        <v>0</v>
      </c>
      <c r="JM20" s="66">
        <f t="shared" ref="JM20:JM21" si="433">IF(JM$8=1,JJ20,0)*-1</f>
        <v>0</v>
      </c>
      <c r="JN20" s="66">
        <f t="shared" ref="JN20:JN21" si="434">IF(JN$8=1,JK20,0)*-1</f>
        <v>0</v>
      </c>
      <c r="JO20" s="66">
        <f t="shared" ref="JO20:JO21" si="435">IF(JO$8=1,JL20,0)*-1</f>
        <v>0</v>
      </c>
      <c r="JP20" s="66">
        <f t="shared" ref="JP20:JP21" si="436">IF(JP$8=1,JM20,0)*-1</f>
        <v>0</v>
      </c>
      <c r="JQ20" s="66">
        <f t="shared" ref="JQ20:JQ21" si="437">IF(JQ$8=1,JN20,0)*-1</f>
        <v>0</v>
      </c>
      <c r="JR20" s="66">
        <f t="shared" ref="JR20:JR21" si="438">IF(JR$8=1,JO20,0)*-1</f>
        <v>0</v>
      </c>
      <c r="JS20" s="66">
        <f t="shared" ref="JS20:JS21" si="439">IF(JS$8=1,JP20,0)*-1</f>
        <v>0</v>
      </c>
      <c r="JT20" s="66">
        <f t="shared" ref="JT20:JT21" si="440">IF(JT$8=1,JQ20,0)*-1</f>
        <v>0</v>
      </c>
      <c r="JU20" s="66">
        <f t="shared" ref="JU20:JU21" si="441">IF(JU$8=1,JR20,0)*-1</f>
        <v>0</v>
      </c>
      <c r="JV20" s="66">
        <f t="shared" ref="JV20:JV21" si="442">IF(JV$8=1,JS20,0)*-1</f>
        <v>0</v>
      </c>
      <c r="JW20" s="66">
        <f t="shared" ref="JW20:JW21" si="443">IF(JW$8=1,JT20,0)*-1</f>
        <v>0</v>
      </c>
      <c r="JX20" s="66">
        <f t="shared" ref="JX20:JX21" si="444">IF(JX$8=1,JU20,0)*-1</f>
        <v>0</v>
      </c>
      <c r="JY20" s="66">
        <f t="shared" ref="JY20:JY21" si="445">IF(JY$8=1,JV20,0)*-1</f>
        <v>0</v>
      </c>
      <c r="JZ20" s="66">
        <f t="shared" ref="JZ20:JZ21" si="446">IF(JZ$8=1,JW20,0)*-1</f>
        <v>0</v>
      </c>
      <c r="KA20" s="66">
        <f t="shared" ref="KA20:KA21" si="447">IF(KA$8=1,JX20,0)*-1</f>
        <v>0</v>
      </c>
      <c r="KB20" s="66">
        <f t="shared" ref="KB20:KB21" si="448">IF(KB$8=1,JY20,0)*-1</f>
        <v>0</v>
      </c>
      <c r="KC20" s="66">
        <f t="shared" ref="KC20:KC21" si="449">IF(KC$8=1,JZ20,0)*-1</f>
        <v>0</v>
      </c>
      <c r="KD20" s="66">
        <f t="shared" ref="KD20:KD21" si="450">IF(KD$8=1,KA20,0)*-1</f>
        <v>0</v>
      </c>
      <c r="KE20" s="66">
        <f t="shared" ref="KE20:KE21" si="451">IF(KE$8=1,KB20,0)*-1</f>
        <v>0</v>
      </c>
      <c r="KF20" s="66">
        <f t="shared" ref="KF20:KF21" si="452">IF(KF$8=1,KC20,0)*-1</f>
        <v>0</v>
      </c>
      <c r="KG20" s="66">
        <f t="shared" ref="KG20:KG21" si="453">IF(KG$8=1,KD20,0)*-1</f>
        <v>0</v>
      </c>
      <c r="KH20" s="66">
        <f t="shared" ref="KH20:KH21" si="454">IF(KH$8=1,KE20,0)*-1</f>
        <v>0</v>
      </c>
      <c r="KI20" s="66">
        <f t="shared" ref="KI20:KI21" si="455">IF(KI$8=1,KF20,0)*-1</f>
        <v>0</v>
      </c>
      <c r="KJ20" s="66">
        <f t="shared" ref="KJ20:KJ21" si="456">IF(KJ$8=1,KG20,0)*-1</f>
        <v>0</v>
      </c>
      <c r="KK20" s="66">
        <f t="shared" ref="KK20:KK21" si="457">IF(KK$8=1,KH20,0)*-1</f>
        <v>0</v>
      </c>
      <c r="KL20" s="66">
        <f t="shared" ref="KL20:KL21" si="458">IF(KL$8=1,KI20,0)*-1</f>
        <v>0</v>
      </c>
      <c r="KM20" s="66">
        <f t="shared" ref="KM20:KM21" si="459">IF(KM$8=1,KJ20,0)*-1</f>
        <v>0</v>
      </c>
      <c r="KN20" s="66">
        <f t="shared" ref="KN20:KN21" si="460">IF(KN$8=1,KK20,0)*-1</f>
        <v>0</v>
      </c>
      <c r="KO20" s="66">
        <f t="shared" ref="KO20:KO21" si="461">IF(KO$8=1,KL20,0)*-1</f>
        <v>0</v>
      </c>
      <c r="KP20" s="66">
        <f t="shared" ref="KP20:KP21" si="462">IF(KP$8=1,KM20,0)*-1</f>
        <v>0</v>
      </c>
      <c r="KQ20" s="66">
        <f t="shared" ref="KQ20:KQ21" si="463">IF(KQ$8=1,KN20,0)*-1</f>
        <v>0</v>
      </c>
      <c r="KR20" s="66">
        <f t="shared" ref="KR20:KR21" si="464">IF(KR$8=1,KO20,0)*-1</f>
        <v>0</v>
      </c>
      <c r="KS20" s="66">
        <f t="shared" ref="KS20:KS21" si="465">IF(KS$8=1,KP20,0)*-1</f>
        <v>0</v>
      </c>
      <c r="KT20" s="66">
        <f t="shared" ref="KT20:KT21" si="466">IF(KT$8=1,KQ20,0)*-1</f>
        <v>0</v>
      </c>
      <c r="KU20" s="66">
        <f t="shared" ref="KU20:KU21" si="467">IF(KU$8=1,KR20,0)*-1</f>
        <v>0</v>
      </c>
      <c r="KV20" s="66">
        <f t="shared" ref="KV20:KV21" si="468">IF(KV$8=1,KS20,0)*-1</f>
        <v>0</v>
      </c>
      <c r="KW20" s="66">
        <f t="shared" ref="KW20:KW21" si="469">IF(KW$8=1,KT20,0)*-1</f>
        <v>0</v>
      </c>
      <c r="KX20" s="66">
        <f t="shared" ref="KX20:KX21" si="470">IF(KX$8=1,KU20,0)*-1</f>
        <v>0</v>
      </c>
      <c r="KY20" s="66">
        <f t="shared" ref="KY20:KY21" si="471">IF(KY$8=1,KV20,0)*-1</f>
        <v>0</v>
      </c>
      <c r="KZ20" s="66">
        <f t="shared" ref="KZ20:KZ21" si="472">IF(KZ$8=1,KW20,0)*-1</f>
        <v>0</v>
      </c>
      <c r="LA20" s="66">
        <f t="shared" ref="LA20:LA21" si="473">IF(LA$8=1,KX20,0)*-1</f>
        <v>0</v>
      </c>
      <c r="LB20" s="66">
        <f t="shared" ref="LB20:LB21" si="474">IF(LB$8=1,KY20,0)*-1</f>
        <v>0</v>
      </c>
      <c r="LC20" s="66">
        <f t="shared" ref="LC20:LC21" si="475">IF(LC$8=1,KZ20,0)*-1</f>
        <v>0</v>
      </c>
      <c r="LD20" s="66">
        <f t="shared" ref="LD20:LD21" si="476">IF(LD$8=1,LA20,0)*-1</f>
        <v>0</v>
      </c>
      <c r="LE20" s="66">
        <f t="shared" ref="LE20:LE21" si="477">IF(LE$8=1,LB20,0)*-1</f>
        <v>0</v>
      </c>
      <c r="LF20" s="66">
        <f t="shared" ref="LF20:LF21" si="478">IF(LF$8=1,LC20,0)*-1</f>
        <v>0</v>
      </c>
      <c r="LG20" s="66">
        <f t="shared" ref="LG20:LG21" si="479">IF(LG$8=1,LD20,0)*-1</f>
        <v>0</v>
      </c>
      <c r="LH20" s="66">
        <f t="shared" ref="LH20:LH21" si="480">IF(LH$8=1,LE20,0)*-1</f>
        <v>0</v>
      </c>
      <c r="LI20" s="66">
        <f t="shared" ref="LI20:LI21" si="481">IF(LI$8=1,LF20,0)*-1</f>
        <v>0</v>
      </c>
      <c r="LJ20" s="66">
        <f t="shared" ref="LJ20:LJ21" si="482">IF(LJ$8=1,LG20,0)*-1</f>
        <v>0</v>
      </c>
      <c r="LK20" s="66">
        <f t="shared" ref="LK20:LK21" si="483">IF(LK$8=1,LH20,0)*-1</f>
        <v>0</v>
      </c>
      <c r="LL20" s="66">
        <f t="shared" ref="LL20:LL21" si="484">IF(LL$8=1,LI20,0)*-1</f>
        <v>0</v>
      </c>
      <c r="LM20" s="66">
        <f t="shared" ref="LM20:LM21" si="485">IF(LM$8=1,LJ20,0)*-1</f>
        <v>0</v>
      </c>
      <c r="LN20" s="66">
        <f t="shared" ref="LN20:LN21" si="486">IF(LN$8=1,LK20,0)*-1</f>
        <v>0</v>
      </c>
      <c r="LO20" s="66">
        <f t="shared" ref="LO20:LO21" si="487">IF(LO$8=1,LL20,0)*-1</f>
        <v>0</v>
      </c>
      <c r="LP20" s="66">
        <f t="shared" ref="LP20:LP21" si="488">IF(LP$8=1,LM20,0)*-1</f>
        <v>0</v>
      </c>
      <c r="LQ20" s="66">
        <f t="shared" ref="LQ20:LQ21" si="489">IF(LQ$8=1,LN20,0)*-1</f>
        <v>0</v>
      </c>
      <c r="LR20" s="66">
        <f t="shared" ref="LR20:LR21" si="490">IF(LR$8=1,LO20,0)*-1</f>
        <v>0</v>
      </c>
      <c r="LS20" s="66">
        <f t="shared" ref="LS20:LS21" si="491">IF(LS$8=1,LP20,0)*-1</f>
        <v>0</v>
      </c>
      <c r="LT20" s="66">
        <f t="shared" ref="LT20:LT21" si="492">IF(LT$8=1,LQ20,0)*-1</f>
        <v>0</v>
      </c>
      <c r="LU20" s="66">
        <f t="shared" ref="LU20:LU21" si="493">IF(LU$8=1,LR20,0)*-1</f>
        <v>0</v>
      </c>
      <c r="LV20" s="66">
        <f t="shared" ref="LV20:LV21" si="494">IF(LV$8=1,LS20,0)*-1</f>
        <v>0</v>
      </c>
      <c r="LW20" s="66">
        <f t="shared" ref="LW20:LW21" si="495">IF(LW$8=1,LT20,0)*-1</f>
        <v>0</v>
      </c>
      <c r="LX20" s="66">
        <f t="shared" ref="LX20:LX21" si="496">IF(LX$8=1,LU20,0)*-1</f>
        <v>0</v>
      </c>
      <c r="LY20" s="66">
        <f t="shared" ref="LY20:LY21" si="497">IF(LY$8=1,LV20,0)*-1</f>
        <v>0</v>
      </c>
      <c r="LZ20" s="66">
        <f t="shared" ref="LZ20:LZ21" si="498">IF(LZ$8=1,LW20,0)*-1</f>
        <v>0</v>
      </c>
      <c r="MA20" s="66">
        <f t="shared" ref="MA20:MA21" si="499">IF(MA$8=1,LX20,0)*-1</f>
        <v>0</v>
      </c>
      <c r="MB20" s="66">
        <f t="shared" ref="MB20:MB21" si="500">IF(MB$8=1,LY20,0)*-1</f>
        <v>0</v>
      </c>
      <c r="MC20" s="66">
        <f t="shared" ref="MC20:MC21" si="501">IF(MC$8=1,LZ20,0)*-1</f>
        <v>0</v>
      </c>
      <c r="MD20" s="66">
        <f t="shared" ref="MD20:MD21" si="502">IF(MD$8=1,MA20,0)*-1</f>
        <v>0</v>
      </c>
      <c r="ME20" s="66">
        <f t="shared" ref="ME20:ME21" si="503">IF(ME$8=1,MB20,0)*-1</f>
        <v>0</v>
      </c>
      <c r="MF20" s="66">
        <f t="shared" ref="MF20:MF21" si="504">IF(MF$8=1,MC20,0)*-1</f>
        <v>0</v>
      </c>
      <c r="MG20" s="66">
        <f t="shared" ref="MG20:MG21" si="505">IF(MG$8=1,MD20,0)*-1</f>
        <v>0</v>
      </c>
      <c r="MH20" s="66">
        <f t="shared" ref="MH20:MH21" si="506">IF(MH$8=1,ME20,0)*-1</f>
        <v>0</v>
      </c>
      <c r="MI20" s="66">
        <f t="shared" ref="MI20:MI21" si="507">IF(MI$8=1,MF20,0)*-1</f>
        <v>0</v>
      </c>
      <c r="MJ20" s="66">
        <f t="shared" ref="MJ20:MJ21" si="508">IF(MJ$8=1,MG20,0)*-1</f>
        <v>0</v>
      </c>
      <c r="MK20" s="66">
        <f t="shared" ref="MK20:MK21" si="509">IF(MK$8=1,MH20,0)*-1</f>
        <v>0</v>
      </c>
      <c r="ML20" s="66">
        <f t="shared" ref="ML20:ML21" si="510">IF(ML$8=1,MI20,0)*-1</f>
        <v>0</v>
      </c>
      <c r="MM20" s="66">
        <f t="shared" ref="MM20:MM21" si="511">IF(MM$8=1,MJ20,0)*-1</f>
        <v>0</v>
      </c>
      <c r="MN20" s="66">
        <f t="shared" ref="MN20:MN21" si="512">IF(MN$8=1,MK20,0)*-1</f>
        <v>0</v>
      </c>
      <c r="MO20" s="66">
        <f t="shared" ref="MO20:MO21" si="513">IF(MO$8=1,ML20,0)*-1</f>
        <v>0</v>
      </c>
      <c r="MP20" s="66">
        <f t="shared" ref="MP20:MP21" si="514">IF(MP$8=1,MM20,0)*-1</f>
        <v>0</v>
      </c>
      <c r="MQ20" s="66">
        <f t="shared" ref="MQ20:MQ21" si="515">IF(MQ$8=1,MN20,0)*-1</f>
        <v>0</v>
      </c>
      <c r="MR20" s="66">
        <f t="shared" ref="MR20:MR21" si="516">IF(MR$8=1,MO20,0)*-1</f>
        <v>0</v>
      </c>
      <c r="MS20" s="66">
        <f t="shared" ref="MS20:MS21" si="517">IF(MS$8=1,MP20,0)*-1</f>
        <v>0</v>
      </c>
      <c r="MT20" s="66">
        <f t="shared" ref="MT20:MT21" si="518">IF(MT$8=1,MQ20,0)*-1</f>
        <v>0</v>
      </c>
      <c r="MU20" s="66">
        <f t="shared" ref="MU20:MU21" si="519">IF(MU$8=1,MR20,0)*-1</f>
        <v>0</v>
      </c>
      <c r="MV20" s="66">
        <f t="shared" ref="MV20:MV21" si="520">IF(MV$8=1,MS20,0)*-1</f>
        <v>0</v>
      </c>
      <c r="MW20" s="66">
        <f t="shared" ref="MW20:MW21" si="521">IF(MW$8=1,MT20,0)*-1</f>
        <v>0</v>
      </c>
      <c r="MX20" s="66">
        <f t="shared" ref="MX20:MX21" si="522">IF(MX$8=1,MU20,0)*-1</f>
        <v>0</v>
      </c>
      <c r="MY20" s="66">
        <f t="shared" ref="MY20:MY21" si="523">IF(MY$8=1,MV20,0)*-1</f>
        <v>0</v>
      </c>
      <c r="MZ20" s="66">
        <f t="shared" ref="MZ20:MZ21" si="524">IF(MZ$8=1,MW20,0)*-1</f>
        <v>0</v>
      </c>
      <c r="NA20" s="66">
        <f t="shared" ref="NA20:NA21" si="525">IF(NA$8=1,MX20,0)*-1</f>
        <v>0</v>
      </c>
      <c r="NB20" s="66">
        <f t="shared" ref="NB20:NB21" si="526">IF(NB$8=1,MY20,0)*-1</f>
        <v>0</v>
      </c>
      <c r="NC20" s="66">
        <f t="shared" ref="NC20:NC21" si="527">IF(NC$8=1,MZ20,0)*-1</f>
        <v>0</v>
      </c>
      <c r="ND20" s="66">
        <f t="shared" ref="ND20:ND21" si="528">IF(ND$8=1,NA20,0)*-1</f>
        <v>0</v>
      </c>
      <c r="NE20" s="66">
        <f t="shared" ref="NE20:NE21" si="529">IF(NE$8=1,NB20,0)*-1</f>
        <v>0</v>
      </c>
      <c r="NF20" s="66">
        <f t="shared" ref="NF20:NF21" si="530">IF(NF$8=1,NC20,0)*-1</f>
        <v>0</v>
      </c>
      <c r="NG20" s="66">
        <f t="shared" ref="NG20:NG21" si="531">IF(NG$8=1,ND20,0)*-1</f>
        <v>0</v>
      </c>
      <c r="NH20" s="66">
        <f t="shared" ref="NH20:NH21" si="532">IF(NH$8=1,NE20,0)*-1</f>
        <v>0</v>
      </c>
      <c r="NI20" s="66">
        <f t="shared" ref="NI20:NI21" si="533">IF(NI$8=1,NF20,0)*-1</f>
        <v>0</v>
      </c>
      <c r="NJ20" s="66">
        <f t="shared" ref="NJ20:NJ21" si="534">IF(NJ$8=1,NG20,0)*-1</f>
        <v>0</v>
      </c>
      <c r="NK20" s="66">
        <f t="shared" ref="NK20:NK21" si="535">IF(NK$8=1,NH20,0)*-1</f>
        <v>0</v>
      </c>
      <c r="NL20" s="66">
        <f t="shared" ref="NL20:NL21" si="536">IF(NL$8=1,NI20,0)*-1</f>
        <v>0</v>
      </c>
      <c r="NM20" s="66">
        <f t="shared" ref="NM20:NM21" si="537">IF(NM$8=1,NJ20,0)*-1</f>
        <v>0</v>
      </c>
      <c r="NN20" s="66">
        <f t="shared" ref="NN20:NN21" si="538">IF(NN$8=1,NK20,0)*-1</f>
        <v>0</v>
      </c>
      <c r="NO20" s="66">
        <f t="shared" ref="NO20:NO21" si="539">IF(NO$8=1,NL20,0)*-1</f>
        <v>0</v>
      </c>
      <c r="NP20" s="66">
        <f t="shared" ref="NP20:NP21" si="540">IF(NP$8=1,NM20,0)*-1</f>
        <v>0</v>
      </c>
      <c r="NQ20" s="66">
        <f t="shared" ref="NQ20:NQ21" si="541">IF(NQ$8=1,NN20,0)*-1</f>
        <v>0</v>
      </c>
      <c r="NR20" s="66">
        <f t="shared" ref="NR20:NR21" si="542">IF(NR$8=1,NO20,0)*-1</f>
        <v>0</v>
      </c>
      <c r="NS20" s="66">
        <f t="shared" ref="NS20:NS21" si="543">IF(NS$8=1,NP20,0)*-1</f>
        <v>0</v>
      </c>
      <c r="NT20" s="66">
        <f t="shared" ref="NT20:NT21" si="544">IF(NT$8=1,NQ20,0)*-1</f>
        <v>0</v>
      </c>
      <c r="NU20" s="66">
        <f t="shared" ref="NU20:NU21" si="545">IF(NU$8=1,NR20,0)*-1</f>
        <v>0</v>
      </c>
      <c r="NV20" s="66">
        <f t="shared" ref="NV20:NV21" si="546">IF(NV$8=1,NS20,0)*-1</f>
        <v>0</v>
      </c>
      <c r="NW20" s="66">
        <f t="shared" ref="NW20:NW21" si="547">IF(NW$8=1,NT20,0)*-1</f>
        <v>0</v>
      </c>
      <c r="NX20" s="66">
        <f t="shared" ref="NX20:NX21" si="548">IF(NX$8=1,NU20,0)*-1</f>
        <v>0</v>
      </c>
      <c r="NY20" s="66">
        <f t="shared" ref="NY20:NY21" si="549">IF(NY$8=1,NV20,0)*-1</f>
        <v>0</v>
      </c>
      <c r="NZ20" s="66">
        <f t="shared" ref="NZ20:NZ21" si="550">IF(NZ$8=1,NW20,0)*-1</f>
        <v>0</v>
      </c>
      <c r="OA20" s="66">
        <f t="shared" ref="OA20:OA21" si="551">IF(OA$8=1,NX20,0)*-1</f>
        <v>0</v>
      </c>
      <c r="OB20" s="66">
        <f t="shared" ref="OB20:OB21" si="552">IF(OB$8=1,NY20,0)*-1</f>
        <v>0</v>
      </c>
      <c r="OC20" s="66">
        <f t="shared" ref="OC20:OC21" si="553">IF(OC$8=1,NZ20,0)*-1</f>
        <v>0</v>
      </c>
      <c r="OD20" s="66">
        <f t="shared" ref="OD20:OD21" si="554">IF(OD$8=1,OA20,0)*-1</f>
        <v>0</v>
      </c>
      <c r="OE20" s="66">
        <f t="shared" ref="OE20:OE21" si="555">IF(OE$8=1,OB20,0)*-1</f>
        <v>0</v>
      </c>
      <c r="OF20" s="66">
        <f t="shared" ref="OF20:OF21" si="556">IF(OF$8=1,OC20,0)*-1</f>
        <v>0</v>
      </c>
      <c r="OG20" s="66">
        <f t="shared" ref="OG20:OG21" si="557">IF(OG$8=1,OD20,0)*-1</f>
        <v>0</v>
      </c>
      <c r="OH20" s="66">
        <f t="shared" ref="OH20:OH21" si="558">IF(OH$8=1,OE20,0)*-1</f>
        <v>0</v>
      </c>
      <c r="OI20" s="66">
        <f t="shared" ref="OI20:OI21" si="559">IF(OI$8=1,OF20,0)*-1</f>
        <v>0</v>
      </c>
      <c r="OJ20" s="66">
        <f t="shared" ref="OJ20:OJ21" si="560">IF(OJ$8=1,OG20,0)*-1</f>
        <v>0</v>
      </c>
      <c r="OK20" s="66">
        <f t="shared" ref="OK20:OK21" si="561">IF(OK$8=1,OH20,0)*-1</f>
        <v>0</v>
      </c>
      <c r="OL20" s="66">
        <f t="shared" ref="OL20:OL21" si="562">IF(OL$8=1,OI20,0)*-1</f>
        <v>0</v>
      </c>
      <c r="OM20" s="66">
        <f t="shared" ref="OM20:OM21" si="563">IF(OM$8=1,OJ20,0)*-1</f>
        <v>0</v>
      </c>
      <c r="ON20" s="66">
        <f t="shared" ref="ON20:ON21" si="564">IF(ON$8=1,OK20,0)*-1</f>
        <v>0</v>
      </c>
    </row>
    <row r="21" spans="3:404" x14ac:dyDescent="0.25">
      <c r="D21" s="2" t="s">
        <v>47</v>
      </c>
      <c r="E21" s="3" t="s">
        <v>23</v>
      </c>
      <c r="F21" s="18">
        <f>Inputs!G30</f>
        <v>150000</v>
      </c>
      <c r="H21" s="65">
        <f>SUM(I21:XFD21)</f>
        <v>-150000</v>
      </c>
      <c r="I21" s="66">
        <f>IF(I$8=1,F21,0)*-1</f>
        <v>-150000</v>
      </c>
      <c r="J21" s="66">
        <f t="shared" si="296"/>
        <v>0</v>
      </c>
      <c r="K21" s="66">
        <f t="shared" si="296"/>
        <v>0</v>
      </c>
      <c r="L21" s="66">
        <f t="shared" si="296"/>
        <v>0</v>
      </c>
      <c r="M21" s="66">
        <f t="shared" si="296"/>
        <v>0</v>
      </c>
      <c r="N21" s="66">
        <f t="shared" si="296"/>
        <v>0</v>
      </c>
      <c r="O21" s="66">
        <f t="shared" si="296"/>
        <v>0</v>
      </c>
      <c r="P21" s="66">
        <f t="shared" si="296"/>
        <v>0</v>
      </c>
      <c r="Q21" s="66">
        <f t="shared" si="296"/>
        <v>0</v>
      </c>
      <c r="R21" s="66">
        <f t="shared" si="296"/>
        <v>0</v>
      </c>
      <c r="S21" s="66">
        <f t="shared" si="296"/>
        <v>0</v>
      </c>
      <c r="T21" s="66">
        <f t="shared" si="296"/>
        <v>0</v>
      </c>
      <c r="U21" s="66">
        <f t="shared" si="296"/>
        <v>0</v>
      </c>
      <c r="V21" s="66">
        <f t="shared" si="296"/>
        <v>0</v>
      </c>
      <c r="W21" s="66">
        <f t="shared" si="296"/>
        <v>0</v>
      </c>
      <c r="X21" s="66">
        <f t="shared" si="296"/>
        <v>0</v>
      </c>
      <c r="Y21" s="66">
        <f t="shared" si="296"/>
        <v>0</v>
      </c>
      <c r="Z21" s="66">
        <f t="shared" si="296"/>
        <v>0</v>
      </c>
      <c r="AA21" s="66">
        <f t="shared" si="296"/>
        <v>0</v>
      </c>
      <c r="AB21" s="66">
        <f t="shared" si="296"/>
        <v>0</v>
      </c>
      <c r="AC21" s="66">
        <f t="shared" si="296"/>
        <v>0</v>
      </c>
      <c r="AD21" s="66">
        <f t="shared" si="296"/>
        <v>0</v>
      </c>
      <c r="AE21" s="66">
        <f t="shared" si="296"/>
        <v>0</v>
      </c>
      <c r="AF21" s="66">
        <f t="shared" si="296"/>
        <v>0</v>
      </c>
      <c r="AG21" s="66">
        <f t="shared" si="296"/>
        <v>0</v>
      </c>
      <c r="AH21" s="66">
        <f t="shared" si="296"/>
        <v>0</v>
      </c>
      <c r="AI21" s="66">
        <f t="shared" si="296"/>
        <v>0</v>
      </c>
      <c r="AJ21" s="66">
        <f t="shared" si="296"/>
        <v>0</v>
      </c>
      <c r="AK21" s="66">
        <f t="shared" si="296"/>
        <v>0</v>
      </c>
      <c r="AL21" s="66">
        <f t="shared" si="296"/>
        <v>0</v>
      </c>
      <c r="AM21" s="66">
        <f t="shared" si="296"/>
        <v>0</v>
      </c>
      <c r="AN21" s="66">
        <f t="shared" si="296"/>
        <v>0</v>
      </c>
      <c r="AO21" s="66">
        <f t="shared" si="296"/>
        <v>0</v>
      </c>
      <c r="AP21" s="66">
        <f t="shared" si="296"/>
        <v>0</v>
      </c>
      <c r="AQ21" s="66">
        <f t="shared" si="296"/>
        <v>0</v>
      </c>
      <c r="AR21" s="66">
        <f t="shared" si="296"/>
        <v>0</v>
      </c>
      <c r="AS21" s="66">
        <f t="shared" si="296"/>
        <v>0</v>
      </c>
      <c r="AT21" s="66">
        <f t="shared" si="296"/>
        <v>0</v>
      </c>
      <c r="AU21" s="66">
        <f t="shared" si="296"/>
        <v>0</v>
      </c>
      <c r="AV21" s="66">
        <f t="shared" si="296"/>
        <v>0</v>
      </c>
      <c r="AW21" s="66">
        <f t="shared" si="296"/>
        <v>0</v>
      </c>
      <c r="AX21" s="66">
        <f t="shared" si="296"/>
        <v>0</v>
      </c>
      <c r="AY21" s="66">
        <f t="shared" si="296"/>
        <v>0</v>
      </c>
      <c r="AZ21" s="66">
        <f t="shared" si="296"/>
        <v>0</v>
      </c>
      <c r="BA21" s="66">
        <f t="shared" si="296"/>
        <v>0</v>
      </c>
      <c r="BB21" s="66">
        <f t="shared" si="296"/>
        <v>0</v>
      </c>
      <c r="BC21" s="66">
        <f t="shared" si="296"/>
        <v>0</v>
      </c>
      <c r="BD21" s="66">
        <f t="shared" si="296"/>
        <v>0</v>
      </c>
      <c r="BE21" s="66">
        <f t="shared" si="296"/>
        <v>0</v>
      </c>
      <c r="BF21" s="66">
        <f t="shared" si="296"/>
        <v>0</v>
      </c>
      <c r="BG21" s="66">
        <f t="shared" si="296"/>
        <v>0</v>
      </c>
      <c r="BH21" s="66">
        <f t="shared" si="296"/>
        <v>0</v>
      </c>
      <c r="BI21" s="66">
        <f t="shared" si="296"/>
        <v>0</v>
      </c>
      <c r="BJ21" s="66">
        <f t="shared" si="296"/>
        <v>0</v>
      </c>
      <c r="BK21" s="66">
        <f t="shared" si="296"/>
        <v>0</v>
      </c>
      <c r="BL21" s="66">
        <f t="shared" si="296"/>
        <v>0</v>
      </c>
      <c r="BM21" s="66">
        <f t="shared" si="296"/>
        <v>0</v>
      </c>
      <c r="BN21" s="66">
        <f t="shared" si="296"/>
        <v>0</v>
      </c>
      <c r="BO21" s="66">
        <f t="shared" si="296"/>
        <v>0</v>
      </c>
      <c r="BP21" s="66">
        <f t="shared" si="296"/>
        <v>0</v>
      </c>
      <c r="BQ21" s="66">
        <f t="shared" si="296"/>
        <v>0</v>
      </c>
      <c r="BR21" s="66">
        <f t="shared" si="296"/>
        <v>0</v>
      </c>
      <c r="BS21" s="66">
        <f t="shared" si="296"/>
        <v>0</v>
      </c>
      <c r="BT21" s="66">
        <f t="shared" si="296"/>
        <v>0</v>
      </c>
      <c r="BU21" s="66">
        <f t="shared" si="296"/>
        <v>0</v>
      </c>
      <c r="BV21" s="66">
        <f t="shared" si="297"/>
        <v>0</v>
      </c>
      <c r="BW21" s="66">
        <f t="shared" si="297"/>
        <v>0</v>
      </c>
      <c r="BX21" s="66">
        <f t="shared" si="297"/>
        <v>0</v>
      </c>
      <c r="BY21" s="66">
        <f t="shared" si="297"/>
        <v>0</v>
      </c>
      <c r="BZ21" s="66">
        <f t="shared" si="297"/>
        <v>0</v>
      </c>
      <c r="CA21" s="66">
        <f t="shared" si="297"/>
        <v>0</v>
      </c>
      <c r="CB21" s="66">
        <f t="shared" si="297"/>
        <v>0</v>
      </c>
      <c r="CC21" s="66">
        <f t="shared" si="297"/>
        <v>0</v>
      </c>
      <c r="CD21" s="66">
        <f t="shared" si="297"/>
        <v>0</v>
      </c>
      <c r="CE21" s="66">
        <f t="shared" si="297"/>
        <v>0</v>
      </c>
      <c r="CF21" s="66">
        <f t="shared" si="297"/>
        <v>0</v>
      </c>
      <c r="CG21" s="66">
        <f t="shared" si="297"/>
        <v>0</v>
      </c>
      <c r="CH21" s="66">
        <f t="shared" si="297"/>
        <v>0</v>
      </c>
      <c r="CI21" s="66">
        <f t="shared" si="297"/>
        <v>0</v>
      </c>
      <c r="CJ21" s="66">
        <f t="shared" si="297"/>
        <v>0</v>
      </c>
      <c r="CK21" s="66">
        <f t="shared" si="297"/>
        <v>0</v>
      </c>
      <c r="CL21" s="66">
        <f t="shared" si="297"/>
        <v>0</v>
      </c>
      <c r="CM21" s="66">
        <f t="shared" si="297"/>
        <v>0</v>
      </c>
      <c r="CN21" s="66">
        <f t="shared" si="297"/>
        <v>0</v>
      </c>
      <c r="CO21" s="66">
        <f t="shared" si="297"/>
        <v>0</v>
      </c>
      <c r="CP21" s="66">
        <f t="shared" si="297"/>
        <v>0</v>
      </c>
      <c r="CQ21" s="66">
        <f t="shared" si="297"/>
        <v>0</v>
      </c>
      <c r="CR21" s="66">
        <f t="shared" si="297"/>
        <v>0</v>
      </c>
      <c r="CS21" s="66">
        <f t="shared" si="297"/>
        <v>0</v>
      </c>
      <c r="CT21" s="66">
        <f t="shared" si="297"/>
        <v>0</v>
      </c>
      <c r="CU21" s="66">
        <f t="shared" si="297"/>
        <v>0</v>
      </c>
      <c r="CV21" s="66">
        <f t="shared" si="297"/>
        <v>0</v>
      </c>
      <c r="CW21" s="66">
        <f t="shared" si="297"/>
        <v>0</v>
      </c>
      <c r="CX21" s="66">
        <f t="shared" si="297"/>
        <v>0</v>
      </c>
      <c r="CY21" s="66">
        <f t="shared" si="297"/>
        <v>0</v>
      </c>
      <c r="CZ21" s="66">
        <f t="shared" si="297"/>
        <v>0</v>
      </c>
      <c r="DA21" s="66">
        <f t="shared" si="297"/>
        <v>0</v>
      </c>
      <c r="DB21" s="66">
        <f t="shared" si="297"/>
        <v>0</v>
      </c>
      <c r="DC21" s="66">
        <f t="shared" si="297"/>
        <v>0</v>
      </c>
      <c r="DD21" s="66">
        <f t="shared" si="297"/>
        <v>0</v>
      </c>
      <c r="DE21" s="66">
        <f t="shared" si="297"/>
        <v>0</v>
      </c>
      <c r="DF21" s="66">
        <f t="shared" si="297"/>
        <v>0</v>
      </c>
      <c r="DG21" s="66">
        <f t="shared" si="297"/>
        <v>0</v>
      </c>
      <c r="DH21" s="66">
        <f t="shared" si="297"/>
        <v>0</v>
      </c>
      <c r="DI21" s="66">
        <f t="shared" si="297"/>
        <v>0</v>
      </c>
      <c r="DJ21" s="66">
        <f t="shared" si="297"/>
        <v>0</v>
      </c>
      <c r="DK21" s="66">
        <f t="shared" si="297"/>
        <v>0</v>
      </c>
      <c r="DL21" s="66">
        <f t="shared" si="297"/>
        <v>0</v>
      </c>
      <c r="DM21" s="66">
        <f t="shared" si="297"/>
        <v>0</v>
      </c>
      <c r="DN21" s="66">
        <f t="shared" si="297"/>
        <v>0</v>
      </c>
      <c r="DO21" s="66">
        <f t="shared" si="297"/>
        <v>0</v>
      </c>
      <c r="DP21" s="66">
        <f t="shared" si="297"/>
        <v>0</v>
      </c>
      <c r="DQ21" s="66">
        <f t="shared" si="297"/>
        <v>0</v>
      </c>
      <c r="DR21" s="66">
        <f t="shared" si="297"/>
        <v>0</v>
      </c>
      <c r="DS21" s="66">
        <f t="shared" si="297"/>
        <v>0</v>
      </c>
      <c r="DT21" s="66">
        <f t="shared" si="297"/>
        <v>0</v>
      </c>
      <c r="DU21" s="66">
        <f t="shared" si="297"/>
        <v>0</v>
      </c>
      <c r="DV21" s="66">
        <f t="shared" si="297"/>
        <v>0</v>
      </c>
      <c r="DW21" s="66">
        <f t="shared" si="297"/>
        <v>0</v>
      </c>
      <c r="DX21" s="66">
        <f t="shared" si="297"/>
        <v>0</v>
      </c>
      <c r="DY21" s="66">
        <f t="shared" si="297"/>
        <v>0</v>
      </c>
      <c r="DZ21" s="66">
        <f t="shared" si="297"/>
        <v>0</v>
      </c>
      <c r="EA21" s="66">
        <f t="shared" si="297"/>
        <v>0</v>
      </c>
      <c r="EB21" s="66">
        <f t="shared" si="297"/>
        <v>0</v>
      </c>
      <c r="EC21" s="66">
        <f t="shared" si="297"/>
        <v>0</v>
      </c>
      <c r="ED21" s="66">
        <f t="shared" si="297"/>
        <v>0</v>
      </c>
      <c r="EE21" s="66">
        <f t="shared" si="297"/>
        <v>0</v>
      </c>
      <c r="EF21" s="66">
        <f t="shared" si="297"/>
        <v>0</v>
      </c>
      <c r="EG21" s="66">
        <f t="shared" si="297"/>
        <v>0</v>
      </c>
      <c r="EH21" s="66">
        <f t="shared" si="298"/>
        <v>0</v>
      </c>
      <c r="EI21" s="66">
        <f t="shared" si="299"/>
        <v>0</v>
      </c>
      <c r="EJ21" s="66">
        <f t="shared" si="300"/>
        <v>0</v>
      </c>
      <c r="EK21" s="66">
        <f t="shared" si="301"/>
        <v>0</v>
      </c>
      <c r="EL21" s="66">
        <f t="shared" si="302"/>
        <v>0</v>
      </c>
      <c r="EM21" s="66">
        <f t="shared" si="303"/>
        <v>0</v>
      </c>
      <c r="EN21" s="66">
        <f t="shared" si="304"/>
        <v>0</v>
      </c>
      <c r="EO21" s="66">
        <f t="shared" si="305"/>
        <v>0</v>
      </c>
      <c r="EP21" s="66">
        <f t="shared" si="306"/>
        <v>0</v>
      </c>
      <c r="EQ21" s="66">
        <f t="shared" si="307"/>
        <v>0</v>
      </c>
      <c r="ER21" s="66">
        <f t="shared" si="308"/>
        <v>0</v>
      </c>
      <c r="ES21" s="66">
        <f t="shared" si="309"/>
        <v>0</v>
      </c>
      <c r="ET21" s="66">
        <f t="shared" si="310"/>
        <v>0</v>
      </c>
      <c r="EU21" s="66">
        <f t="shared" si="311"/>
        <v>0</v>
      </c>
      <c r="EV21" s="66">
        <f t="shared" si="312"/>
        <v>0</v>
      </c>
      <c r="EW21" s="66">
        <f t="shared" si="313"/>
        <v>0</v>
      </c>
      <c r="EX21" s="66">
        <f t="shared" si="314"/>
        <v>0</v>
      </c>
      <c r="EY21" s="66">
        <f t="shared" si="315"/>
        <v>0</v>
      </c>
      <c r="EZ21" s="66">
        <f t="shared" si="316"/>
        <v>0</v>
      </c>
      <c r="FA21" s="66">
        <f t="shared" si="317"/>
        <v>0</v>
      </c>
      <c r="FB21" s="66">
        <f t="shared" si="318"/>
        <v>0</v>
      </c>
      <c r="FC21" s="66">
        <f t="shared" si="319"/>
        <v>0</v>
      </c>
      <c r="FD21" s="66">
        <f t="shared" si="320"/>
        <v>0</v>
      </c>
      <c r="FE21" s="66">
        <f t="shared" si="321"/>
        <v>0</v>
      </c>
      <c r="FF21" s="66">
        <f t="shared" si="322"/>
        <v>0</v>
      </c>
      <c r="FG21" s="66">
        <f t="shared" si="323"/>
        <v>0</v>
      </c>
      <c r="FH21" s="66">
        <f t="shared" si="324"/>
        <v>0</v>
      </c>
      <c r="FI21" s="66">
        <f t="shared" si="325"/>
        <v>0</v>
      </c>
      <c r="FJ21" s="66">
        <f t="shared" si="326"/>
        <v>0</v>
      </c>
      <c r="FK21" s="66">
        <f t="shared" si="327"/>
        <v>0</v>
      </c>
      <c r="FL21" s="66">
        <f t="shared" si="328"/>
        <v>0</v>
      </c>
      <c r="FM21" s="66">
        <f t="shared" si="329"/>
        <v>0</v>
      </c>
      <c r="FN21" s="66">
        <f t="shared" si="330"/>
        <v>0</v>
      </c>
      <c r="FO21" s="66">
        <f t="shared" si="331"/>
        <v>0</v>
      </c>
      <c r="FP21" s="66">
        <f t="shared" si="332"/>
        <v>0</v>
      </c>
      <c r="FQ21" s="66">
        <f t="shared" si="333"/>
        <v>0</v>
      </c>
      <c r="FR21" s="66">
        <f t="shared" si="334"/>
        <v>0</v>
      </c>
      <c r="FS21" s="66">
        <f t="shared" si="335"/>
        <v>0</v>
      </c>
      <c r="FT21" s="66">
        <f t="shared" si="336"/>
        <v>0</v>
      </c>
      <c r="FU21" s="66">
        <f t="shared" si="337"/>
        <v>0</v>
      </c>
      <c r="FV21" s="66">
        <f t="shared" si="338"/>
        <v>0</v>
      </c>
      <c r="FW21" s="66">
        <f t="shared" si="339"/>
        <v>0</v>
      </c>
      <c r="FX21" s="66">
        <f t="shared" si="340"/>
        <v>0</v>
      </c>
      <c r="FY21" s="66">
        <f t="shared" si="341"/>
        <v>0</v>
      </c>
      <c r="FZ21" s="66">
        <f t="shared" si="342"/>
        <v>0</v>
      </c>
      <c r="GA21" s="66">
        <f t="shared" si="343"/>
        <v>0</v>
      </c>
      <c r="GB21" s="66">
        <f t="shared" si="344"/>
        <v>0</v>
      </c>
      <c r="GC21" s="66">
        <f t="shared" si="345"/>
        <v>0</v>
      </c>
      <c r="GD21" s="66">
        <f t="shared" si="346"/>
        <v>0</v>
      </c>
      <c r="GE21" s="66">
        <f t="shared" si="347"/>
        <v>0</v>
      </c>
      <c r="GF21" s="66">
        <f t="shared" si="348"/>
        <v>0</v>
      </c>
      <c r="GG21" s="66">
        <f t="shared" si="349"/>
        <v>0</v>
      </c>
      <c r="GH21" s="66">
        <f t="shared" si="350"/>
        <v>0</v>
      </c>
      <c r="GI21" s="66">
        <f t="shared" si="351"/>
        <v>0</v>
      </c>
      <c r="GJ21" s="66">
        <f t="shared" si="352"/>
        <v>0</v>
      </c>
      <c r="GK21" s="66">
        <f t="shared" si="353"/>
        <v>0</v>
      </c>
      <c r="GL21" s="66">
        <f t="shared" si="354"/>
        <v>0</v>
      </c>
      <c r="GM21" s="66">
        <f t="shared" si="355"/>
        <v>0</v>
      </c>
      <c r="GN21" s="66">
        <f t="shared" si="356"/>
        <v>0</v>
      </c>
      <c r="GO21" s="66">
        <f t="shared" si="357"/>
        <v>0</v>
      </c>
      <c r="GP21" s="66">
        <f t="shared" si="358"/>
        <v>0</v>
      </c>
      <c r="GQ21" s="66">
        <f t="shared" si="359"/>
        <v>0</v>
      </c>
      <c r="GR21" s="66">
        <f t="shared" si="360"/>
        <v>0</v>
      </c>
      <c r="GS21" s="66">
        <f t="shared" si="361"/>
        <v>0</v>
      </c>
      <c r="GT21" s="66">
        <f t="shared" si="362"/>
        <v>0</v>
      </c>
      <c r="GU21" s="66">
        <f t="shared" si="363"/>
        <v>0</v>
      </c>
      <c r="GV21" s="66">
        <f t="shared" si="364"/>
        <v>0</v>
      </c>
      <c r="GW21" s="66">
        <f t="shared" si="365"/>
        <v>0</v>
      </c>
      <c r="GX21" s="66">
        <f t="shared" si="366"/>
        <v>0</v>
      </c>
      <c r="GY21" s="66">
        <f t="shared" si="367"/>
        <v>0</v>
      </c>
      <c r="GZ21" s="66">
        <f t="shared" si="368"/>
        <v>0</v>
      </c>
      <c r="HA21" s="66">
        <f t="shared" si="369"/>
        <v>0</v>
      </c>
      <c r="HB21" s="66">
        <f t="shared" si="370"/>
        <v>0</v>
      </c>
      <c r="HC21" s="66">
        <f t="shared" si="371"/>
        <v>0</v>
      </c>
      <c r="HD21" s="66">
        <f t="shared" si="372"/>
        <v>0</v>
      </c>
      <c r="HE21" s="66">
        <f t="shared" si="373"/>
        <v>0</v>
      </c>
      <c r="HF21" s="66">
        <f t="shared" si="374"/>
        <v>0</v>
      </c>
      <c r="HG21" s="66">
        <f t="shared" si="375"/>
        <v>0</v>
      </c>
      <c r="HH21" s="66">
        <f t="shared" si="376"/>
        <v>0</v>
      </c>
      <c r="HI21" s="66">
        <f t="shared" si="377"/>
        <v>0</v>
      </c>
      <c r="HJ21" s="66">
        <f t="shared" si="378"/>
        <v>0</v>
      </c>
      <c r="HK21" s="66">
        <f t="shared" si="379"/>
        <v>0</v>
      </c>
      <c r="HL21" s="66">
        <f t="shared" si="380"/>
        <v>0</v>
      </c>
      <c r="HM21" s="66">
        <f t="shared" si="381"/>
        <v>0</v>
      </c>
      <c r="HN21" s="66">
        <f t="shared" si="382"/>
        <v>0</v>
      </c>
      <c r="HO21" s="66">
        <f t="shared" si="383"/>
        <v>0</v>
      </c>
      <c r="HP21" s="66">
        <f t="shared" si="384"/>
        <v>0</v>
      </c>
      <c r="HQ21" s="66">
        <f t="shared" si="385"/>
        <v>0</v>
      </c>
      <c r="HR21" s="66">
        <f t="shared" si="386"/>
        <v>0</v>
      </c>
      <c r="HS21" s="66">
        <f t="shared" si="387"/>
        <v>0</v>
      </c>
      <c r="HT21" s="66">
        <f t="shared" si="388"/>
        <v>0</v>
      </c>
      <c r="HU21" s="66">
        <f t="shared" si="389"/>
        <v>0</v>
      </c>
      <c r="HV21" s="66">
        <f t="shared" si="390"/>
        <v>0</v>
      </c>
      <c r="HW21" s="66">
        <f t="shared" si="391"/>
        <v>0</v>
      </c>
      <c r="HX21" s="66">
        <f t="shared" si="392"/>
        <v>0</v>
      </c>
      <c r="HY21" s="66">
        <f t="shared" si="393"/>
        <v>0</v>
      </c>
      <c r="HZ21" s="66">
        <f t="shared" si="394"/>
        <v>0</v>
      </c>
      <c r="IA21" s="66">
        <f t="shared" si="395"/>
        <v>0</v>
      </c>
      <c r="IB21" s="66">
        <f t="shared" si="396"/>
        <v>0</v>
      </c>
      <c r="IC21" s="66">
        <f t="shared" si="397"/>
        <v>0</v>
      </c>
      <c r="ID21" s="66">
        <f t="shared" si="398"/>
        <v>0</v>
      </c>
      <c r="IE21" s="66">
        <f t="shared" si="399"/>
        <v>0</v>
      </c>
      <c r="IF21" s="66">
        <f t="shared" si="400"/>
        <v>0</v>
      </c>
      <c r="IG21" s="66">
        <f t="shared" si="401"/>
        <v>0</v>
      </c>
      <c r="IH21" s="66">
        <f t="shared" si="402"/>
        <v>0</v>
      </c>
      <c r="II21" s="66">
        <f t="shared" si="403"/>
        <v>0</v>
      </c>
      <c r="IJ21" s="66">
        <f t="shared" si="404"/>
        <v>0</v>
      </c>
      <c r="IK21" s="66">
        <f t="shared" si="405"/>
        <v>0</v>
      </c>
      <c r="IL21" s="66">
        <f t="shared" si="406"/>
        <v>0</v>
      </c>
      <c r="IM21" s="66">
        <f t="shared" si="407"/>
        <v>0</v>
      </c>
      <c r="IN21" s="66">
        <f t="shared" si="408"/>
        <v>0</v>
      </c>
      <c r="IO21" s="66">
        <f t="shared" si="409"/>
        <v>0</v>
      </c>
      <c r="IP21" s="66">
        <f t="shared" si="410"/>
        <v>0</v>
      </c>
      <c r="IQ21" s="66">
        <f t="shared" si="411"/>
        <v>0</v>
      </c>
      <c r="IR21" s="66">
        <f t="shared" si="412"/>
        <v>0</v>
      </c>
      <c r="IS21" s="66">
        <f t="shared" si="413"/>
        <v>0</v>
      </c>
      <c r="IT21" s="66">
        <f t="shared" si="414"/>
        <v>0</v>
      </c>
      <c r="IU21" s="66">
        <f t="shared" si="415"/>
        <v>0</v>
      </c>
      <c r="IV21" s="66">
        <f t="shared" si="416"/>
        <v>0</v>
      </c>
      <c r="IW21" s="66">
        <f t="shared" si="417"/>
        <v>0</v>
      </c>
      <c r="IX21" s="66">
        <f t="shared" si="418"/>
        <v>0</v>
      </c>
      <c r="IY21" s="66">
        <f t="shared" si="419"/>
        <v>0</v>
      </c>
      <c r="IZ21" s="66">
        <f t="shared" si="420"/>
        <v>0</v>
      </c>
      <c r="JA21" s="66">
        <f t="shared" si="421"/>
        <v>0</v>
      </c>
      <c r="JB21" s="66">
        <f t="shared" si="422"/>
        <v>0</v>
      </c>
      <c r="JC21" s="66">
        <f t="shared" si="423"/>
        <v>0</v>
      </c>
      <c r="JD21" s="66">
        <f t="shared" si="424"/>
        <v>0</v>
      </c>
      <c r="JE21" s="66">
        <f t="shared" si="425"/>
        <v>0</v>
      </c>
      <c r="JF21" s="66">
        <f t="shared" si="426"/>
        <v>0</v>
      </c>
      <c r="JG21" s="66">
        <f t="shared" si="427"/>
        <v>0</v>
      </c>
      <c r="JH21" s="66">
        <f t="shared" si="428"/>
        <v>0</v>
      </c>
      <c r="JI21" s="66">
        <f t="shared" si="429"/>
        <v>0</v>
      </c>
      <c r="JJ21" s="66">
        <f t="shared" si="430"/>
        <v>0</v>
      </c>
      <c r="JK21" s="66">
        <f t="shared" si="431"/>
        <v>0</v>
      </c>
      <c r="JL21" s="66">
        <f t="shared" si="432"/>
        <v>0</v>
      </c>
      <c r="JM21" s="66">
        <f t="shared" si="433"/>
        <v>0</v>
      </c>
      <c r="JN21" s="66">
        <f t="shared" si="434"/>
        <v>0</v>
      </c>
      <c r="JO21" s="66">
        <f t="shared" si="435"/>
        <v>0</v>
      </c>
      <c r="JP21" s="66">
        <f t="shared" si="436"/>
        <v>0</v>
      </c>
      <c r="JQ21" s="66">
        <f t="shared" si="437"/>
        <v>0</v>
      </c>
      <c r="JR21" s="66">
        <f t="shared" si="438"/>
        <v>0</v>
      </c>
      <c r="JS21" s="66">
        <f t="shared" si="439"/>
        <v>0</v>
      </c>
      <c r="JT21" s="66">
        <f t="shared" si="440"/>
        <v>0</v>
      </c>
      <c r="JU21" s="66">
        <f t="shared" si="441"/>
        <v>0</v>
      </c>
      <c r="JV21" s="66">
        <f t="shared" si="442"/>
        <v>0</v>
      </c>
      <c r="JW21" s="66">
        <f t="shared" si="443"/>
        <v>0</v>
      </c>
      <c r="JX21" s="66">
        <f t="shared" si="444"/>
        <v>0</v>
      </c>
      <c r="JY21" s="66">
        <f t="shared" si="445"/>
        <v>0</v>
      </c>
      <c r="JZ21" s="66">
        <f t="shared" si="446"/>
        <v>0</v>
      </c>
      <c r="KA21" s="66">
        <f t="shared" si="447"/>
        <v>0</v>
      </c>
      <c r="KB21" s="66">
        <f t="shared" si="448"/>
        <v>0</v>
      </c>
      <c r="KC21" s="66">
        <f t="shared" si="449"/>
        <v>0</v>
      </c>
      <c r="KD21" s="66">
        <f t="shared" si="450"/>
        <v>0</v>
      </c>
      <c r="KE21" s="66">
        <f t="shared" si="451"/>
        <v>0</v>
      </c>
      <c r="KF21" s="66">
        <f t="shared" si="452"/>
        <v>0</v>
      </c>
      <c r="KG21" s="66">
        <f t="shared" si="453"/>
        <v>0</v>
      </c>
      <c r="KH21" s="66">
        <f t="shared" si="454"/>
        <v>0</v>
      </c>
      <c r="KI21" s="66">
        <f t="shared" si="455"/>
        <v>0</v>
      </c>
      <c r="KJ21" s="66">
        <f t="shared" si="456"/>
        <v>0</v>
      </c>
      <c r="KK21" s="66">
        <f t="shared" si="457"/>
        <v>0</v>
      </c>
      <c r="KL21" s="66">
        <f t="shared" si="458"/>
        <v>0</v>
      </c>
      <c r="KM21" s="66">
        <f t="shared" si="459"/>
        <v>0</v>
      </c>
      <c r="KN21" s="66">
        <f t="shared" si="460"/>
        <v>0</v>
      </c>
      <c r="KO21" s="66">
        <f t="shared" si="461"/>
        <v>0</v>
      </c>
      <c r="KP21" s="66">
        <f t="shared" si="462"/>
        <v>0</v>
      </c>
      <c r="KQ21" s="66">
        <f t="shared" si="463"/>
        <v>0</v>
      </c>
      <c r="KR21" s="66">
        <f t="shared" si="464"/>
        <v>0</v>
      </c>
      <c r="KS21" s="66">
        <f t="shared" si="465"/>
        <v>0</v>
      </c>
      <c r="KT21" s="66">
        <f t="shared" si="466"/>
        <v>0</v>
      </c>
      <c r="KU21" s="66">
        <f t="shared" si="467"/>
        <v>0</v>
      </c>
      <c r="KV21" s="66">
        <f t="shared" si="468"/>
        <v>0</v>
      </c>
      <c r="KW21" s="66">
        <f t="shared" si="469"/>
        <v>0</v>
      </c>
      <c r="KX21" s="66">
        <f t="shared" si="470"/>
        <v>0</v>
      </c>
      <c r="KY21" s="66">
        <f t="shared" si="471"/>
        <v>0</v>
      </c>
      <c r="KZ21" s="66">
        <f t="shared" si="472"/>
        <v>0</v>
      </c>
      <c r="LA21" s="66">
        <f t="shared" si="473"/>
        <v>0</v>
      </c>
      <c r="LB21" s="66">
        <f t="shared" si="474"/>
        <v>0</v>
      </c>
      <c r="LC21" s="66">
        <f t="shared" si="475"/>
        <v>0</v>
      </c>
      <c r="LD21" s="66">
        <f t="shared" si="476"/>
        <v>0</v>
      </c>
      <c r="LE21" s="66">
        <f t="shared" si="477"/>
        <v>0</v>
      </c>
      <c r="LF21" s="66">
        <f t="shared" si="478"/>
        <v>0</v>
      </c>
      <c r="LG21" s="66">
        <f t="shared" si="479"/>
        <v>0</v>
      </c>
      <c r="LH21" s="66">
        <f t="shared" si="480"/>
        <v>0</v>
      </c>
      <c r="LI21" s="66">
        <f t="shared" si="481"/>
        <v>0</v>
      </c>
      <c r="LJ21" s="66">
        <f t="shared" si="482"/>
        <v>0</v>
      </c>
      <c r="LK21" s="66">
        <f t="shared" si="483"/>
        <v>0</v>
      </c>
      <c r="LL21" s="66">
        <f t="shared" si="484"/>
        <v>0</v>
      </c>
      <c r="LM21" s="66">
        <f t="shared" si="485"/>
        <v>0</v>
      </c>
      <c r="LN21" s="66">
        <f t="shared" si="486"/>
        <v>0</v>
      </c>
      <c r="LO21" s="66">
        <f t="shared" si="487"/>
        <v>0</v>
      </c>
      <c r="LP21" s="66">
        <f t="shared" si="488"/>
        <v>0</v>
      </c>
      <c r="LQ21" s="66">
        <f t="shared" si="489"/>
        <v>0</v>
      </c>
      <c r="LR21" s="66">
        <f t="shared" si="490"/>
        <v>0</v>
      </c>
      <c r="LS21" s="66">
        <f t="shared" si="491"/>
        <v>0</v>
      </c>
      <c r="LT21" s="66">
        <f t="shared" si="492"/>
        <v>0</v>
      </c>
      <c r="LU21" s="66">
        <f t="shared" si="493"/>
        <v>0</v>
      </c>
      <c r="LV21" s="66">
        <f t="shared" si="494"/>
        <v>0</v>
      </c>
      <c r="LW21" s="66">
        <f t="shared" si="495"/>
        <v>0</v>
      </c>
      <c r="LX21" s="66">
        <f t="shared" si="496"/>
        <v>0</v>
      </c>
      <c r="LY21" s="66">
        <f t="shared" si="497"/>
        <v>0</v>
      </c>
      <c r="LZ21" s="66">
        <f t="shared" si="498"/>
        <v>0</v>
      </c>
      <c r="MA21" s="66">
        <f t="shared" si="499"/>
        <v>0</v>
      </c>
      <c r="MB21" s="66">
        <f t="shared" si="500"/>
        <v>0</v>
      </c>
      <c r="MC21" s="66">
        <f t="shared" si="501"/>
        <v>0</v>
      </c>
      <c r="MD21" s="66">
        <f t="shared" si="502"/>
        <v>0</v>
      </c>
      <c r="ME21" s="66">
        <f t="shared" si="503"/>
        <v>0</v>
      </c>
      <c r="MF21" s="66">
        <f t="shared" si="504"/>
        <v>0</v>
      </c>
      <c r="MG21" s="66">
        <f t="shared" si="505"/>
        <v>0</v>
      </c>
      <c r="MH21" s="66">
        <f t="shared" si="506"/>
        <v>0</v>
      </c>
      <c r="MI21" s="66">
        <f t="shared" si="507"/>
        <v>0</v>
      </c>
      <c r="MJ21" s="66">
        <f t="shared" si="508"/>
        <v>0</v>
      </c>
      <c r="MK21" s="66">
        <f t="shared" si="509"/>
        <v>0</v>
      </c>
      <c r="ML21" s="66">
        <f t="shared" si="510"/>
        <v>0</v>
      </c>
      <c r="MM21" s="66">
        <f t="shared" si="511"/>
        <v>0</v>
      </c>
      <c r="MN21" s="66">
        <f t="shared" si="512"/>
        <v>0</v>
      </c>
      <c r="MO21" s="66">
        <f t="shared" si="513"/>
        <v>0</v>
      </c>
      <c r="MP21" s="66">
        <f t="shared" si="514"/>
        <v>0</v>
      </c>
      <c r="MQ21" s="66">
        <f t="shared" si="515"/>
        <v>0</v>
      </c>
      <c r="MR21" s="66">
        <f t="shared" si="516"/>
        <v>0</v>
      </c>
      <c r="MS21" s="66">
        <f t="shared" si="517"/>
        <v>0</v>
      </c>
      <c r="MT21" s="66">
        <f t="shared" si="518"/>
        <v>0</v>
      </c>
      <c r="MU21" s="66">
        <f t="shared" si="519"/>
        <v>0</v>
      </c>
      <c r="MV21" s="66">
        <f t="shared" si="520"/>
        <v>0</v>
      </c>
      <c r="MW21" s="66">
        <f t="shared" si="521"/>
        <v>0</v>
      </c>
      <c r="MX21" s="66">
        <f t="shared" si="522"/>
        <v>0</v>
      </c>
      <c r="MY21" s="66">
        <f t="shared" si="523"/>
        <v>0</v>
      </c>
      <c r="MZ21" s="66">
        <f t="shared" si="524"/>
        <v>0</v>
      </c>
      <c r="NA21" s="66">
        <f t="shared" si="525"/>
        <v>0</v>
      </c>
      <c r="NB21" s="66">
        <f t="shared" si="526"/>
        <v>0</v>
      </c>
      <c r="NC21" s="66">
        <f t="shared" si="527"/>
        <v>0</v>
      </c>
      <c r="ND21" s="66">
        <f t="shared" si="528"/>
        <v>0</v>
      </c>
      <c r="NE21" s="66">
        <f t="shared" si="529"/>
        <v>0</v>
      </c>
      <c r="NF21" s="66">
        <f t="shared" si="530"/>
        <v>0</v>
      </c>
      <c r="NG21" s="66">
        <f t="shared" si="531"/>
        <v>0</v>
      </c>
      <c r="NH21" s="66">
        <f t="shared" si="532"/>
        <v>0</v>
      </c>
      <c r="NI21" s="66">
        <f t="shared" si="533"/>
        <v>0</v>
      </c>
      <c r="NJ21" s="66">
        <f t="shared" si="534"/>
        <v>0</v>
      </c>
      <c r="NK21" s="66">
        <f t="shared" si="535"/>
        <v>0</v>
      </c>
      <c r="NL21" s="66">
        <f t="shared" si="536"/>
        <v>0</v>
      </c>
      <c r="NM21" s="66">
        <f t="shared" si="537"/>
        <v>0</v>
      </c>
      <c r="NN21" s="66">
        <f t="shared" si="538"/>
        <v>0</v>
      </c>
      <c r="NO21" s="66">
        <f t="shared" si="539"/>
        <v>0</v>
      </c>
      <c r="NP21" s="66">
        <f t="shared" si="540"/>
        <v>0</v>
      </c>
      <c r="NQ21" s="66">
        <f t="shared" si="541"/>
        <v>0</v>
      </c>
      <c r="NR21" s="66">
        <f t="shared" si="542"/>
        <v>0</v>
      </c>
      <c r="NS21" s="66">
        <f t="shared" si="543"/>
        <v>0</v>
      </c>
      <c r="NT21" s="66">
        <f t="shared" si="544"/>
        <v>0</v>
      </c>
      <c r="NU21" s="66">
        <f t="shared" si="545"/>
        <v>0</v>
      </c>
      <c r="NV21" s="66">
        <f t="shared" si="546"/>
        <v>0</v>
      </c>
      <c r="NW21" s="66">
        <f t="shared" si="547"/>
        <v>0</v>
      </c>
      <c r="NX21" s="66">
        <f t="shared" si="548"/>
        <v>0</v>
      </c>
      <c r="NY21" s="66">
        <f t="shared" si="549"/>
        <v>0</v>
      </c>
      <c r="NZ21" s="66">
        <f t="shared" si="550"/>
        <v>0</v>
      </c>
      <c r="OA21" s="66">
        <f t="shared" si="551"/>
        <v>0</v>
      </c>
      <c r="OB21" s="66">
        <f t="shared" si="552"/>
        <v>0</v>
      </c>
      <c r="OC21" s="66">
        <f t="shared" si="553"/>
        <v>0</v>
      </c>
      <c r="OD21" s="66">
        <f t="shared" si="554"/>
        <v>0</v>
      </c>
      <c r="OE21" s="66">
        <f t="shared" si="555"/>
        <v>0</v>
      </c>
      <c r="OF21" s="66">
        <f t="shared" si="556"/>
        <v>0</v>
      </c>
      <c r="OG21" s="66">
        <f t="shared" si="557"/>
        <v>0</v>
      </c>
      <c r="OH21" s="66">
        <f t="shared" si="558"/>
        <v>0</v>
      </c>
      <c r="OI21" s="66">
        <f t="shared" si="559"/>
        <v>0</v>
      </c>
      <c r="OJ21" s="66">
        <f t="shared" si="560"/>
        <v>0</v>
      </c>
      <c r="OK21" s="66">
        <f t="shared" si="561"/>
        <v>0</v>
      </c>
      <c r="OL21" s="66">
        <f t="shared" si="562"/>
        <v>0</v>
      </c>
      <c r="OM21" s="66">
        <f t="shared" si="563"/>
        <v>0</v>
      </c>
      <c r="ON21" s="66">
        <f t="shared" si="564"/>
        <v>0</v>
      </c>
    </row>
    <row r="22" spans="3:404" x14ac:dyDescent="0.25">
      <c r="D22" s="2" t="s">
        <v>53</v>
      </c>
      <c r="H22" s="65">
        <f>SUM(I22:XFD22)</f>
        <v>-20250000</v>
      </c>
      <c r="I22" s="67">
        <f>SUM(I19:I21)</f>
        <v>-5250000</v>
      </c>
      <c r="J22" s="67">
        <f t="shared" ref="J22:BU22" si="565">SUM(J19:J21)</f>
        <v>-5000000</v>
      </c>
      <c r="K22" s="67">
        <f t="shared" si="565"/>
        <v>-5000000</v>
      </c>
      <c r="L22" s="67">
        <f t="shared" si="565"/>
        <v>-5000000</v>
      </c>
      <c r="M22" s="67">
        <f t="shared" si="565"/>
        <v>0</v>
      </c>
      <c r="N22" s="67">
        <f t="shared" si="565"/>
        <v>0</v>
      </c>
      <c r="O22" s="67">
        <f t="shared" si="565"/>
        <v>0</v>
      </c>
      <c r="P22" s="67">
        <f t="shared" si="565"/>
        <v>0</v>
      </c>
      <c r="Q22" s="67">
        <f t="shared" si="565"/>
        <v>0</v>
      </c>
      <c r="R22" s="67">
        <f t="shared" si="565"/>
        <v>0</v>
      </c>
      <c r="S22" s="67">
        <f t="shared" si="565"/>
        <v>0</v>
      </c>
      <c r="T22" s="67">
        <f t="shared" si="565"/>
        <v>0</v>
      </c>
      <c r="U22" s="67">
        <f t="shared" si="565"/>
        <v>0</v>
      </c>
      <c r="V22" s="67">
        <f t="shared" si="565"/>
        <v>0</v>
      </c>
      <c r="W22" s="67">
        <f t="shared" si="565"/>
        <v>0</v>
      </c>
      <c r="X22" s="67">
        <f t="shared" si="565"/>
        <v>0</v>
      </c>
      <c r="Y22" s="67">
        <f t="shared" si="565"/>
        <v>0</v>
      </c>
      <c r="Z22" s="67">
        <f t="shared" si="565"/>
        <v>0</v>
      </c>
      <c r="AA22" s="67">
        <f t="shared" si="565"/>
        <v>0</v>
      </c>
      <c r="AB22" s="67">
        <f t="shared" si="565"/>
        <v>0</v>
      </c>
      <c r="AC22" s="67">
        <f t="shared" si="565"/>
        <v>0</v>
      </c>
      <c r="AD22" s="67">
        <f t="shared" si="565"/>
        <v>0</v>
      </c>
      <c r="AE22" s="67">
        <f t="shared" si="565"/>
        <v>0</v>
      </c>
      <c r="AF22" s="67">
        <f t="shared" si="565"/>
        <v>0</v>
      </c>
      <c r="AG22" s="67">
        <f t="shared" si="565"/>
        <v>0</v>
      </c>
      <c r="AH22" s="67">
        <f t="shared" si="565"/>
        <v>0</v>
      </c>
      <c r="AI22" s="67">
        <f t="shared" si="565"/>
        <v>0</v>
      </c>
      <c r="AJ22" s="67">
        <f t="shared" si="565"/>
        <v>0</v>
      </c>
      <c r="AK22" s="67">
        <f t="shared" si="565"/>
        <v>0</v>
      </c>
      <c r="AL22" s="67">
        <f t="shared" si="565"/>
        <v>0</v>
      </c>
      <c r="AM22" s="67">
        <f t="shared" si="565"/>
        <v>0</v>
      </c>
      <c r="AN22" s="67">
        <f t="shared" si="565"/>
        <v>0</v>
      </c>
      <c r="AO22" s="67">
        <f t="shared" si="565"/>
        <v>0</v>
      </c>
      <c r="AP22" s="67">
        <f t="shared" si="565"/>
        <v>0</v>
      </c>
      <c r="AQ22" s="67">
        <f t="shared" si="565"/>
        <v>0</v>
      </c>
      <c r="AR22" s="67">
        <f t="shared" si="565"/>
        <v>0</v>
      </c>
      <c r="AS22" s="67">
        <f t="shared" si="565"/>
        <v>0</v>
      </c>
      <c r="AT22" s="67">
        <f t="shared" si="565"/>
        <v>0</v>
      </c>
      <c r="AU22" s="67">
        <f t="shared" si="565"/>
        <v>0</v>
      </c>
      <c r="AV22" s="67">
        <f t="shared" si="565"/>
        <v>0</v>
      </c>
      <c r="AW22" s="67">
        <f t="shared" si="565"/>
        <v>0</v>
      </c>
      <c r="AX22" s="67">
        <f t="shared" si="565"/>
        <v>0</v>
      </c>
      <c r="AY22" s="67">
        <f t="shared" si="565"/>
        <v>0</v>
      </c>
      <c r="AZ22" s="67">
        <f t="shared" si="565"/>
        <v>0</v>
      </c>
      <c r="BA22" s="67">
        <f t="shared" si="565"/>
        <v>0</v>
      </c>
      <c r="BB22" s="67">
        <f t="shared" si="565"/>
        <v>0</v>
      </c>
      <c r="BC22" s="67">
        <f t="shared" si="565"/>
        <v>0</v>
      </c>
      <c r="BD22" s="67">
        <f t="shared" si="565"/>
        <v>0</v>
      </c>
      <c r="BE22" s="67">
        <f t="shared" si="565"/>
        <v>0</v>
      </c>
      <c r="BF22" s="67">
        <f t="shared" si="565"/>
        <v>0</v>
      </c>
      <c r="BG22" s="67">
        <f t="shared" si="565"/>
        <v>0</v>
      </c>
      <c r="BH22" s="67">
        <f t="shared" si="565"/>
        <v>0</v>
      </c>
      <c r="BI22" s="67">
        <f t="shared" si="565"/>
        <v>0</v>
      </c>
      <c r="BJ22" s="67">
        <f t="shared" si="565"/>
        <v>0</v>
      </c>
      <c r="BK22" s="67">
        <f t="shared" si="565"/>
        <v>0</v>
      </c>
      <c r="BL22" s="67">
        <f t="shared" si="565"/>
        <v>0</v>
      </c>
      <c r="BM22" s="67">
        <f t="shared" si="565"/>
        <v>0</v>
      </c>
      <c r="BN22" s="67">
        <f t="shared" si="565"/>
        <v>0</v>
      </c>
      <c r="BO22" s="67">
        <f t="shared" si="565"/>
        <v>0</v>
      </c>
      <c r="BP22" s="67">
        <f t="shared" si="565"/>
        <v>0</v>
      </c>
      <c r="BQ22" s="67">
        <f t="shared" si="565"/>
        <v>0</v>
      </c>
      <c r="BR22" s="67">
        <f t="shared" si="565"/>
        <v>0</v>
      </c>
      <c r="BS22" s="67">
        <f t="shared" si="565"/>
        <v>0</v>
      </c>
      <c r="BT22" s="67">
        <f t="shared" si="565"/>
        <v>0</v>
      </c>
      <c r="BU22" s="67">
        <f t="shared" si="565"/>
        <v>0</v>
      </c>
      <c r="BV22" s="67">
        <f t="shared" ref="BV22:EG22" si="566">SUM(BV19:BV21)</f>
        <v>0</v>
      </c>
      <c r="BW22" s="67">
        <f t="shared" si="566"/>
        <v>0</v>
      </c>
      <c r="BX22" s="67">
        <f t="shared" si="566"/>
        <v>0</v>
      </c>
      <c r="BY22" s="67">
        <f t="shared" si="566"/>
        <v>0</v>
      </c>
      <c r="BZ22" s="67">
        <f t="shared" si="566"/>
        <v>0</v>
      </c>
      <c r="CA22" s="67">
        <f t="shared" si="566"/>
        <v>0</v>
      </c>
      <c r="CB22" s="67">
        <f t="shared" si="566"/>
        <v>0</v>
      </c>
      <c r="CC22" s="67">
        <f t="shared" si="566"/>
        <v>0</v>
      </c>
      <c r="CD22" s="67">
        <f t="shared" si="566"/>
        <v>0</v>
      </c>
      <c r="CE22" s="67">
        <f t="shared" si="566"/>
        <v>0</v>
      </c>
      <c r="CF22" s="67">
        <f t="shared" si="566"/>
        <v>0</v>
      </c>
      <c r="CG22" s="67">
        <f t="shared" si="566"/>
        <v>0</v>
      </c>
      <c r="CH22" s="67">
        <f t="shared" si="566"/>
        <v>0</v>
      </c>
      <c r="CI22" s="67">
        <f t="shared" si="566"/>
        <v>0</v>
      </c>
      <c r="CJ22" s="67">
        <f t="shared" si="566"/>
        <v>0</v>
      </c>
      <c r="CK22" s="67">
        <f t="shared" si="566"/>
        <v>0</v>
      </c>
      <c r="CL22" s="67">
        <f t="shared" si="566"/>
        <v>0</v>
      </c>
      <c r="CM22" s="67">
        <f t="shared" si="566"/>
        <v>0</v>
      </c>
      <c r="CN22" s="67">
        <f t="shared" si="566"/>
        <v>0</v>
      </c>
      <c r="CO22" s="67">
        <f t="shared" si="566"/>
        <v>0</v>
      </c>
      <c r="CP22" s="67">
        <f t="shared" si="566"/>
        <v>0</v>
      </c>
      <c r="CQ22" s="67">
        <f t="shared" si="566"/>
        <v>0</v>
      </c>
      <c r="CR22" s="67">
        <f t="shared" si="566"/>
        <v>0</v>
      </c>
      <c r="CS22" s="67">
        <f t="shared" si="566"/>
        <v>0</v>
      </c>
      <c r="CT22" s="67">
        <f t="shared" si="566"/>
        <v>0</v>
      </c>
      <c r="CU22" s="67">
        <f t="shared" si="566"/>
        <v>0</v>
      </c>
      <c r="CV22" s="67">
        <f t="shared" si="566"/>
        <v>0</v>
      </c>
      <c r="CW22" s="67">
        <f t="shared" si="566"/>
        <v>0</v>
      </c>
      <c r="CX22" s="67">
        <f t="shared" si="566"/>
        <v>0</v>
      </c>
      <c r="CY22" s="67">
        <f t="shared" si="566"/>
        <v>0</v>
      </c>
      <c r="CZ22" s="67">
        <f t="shared" si="566"/>
        <v>0</v>
      </c>
      <c r="DA22" s="67">
        <f t="shared" si="566"/>
        <v>0</v>
      </c>
      <c r="DB22" s="67">
        <f t="shared" si="566"/>
        <v>0</v>
      </c>
      <c r="DC22" s="67">
        <f t="shared" si="566"/>
        <v>0</v>
      </c>
      <c r="DD22" s="67">
        <f t="shared" si="566"/>
        <v>0</v>
      </c>
      <c r="DE22" s="67">
        <f t="shared" si="566"/>
        <v>0</v>
      </c>
      <c r="DF22" s="67">
        <f t="shared" si="566"/>
        <v>0</v>
      </c>
      <c r="DG22" s="67">
        <f t="shared" si="566"/>
        <v>0</v>
      </c>
      <c r="DH22" s="67">
        <f t="shared" si="566"/>
        <v>0</v>
      </c>
      <c r="DI22" s="67">
        <f t="shared" si="566"/>
        <v>0</v>
      </c>
      <c r="DJ22" s="67">
        <f t="shared" si="566"/>
        <v>0</v>
      </c>
      <c r="DK22" s="67">
        <f t="shared" si="566"/>
        <v>0</v>
      </c>
      <c r="DL22" s="67">
        <f t="shared" si="566"/>
        <v>0</v>
      </c>
      <c r="DM22" s="67">
        <f t="shared" si="566"/>
        <v>0</v>
      </c>
      <c r="DN22" s="67">
        <f t="shared" si="566"/>
        <v>0</v>
      </c>
      <c r="DO22" s="67">
        <f t="shared" si="566"/>
        <v>0</v>
      </c>
      <c r="DP22" s="67">
        <f t="shared" si="566"/>
        <v>0</v>
      </c>
      <c r="DQ22" s="67">
        <f t="shared" si="566"/>
        <v>0</v>
      </c>
      <c r="DR22" s="67">
        <f t="shared" si="566"/>
        <v>0</v>
      </c>
      <c r="DS22" s="67">
        <f t="shared" si="566"/>
        <v>0</v>
      </c>
      <c r="DT22" s="67">
        <f t="shared" si="566"/>
        <v>0</v>
      </c>
      <c r="DU22" s="67">
        <f t="shared" si="566"/>
        <v>0</v>
      </c>
      <c r="DV22" s="67">
        <f t="shared" si="566"/>
        <v>0</v>
      </c>
      <c r="DW22" s="67">
        <f t="shared" si="566"/>
        <v>0</v>
      </c>
      <c r="DX22" s="67">
        <f t="shared" si="566"/>
        <v>0</v>
      </c>
      <c r="DY22" s="67">
        <f t="shared" si="566"/>
        <v>0</v>
      </c>
      <c r="DZ22" s="67">
        <f t="shared" si="566"/>
        <v>0</v>
      </c>
      <c r="EA22" s="67">
        <f t="shared" si="566"/>
        <v>0</v>
      </c>
      <c r="EB22" s="67">
        <f t="shared" si="566"/>
        <v>0</v>
      </c>
      <c r="EC22" s="67">
        <f t="shared" si="566"/>
        <v>0</v>
      </c>
      <c r="ED22" s="67">
        <f t="shared" si="566"/>
        <v>0</v>
      </c>
      <c r="EE22" s="67">
        <f t="shared" si="566"/>
        <v>0</v>
      </c>
      <c r="EF22" s="67">
        <f t="shared" si="566"/>
        <v>0</v>
      </c>
      <c r="EG22" s="67">
        <f t="shared" si="566"/>
        <v>0</v>
      </c>
      <c r="EH22" s="67">
        <f t="shared" ref="EH22:GS22" si="567">SUM(EH19:EH21)</f>
        <v>0</v>
      </c>
      <c r="EI22" s="67">
        <f t="shared" si="567"/>
        <v>0</v>
      </c>
      <c r="EJ22" s="67">
        <f t="shared" si="567"/>
        <v>0</v>
      </c>
      <c r="EK22" s="67">
        <f t="shared" si="567"/>
        <v>0</v>
      </c>
      <c r="EL22" s="67">
        <f t="shared" si="567"/>
        <v>0</v>
      </c>
      <c r="EM22" s="67">
        <f t="shared" si="567"/>
        <v>0</v>
      </c>
      <c r="EN22" s="67">
        <f t="shared" si="567"/>
        <v>0</v>
      </c>
      <c r="EO22" s="67">
        <f t="shared" si="567"/>
        <v>0</v>
      </c>
      <c r="EP22" s="67">
        <f t="shared" si="567"/>
        <v>0</v>
      </c>
      <c r="EQ22" s="67">
        <f t="shared" si="567"/>
        <v>0</v>
      </c>
      <c r="ER22" s="67">
        <f t="shared" si="567"/>
        <v>0</v>
      </c>
      <c r="ES22" s="67">
        <f t="shared" si="567"/>
        <v>0</v>
      </c>
      <c r="ET22" s="67">
        <f t="shared" si="567"/>
        <v>0</v>
      </c>
      <c r="EU22" s="67">
        <f t="shared" si="567"/>
        <v>0</v>
      </c>
      <c r="EV22" s="67">
        <f t="shared" si="567"/>
        <v>0</v>
      </c>
      <c r="EW22" s="67">
        <f t="shared" si="567"/>
        <v>0</v>
      </c>
      <c r="EX22" s="67">
        <f t="shared" si="567"/>
        <v>0</v>
      </c>
      <c r="EY22" s="67">
        <f t="shared" si="567"/>
        <v>0</v>
      </c>
      <c r="EZ22" s="67">
        <f t="shared" si="567"/>
        <v>0</v>
      </c>
      <c r="FA22" s="67">
        <f t="shared" si="567"/>
        <v>0</v>
      </c>
      <c r="FB22" s="67">
        <f t="shared" si="567"/>
        <v>0</v>
      </c>
      <c r="FC22" s="67">
        <f t="shared" si="567"/>
        <v>0</v>
      </c>
      <c r="FD22" s="67">
        <f t="shared" si="567"/>
        <v>0</v>
      </c>
      <c r="FE22" s="67">
        <f t="shared" si="567"/>
        <v>0</v>
      </c>
      <c r="FF22" s="67">
        <f t="shared" si="567"/>
        <v>0</v>
      </c>
      <c r="FG22" s="67">
        <f t="shared" si="567"/>
        <v>0</v>
      </c>
      <c r="FH22" s="67">
        <f t="shared" si="567"/>
        <v>0</v>
      </c>
      <c r="FI22" s="67">
        <f t="shared" si="567"/>
        <v>0</v>
      </c>
      <c r="FJ22" s="67">
        <f t="shared" si="567"/>
        <v>0</v>
      </c>
      <c r="FK22" s="67">
        <f t="shared" si="567"/>
        <v>0</v>
      </c>
      <c r="FL22" s="67">
        <f t="shared" si="567"/>
        <v>0</v>
      </c>
      <c r="FM22" s="67">
        <f t="shared" si="567"/>
        <v>0</v>
      </c>
      <c r="FN22" s="67">
        <f t="shared" si="567"/>
        <v>0</v>
      </c>
      <c r="FO22" s="67">
        <f t="shared" si="567"/>
        <v>0</v>
      </c>
      <c r="FP22" s="67">
        <f t="shared" si="567"/>
        <v>0</v>
      </c>
      <c r="FQ22" s="67">
        <f t="shared" si="567"/>
        <v>0</v>
      </c>
      <c r="FR22" s="67">
        <f t="shared" si="567"/>
        <v>0</v>
      </c>
      <c r="FS22" s="67">
        <f t="shared" si="567"/>
        <v>0</v>
      </c>
      <c r="FT22" s="67">
        <f t="shared" si="567"/>
        <v>0</v>
      </c>
      <c r="FU22" s="67">
        <f t="shared" si="567"/>
        <v>0</v>
      </c>
      <c r="FV22" s="67">
        <f t="shared" si="567"/>
        <v>0</v>
      </c>
      <c r="FW22" s="67">
        <f t="shared" si="567"/>
        <v>0</v>
      </c>
      <c r="FX22" s="67">
        <f t="shared" si="567"/>
        <v>0</v>
      </c>
      <c r="FY22" s="67">
        <f t="shared" si="567"/>
        <v>0</v>
      </c>
      <c r="FZ22" s="67">
        <f t="shared" si="567"/>
        <v>0</v>
      </c>
      <c r="GA22" s="67">
        <f t="shared" si="567"/>
        <v>0</v>
      </c>
      <c r="GB22" s="67">
        <f t="shared" si="567"/>
        <v>0</v>
      </c>
      <c r="GC22" s="67">
        <f t="shared" si="567"/>
        <v>0</v>
      </c>
      <c r="GD22" s="67">
        <f t="shared" si="567"/>
        <v>0</v>
      </c>
      <c r="GE22" s="67">
        <f t="shared" si="567"/>
        <v>0</v>
      </c>
      <c r="GF22" s="67">
        <f t="shared" si="567"/>
        <v>0</v>
      </c>
      <c r="GG22" s="67">
        <f t="shared" si="567"/>
        <v>0</v>
      </c>
      <c r="GH22" s="67">
        <f t="shared" si="567"/>
        <v>0</v>
      </c>
      <c r="GI22" s="67">
        <f t="shared" si="567"/>
        <v>0</v>
      </c>
      <c r="GJ22" s="67">
        <f t="shared" si="567"/>
        <v>0</v>
      </c>
      <c r="GK22" s="67">
        <f t="shared" si="567"/>
        <v>0</v>
      </c>
      <c r="GL22" s="67">
        <f t="shared" si="567"/>
        <v>0</v>
      </c>
      <c r="GM22" s="67">
        <f t="shared" si="567"/>
        <v>0</v>
      </c>
      <c r="GN22" s="67">
        <f t="shared" si="567"/>
        <v>0</v>
      </c>
      <c r="GO22" s="67">
        <f t="shared" si="567"/>
        <v>0</v>
      </c>
      <c r="GP22" s="67">
        <f t="shared" si="567"/>
        <v>0</v>
      </c>
      <c r="GQ22" s="67">
        <f t="shared" si="567"/>
        <v>0</v>
      </c>
      <c r="GR22" s="67">
        <f t="shared" si="567"/>
        <v>0</v>
      </c>
      <c r="GS22" s="67">
        <f t="shared" si="567"/>
        <v>0</v>
      </c>
      <c r="GT22" s="67">
        <f t="shared" ref="GT22:JC22" si="568">SUM(GT19:GT21)</f>
        <v>0</v>
      </c>
      <c r="GU22" s="67">
        <f t="shared" si="568"/>
        <v>0</v>
      </c>
      <c r="GV22" s="67">
        <f t="shared" si="568"/>
        <v>0</v>
      </c>
      <c r="GW22" s="67">
        <f t="shared" si="568"/>
        <v>0</v>
      </c>
      <c r="GX22" s="67">
        <f t="shared" si="568"/>
        <v>0</v>
      </c>
      <c r="GY22" s="67">
        <f t="shared" si="568"/>
        <v>0</v>
      </c>
      <c r="GZ22" s="67">
        <f t="shared" si="568"/>
        <v>0</v>
      </c>
      <c r="HA22" s="67">
        <f t="shared" si="568"/>
        <v>0</v>
      </c>
      <c r="HB22" s="67">
        <f t="shared" si="568"/>
        <v>0</v>
      </c>
      <c r="HC22" s="67">
        <f t="shared" si="568"/>
        <v>0</v>
      </c>
      <c r="HD22" s="67">
        <f t="shared" si="568"/>
        <v>0</v>
      </c>
      <c r="HE22" s="67">
        <f t="shared" si="568"/>
        <v>0</v>
      </c>
      <c r="HF22" s="67">
        <f t="shared" si="568"/>
        <v>0</v>
      </c>
      <c r="HG22" s="67">
        <f t="shared" si="568"/>
        <v>0</v>
      </c>
      <c r="HH22" s="67">
        <f t="shared" si="568"/>
        <v>0</v>
      </c>
      <c r="HI22" s="67">
        <f t="shared" si="568"/>
        <v>0</v>
      </c>
      <c r="HJ22" s="67">
        <f t="shared" si="568"/>
        <v>0</v>
      </c>
      <c r="HK22" s="67">
        <f t="shared" si="568"/>
        <v>0</v>
      </c>
      <c r="HL22" s="67">
        <f t="shared" si="568"/>
        <v>0</v>
      </c>
      <c r="HM22" s="67">
        <f t="shared" si="568"/>
        <v>0</v>
      </c>
      <c r="HN22" s="67">
        <f t="shared" si="568"/>
        <v>0</v>
      </c>
      <c r="HO22" s="67">
        <f t="shared" si="568"/>
        <v>0</v>
      </c>
      <c r="HP22" s="67">
        <f t="shared" si="568"/>
        <v>0</v>
      </c>
      <c r="HQ22" s="67">
        <f t="shared" si="568"/>
        <v>0</v>
      </c>
      <c r="HR22" s="67">
        <f t="shared" si="568"/>
        <v>0</v>
      </c>
      <c r="HS22" s="67">
        <f t="shared" si="568"/>
        <v>0</v>
      </c>
      <c r="HT22" s="67">
        <f t="shared" si="568"/>
        <v>0</v>
      </c>
      <c r="HU22" s="67">
        <f t="shared" si="568"/>
        <v>0</v>
      </c>
      <c r="HV22" s="67">
        <f t="shared" si="568"/>
        <v>0</v>
      </c>
      <c r="HW22" s="67">
        <f t="shared" si="568"/>
        <v>0</v>
      </c>
      <c r="HX22" s="67">
        <f t="shared" si="568"/>
        <v>0</v>
      </c>
      <c r="HY22" s="67">
        <f t="shared" si="568"/>
        <v>0</v>
      </c>
      <c r="HZ22" s="67">
        <f t="shared" si="568"/>
        <v>0</v>
      </c>
      <c r="IA22" s="67">
        <f t="shared" si="568"/>
        <v>0</v>
      </c>
      <c r="IB22" s="67">
        <f t="shared" si="568"/>
        <v>0</v>
      </c>
      <c r="IC22" s="67">
        <f t="shared" si="568"/>
        <v>0</v>
      </c>
      <c r="ID22" s="67">
        <f t="shared" si="568"/>
        <v>0</v>
      </c>
      <c r="IE22" s="67">
        <f t="shared" si="568"/>
        <v>0</v>
      </c>
      <c r="IF22" s="67">
        <f t="shared" si="568"/>
        <v>0</v>
      </c>
      <c r="IG22" s="67">
        <f t="shared" si="568"/>
        <v>0</v>
      </c>
      <c r="IH22" s="67">
        <f t="shared" si="568"/>
        <v>0</v>
      </c>
      <c r="II22" s="67">
        <f t="shared" si="568"/>
        <v>0</v>
      </c>
      <c r="IJ22" s="67">
        <f t="shared" si="568"/>
        <v>0</v>
      </c>
      <c r="IK22" s="67">
        <f t="shared" si="568"/>
        <v>0</v>
      </c>
      <c r="IL22" s="67">
        <f t="shared" si="568"/>
        <v>0</v>
      </c>
      <c r="IM22" s="67">
        <f t="shared" si="568"/>
        <v>0</v>
      </c>
      <c r="IN22" s="67">
        <f t="shared" si="568"/>
        <v>0</v>
      </c>
      <c r="IO22" s="67">
        <f t="shared" si="568"/>
        <v>0</v>
      </c>
      <c r="IP22" s="67">
        <f t="shared" si="568"/>
        <v>0</v>
      </c>
      <c r="IQ22" s="67">
        <f t="shared" si="568"/>
        <v>0</v>
      </c>
      <c r="IR22" s="67">
        <f t="shared" si="568"/>
        <v>0</v>
      </c>
      <c r="IS22" s="67">
        <f t="shared" si="568"/>
        <v>0</v>
      </c>
      <c r="IT22" s="67">
        <f t="shared" si="568"/>
        <v>0</v>
      </c>
      <c r="IU22" s="67">
        <f t="shared" si="568"/>
        <v>0</v>
      </c>
      <c r="IV22" s="67">
        <f t="shared" si="568"/>
        <v>0</v>
      </c>
      <c r="IW22" s="67">
        <f t="shared" si="568"/>
        <v>0</v>
      </c>
      <c r="IX22" s="67">
        <f t="shared" si="568"/>
        <v>0</v>
      </c>
      <c r="IY22" s="67">
        <f t="shared" si="568"/>
        <v>0</v>
      </c>
      <c r="IZ22" s="67">
        <f t="shared" si="568"/>
        <v>0</v>
      </c>
      <c r="JA22" s="67">
        <f t="shared" si="568"/>
        <v>0</v>
      </c>
      <c r="JB22" s="67">
        <f t="shared" si="568"/>
        <v>0</v>
      </c>
      <c r="JC22" s="67">
        <f t="shared" si="568"/>
        <v>0</v>
      </c>
      <c r="JD22" s="67">
        <f t="shared" ref="JD22:JE22" si="569">SUM(JD19:JD21)</f>
        <v>0</v>
      </c>
      <c r="JE22" s="67">
        <f t="shared" si="569"/>
        <v>0</v>
      </c>
      <c r="JF22" s="67">
        <f t="shared" ref="JF22:JG22" si="570">SUM(JF19:JF21)</f>
        <v>0</v>
      </c>
      <c r="JG22" s="67">
        <f t="shared" si="570"/>
        <v>0</v>
      </c>
      <c r="JH22" s="67">
        <f t="shared" ref="JH22:JI22" si="571">SUM(JH19:JH21)</f>
        <v>0</v>
      </c>
      <c r="JI22" s="67">
        <f t="shared" si="571"/>
        <v>0</v>
      </c>
      <c r="JJ22" s="67">
        <f t="shared" ref="JJ22:JK22" si="572">SUM(JJ19:JJ21)</f>
        <v>0</v>
      </c>
      <c r="JK22" s="67">
        <f t="shared" si="572"/>
        <v>0</v>
      </c>
      <c r="JL22" s="67">
        <f t="shared" ref="JL22:JM22" si="573">SUM(JL19:JL21)</f>
        <v>0</v>
      </c>
      <c r="JM22" s="67">
        <f t="shared" si="573"/>
        <v>0</v>
      </c>
      <c r="JN22" s="67">
        <f t="shared" ref="JN22:JS22" si="574">SUM(JN19:JN21)</f>
        <v>0</v>
      </c>
      <c r="JO22" s="67">
        <f t="shared" si="574"/>
        <v>0</v>
      </c>
      <c r="JP22" s="67">
        <f t="shared" si="574"/>
        <v>0</v>
      </c>
      <c r="JQ22" s="67">
        <f t="shared" si="574"/>
        <v>0</v>
      </c>
      <c r="JR22" s="67">
        <f t="shared" si="574"/>
        <v>0</v>
      </c>
      <c r="JS22" s="67">
        <f t="shared" si="574"/>
        <v>0</v>
      </c>
      <c r="JT22" s="67">
        <f t="shared" ref="JT22:JY22" si="575">SUM(JT19:JT21)</f>
        <v>0</v>
      </c>
      <c r="JU22" s="67">
        <f t="shared" si="575"/>
        <v>0</v>
      </c>
      <c r="JV22" s="67">
        <f t="shared" si="575"/>
        <v>0</v>
      </c>
      <c r="JW22" s="67">
        <f t="shared" si="575"/>
        <v>0</v>
      </c>
      <c r="JX22" s="67">
        <f t="shared" si="575"/>
        <v>0</v>
      </c>
      <c r="JY22" s="67">
        <f t="shared" si="575"/>
        <v>0</v>
      </c>
      <c r="JZ22" s="67">
        <f t="shared" ref="JZ22:KE22" si="576">SUM(JZ19:JZ21)</f>
        <v>0</v>
      </c>
      <c r="KA22" s="67">
        <f t="shared" si="576"/>
        <v>0</v>
      </c>
      <c r="KB22" s="67">
        <f t="shared" si="576"/>
        <v>0</v>
      </c>
      <c r="KC22" s="67">
        <f t="shared" si="576"/>
        <v>0</v>
      </c>
      <c r="KD22" s="67">
        <f t="shared" si="576"/>
        <v>0</v>
      </c>
      <c r="KE22" s="67">
        <f t="shared" si="576"/>
        <v>0</v>
      </c>
      <c r="KF22" s="67">
        <f t="shared" ref="KF22:KQ22" si="577">SUM(KF19:KF21)</f>
        <v>0</v>
      </c>
      <c r="KG22" s="67">
        <f t="shared" si="577"/>
        <v>0</v>
      </c>
      <c r="KH22" s="67">
        <f t="shared" si="577"/>
        <v>0</v>
      </c>
      <c r="KI22" s="67">
        <f t="shared" si="577"/>
        <v>0</v>
      </c>
      <c r="KJ22" s="67">
        <f t="shared" si="577"/>
        <v>0</v>
      </c>
      <c r="KK22" s="67">
        <f t="shared" si="577"/>
        <v>0</v>
      </c>
      <c r="KL22" s="67">
        <f t="shared" si="577"/>
        <v>0</v>
      </c>
      <c r="KM22" s="67">
        <f t="shared" si="577"/>
        <v>0</v>
      </c>
      <c r="KN22" s="67">
        <f t="shared" si="577"/>
        <v>0</v>
      </c>
      <c r="KO22" s="67">
        <f t="shared" si="577"/>
        <v>0</v>
      </c>
      <c r="KP22" s="67">
        <f t="shared" si="577"/>
        <v>0</v>
      </c>
      <c r="KQ22" s="67">
        <f t="shared" si="577"/>
        <v>0</v>
      </c>
      <c r="KR22" s="67">
        <f t="shared" ref="KR22:KW22" si="578">SUM(KR19:KR21)</f>
        <v>0</v>
      </c>
      <c r="KS22" s="67">
        <f t="shared" si="578"/>
        <v>0</v>
      </c>
      <c r="KT22" s="67">
        <f t="shared" si="578"/>
        <v>0</v>
      </c>
      <c r="KU22" s="67">
        <f t="shared" si="578"/>
        <v>0</v>
      </c>
      <c r="KV22" s="67">
        <f t="shared" si="578"/>
        <v>0</v>
      </c>
      <c r="KW22" s="67">
        <f t="shared" si="578"/>
        <v>0</v>
      </c>
      <c r="KX22" s="67">
        <f t="shared" ref="KX22:LI22" si="579">SUM(KX19:KX21)</f>
        <v>0</v>
      </c>
      <c r="KY22" s="67">
        <f t="shared" si="579"/>
        <v>0</v>
      </c>
      <c r="KZ22" s="67">
        <f t="shared" si="579"/>
        <v>0</v>
      </c>
      <c r="LA22" s="67">
        <f t="shared" si="579"/>
        <v>0</v>
      </c>
      <c r="LB22" s="67">
        <f t="shared" si="579"/>
        <v>0</v>
      </c>
      <c r="LC22" s="67">
        <f t="shared" si="579"/>
        <v>0</v>
      </c>
      <c r="LD22" s="67">
        <f t="shared" si="579"/>
        <v>0</v>
      </c>
      <c r="LE22" s="67">
        <f t="shared" si="579"/>
        <v>0</v>
      </c>
      <c r="LF22" s="67">
        <f t="shared" si="579"/>
        <v>0</v>
      </c>
      <c r="LG22" s="67">
        <f t="shared" si="579"/>
        <v>0</v>
      </c>
      <c r="LH22" s="67">
        <f t="shared" si="579"/>
        <v>0</v>
      </c>
      <c r="LI22" s="67">
        <f t="shared" si="579"/>
        <v>0</v>
      </c>
      <c r="LJ22" s="67">
        <f t="shared" ref="LJ22:NU22" si="580">SUM(LJ19:LJ21)</f>
        <v>0</v>
      </c>
      <c r="LK22" s="67">
        <f t="shared" si="580"/>
        <v>0</v>
      </c>
      <c r="LL22" s="67">
        <f t="shared" si="580"/>
        <v>0</v>
      </c>
      <c r="LM22" s="67">
        <f t="shared" si="580"/>
        <v>0</v>
      </c>
      <c r="LN22" s="67">
        <f t="shared" si="580"/>
        <v>0</v>
      </c>
      <c r="LO22" s="67">
        <f t="shared" si="580"/>
        <v>0</v>
      </c>
      <c r="LP22" s="67">
        <f t="shared" si="580"/>
        <v>0</v>
      </c>
      <c r="LQ22" s="67">
        <f t="shared" si="580"/>
        <v>0</v>
      </c>
      <c r="LR22" s="67">
        <f t="shared" si="580"/>
        <v>0</v>
      </c>
      <c r="LS22" s="67">
        <f t="shared" si="580"/>
        <v>0</v>
      </c>
      <c r="LT22" s="67">
        <f t="shared" si="580"/>
        <v>0</v>
      </c>
      <c r="LU22" s="67">
        <f t="shared" si="580"/>
        <v>0</v>
      </c>
      <c r="LV22" s="67">
        <f t="shared" si="580"/>
        <v>0</v>
      </c>
      <c r="LW22" s="67">
        <f t="shared" si="580"/>
        <v>0</v>
      </c>
      <c r="LX22" s="67">
        <f t="shared" si="580"/>
        <v>0</v>
      </c>
      <c r="LY22" s="67">
        <f t="shared" si="580"/>
        <v>0</v>
      </c>
      <c r="LZ22" s="67">
        <f t="shared" si="580"/>
        <v>0</v>
      </c>
      <c r="MA22" s="67">
        <f t="shared" si="580"/>
        <v>0</v>
      </c>
      <c r="MB22" s="67">
        <f t="shared" si="580"/>
        <v>0</v>
      </c>
      <c r="MC22" s="67">
        <f t="shared" si="580"/>
        <v>0</v>
      </c>
      <c r="MD22" s="67">
        <f t="shared" si="580"/>
        <v>0</v>
      </c>
      <c r="ME22" s="67">
        <f t="shared" si="580"/>
        <v>0</v>
      </c>
      <c r="MF22" s="67">
        <f t="shared" si="580"/>
        <v>0</v>
      </c>
      <c r="MG22" s="67">
        <f t="shared" si="580"/>
        <v>0</v>
      </c>
      <c r="MH22" s="67">
        <f t="shared" si="580"/>
        <v>0</v>
      </c>
      <c r="MI22" s="67">
        <f t="shared" si="580"/>
        <v>0</v>
      </c>
      <c r="MJ22" s="67">
        <f t="shared" si="580"/>
        <v>0</v>
      </c>
      <c r="MK22" s="67">
        <f t="shared" si="580"/>
        <v>0</v>
      </c>
      <c r="ML22" s="67">
        <f t="shared" si="580"/>
        <v>0</v>
      </c>
      <c r="MM22" s="67">
        <f t="shared" si="580"/>
        <v>0</v>
      </c>
      <c r="MN22" s="67">
        <f t="shared" si="580"/>
        <v>0</v>
      </c>
      <c r="MO22" s="67">
        <f t="shared" si="580"/>
        <v>0</v>
      </c>
      <c r="MP22" s="67">
        <f t="shared" si="580"/>
        <v>0</v>
      </c>
      <c r="MQ22" s="67">
        <f t="shared" si="580"/>
        <v>0</v>
      </c>
      <c r="MR22" s="67">
        <f t="shared" si="580"/>
        <v>0</v>
      </c>
      <c r="MS22" s="67">
        <f t="shared" si="580"/>
        <v>0</v>
      </c>
      <c r="MT22" s="67">
        <f t="shared" si="580"/>
        <v>0</v>
      </c>
      <c r="MU22" s="67">
        <f t="shared" si="580"/>
        <v>0</v>
      </c>
      <c r="MV22" s="67">
        <f t="shared" si="580"/>
        <v>0</v>
      </c>
      <c r="MW22" s="67">
        <f t="shared" si="580"/>
        <v>0</v>
      </c>
      <c r="MX22" s="67">
        <f t="shared" si="580"/>
        <v>0</v>
      </c>
      <c r="MY22" s="67">
        <f t="shared" si="580"/>
        <v>0</v>
      </c>
      <c r="MZ22" s="67">
        <f t="shared" si="580"/>
        <v>0</v>
      </c>
      <c r="NA22" s="67">
        <f t="shared" si="580"/>
        <v>0</v>
      </c>
      <c r="NB22" s="67">
        <f t="shared" si="580"/>
        <v>0</v>
      </c>
      <c r="NC22" s="67">
        <f t="shared" si="580"/>
        <v>0</v>
      </c>
      <c r="ND22" s="67">
        <f t="shared" si="580"/>
        <v>0</v>
      </c>
      <c r="NE22" s="67">
        <f t="shared" si="580"/>
        <v>0</v>
      </c>
      <c r="NF22" s="67">
        <f t="shared" si="580"/>
        <v>0</v>
      </c>
      <c r="NG22" s="67">
        <f t="shared" si="580"/>
        <v>0</v>
      </c>
      <c r="NH22" s="67">
        <f t="shared" si="580"/>
        <v>0</v>
      </c>
      <c r="NI22" s="67">
        <f t="shared" si="580"/>
        <v>0</v>
      </c>
      <c r="NJ22" s="67">
        <f t="shared" si="580"/>
        <v>0</v>
      </c>
      <c r="NK22" s="67">
        <f t="shared" si="580"/>
        <v>0</v>
      </c>
      <c r="NL22" s="67">
        <f t="shared" si="580"/>
        <v>0</v>
      </c>
      <c r="NM22" s="67">
        <f t="shared" si="580"/>
        <v>0</v>
      </c>
      <c r="NN22" s="67">
        <f t="shared" si="580"/>
        <v>0</v>
      </c>
      <c r="NO22" s="67">
        <f t="shared" si="580"/>
        <v>0</v>
      </c>
      <c r="NP22" s="67">
        <f t="shared" si="580"/>
        <v>0</v>
      </c>
      <c r="NQ22" s="67">
        <f t="shared" si="580"/>
        <v>0</v>
      </c>
      <c r="NR22" s="67">
        <f t="shared" si="580"/>
        <v>0</v>
      </c>
      <c r="NS22" s="67">
        <f t="shared" si="580"/>
        <v>0</v>
      </c>
      <c r="NT22" s="67">
        <f t="shared" si="580"/>
        <v>0</v>
      </c>
      <c r="NU22" s="67">
        <f t="shared" si="580"/>
        <v>0</v>
      </c>
      <c r="NV22" s="67">
        <f t="shared" ref="NV22:ON22" si="581">SUM(NV19:NV21)</f>
        <v>0</v>
      </c>
      <c r="NW22" s="67">
        <f t="shared" si="581"/>
        <v>0</v>
      </c>
      <c r="NX22" s="67">
        <f t="shared" si="581"/>
        <v>0</v>
      </c>
      <c r="NY22" s="67">
        <f t="shared" si="581"/>
        <v>0</v>
      </c>
      <c r="NZ22" s="67">
        <f t="shared" si="581"/>
        <v>0</v>
      </c>
      <c r="OA22" s="67">
        <f t="shared" si="581"/>
        <v>0</v>
      </c>
      <c r="OB22" s="67">
        <f t="shared" si="581"/>
        <v>0</v>
      </c>
      <c r="OC22" s="67">
        <f t="shared" si="581"/>
        <v>0</v>
      </c>
      <c r="OD22" s="67">
        <f t="shared" si="581"/>
        <v>0</v>
      </c>
      <c r="OE22" s="67">
        <f t="shared" si="581"/>
        <v>0</v>
      </c>
      <c r="OF22" s="67">
        <f t="shared" si="581"/>
        <v>0</v>
      </c>
      <c r="OG22" s="67">
        <f t="shared" si="581"/>
        <v>0</v>
      </c>
      <c r="OH22" s="67">
        <f t="shared" si="581"/>
        <v>0</v>
      </c>
      <c r="OI22" s="67">
        <f t="shared" si="581"/>
        <v>0</v>
      </c>
      <c r="OJ22" s="67">
        <f t="shared" si="581"/>
        <v>0</v>
      </c>
      <c r="OK22" s="67">
        <f t="shared" si="581"/>
        <v>0</v>
      </c>
      <c r="OL22" s="67">
        <f t="shared" si="581"/>
        <v>0</v>
      </c>
      <c r="OM22" s="67">
        <f t="shared" si="581"/>
        <v>0</v>
      </c>
      <c r="ON22" s="67">
        <f t="shared" si="581"/>
        <v>0</v>
      </c>
    </row>
    <row r="24" spans="3:404" x14ac:dyDescent="0.25">
      <c r="D24" s="27" t="s">
        <v>54</v>
      </c>
    </row>
    <row r="25" spans="3:404" x14ac:dyDescent="0.25">
      <c r="D25" s="2" t="s">
        <v>53</v>
      </c>
      <c r="E25" s="3" t="s">
        <v>23</v>
      </c>
      <c r="F25" s="51">
        <f>H22*-1</f>
        <v>20250000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28"/>
      <c r="ID25" s="28"/>
      <c r="IE25" s="28"/>
      <c r="IF25" s="28"/>
      <c r="IG25" s="28"/>
      <c r="IH25" s="28"/>
      <c r="II25" s="28"/>
      <c r="IJ25" s="28"/>
      <c r="IK25" s="28"/>
      <c r="IL25" s="28"/>
      <c r="IM25" s="28"/>
      <c r="IN25" s="28"/>
      <c r="IO25" s="28"/>
      <c r="IP25" s="28"/>
      <c r="IQ25" s="28"/>
      <c r="IR25" s="28"/>
      <c r="IS25" s="28"/>
      <c r="IT25" s="28"/>
      <c r="IU25" s="28"/>
      <c r="IV25" s="28"/>
      <c r="IW25" s="28"/>
      <c r="IX25" s="28"/>
      <c r="IY25" s="28"/>
      <c r="IZ25" s="28"/>
      <c r="JA25" s="28"/>
      <c r="JB25" s="28"/>
      <c r="JC25" s="28"/>
      <c r="JD25" s="28"/>
      <c r="JE25" s="28"/>
      <c r="JF25" s="28"/>
      <c r="JG25" s="28"/>
      <c r="JH25" s="28"/>
      <c r="JI25" s="28"/>
      <c r="JJ25" s="28"/>
      <c r="JK25" s="28"/>
      <c r="JL25" s="28"/>
      <c r="JM25" s="28"/>
      <c r="JN25" s="28"/>
      <c r="JO25" s="28"/>
      <c r="JP25" s="28"/>
      <c r="JQ25" s="28"/>
      <c r="JR25" s="28"/>
      <c r="JS25" s="28"/>
      <c r="JT25" s="28"/>
      <c r="JU25" s="28"/>
      <c r="JV25" s="28"/>
      <c r="JW25" s="28"/>
      <c r="JX25" s="28"/>
      <c r="JY25" s="28"/>
      <c r="JZ25" s="28"/>
      <c r="KA25" s="28"/>
      <c r="KB25" s="28"/>
      <c r="KC25" s="28"/>
      <c r="KD25" s="28"/>
      <c r="KE25" s="28"/>
      <c r="KF25" s="28"/>
      <c r="KG25" s="28"/>
      <c r="KH25" s="28"/>
      <c r="KI25" s="28"/>
      <c r="KJ25" s="28"/>
      <c r="KK25" s="28"/>
      <c r="KL25" s="28"/>
      <c r="KM25" s="28"/>
      <c r="KN25" s="28"/>
      <c r="KO25" s="28"/>
      <c r="KP25" s="28"/>
      <c r="KQ25" s="28"/>
      <c r="KR25" s="28"/>
      <c r="KS25" s="28"/>
      <c r="KT25" s="28"/>
      <c r="KU25" s="28"/>
      <c r="KV25" s="28"/>
      <c r="KW25" s="28"/>
      <c r="KX25" s="28"/>
      <c r="KY25" s="28"/>
      <c r="KZ25" s="28"/>
      <c r="LA25" s="28"/>
      <c r="LB25" s="28"/>
      <c r="LC25" s="28"/>
      <c r="LD25" s="28"/>
      <c r="LE25" s="28"/>
      <c r="LF25" s="28"/>
      <c r="LG25" s="28"/>
      <c r="LH25" s="28"/>
      <c r="LI25" s="28"/>
      <c r="LJ25" s="28"/>
      <c r="LK25" s="28"/>
      <c r="LL25" s="28"/>
      <c r="LM25" s="28"/>
      <c r="LN25" s="28"/>
      <c r="LO25" s="28"/>
      <c r="LP25" s="28"/>
      <c r="LQ25" s="28"/>
      <c r="LR25" s="28"/>
      <c r="LS25" s="28"/>
      <c r="LT25" s="28"/>
      <c r="LU25" s="28"/>
      <c r="LV25" s="28"/>
      <c r="LW25" s="28"/>
      <c r="LX25" s="28"/>
      <c r="LY25" s="28"/>
      <c r="LZ25" s="28"/>
      <c r="MA25" s="28"/>
      <c r="MB25" s="28"/>
      <c r="MC25" s="28"/>
      <c r="MD25" s="28"/>
      <c r="ME25" s="28"/>
      <c r="MF25" s="28"/>
      <c r="MG25" s="28"/>
      <c r="MH25" s="28"/>
      <c r="MI25" s="28"/>
      <c r="MJ25" s="28"/>
      <c r="MK25" s="28"/>
      <c r="ML25" s="28"/>
      <c r="MM25" s="28"/>
      <c r="MN25" s="28"/>
      <c r="MO25" s="28"/>
      <c r="MP25" s="28"/>
      <c r="MQ25" s="28"/>
      <c r="MR25" s="28"/>
      <c r="MS25" s="28"/>
      <c r="MT25" s="28"/>
      <c r="MU25" s="28"/>
      <c r="MV25" s="28"/>
      <c r="MW25" s="28"/>
      <c r="MX25" s="28"/>
      <c r="MY25" s="28"/>
      <c r="MZ25" s="28"/>
      <c r="NA25" s="28"/>
      <c r="NB25" s="28"/>
      <c r="NC25" s="28"/>
      <c r="ND25" s="28"/>
      <c r="NE25" s="28"/>
      <c r="NF25" s="28"/>
      <c r="NG25" s="28"/>
      <c r="NH25" s="28"/>
      <c r="NI25" s="28"/>
      <c r="NJ25" s="28"/>
      <c r="NK25" s="28"/>
      <c r="NL25" s="28"/>
      <c r="NM25" s="28"/>
      <c r="NN25" s="28"/>
      <c r="NO25" s="28"/>
      <c r="NP25" s="28"/>
      <c r="NQ25" s="28"/>
      <c r="NR25" s="28"/>
      <c r="NS25" s="28"/>
      <c r="NT25" s="28"/>
      <c r="NU25" s="28"/>
      <c r="NV25" s="28"/>
      <c r="NW25" s="28"/>
      <c r="NX25" s="28"/>
      <c r="NY25" s="28"/>
      <c r="NZ25" s="28"/>
      <c r="OA25" s="28"/>
      <c r="OB25" s="28"/>
      <c r="OC25" s="28"/>
      <c r="OD25" s="28"/>
      <c r="OE25" s="28"/>
      <c r="OF25" s="28"/>
      <c r="OG25" s="28"/>
      <c r="OH25" s="28"/>
      <c r="OI25" s="28"/>
      <c r="OJ25" s="28"/>
      <c r="OK25" s="28"/>
      <c r="OL25" s="28"/>
      <c r="OM25" s="28"/>
      <c r="ON25" s="28"/>
    </row>
    <row r="26" spans="3:404" x14ac:dyDescent="0.25">
      <c r="D26" s="2" t="s">
        <v>155</v>
      </c>
      <c r="E26" s="3" t="s">
        <v>48</v>
      </c>
      <c r="F26" s="44">
        <f>Inputs!G28</f>
        <v>0.6</v>
      </c>
      <c r="I26" s="28"/>
    </row>
    <row r="27" spans="3:404" x14ac:dyDescent="0.25">
      <c r="D27" s="2" t="s">
        <v>55</v>
      </c>
      <c r="E27" s="3" t="s">
        <v>23</v>
      </c>
      <c r="F27" s="51">
        <f>F25-F28</f>
        <v>8100000</v>
      </c>
      <c r="H27" s="65">
        <f>SUM(I27:XFD27)</f>
        <v>8100000</v>
      </c>
      <c r="I27" s="66">
        <f>I$22*(1-$F$26)*I$4*-1</f>
        <v>2100000</v>
      </c>
      <c r="J27" s="66">
        <f t="shared" ref="J27:BU27" si="582">J$22*(1-$F$26)*J$4*-1</f>
        <v>2000000</v>
      </c>
      <c r="K27" s="66">
        <f t="shared" si="582"/>
        <v>2000000</v>
      </c>
      <c r="L27" s="66">
        <f t="shared" si="582"/>
        <v>2000000</v>
      </c>
      <c r="M27" s="66">
        <f t="shared" si="582"/>
        <v>0</v>
      </c>
      <c r="N27" s="66">
        <f t="shared" si="582"/>
        <v>0</v>
      </c>
      <c r="O27" s="66">
        <f t="shared" si="582"/>
        <v>0</v>
      </c>
      <c r="P27" s="66">
        <f t="shared" si="582"/>
        <v>0</v>
      </c>
      <c r="Q27" s="66">
        <f t="shared" si="582"/>
        <v>0</v>
      </c>
      <c r="R27" s="66">
        <f t="shared" si="582"/>
        <v>0</v>
      </c>
      <c r="S27" s="66">
        <f t="shared" si="582"/>
        <v>0</v>
      </c>
      <c r="T27" s="66">
        <f t="shared" si="582"/>
        <v>0</v>
      </c>
      <c r="U27" s="66">
        <f t="shared" si="582"/>
        <v>0</v>
      </c>
      <c r="V27" s="66">
        <f t="shared" si="582"/>
        <v>0</v>
      </c>
      <c r="W27" s="66">
        <f t="shared" si="582"/>
        <v>0</v>
      </c>
      <c r="X27" s="66">
        <f t="shared" si="582"/>
        <v>0</v>
      </c>
      <c r="Y27" s="66">
        <f t="shared" si="582"/>
        <v>0</v>
      </c>
      <c r="Z27" s="66">
        <f t="shared" si="582"/>
        <v>0</v>
      </c>
      <c r="AA27" s="66">
        <f t="shared" si="582"/>
        <v>0</v>
      </c>
      <c r="AB27" s="66">
        <f t="shared" si="582"/>
        <v>0</v>
      </c>
      <c r="AC27" s="66">
        <f t="shared" si="582"/>
        <v>0</v>
      </c>
      <c r="AD27" s="66">
        <f t="shared" si="582"/>
        <v>0</v>
      </c>
      <c r="AE27" s="66">
        <f t="shared" si="582"/>
        <v>0</v>
      </c>
      <c r="AF27" s="66">
        <f t="shared" si="582"/>
        <v>0</v>
      </c>
      <c r="AG27" s="66">
        <f t="shared" si="582"/>
        <v>0</v>
      </c>
      <c r="AH27" s="66">
        <f t="shared" si="582"/>
        <v>0</v>
      </c>
      <c r="AI27" s="66">
        <f t="shared" si="582"/>
        <v>0</v>
      </c>
      <c r="AJ27" s="66">
        <f t="shared" si="582"/>
        <v>0</v>
      </c>
      <c r="AK27" s="66">
        <f t="shared" si="582"/>
        <v>0</v>
      </c>
      <c r="AL27" s="66">
        <f t="shared" si="582"/>
        <v>0</v>
      </c>
      <c r="AM27" s="66">
        <f t="shared" si="582"/>
        <v>0</v>
      </c>
      <c r="AN27" s="66">
        <f t="shared" si="582"/>
        <v>0</v>
      </c>
      <c r="AO27" s="66">
        <f t="shared" si="582"/>
        <v>0</v>
      </c>
      <c r="AP27" s="66">
        <f t="shared" si="582"/>
        <v>0</v>
      </c>
      <c r="AQ27" s="66">
        <f t="shared" si="582"/>
        <v>0</v>
      </c>
      <c r="AR27" s="66">
        <f t="shared" si="582"/>
        <v>0</v>
      </c>
      <c r="AS27" s="66">
        <f t="shared" si="582"/>
        <v>0</v>
      </c>
      <c r="AT27" s="66">
        <f t="shared" si="582"/>
        <v>0</v>
      </c>
      <c r="AU27" s="66">
        <f t="shared" si="582"/>
        <v>0</v>
      </c>
      <c r="AV27" s="66">
        <f t="shared" si="582"/>
        <v>0</v>
      </c>
      <c r="AW27" s="66">
        <f t="shared" si="582"/>
        <v>0</v>
      </c>
      <c r="AX27" s="66">
        <f t="shared" si="582"/>
        <v>0</v>
      </c>
      <c r="AY27" s="66">
        <f t="shared" si="582"/>
        <v>0</v>
      </c>
      <c r="AZ27" s="66">
        <f t="shared" si="582"/>
        <v>0</v>
      </c>
      <c r="BA27" s="66">
        <f t="shared" si="582"/>
        <v>0</v>
      </c>
      <c r="BB27" s="66">
        <f t="shared" si="582"/>
        <v>0</v>
      </c>
      <c r="BC27" s="66">
        <f t="shared" si="582"/>
        <v>0</v>
      </c>
      <c r="BD27" s="66">
        <f t="shared" si="582"/>
        <v>0</v>
      </c>
      <c r="BE27" s="66">
        <f t="shared" si="582"/>
        <v>0</v>
      </c>
      <c r="BF27" s="66">
        <f t="shared" si="582"/>
        <v>0</v>
      </c>
      <c r="BG27" s="66">
        <f t="shared" si="582"/>
        <v>0</v>
      </c>
      <c r="BH27" s="66">
        <f t="shared" si="582"/>
        <v>0</v>
      </c>
      <c r="BI27" s="66">
        <f t="shared" si="582"/>
        <v>0</v>
      </c>
      <c r="BJ27" s="66">
        <f t="shared" si="582"/>
        <v>0</v>
      </c>
      <c r="BK27" s="66">
        <f t="shared" si="582"/>
        <v>0</v>
      </c>
      <c r="BL27" s="66">
        <f t="shared" si="582"/>
        <v>0</v>
      </c>
      <c r="BM27" s="66">
        <f t="shared" si="582"/>
        <v>0</v>
      </c>
      <c r="BN27" s="66">
        <f t="shared" si="582"/>
        <v>0</v>
      </c>
      <c r="BO27" s="66">
        <f t="shared" si="582"/>
        <v>0</v>
      </c>
      <c r="BP27" s="66">
        <f t="shared" si="582"/>
        <v>0</v>
      </c>
      <c r="BQ27" s="66">
        <f t="shared" si="582"/>
        <v>0</v>
      </c>
      <c r="BR27" s="66">
        <f t="shared" si="582"/>
        <v>0</v>
      </c>
      <c r="BS27" s="66">
        <f t="shared" si="582"/>
        <v>0</v>
      </c>
      <c r="BT27" s="66">
        <f t="shared" si="582"/>
        <v>0</v>
      </c>
      <c r="BU27" s="66">
        <f t="shared" si="582"/>
        <v>0</v>
      </c>
      <c r="BV27" s="66">
        <f t="shared" ref="BV27:EH27" si="583">BV$22*(1-$F$26)*BV$4*-1</f>
        <v>0</v>
      </c>
      <c r="BW27" s="66">
        <f t="shared" si="583"/>
        <v>0</v>
      </c>
      <c r="BX27" s="66">
        <f t="shared" si="583"/>
        <v>0</v>
      </c>
      <c r="BY27" s="66">
        <f t="shared" si="583"/>
        <v>0</v>
      </c>
      <c r="BZ27" s="66">
        <f t="shared" si="583"/>
        <v>0</v>
      </c>
      <c r="CA27" s="66">
        <f t="shared" si="583"/>
        <v>0</v>
      </c>
      <c r="CB27" s="66">
        <f t="shared" si="583"/>
        <v>0</v>
      </c>
      <c r="CC27" s="66">
        <f t="shared" si="583"/>
        <v>0</v>
      </c>
      <c r="CD27" s="66">
        <f t="shared" si="583"/>
        <v>0</v>
      </c>
      <c r="CE27" s="66">
        <f t="shared" si="583"/>
        <v>0</v>
      </c>
      <c r="CF27" s="66">
        <f t="shared" si="583"/>
        <v>0</v>
      </c>
      <c r="CG27" s="66">
        <f t="shared" si="583"/>
        <v>0</v>
      </c>
      <c r="CH27" s="66">
        <f t="shared" si="583"/>
        <v>0</v>
      </c>
      <c r="CI27" s="66">
        <f t="shared" si="583"/>
        <v>0</v>
      </c>
      <c r="CJ27" s="66">
        <f t="shared" si="583"/>
        <v>0</v>
      </c>
      <c r="CK27" s="66">
        <f t="shared" si="583"/>
        <v>0</v>
      </c>
      <c r="CL27" s="66">
        <f t="shared" si="583"/>
        <v>0</v>
      </c>
      <c r="CM27" s="66">
        <f t="shared" si="583"/>
        <v>0</v>
      </c>
      <c r="CN27" s="66">
        <f t="shared" si="583"/>
        <v>0</v>
      </c>
      <c r="CO27" s="66">
        <f t="shared" si="583"/>
        <v>0</v>
      </c>
      <c r="CP27" s="66">
        <f t="shared" si="583"/>
        <v>0</v>
      </c>
      <c r="CQ27" s="66">
        <f t="shared" si="583"/>
        <v>0</v>
      </c>
      <c r="CR27" s="66">
        <f t="shared" si="583"/>
        <v>0</v>
      </c>
      <c r="CS27" s="66">
        <f t="shared" si="583"/>
        <v>0</v>
      </c>
      <c r="CT27" s="66">
        <f t="shared" si="583"/>
        <v>0</v>
      </c>
      <c r="CU27" s="66">
        <f t="shared" si="583"/>
        <v>0</v>
      </c>
      <c r="CV27" s="66">
        <f t="shared" si="583"/>
        <v>0</v>
      </c>
      <c r="CW27" s="66">
        <f t="shared" si="583"/>
        <v>0</v>
      </c>
      <c r="CX27" s="66">
        <f t="shared" si="583"/>
        <v>0</v>
      </c>
      <c r="CY27" s="66">
        <f t="shared" si="583"/>
        <v>0</v>
      </c>
      <c r="CZ27" s="66">
        <f t="shared" si="583"/>
        <v>0</v>
      </c>
      <c r="DA27" s="66">
        <f t="shared" si="583"/>
        <v>0</v>
      </c>
      <c r="DB27" s="66">
        <f t="shared" si="583"/>
        <v>0</v>
      </c>
      <c r="DC27" s="66">
        <f t="shared" si="583"/>
        <v>0</v>
      </c>
      <c r="DD27" s="66">
        <f t="shared" si="583"/>
        <v>0</v>
      </c>
      <c r="DE27" s="66">
        <f t="shared" si="583"/>
        <v>0</v>
      </c>
      <c r="DF27" s="66">
        <f t="shared" si="583"/>
        <v>0</v>
      </c>
      <c r="DG27" s="66">
        <f t="shared" si="583"/>
        <v>0</v>
      </c>
      <c r="DH27" s="66">
        <f t="shared" si="583"/>
        <v>0</v>
      </c>
      <c r="DI27" s="66">
        <f t="shared" si="583"/>
        <v>0</v>
      </c>
      <c r="DJ27" s="66">
        <f t="shared" si="583"/>
        <v>0</v>
      </c>
      <c r="DK27" s="66">
        <f t="shared" si="583"/>
        <v>0</v>
      </c>
      <c r="DL27" s="66">
        <f t="shared" si="583"/>
        <v>0</v>
      </c>
      <c r="DM27" s="66">
        <f t="shared" si="583"/>
        <v>0</v>
      </c>
      <c r="DN27" s="66">
        <f t="shared" si="583"/>
        <v>0</v>
      </c>
      <c r="DO27" s="66">
        <f t="shared" si="583"/>
        <v>0</v>
      </c>
      <c r="DP27" s="66">
        <f t="shared" si="583"/>
        <v>0</v>
      </c>
      <c r="DQ27" s="66">
        <f t="shared" si="583"/>
        <v>0</v>
      </c>
      <c r="DR27" s="66">
        <f t="shared" si="583"/>
        <v>0</v>
      </c>
      <c r="DS27" s="66">
        <f t="shared" si="583"/>
        <v>0</v>
      </c>
      <c r="DT27" s="66">
        <f t="shared" si="583"/>
        <v>0</v>
      </c>
      <c r="DU27" s="66">
        <f t="shared" si="583"/>
        <v>0</v>
      </c>
      <c r="DV27" s="66">
        <f t="shared" si="583"/>
        <v>0</v>
      </c>
      <c r="DW27" s="66">
        <f t="shared" si="583"/>
        <v>0</v>
      </c>
      <c r="DX27" s="66">
        <f t="shared" si="583"/>
        <v>0</v>
      </c>
      <c r="DY27" s="66">
        <f t="shared" si="583"/>
        <v>0</v>
      </c>
      <c r="DZ27" s="66">
        <f t="shared" si="583"/>
        <v>0</v>
      </c>
      <c r="EA27" s="66">
        <f t="shared" si="583"/>
        <v>0</v>
      </c>
      <c r="EB27" s="66">
        <f t="shared" si="583"/>
        <v>0</v>
      </c>
      <c r="EC27" s="66">
        <f t="shared" si="583"/>
        <v>0</v>
      </c>
      <c r="ED27" s="66">
        <f t="shared" si="583"/>
        <v>0</v>
      </c>
      <c r="EE27" s="66">
        <f t="shared" si="583"/>
        <v>0</v>
      </c>
      <c r="EF27" s="66">
        <f t="shared" si="583"/>
        <v>0</v>
      </c>
      <c r="EG27" s="66">
        <f t="shared" si="583"/>
        <v>0</v>
      </c>
      <c r="EH27" s="66">
        <f t="shared" si="583"/>
        <v>0</v>
      </c>
      <c r="EI27" s="66">
        <f t="shared" ref="EI27:GT27" si="584">EI$22*(1-$F$26)*EI$4*-1</f>
        <v>0</v>
      </c>
      <c r="EJ27" s="66">
        <f t="shared" si="584"/>
        <v>0</v>
      </c>
      <c r="EK27" s="66">
        <f t="shared" si="584"/>
        <v>0</v>
      </c>
      <c r="EL27" s="66">
        <f t="shared" si="584"/>
        <v>0</v>
      </c>
      <c r="EM27" s="66">
        <f t="shared" si="584"/>
        <v>0</v>
      </c>
      <c r="EN27" s="66">
        <f t="shared" si="584"/>
        <v>0</v>
      </c>
      <c r="EO27" s="66">
        <f t="shared" si="584"/>
        <v>0</v>
      </c>
      <c r="EP27" s="66">
        <f t="shared" si="584"/>
        <v>0</v>
      </c>
      <c r="EQ27" s="66">
        <f t="shared" si="584"/>
        <v>0</v>
      </c>
      <c r="ER27" s="66">
        <f t="shared" si="584"/>
        <v>0</v>
      </c>
      <c r="ES27" s="66">
        <f t="shared" si="584"/>
        <v>0</v>
      </c>
      <c r="ET27" s="66">
        <f t="shared" si="584"/>
        <v>0</v>
      </c>
      <c r="EU27" s="66">
        <f t="shared" si="584"/>
        <v>0</v>
      </c>
      <c r="EV27" s="66">
        <f t="shared" si="584"/>
        <v>0</v>
      </c>
      <c r="EW27" s="66">
        <f t="shared" si="584"/>
        <v>0</v>
      </c>
      <c r="EX27" s="66">
        <f t="shared" si="584"/>
        <v>0</v>
      </c>
      <c r="EY27" s="66">
        <f t="shared" si="584"/>
        <v>0</v>
      </c>
      <c r="EZ27" s="66">
        <f t="shared" si="584"/>
        <v>0</v>
      </c>
      <c r="FA27" s="66">
        <f t="shared" si="584"/>
        <v>0</v>
      </c>
      <c r="FB27" s="66">
        <f t="shared" si="584"/>
        <v>0</v>
      </c>
      <c r="FC27" s="66">
        <f t="shared" si="584"/>
        <v>0</v>
      </c>
      <c r="FD27" s="66">
        <f t="shared" si="584"/>
        <v>0</v>
      </c>
      <c r="FE27" s="66">
        <f t="shared" si="584"/>
        <v>0</v>
      </c>
      <c r="FF27" s="66">
        <f t="shared" si="584"/>
        <v>0</v>
      </c>
      <c r="FG27" s="66">
        <f t="shared" si="584"/>
        <v>0</v>
      </c>
      <c r="FH27" s="66">
        <f t="shared" si="584"/>
        <v>0</v>
      </c>
      <c r="FI27" s="66">
        <f t="shared" si="584"/>
        <v>0</v>
      </c>
      <c r="FJ27" s="66">
        <f t="shared" si="584"/>
        <v>0</v>
      </c>
      <c r="FK27" s="66">
        <f t="shared" si="584"/>
        <v>0</v>
      </c>
      <c r="FL27" s="66">
        <f t="shared" si="584"/>
        <v>0</v>
      </c>
      <c r="FM27" s="66">
        <f t="shared" si="584"/>
        <v>0</v>
      </c>
      <c r="FN27" s="66">
        <f t="shared" si="584"/>
        <v>0</v>
      </c>
      <c r="FO27" s="66">
        <f t="shared" si="584"/>
        <v>0</v>
      </c>
      <c r="FP27" s="66">
        <f t="shared" si="584"/>
        <v>0</v>
      </c>
      <c r="FQ27" s="66">
        <f t="shared" si="584"/>
        <v>0</v>
      </c>
      <c r="FR27" s="66">
        <f t="shared" si="584"/>
        <v>0</v>
      </c>
      <c r="FS27" s="66">
        <f t="shared" si="584"/>
        <v>0</v>
      </c>
      <c r="FT27" s="66">
        <f t="shared" si="584"/>
        <v>0</v>
      </c>
      <c r="FU27" s="66">
        <f t="shared" si="584"/>
        <v>0</v>
      </c>
      <c r="FV27" s="66">
        <f t="shared" si="584"/>
        <v>0</v>
      </c>
      <c r="FW27" s="66">
        <f t="shared" si="584"/>
        <v>0</v>
      </c>
      <c r="FX27" s="66">
        <f t="shared" si="584"/>
        <v>0</v>
      </c>
      <c r="FY27" s="66">
        <f t="shared" si="584"/>
        <v>0</v>
      </c>
      <c r="FZ27" s="66">
        <f t="shared" si="584"/>
        <v>0</v>
      </c>
      <c r="GA27" s="66">
        <f t="shared" si="584"/>
        <v>0</v>
      </c>
      <c r="GB27" s="66">
        <f t="shared" si="584"/>
        <v>0</v>
      </c>
      <c r="GC27" s="66">
        <f t="shared" si="584"/>
        <v>0</v>
      </c>
      <c r="GD27" s="66">
        <f t="shared" si="584"/>
        <v>0</v>
      </c>
      <c r="GE27" s="66">
        <f t="shared" si="584"/>
        <v>0</v>
      </c>
      <c r="GF27" s="66">
        <f t="shared" si="584"/>
        <v>0</v>
      </c>
      <c r="GG27" s="66">
        <f t="shared" si="584"/>
        <v>0</v>
      </c>
      <c r="GH27" s="66">
        <f t="shared" si="584"/>
        <v>0</v>
      </c>
      <c r="GI27" s="66">
        <f t="shared" si="584"/>
        <v>0</v>
      </c>
      <c r="GJ27" s="66">
        <f t="shared" si="584"/>
        <v>0</v>
      </c>
      <c r="GK27" s="66">
        <f t="shared" si="584"/>
        <v>0</v>
      </c>
      <c r="GL27" s="66">
        <f t="shared" si="584"/>
        <v>0</v>
      </c>
      <c r="GM27" s="66">
        <f t="shared" si="584"/>
        <v>0</v>
      </c>
      <c r="GN27" s="66">
        <f t="shared" si="584"/>
        <v>0</v>
      </c>
      <c r="GO27" s="66">
        <f t="shared" si="584"/>
        <v>0</v>
      </c>
      <c r="GP27" s="66">
        <f t="shared" si="584"/>
        <v>0</v>
      </c>
      <c r="GQ27" s="66">
        <f t="shared" si="584"/>
        <v>0</v>
      </c>
      <c r="GR27" s="66">
        <f t="shared" si="584"/>
        <v>0</v>
      </c>
      <c r="GS27" s="66">
        <f t="shared" si="584"/>
        <v>0</v>
      </c>
      <c r="GT27" s="66">
        <f t="shared" si="584"/>
        <v>0</v>
      </c>
      <c r="GU27" s="66">
        <f t="shared" ref="GU27:JN27" si="585">GU$22*(1-$F$26)*GU$4*-1</f>
        <v>0</v>
      </c>
      <c r="GV27" s="66">
        <f t="shared" si="585"/>
        <v>0</v>
      </c>
      <c r="GW27" s="66">
        <f t="shared" si="585"/>
        <v>0</v>
      </c>
      <c r="GX27" s="66">
        <f t="shared" si="585"/>
        <v>0</v>
      </c>
      <c r="GY27" s="66">
        <f t="shared" si="585"/>
        <v>0</v>
      </c>
      <c r="GZ27" s="66">
        <f t="shared" si="585"/>
        <v>0</v>
      </c>
      <c r="HA27" s="66">
        <f t="shared" si="585"/>
        <v>0</v>
      </c>
      <c r="HB27" s="66">
        <f t="shared" si="585"/>
        <v>0</v>
      </c>
      <c r="HC27" s="66">
        <f t="shared" si="585"/>
        <v>0</v>
      </c>
      <c r="HD27" s="66">
        <f t="shared" si="585"/>
        <v>0</v>
      </c>
      <c r="HE27" s="66">
        <f t="shared" si="585"/>
        <v>0</v>
      </c>
      <c r="HF27" s="66">
        <f t="shared" si="585"/>
        <v>0</v>
      </c>
      <c r="HG27" s="66">
        <f t="shared" si="585"/>
        <v>0</v>
      </c>
      <c r="HH27" s="66">
        <f t="shared" si="585"/>
        <v>0</v>
      </c>
      <c r="HI27" s="66">
        <f t="shared" si="585"/>
        <v>0</v>
      </c>
      <c r="HJ27" s="66">
        <f t="shared" si="585"/>
        <v>0</v>
      </c>
      <c r="HK27" s="66">
        <f t="shared" si="585"/>
        <v>0</v>
      </c>
      <c r="HL27" s="66">
        <f t="shared" si="585"/>
        <v>0</v>
      </c>
      <c r="HM27" s="66">
        <f t="shared" si="585"/>
        <v>0</v>
      </c>
      <c r="HN27" s="66">
        <f t="shared" si="585"/>
        <v>0</v>
      </c>
      <c r="HO27" s="66">
        <f t="shared" si="585"/>
        <v>0</v>
      </c>
      <c r="HP27" s="66">
        <f t="shared" si="585"/>
        <v>0</v>
      </c>
      <c r="HQ27" s="66">
        <f t="shared" si="585"/>
        <v>0</v>
      </c>
      <c r="HR27" s="66">
        <f t="shared" si="585"/>
        <v>0</v>
      </c>
      <c r="HS27" s="66">
        <f t="shared" si="585"/>
        <v>0</v>
      </c>
      <c r="HT27" s="66">
        <f t="shared" si="585"/>
        <v>0</v>
      </c>
      <c r="HU27" s="66">
        <f t="shared" si="585"/>
        <v>0</v>
      </c>
      <c r="HV27" s="66">
        <f t="shared" si="585"/>
        <v>0</v>
      </c>
      <c r="HW27" s="66">
        <f t="shared" si="585"/>
        <v>0</v>
      </c>
      <c r="HX27" s="66">
        <f t="shared" si="585"/>
        <v>0</v>
      </c>
      <c r="HY27" s="66">
        <f t="shared" si="585"/>
        <v>0</v>
      </c>
      <c r="HZ27" s="66">
        <f t="shared" si="585"/>
        <v>0</v>
      </c>
      <c r="IA27" s="66">
        <f t="shared" si="585"/>
        <v>0</v>
      </c>
      <c r="IB27" s="66">
        <f t="shared" si="585"/>
        <v>0</v>
      </c>
      <c r="IC27" s="66">
        <f t="shared" si="585"/>
        <v>0</v>
      </c>
      <c r="ID27" s="66">
        <f t="shared" si="585"/>
        <v>0</v>
      </c>
      <c r="IE27" s="66">
        <f t="shared" si="585"/>
        <v>0</v>
      </c>
      <c r="IF27" s="66">
        <f t="shared" si="585"/>
        <v>0</v>
      </c>
      <c r="IG27" s="66">
        <f t="shared" si="585"/>
        <v>0</v>
      </c>
      <c r="IH27" s="66">
        <f t="shared" si="585"/>
        <v>0</v>
      </c>
      <c r="II27" s="66">
        <f t="shared" si="585"/>
        <v>0</v>
      </c>
      <c r="IJ27" s="66">
        <f t="shared" si="585"/>
        <v>0</v>
      </c>
      <c r="IK27" s="66">
        <f t="shared" si="585"/>
        <v>0</v>
      </c>
      <c r="IL27" s="66">
        <f t="shared" si="585"/>
        <v>0</v>
      </c>
      <c r="IM27" s="66">
        <f t="shared" si="585"/>
        <v>0</v>
      </c>
      <c r="IN27" s="66">
        <f t="shared" si="585"/>
        <v>0</v>
      </c>
      <c r="IO27" s="66">
        <f t="shared" si="585"/>
        <v>0</v>
      </c>
      <c r="IP27" s="66">
        <f t="shared" si="585"/>
        <v>0</v>
      </c>
      <c r="IQ27" s="66">
        <f t="shared" si="585"/>
        <v>0</v>
      </c>
      <c r="IR27" s="66">
        <f t="shared" si="585"/>
        <v>0</v>
      </c>
      <c r="IS27" s="66">
        <f t="shared" si="585"/>
        <v>0</v>
      </c>
      <c r="IT27" s="66">
        <f t="shared" si="585"/>
        <v>0</v>
      </c>
      <c r="IU27" s="66">
        <f t="shared" si="585"/>
        <v>0</v>
      </c>
      <c r="IV27" s="66">
        <f t="shared" si="585"/>
        <v>0</v>
      </c>
      <c r="IW27" s="66">
        <f t="shared" si="585"/>
        <v>0</v>
      </c>
      <c r="IX27" s="66">
        <f t="shared" si="585"/>
        <v>0</v>
      </c>
      <c r="IY27" s="66">
        <f t="shared" si="585"/>
        <v>0</v>
      </c>
      <c r="IZ27" s="66">
        <f t="shared" si="585"/>
        <v>0</v>
      </c>
      <c r="JA27" s="66">
        <f t="shared" si="585"/>
        <v>0</v>
      </c>
      <c r="JB27" s="66">
        <f t="shared" si="585"/>
        <v>0</v>
      </c>
      <c r="JC27" s="66">
        <f t="shared" si="585"/>
        <v>0</v>
      </c>
      <c r="JD27" s="66">
        <f t="shared" si="585"/>
        <v>0</v>
      </c>
      <c r="JE27" s="66">
        <f t="shared" si="585"/>
        <v>0</v>
      </c>
      <c r="JF27" s="66">
        <f t="shared" si="585"/>
        <v>0</v>
      </c>
      <c r="JG27" s="66">
        <f t="shared" ref="JG27:LR27" si="586">JG$22*(1-$F$26)*JG$4*-1</f>
        <v>0</v>
      </c>
      <c r="JH27" s="66">
        <f t="shared" si="585"/>
        <v>0</v>
      </c>
      <c r="JI27" s="66">
        <f t="shared" si="586"/>
        <v>0</v>
      </c>
      <c r="JJ27" s="66">
        <f t="shared" si="585"/>
        <v>0</v>
      </c>
      <c r="JK27" s="66">
        <f t="shared" si="586"/>
        <v>0</v>
      </c>
      <c r="JL27" s="66">
        <f t="shared" si="585"/>
        <v>0</v>
      </c>
      <c r="JM27" s="66">
        <f t="shared" si="586"/>
        <v>0</v>
      </c>
      <c r="JN27" s="66">
        <f t="shared" si="585"/>
        <v>0</v>
      </c>
      <c r="JO27" s="66">
        <f t="shared" si="586"/>
        <v>0</v>
      </c>
      <c r="JP27" s="66">
        <f t="shared" si="586"/>
        <v>0</v>
      </c>
      <c r="JQ27" s="66">
        <f t="shared" si="586"/>
        <v>0</v>
      </c>
      <c r="JR27" s="66">
        <f t="shared" si="586"/>
        <v>0</v>
      </c>
      <c r="JS27" s="66">
        <f t="shared" si="586"/>
        <v>0</v>
      </c>
      <c r="JT27" s="66">
        <f t="shared" si="586"/>
        <v>0</v>
      </c>
      <c r="JU27" s="66">
        <f t="shared" si="586"/>
        <v>0</v>
      </c>
      <c r="JV27" s="66">
        <f t="shared" si="586"/>
        <v>0</v>
      </c>
      <c r="JW27" s="66">
        <f t="shared" si="586"/>
        <v>0</v>
      </c>
      <c r="JX27" s="66">
        <f t="shared" si="586"/>
        <v>0</v>
      </c>
      <c r="JY27" s="66">
        <f t="shared" si="586"/>
        <v>0</v>
      </c>
      <c r="JZ27" s="66">
        <f t="shared" si="586"/>
        <v>0</v>
      </c>
      <c r="KA27" s="66">
        <f t="shared" si="586"/>
        <v>0</v>
      </c>
      <c r="KB27" s="66">
        <f t="shared" si="586"/>
        <v>0</v>
      </c>
      <c r="KC27" s="66">
        <f t="shared" si="586"/>
        <v>0</v>
      </c>
      <c r="KD27" s="66">
        <f t="shared" si="586"/>
        <v>0</v>
      </c>
      <c r="KE27" s="66">
        <f t="shared" si="586"/>
        <v>0</v>
      </c>
      <c r="KF27" s="66">
        <f t="shared" si="586"/>
        <v>0</v>
      </c>
      <c r="KG27" s="66">
        <f t="shared" si="586"/>
        <v>0</v>
      </c>
      <c r="KH27" s="66">
        <f t="shared" si="586"/>
        <v>0</v>
      </c>
      <c r="KI27" s="66">
        <f t="shared" si="586"/>
        <v>0</v>
      </c>
      <c r="KJ27" s="66">
        <f t="shared" si="586"/>
        <v>0</v>
      </c>
      <c r="KK27" s="66">
        <f t="shared" si="586"/>
        <v>0</v>
      </c>
      <c r="KL27" s="66">
        <f t="shared" si="586"/>
        <v>0</v>
      </c>
      <c r="KM27" s="66">
        <f t="shared" si="586"/>
        <v>0</v>
      </c>
      <c r="KN27" s="66">
        <f t="shared" si="586"/>
        <v>0</v>
      </c>
      <c r="KO27" s="66">
        <f t="shared" si="586"/>
        <v>0</v>
      </c>
      <c r="KP27" s="66">
        <f t="shared" si="586"/>
        <v>0</v>
      </c>
      <c r="KQ27" s="66">
        <f t="shared" si="586"/>
        <v>0</v>
      </c>
      <c r="KR27" s="66">
        <f t="shared" si="586"/>
        <v>0</v>
      </c>
      <c r="KS27" s="66">
        <f t="shared" si="586"/>
        <v>0</v>
      </c>
      <c r="KT27" s="66">
        <f t="shared" si="586"/>
        <v>0</v>
      </c>
      <c r="KU27" s="66">
        <f t="shared" si="586"/>
        <v>0</v>
      </c>
      <c r="KV27" s="66">
        <f t="shared" si="586"/>
        <v>0</v>
      </c>
      <c r="KW27" s="66">
        <f t="shared" si="586"/>
        <v>0</v>
      </c>
      <c r="KX27" s="66">
        <f t="shared" si="586"/>
        <v>0</v>
      </c>
      <c r="KY27" s="66">
        <f t="shared" si="586"/>
        <v>0</v>
      </c>
      <c r="KZ27" s="66">
        <f t="shared" si="586"/>
        <v>0</v>
      </c>
      <c r="LA27" s="66">
        <f t="shared" si="586"/>
        <v>0</v>
      </c>
      <c r="LB27" s="66">
        <f t="shared" si="586"/>
        <v>0</v>
      </c>
      <c r="LC27" s="66">
        <f t="shared" si="586"/>
        <v>0</v>
      </c>
      <c r="LD27" s="66">
        <f t="shared" si="586"/>
        <v>0</v>
      </c>
      <c r="LE27" s="66">
        <f t="shared" si="586"/>
        <v>0</v>
      </c>
      <c r="LF27" s="66">
        <f t="shared" si="586"/>
        <v>0</v>
      </c>
      <c r="LG27" s="66">
        <f t="shared" si="586"/>
        <v>0</v>
      </c>
      <c r="LH27" s="66">
        <f t="shared" si="586"/>
        <v>0</v>
      </c>
      <c r="LI27" s="66">
        <f t="shared" si="586"/>
        <v>0</v>
      </c>
      <c r="LJ27" s="66">
        <f t="shared" si="586"/>
        <v>0</v>
      </c>
      <c r="LK27" s="66">
        <f t="shared" si="586"/>
        <v>0</v>
      </c>
      <c r="LL27" s="66">
        <f t="shared" si="586"/>
        <v>0</v>
      </c>
      <c r="LM27" s="66">
        <f t="shared" si="586"/>
        <v>0</v>
      </c>
      <c r="LN27" s="66">
        <f t="shared" si="586"/>
        <v>0</v>
      </c>
      <c r="LO27" s="66">
        <f t="shared" si="586"/>
        <v>0</v>
      </c>
      <c r="LP27" s="66">
        <f t="shared" si="586"/>
        <v>0</v>
      </c>
      <c r="LQ27" s="66">
        <f t="shared" si="586"/>
        <v>0</v>
      </c>
      <c r="LR27" s="66">
        <f t="shared" si="586"/>
        <v>0</v>
      </c>
      <c r="LS27" s="66">
        <f t="shared" ref="LS27:OD27" si="587">LS$22*(1-$F$26)*LS$4*-1</f>
        <v>0</v>
      </c>
      <c r="LT27" s="66">
        <f t="shared" si="587"/>
        <v>0</v>
      </c>
      <c r="LU27" s="66">
        <f t="shared" si="587"/>
        <v>0</v>
      </c>
      <c r="LV27" s="66">
        <f t="shared" si="587"/>
        <v>0</v>
      </c>
      <c r="LW27" s="66">
        <f t="shared" si="587"/>
        <v>0</v>
      </c>
      <c r="LX27" s="66">
        <f t="shared" si="587"/>
        <v>0</v>
      </c>
      <c r="LY27" s="66">
        <f t="shared" si="587"/>
        <v>0</v>
      </c>
      <c r="LZ27" s="66">
        <f t="shared" si="587"/>
        <v>0</v>
      </c>
      <c r="MA27" s="66">
        <f t="shared" si="587"/>
        <v>0</v>
      </c>
      <c r="MB27" s="66">
        <f t="shared" si="587"/>
        <v>0</v>
      </c>
      <c r="MC27" s="66">
        <f t="shared" si="587"/>
        <v>0</v>
      </c>
      <c r="MD27" s="66">
        <f t="shared" si="587"/>
        <v>0</v>
      </c>
      <c r="ME27" s="66">
        <f t="shared" si="587"/>
        <v>0</v>
      </c>
      <c r="MF27" s="66">
        <f t="shared" si="587"/>
        <v>0</v>
      </c>
      <c r="MG27" s="66">
        <f t="shared" si="587"/>
        <v>0</v>
      </c>
      <c r="MH27" s="66">
        <f t="shared" si="587"/>
        <v>0</v>
      </c>
      <c r="MI27" s="66">
        <f t="shared" si="587"/>
        <v>0</v>
      </c>
      <c r="MJ27" s="66">
        <f t="shared" si="587"/>
        <v>0</v>
      </c>
      <c r="MK27" s="66">
        <f t="shared" si="587"/>
        <v>0</v>
      </c>
      <c r="ML27" s="66">
        <f t="shared" si="587"/>
        <v>0</v>
      </c>
      <c r="MM27" s="66">
        <f t="shared" si="587"/>
        <v>0</v>
      </c>
      <c r="MN27" s="66">
        <f t="shared" si="587"/>
        <v>0</v>
      </c>
      <c r="MO27" s="66">
        <f t="shared" si="587"/>
        <v>0</v>
      </c>
      <c r="MP27" s="66">
        <f t="shared" si="587"/>
        <v>0</v>
      </c>
      <c r="MQ27" s="66">
        <f t="shared" si="587"/>
        <v>0</v>
      </c>
      <c r="MR27" s="66">
        <f t="shared" si="587"/>
        <v>0</v>
      </c>
      <c r="MS27" s="66">
        <f t="shared" si="587"/>
        <v>0</v>
      </c>
      <c r="MT27" s="66">
        <f t="shared" si="587"/>
        <v>0</v>
      </c>
      <c r="MU27" s="66">
        <f t="shared" si="587"/>
        <v>0</v>
      </c>
      <c r="MV27" s="66">
        <f t="shared" si="587"/>
        <v>0</v>
      </c>
      <c r="MW27" s="66">
        <f t="shared" si="587"/>
        <v>0</v>
      </c>
      <c r="MX27" s="66">
        <f t="shared" si="587"/>
        <v>0</v>
      </c>
      <c r="MY27" s="66">
        <f t="shared" si="587"/>
        <v>0</v>
      </c>
      <c r="MZ27" s="66">
        <f t="shared" si="587"/>
        <v>0</v>
      </c>
      <c r="NA27" s="66">
        <f t="shared" si="587"/>
        <v>0</v>
      </c>
      <c r="NB27" s="66">
        <f t="shared" si="587"/>
        <v>0</v>
      </c>
      <c r="NC27" s="66">
        <f t="shared" si="587"/>
        <v>0</v>
      </c>
      <c r="ND27" s="66">
        <f t="shared" si="587"/>
        <v>0</v>
      </c>
      <c r="NE27" s="66">
        <f t="shared" si="587"/>
        <v>0</v>
      </c>
      <c r="NF27" s="66">
        <f t="shared" si="587"/>
        <v>0</v>
      </c>
      <c r="NG27" s="66">
        <f t="shared" si="587"/>
        <v>0</v>
      </c>
      <c r="NH27" s="66">
        <f t="shared" si="587"/>
        <v>0</v>
      </c>
      <c r="NI27" s="66">
        <f t="shared" si="587"/>
        <v>0</v>
      </c>
      <c r="NJ27" s="66">
        <f t="shared" si="587"/>
        <v>0</v>
      </c>
      <c r="NK27" s="66">
        <f t="shared" si="587"/>
        <v>0</v>
      </c>
      <c r="NL27" s="66">
        <f t="shared" si="587"/>
        <v>0</v>
      </c>
      <c r="NM27" s="66">
        <f t="shared" si="587"/>
        <v>0</v>
      </c>
      <c r="NN27" s="66">
        <f t="shared" si="587"/>
        <v>0</v>
      </c>
      <c r="NO27" s="66">
        <f t="shared" si="587"/>
        <v>0</v>
      </c>
      <c r="NP27" s="66">
        <f t="shared" si="587"/>
        <v>0</v>
      </c>
      <c r="NQ27" s="66">
        <f t="shared" si="587"/>
        <v>0</v>
      </c>
      <c r="NR27" s="66">
        <f t="shared" si="587"/>
        <v>0</v>
      </c>
      <c r="NS27" s="66">
        <f t="shared" si="587"/>
        <v>0</v>
      </c>
      <c r="NT27" s="66">
        <f t="shared" si="587"/>
        <v>0</v>
      </c>
      <c r="NU27" s="66">
        <f t="shared" si="587"/>
        <v>0</v>
      </c>
      <c r="NV27" s="66">
        <f t="shared" si="587"/>
        <v>0</v>
      </c>
      <c r="NW27" s="66">
        <f t="shared" si="587"/>
        <v>0</v>
      </c>
      <c r="NX27" s="66">
        <f t="shared" si="587"/>
        <v>0</v>
      </c>
      <c r="NY27" s="66">
        <f t="shared" si="587"/>
        <v>0</v>
      </c>
      <c r="NZ27" s="66">
        <f t="shared" si="587"/>
        <v>0</v>
      </c>
      <c r="OA27" s="66">
        <f t="shared" si="587"/>
        <v>0</v>
      </c>
      <c r="OB27" s="66">
        <f t="shared" si="587"/>
        <v>0</v>
      </c>
      <c r="OC27" s="66">
        <f t="shared" si="587"/>
        <v>0</v>
      </c>
      <c r="OD27" s="66">
        <f t="shared" si="587"/>
        <v>0</v>
      </c>
      <c r="OE27" s="66">
        <f t="shared" ref="OE27:ON27" si="588">OE$22*(1-$F$26)*OE$4*-1</f>
        <v>0</v>
      </c>
      <c r="OF27" s="66">
        <f t="shared" si="588"/>
        <v>0</v>
      </c>
      <c r="OG27" s="66">
        <f t="shared" si="588"/>
        <v>0</v>
      </c>
      <c r="OH27" s="66">
        <f t="shared" si="588"/>
        <v>0</v>
      </c>
      <c r="OI27" s="66">
        <f t="shared" si="588"/>
        <v>0</v>
      </c>
      <c r="OJ27" s="66">
        <f t="shared" si="588"/>
        <v>0</v>
      </c>
      <c r="OK27" s="66">
        <f t="shared" si="588"/>
        <v>0</v>
      </c>
      <c r="OL27" s="66">
        <f t="shared" si="588"/>
        <v>0</v>
      </c>
      <c r="OM27" s="66">
        <f t="shared" si="588"/>
        <v>0</v>
      </c>
      <c r="ON27" s="66">
        <f t="shared" si="588"/>
        <v>0</v>
      </c>
    </row>
    <row r="28" spans="3:404" x14ac:dyDescent="0.25">
      <c r="D28" s="2" t="s">
        <v>56</v>
      </c>
      <c r="E28" s="3" t="s">
        <v>23</v>
      </c>
      <c r="F28" s="51">
        <f>F26*F25</f>
        <v>12150000</v>
      </c>
      <c r="H28" s="65">
        <f>SUM(I28:XFD28)</f>
        <v>12150000</v>
      </c>
      <c r="I28" s="66">
        <f>I$22*$F$26*I$4*-1</f>
        <v>3150000</v>
      </c>
      <c r="J28" s="66">
        <f t="shared" ref="J28:BU28" si="589">J$22*$F$26*J$4*-1</f>
        <v>3000000</v>
      </c>
      <c r="K28" s="66">
        <f t="shared" si="589"/>
        <v>3000000</v>
      </c>
      <c r="L28" s="66">
        <f t="shared" si="589"/>
        <v>3000000</v>
      </c>
      <c r="M28" s="66">
        <f t="shared" si="589"/>
        <v>0</v>
      </c>
      <c r="N28" s="66">
        <f t="shared" si="589"/>
        <v>0</v>
      </c>
      <c r="O28" s="66">
        <f t="shared" si="589"/>
        <v>0</v>
      </c>
      <c r="P28" s="66">
        <f t="shared" si="589"/>
        <v>0</v>
      </c>
      <c r="Q28" s="66">
        <f t="shared" si="589"/>
        <v>0</v>
      </c>
      <c r="R28" s="66">
        <f t="shared" si="589"/>
        <v>0</v>
      </c>
      <c r="S28" s="66">
        <f t="shared" si="589"/>
        <v>0</v>
      </c>
      <c r="T28" s="66">
        <f t="shared" si="589"/>
        <v>0</v>
      </c>
      <c r="U28" s="66">
        <f t="shared" si="589"/>
        <v>0</v>
      </c>
      <c r="V28" s="66">
        <f t="shared" si="589"/>
        <v>0</v>
      </c>
      <c r="W28" s="66">
        <f t="shared" si="589"/>
        <v>0</v>
      </c>
      <c r="X28" s="66">
        <f t="shared" si="589"/>
        <v>0</v>
      </c>
      <c r="Y28" s="66">
        <f t="shared" si="589"/>
        <v>0</v>
      </c>
      <c r="Z28" s="66">
        <f t="shared" si="589"/>
        <v>0</v>
      </c>
      <c r="AA28" s="66">
        <f t="shared" si="589"/>
        <v>0</v>
      </c>
      <c r="AB28" s="66">
        <f t="shared" si="589"/>
        <v>0</v>
      </c>
      <c r="AC28" s="66">
        <f t="shared" si="589"/>
        <v>0</v>
      </c>
      <c r="AD28" s="66">
        <f t="shared" si="589"/>
        <v>0</v>
      </c>
      <c r="AE28" s="66">
        <f t="shared" si="589"/>
        <v>0</v>
      </c>
      <c r="AF28" s="66">
        <f t="shared" si="589"/>
        <v>0</v>
      </c>
      <c r="AG28" s="66">
        <f t="shared" si="589"/>
        <v>0</v>
      </c>
      <c r="AH28" s="66">
        <f t="shared" si="589"/>
        <v>0</v>
      </c>
      <c r="AI28" s="66">
        <f t="shared" si="589"/>
        <v>0</v>
      </c>
      <c r="AJ28" s="66">
        <f t="shared" si="589"/>
        <v>0</v>
      </c>
      <c r="AK28" s="66">
        <f t="shared" si="589"/>
        <v>0</v>
      </c>
      <c r="AL28" s="66">
        <f t="shared" si="589"/>
        <v>0</v>
      </c>
      <c r="AM28" s="66">
        <f t="shared" si="589"/>
        <v>0</v>
      </c>
      <c r="AN28" s="66">
        <f t="shared" si="589"/>
        <v>0</v>
      </c>
      <c r="AO28" s="66">
        <f t="shared" si="589"/>
        <v>0</v>
      </c>
      <c r="AP28" s="66">
        <f t="shared" si="589"/>
        <v>0</v>
      </c>
      <c r="AQ28" s="66">
        <f t="shared" si="589"/>
        <v>0</v>
      </c>
      <c r="AR28" s="66">
        <f t="shared" si="589"/>
        <v>0</v>
      </c>
      <c r="AS28" s="66">
        <f t="shared" si="589"/>
        <v>0</v>
      </c>
      <c r="AT28" s="66">
        <f t="shared" si="589"/>
        <v>0</v>
      </c>
      <c r="AU28" s="66">
        <f t="shared" si="589"/>
        <v>0</v>
      </c>
      <c r="AV28" s="66">
        <f t="shared" si="589"/>
        <v>0</v>
      </c>
      <c r="AW28" s="66">
        <f t="shared" si="589"/>
        <v>0</v>
      </c>
      <c r="AX28" s="66">
        <f t="shared" si="589"/>
        <v>0</v>
      </c>
      <c r="AY28" s="66">
        <f t="shared" si="589"/>
        <v>0</v>
      </c>
      <c r="AZ28" s="66">
        <f t="shared" si="589"/>
        <v>0</v>
      </c>
      <c r="BA28" s="66">
        <f t="shared" si="589"/>
        <v>0</v>
      </c>
      <c r="BB28" s="66">
        <f t="shared" si="589"/>
        <v>0</v>
      </c>
      <c r="BC28" s="66">
        <f t="shared" si="589"/>
        <v>0</v>
      </c>
      <c r="BD28" s="66">
        <f t="shared" si="589"/>
        <v>0</v>
      </c>
      <c r="BE28" s="66">
        <f t="shared" si="589"/>
        <v>0</v>
      </c>
      <c r="BF28" s="66">
        <f t="shared" si="589"/>
        <v>0</v>
      </c>
      <c r="BG28" s="66">
        <f t="shared" si="589"/>
        <v>0</v>
      </c>
      <c r="BH28" s="66">
        <f t="shared" si="589"/>
        <v>0</v>
      </c>
      <c r="BI28" s="66">
        <f t="shared" si="589"/>
        <v>0</v>
      </c>
      <c r="BJ28" s="66">
        <f t="shared" si="589"/>
        <v>0</v>
      </c>
      <c r="BK28" s="66">
        <f t="shared" si="589"/>
        <v>0</v>
      </c>
      <c r="BL28" s="66">
        <f t="shared" si="589"/>
        <v>0</v>
      </c>
      <c r="BM28" s="66">
        <f t="shared" si="589"/>
        <v>0</v>
      </c>
      <c r="BN28" s="66">
        <f t="shared" si="589"/>
        <v>0</v>
      </c>
      <c r="BO28" s="66">
        <f t="shared" si="589"/>
        <v>0</v>
      </c>
      <c r="BP28" s="66">
        <f t="shared" si="589"/>
        <v>0</v>
      </c>
      <c r="BQ28" s="66">
        <f t="shared" si="589"/>
        <v>0</v>
      </c>
      <c r="BR28" s="66">
        <f t="shared" si="589"/>
        <v>0</v>
      </c>
      <c r="BS28" s="66">
        <f t="shared" si="589"/>
        <v>0</v>
      </c>
      <c r="BT28" s="66">
        <f t="shared" si="589"/>
        <v>0</v>
      </c>
      <c r="BU28" s="66">
        <f t="shared" si="589"/>
        <v>0</v>
      </c>
      <c r="BV28" s="66">
        <f t="shared" ref="BV28:EH28" si="590">BV$22*$F$26*BV$4*-1</f>
        <v>0</v>
      </c>
      <c r="BW28" s="66">
        <f t="shared" si="590"/>
        <v>0</v>
      </c>
      <c r="BX28" s="66">
        <f t="shared" si="590"/>
        <v>0</v>
      </c>
      <c r="BY28" s="66">
        <f t="shared" si="590"/>
        <v>0</v>
      </c>
      <c r="BZ28" s="66">
        <f t="shared" si="590"/>
        <v>0</v>
      </c>
      <c r="CA28" s="66">
        <f t="shared" si="590"/>
        <v>0</v>
      </c>
      <c r="CB28" s="66">
        <f t="shared" si="590"/>
        <v>0</v>
      </c>
      <c r="CC28" s="66">
        <f t="shared" si="590"/>
        <v>0</v>
      </c>
      <c r="CD28" s="66">
        <f t="shared" si="590"/>
        <v>0</v>
      </c>
      <c r="CE28" s="66">
        <f t="shared" si="590"/>
        <v>0</v>
      </c>
      <c r="CF28" s="66">
        <f t="shared" si="590"/>
        <v>0</v>
      </c>
      <c r="CG28" s="66">
        <f t="shared" si="590"/>
        <v>0</v>
      </c>
      <c r="CH28" s="66">
        <f t="shared" si="590"/>
        <v>0</v>
      </c>
      <c r="CI28" s="66">
        <f t="shared" si="590"/>
        <v>0</v>
      </c>
      <c r="CJ28" s="66">
        <f t="shared" si="590"/>
        <v>0</v>
      </c>
      <c r="CK28" s="66">
        <f t="shared" si="590"/>
        <v>0</v>
      </c>
      <c r="CL28" s="66">
        <f t="shared" si="590"/>
        <v>0</v>
      </c>
      <c r="CM28" s="66">
        <f t="shared" si="590"/>
        <v>0</v>
      </c>
      <c r="CN28" s="66">
        <f t="shared" si="590"/>
        <v>0</v>
      </c>
      <c r="CO28" s="66">
        <f t="shared" si="590"/>
        <v>0</v>
      </c>
      <c r="CP28" s="66">
        <f t="shared" si="590"/>
        <v>0</v>
      </c>
      <c r="CQ28" s="66">
        <f t="shared" si="590"/>
        <v>0</v>
      </c>
      <c r="CR28" s="66">
        <f t="shared" si="590"/>
        <v>0</v>
      </c>
      <c r="CS28" s="66">
        <f t="shared" si="590"/>
        <v>0</v>
      </c>
      <c r="CT28" s="66">
        <f t="shared" si="590"/>
        <v>0</v>
      </c>
      <c r="CU28" s="66">
        <f t="shared" si="590"/>
        <v>0</v>
      </c>
      <c r="CV28" s="66">
        <f t="shared" si="590"/>
        <v>0</v>
      </c>
      <c r="CW28" s="66">
        <f t="shared" si="590"/>
        <v>0</v>
      </c>
      <c r="CX28" s="66">
        <f t="shared" si="590"/>
        <v>0</v>
      </c>
      <c r="CY28" s="66">
        <f t="shared" si="590"/>
        <v>0</v>
      </c>
      <c r="CZ28" s="66">
        <f t="shared" si="590"/>
        <v>0</v>
      </c>
      <c r="DA28" s="66">
        <f t="shared" si="590"/>
        <v>0</v>
      </c>
      <c r="DB28" s="66">
        <f t="shared" si="590"/>
        <v>0</v>
      </c>
      <c r="DC28" s="66">
        <f t="shared" si="590"/>
        <v>0</v>
      </c>
      <c r="DD28" s="66">
        <f t="shared" si="590"/>
        <v>0</v>
      </c>
      <c r="DE28" s="66">
        <f t="shared" si="590"/>
        <v>0</v>
      </c>
      <c r="DF28" s="66">
        <f t="shared" si="590"/>
        <v>0</v>
      </c>
      <c r="DG28" s="66">
        <f t="shared" si="590"/>
        <v>0</v>
      </c>
      <c r="DH28" s="66">
        <f t="shared" si="590"/>
        <v>0</v>
      </c>
      <c r="DI28" s="66">
        <f t="shared" si="590"/>
        <v>0</v>
      </c>
      <c r="DJ28" s="66">
        <f t="shared" si="590"/>
        <v>0</v>
      </c>
      <c r="DK28" s="66">
        <f t="shared" si="590"/>
        <v>0</v>
      </c>
      <c r="DL28" s="66">
        <f t="shared" si="590"/>
        <v>0</v>
      </c>
      <c r="DM28" s="66">
        <f t="shared" si="590"/>
        <v>0</v>
      </c>
      <c r="DN28" s="66">
        <f t="shared" si="590"/>
        <v>0</v>
      </c>
      <c r="DO28" s="66">
        <f t="shared" si="590"/>
        <v>0</v>
      </c>
      <c r="DP28" s="66">
        <f t="shared" si="590"/>
        <v>0</v>
      </c>
      <c r="DQ28" s="66">
        <f t="shared" si="590"/>
        <v>0</v>
      </c>
      <c r="DR28" s="66">
        <f t="shared" si="590"/>
        <v>0</v>
      </c>
      <c r="DS28" s="66">
        <f t="shared" si="590"/>
        <v>0</v>
      </c>
      <c r="DT28" s="66">
        <f t="shared" si="590"/>
        <v>0</v>
      </c>
      <c r="DU28" s="66">
        <f t="shared" si="590"/>
        <v>0</v>
      </c>
      <c r="DV28" s="66">
        <f t="shared" si="590"/>
        <v>0</v>
      </c>
      <c r="DW28" s="66">
        <f t="shared" si="590"/>
        <v>0</v>
      </c>
      <c r="DX28" s="66">
        <f t="shared" si="590"/>
        <v>0</v>
      </c>
      <c r="DY28" s="66">
        <f t="shared" si="590"/>
        <v>0</v>
      </c>
      <c r="DZ28" s="66">
        <f t="shared" si="590"/>
        <v>0</v>
      </c>
      <c r="EA28" s="66">
        <f t="shared" si="590"/>
        <v>0</v>
      </c>
      <c r="EB28" s="66">
        <f t="shared" si="590"/>
        <v>0</v>
      </c>
      <c r="EC28" s="66">
        <f t="shared" si="590"/>
        <v>0</v>
      </c>
      <c r="ED28" s="66">
        <f t="shared" si="590"/>
        <v>0</v>
      </c>
      <c r="EE28" s="66">
        <f t="shared" si="590"/>
        <v>0</v>
      </c>
      <c r="EF28" s="66">
        <f t="shared" si="590"/>
        <v>0</v>
      </c>
      <c r="EG28" s="66">
        <f t="shared" si="590"/>
        <v>0</v>
      </c>
      <c r="EH28" s="66">
        <f t="shared" si="590"/>
        <v>0</v>
      </c>
      <c r="EI28" s="66">
        <f t="shared" ref="EI28:GT28" si="591">EI$22*$F$26*EI$4*-1</f>
        <v>0</v>
      </c>
      <c r="EJ28" s="66">
        <f t="shared" si="591"/>
        <v>0</v>
      </c>
      <c r="EK28" s="66">
        <f t="shared" si="591"/>
        <v>0</v>
      </c>
      <c r="EL28" s="66">
        <f t="shared" si="591"/>
        <v>0</v>
      </c>
      <c r="EM28" s="66">
        <f t="shared" si="591"/>
        <v>0</v>
      </c>
      <c r="EN28" s="66">
        <f t="shared" si="591"/>
        <v>0</v>
      </c>
      <c r="EO28" s="66">
        <f t="shared" si="591"/>
        <v>0</v>
      </c>
      <c r="EP28" s="66">
        <f t="shared" si="591"/>
        <v>0</v>
      </c>
      <c r="EQ28" s="66">
        <f t="shared" si="591"/>
        <v>0</v>
      </c>
      <c r="ER28" s="66">
        <f t="shared" si="591"/>
        <v>0</v>
      </c>
      <c r="ES28" s="66">
        <f t="shared" si="591"/>
        <v>0</v>
      </c>
      <c r="ET28" s="66">
        <f t="shared" si="591"/>
        <v>0</v>
      </c>
      <c r="EU28" s="66">
        <f t="shared" si="591"/>
        <v>0</v>
      </c>
      <c r="EV28" s="66">
        <f t="shared" si="591"/>
        <v>0</v>
      </c>
      <c r="EW28" s="66">
        <f t="shared" si="591"/>
        <v>0</v>
      </c>
      <c r="EX28" s="66">
        <f t="shared" si="591"/>
        <v>0</v>
      </c>
      <c r="EY28" s="66">
        <f t="shared" si="591"/>
        <v>0</v>
      </c>
      <c r="EZ28" s="66">
        <f t="shared" si="591"/>
        <v>0</v>
      </c>
      <c r="FA28" s="66">
        <f t="shared" si="591"/>
        <v>0</v>
      </c>
      <c r="FB28" s="66">
        <f t="shared" si="591"/>
        <v>0</v>
      </c>
      <c r="FC28" s="66">
        <f t="shared" si="591"/>
        <v>0</v>
      </c>
      <c r="FD28" s="66">
        <f t="shared" si="591"/>
        <v>0</v>
      </c>
      <c r="FE28" s="66">
        <f t="shared" si="591"/>
        <v>0</v>
      </c>
      <c r="FF28" s="66">
        <f t="shared" si="591"/>
        <v>0</v>
      </c>
      <c r="FG28" s="66">
        <f t="shared" si="591"/>
        <v>0</v>
      </c>
      <c r="FH28" s="66">
        <f t="shared" si="591"/>
        <v>0</v>
      </c>
      <c r="FI28" s="66">
        <f t="shared" si="591"/>
        <v>0</v>
      </c>
      <c r="FJ28" s="66">
        <f t="shared" si="591"/>
        <v>0</v>
      </c>
      <c r="FK28" s="66">
        <f t="shared" si="591"/>
        <v>0</v>
      </c>
      <c r="FL28" s="66">
        <f t="shared" si="591"/>
        <v>0</v>
      </c>
      <c r="FM28" s="66">
        <f t="shared" si="591"/>
        <v>0</v>
      </c>
      <c r="FN28" s="66">
        <f t="shared" si="591"/>
        <v>0</v>
      </c>
      <c r="FO28" s="66">
        <f t="shared" si="591"/>
        <v>0</v>
      </c>
      <c r="FP28" s="66">
        <f t="shared" si="591"/>
        <v>0</v>
      </c>
      <c r="FQ28" s="66">
        <f t="shared" si="591"/>
        <v>0</v>
      </c>
      <c r="FR28" s="66">
        <f t="shared" si="591"/>
        <v>0</v>
      </c>
      <c r="FS28" s="66">
        <f t="shared" si="591"/>
        <v>0</v>
      </c>
      <c r="FT28" s="66">
        <f t="shared" si="591"/>
        <v>0</v>
      </c>
      <c r="FU28" s="66">
        <f t="shared" si="591"/>
        <v>0</v>
      </c>
      <c r="FV28" s="66">
        <f t="shared" si="591"/>
        <v>0</v>
      </c>
      <c r="FW28" s="66">
        <f t="shared" si="591"/>
        <v>0</v>
      </c>
      <c r="FX28" s="66">
        <f t="shared" si="591"/>
        <v>0</v>
      </c>
      <c r="FY28" s="66">
        <f t="shared" si="591"/>
        <v>0</v>
      </c>
      <c r="FZ28" s="66">
        <f t="shared" si="591"/>
        <v>0</v>
      </c>
      <c r="GA28" s="66">
        <f t="shared" si="591"/>
        <v>0</v>
      </c>
      <c r="GB28" s="66">
        <f t="shared" si="591"/>
        <v>0</v>
      </c>
      <c r="GC28" s="66">
        <f t="shared" si="591"/>
        <v>0</v>
      </c>
      <c r="GD28" s="66">
        <f t="shared" si="591"/>
        <v>0</v>
      </c>
      <c r="GE28" s="66">
        <f t="shared" si="591"/>
        <v>0</v>
      </c>
      <c r="GF28" s="66">
        <f t="shared" si="591"/>
        <v>0</v>
      </c>
      <c r="GG28" s="66">
        <f t="shared" si="591"/>
        <v>0</v>
      </c>
      <c r="GH28" s="66">
        <f t="shared" si="591"/>
        <v>0</v>
      </c>
      <c r="GI28" s="66">
        <f t="shared" si="591"/>
        <v>0</v>
      </c>
      <c r="GJ28" s="66">
        <f t="shared" si="591"/>
        <v>0</v>
      </c>
      <c r="GK28" s="66">
        <f t="shared" si="591"/>
        <v>0</v>
      </c>
      <c r="GL28" s="66">
        <f t="shared" si="591"/>
        <v>0</v>
      </c>
      <c r="GM28" s="66">
        <f t="shared" si="591"/>
        <v>0</v>
      </c>
      <c r="GN28" s="66">
        <f t="shared" si="591"/>
        <v>0</v>
      </c>
      <c r="GO28" s="66">
        <f t="shared" si="591"/>
        <v>0</v>
      </c>
      <c r="GP28" s="66">
        <f t="shared" si="591"/>
        <v>0</v>
      </c>
      <c r="GQ28" s="66">
        <f t="shared" si="591"/>
        <v>0</v>
      </c>
      <c r="GR28" s="66">
        <f t="shared" si="591"/>
        <v>0</v>
      </c>
      <c r="GS28" s="66">
        <f t="shared" si="591"/>
        <v>0</v>
      </c>
      <c r="GT28" s="66">
        <f t="shared" si="591"/>
        <v>0</v>
      </c>
      <c r="GU28" s="66">
        <f t="shared" ref="GU28:JN28" si="592">GU$22*$F$26*GU$4*-1</f>
        <v>0</v>
      </c>
      <c r="GV28" s="66">
        <f t="shared" si="592"/>
        <v>0</v>
      </c>
      <c r="GW28" s="66">
        <f t="shared" si="592"/>
        <v>0</v>
      </c>
      <c r="GX28" s="66">
        <f t="shared" si="592"/>
        <v>0</v>
      </c>
      <c r="GY28" s="66">
        <f t="shared" si="592"/>
        <v>0</v>
      </c>
      <c r="GZ28" s="66">
        <f t="shared" si="592"/>
        <v>0</v>
      </c>
      <c r="HA28" s="66">
        <f t="shared" si="592"/>
        <v>0</v>
      </c>
      <c r="HB28" s="66">
        <f t="shared" si="592"/>
        <v>0</v>
      </c>
      <c r="HC28" s="66">
        <f t="shared" si="592"/>
        <v>0</v>
      </c>
      <c r="HD28" s="66">
        <f t="shared" si="592"/>
        <v>0</v>
      </c>
      <c r="HE28" s="66">
        <f t="shared" si="592"/>
        <v>0</v>
      </c>
      <c r="HF28" s="66">
        <f t="shared" si="592"/>
        <v>0</v>
      </c>
      <c r="HG28" s="66">
        <f t="shared" si="592"/>
        <v>0</v>
      </c>
      <c r="HH28" s="66">
        <f t="shared" si="592"/>
        <v>0</v>
      </c>
      <c r="HI28" s="66">
        <f t="shared" si="592"/>
        <v>0</v>
      </c>
      <c r="HJ28" s="66">
        <f t="shared" si="592"/>
        <v>0</v>
      </c>
      <c r="HK28" s="66">
        <f t="shared" si="592"/>
        <v>0</v>
      </c>
      <c r="HL28" s="66">
        <f t="shared" si="592"/>
        <v>0</v>
      </c>
      <c r="HM28" s="66">
        <f t="shared" si="592"/>
        <v>0</v>
      </c>
      <c r="HN28" s="66">
        <f t="shared" si="592"/>
        <v>0</v>
      </c>
      <c r="HO28" s="66">
        <f t="shared" si="592"/>
        <v>0</v>
      </c>
      <c r="HP28" s="66">
        <f t="shared" si="592"/>
        <v>0</v>
      </c>
      <c r="HQ28" s="66">
        <f t="shared" si="592"/>
        <v>0</v>
      </c>
      <c r="HR28" s="66">
        <f t="shared" si="592"/>
        <v>0</v>
      </c>
      <c r="HS28" s="66">
        <f t="shared" si="592"/>
        <v>0</v>
      </c>
      <c r="HT28" s="66">
        <f t="shared" si="592"/>
        <v>0</v>
      </c>
      <c r="HU28" s="66">
        <f t="shared" si="592"/>
        <v>0</v>
      </c>
      <c r="HV28" s="66">
        <f t="shared" si="592"/>
        <v>0</v>
      </c>
      <c r="HW28" s="66">
        <f t="shared" si="592"/>
        <v>0</v>
      </c>
      <c r="HX28" s="66">
        <f t="shared" si="592"/>
        <v>0</v>
      </c>
      <c r="HY28" s="66">
        <f t="shared" si="592"/>
        <v>0</v>
      </c>
      <c r="HZ28" s="66">
        <f t="shared" si="592"/>
        <v>0</v>
      </c>
      <c r="IA28" s="66">
        <f t="shared" si="592"/>
        <v>0</v>
      </c>
      <c r="IB28" s="66">
        <f t="shared" si="592"/>
        <v>0</v>
      </c>
      <c r="IC28" s="66">
        <f t="shared" si="592"/>
        <v>0</v>
      </c>
      <c r="ID28" s="66">
        <f t="shared" si="592"/>
        <v>0</v>
      </c>
      <c r="IE28" s="66">
        <f t="shared" si="592"/>
        <v>0</v>
      </c>
      <c r="IF28" s="66">
        <f t="shared" si="592"/>
        <v>0</v>
      </c>
      <c r="IG28" s="66">
        <f t="shared" si="592"/>
        <v>0</v>
      </c>
      <c r="IH28" s="66">
        <f t="shared" si="592"/>
        <v>0</v>
      </c>
      <c r="II28" s="66">
        <f t="shared" si="592"/>
        <v>0</v>
      </c>
      <c r="IJ28" s="66">
        <f t="shared" si="592"/>
        <v>0</v>
      </c>
      <c r="IK28" s="66">
        <f t="shared" si="592"/>
        <v>0</v>
      </c>
      <c r="IL28" s="66">
        <f t="shared" si="592"/>
        <v>0</v>
      </c>
      <c r="IM28" s="66">
        <f t="shared" si="592"/>
        <v>0</v>
      </c>
      <c r="IN28" s="66">
        <f t="shared" si="592"/>
        <v>0</v>
      </c>
      <c r="IO28" s="66">
        <f t="shared" si="592"/>
        <v>0</v>
      </c>
      <c r="IP28" s="66">
        <f t="shared" si="592"/>
        <v>0</v>
      </c>
      <c r="IQ28" s="66">
        <f t="shared" si="592"/>
        <v>0</v>
      </c>
      <c r="IR28" s="66">
        <f t="shared" si="592"/>
        <v>0</v>
      </c>
      <c r="IS28" s="66">
        <f t="shared" si="592"/>
        <v>0</v>
      </c>
      <c r="IT28" s="66">
        <f t="shared" si="592"/>
        <v>0</v>
      </c>
      <c r="IU28" s="66">
        <f t="shared" si="592"/>
        <v>0</v>
      </c>
      <c r="IV28" s="66">
        <f t="shared" si="592"/>
        <v>0</v>
      </c>
      <c r="IW28" s="66">
        <f t="shared" si="592"/>
        <v>0</v>
      </c>
      <c r="IX28" s="66">
        <f t="shared" si="592"/>
        <v>0</v>
      </c>
      <c r="IY28" s="66">
        <f t="shared" si="592"/>
        <v>0</v>
      </c>
      <c r="IZ28" s="66">
        <f t="shared" si="592"/>
        <v>0</v>
      </c>
      <c r="JA28" s="66">
        <f t="shared" si="592"/>
        <v>0</v>
      </c>
      <c r="JB28" s="66">
        <f t="shared" si="592"/>
        <v>0</v>
      </c>
      <c r="JC28" s="66">
        <f t="shared" si="592"/>
        <v>0</v>
      </c>
      <c r="JD28" s="66">
        <f t="shared" si="592"/>
        <v>0</v>
      </c>
      <c r="JE28" s="66">
        <f t="shared" si="592"/>
        <v>0</v>
      </c>
      <c r="JF28" s="66">
        <f t="shared" si="592"/>
        <v>0</v>
      </c>
      <c r="JG28" s="66">
        <f t="shared" ref="JG28:LR28" si="593">JG$22*$F$26*JG$4*-1</f>
        <v>0</v>
      </c>
      <c r="JH28" s="66">
        <f t="shared" si="592"/>
        <v>0</v>
      </c>
      <c r="JI28" s="66">
        <f t="shared" si="593"/>
        <v>0</v>
      </c>
      <c r="JJ28" s="66">
        <f t="shared" si="592"/>
        <v>0</v>
      </c>
      <c r="JK28" s="66">
        <f t="shared" si="593"/>
        <v>0</v>
      </c>
      <c r="JL28" s="66">
        <f t="shared" si="592"/>
        <v>0</v>
      </c>
      <c r="JM28" s="66">
        <f t="shared" si="593"/>
        <v>0</v>
      </c>
      <c r="JN28" s="66">
        <f t="shared" si="592"/>
        <v>0</v>
      </c>
      <c r="JO28" s="66">
        <f t="shared" si="593"/>
        <v>0</v>
      </c>
      <c r="JP28" s="66">
        <f t="shared" si="593"/>
        <v>0</v>
      </c>
      <c r="JQ28" s="66">
        <f t="shared" si="593"/>
        <v>0</v>
      </c>
      <c r="JR28" s="66">
        <f t="shared" si="593"/>
        <v>0</v>
      </c>
      <c r="JS28" s="66">
        <f t="shared" si="593"/>
        <v>0</v>
      </c>
      <c r="JT28" s="66">
        <f t="shared" si="593"/>
        <v>0</v>
      </c>
      <c r="JU28" s="66">
        <f t="shared" si="593"/>
        <v>0</v>
      </c>
      <c r="JV28" s="66">
        <f t="shared" si="593"/>
        <v>0</v>
      </c>
      <c r="JW28" s="66">
        <f t="shared" si="593"/>
        <v>0</v>
      </c>
      <c r="JX28" s="66">
        <f t="shared" si="593"/>
        <v>0</v>
      </c>
      <c r="JY28" s="66">
        <f t="shared" si="593"/>
        <v>0</v>
      </c>
      <c r="JZ28" s="66">
        <f t="shared" si="593"/>
        <v>0</v>
      </c>
      <c r="KA28" s="66">
        <f t="shared" si="593"/>
        <v>0</v>
      </c>
      <c r="KB28" s="66">
        <f t="shared" si="593"/>
        <v>0</v>
      </c>
      <c r="KC28" s="66">
        <f t="shared" si="593"/>
        <v>0</v>
      </c>
      <c r="KD28" s="66">
        <f t="shared" si="593"/>
        <v>0</v>
      </c>
      <c r="KE28" s="66">
        <f t="shared" si="593"/>
        <v>0</v>
      </c>
      <c r="KF28" s="66">
        <f t="shared" si="593"/>
        <v>0</v>
      </c>
      <c r="KG28" s="66">
        <f t="shared" si="593"/>
        <v>0</v>
      </c>
      <c r="KH28" s="66">
        <f t="shared" si="593"/>
        <v>0</v>
      </c>
      <c r="KI28" s="66">
        <f t="shared" si="593"/>
        <v>0</v>
      </c>
      <c r="KJ28" s="66">
        <f t="shared" si="593"/>
        <v>0</v>
      </c>
      <c r="KK28" s="66">
        <f t="shared" si="593"/>
        <v>0</v>
      </c>
      <c r="KL28" s="66">
        <f t="shared" si="593"/>
        <v>0</v>
      </c>
      <c r="KM28" s="66">
        <f t="shared" si="593"/>
        <v>0</v>
      </c>
      <c r="KN28" s="66">
        <f t="shared" si="593"/>
        <v>0</v>
      </c>
      <c r="KO28" s="66">
        <f t="shared" si="593"/>
        <v>0</v>
      </c>
      <c r="KP28" s="66">
        <f t="shared" si="593"/>
        <v>0</v>
      </c>
      <c r="KQ28" s="66">
        <f t="shared" si="593"/>
        <v>0</v>
      </c>
      <c r="KR28" s="66">
        <f t="shared" si="593"/>
        <v>0</v>
      </c>
      <c r="KS28" s="66">
        <f t="shared" si="593"/>
        <v>0</v>
      </c>
      <c r="KT28" s="66">
        <f t="shared" si="593"/>
        <v>0</v>
      </c>
      <c r="KU28" s="66">
        <f t="shared" si="593"/>
        <v>0</v>
      </c>
      <c r="KV28" s="66">
        <f t="shared" si="593"/>
        <v>0</v>
      </c>
      <c r="KW28" s="66">
        <f t="shared" si="593"/>
        <v>0</v>
      </c>
      <c r="KX28" s="66">
        <f t="shared" si="593"/>
        <v>0</v>
      </c>
      <c r="KY28" s="66">
        <f t="shared" si="593"/>
        <v>0</v>
      </c>
      <c r="KZ28" s="66">
        <f t="shared" si="593"/>
        <v>0</v>
      </c>
      <c r="LA28" s="66">
        <f t="shared" si="593"/>
        <v>0</v>
      </c>
      <c r="LB28" s="66">
        <f t="shared" si="593"/>
        <v>0</v>
      </c>
      <c r="LC28" s="66">
        <f t="shared" si="593"/>
        <v>0</v>
      </c>
      <c r="LD28" s="66">
        <f t="shared" si="593"/>
        <v>0</v>
      </c>
      <c r="LE28" s="66">
        <f t="shared" si="593"/>
        <v>0</v>
      </c>
      <c r="LF28" s="66">
        <f t="shared" si="593"/>
        <v>0</v>
      </c>
      <c r="LG28" s="66">
        <f t="shared" si="593"/>
        <v>0</v>
      </c>
      <c r="LH28" s="66">
        <f t="shared" si="593"/>
        <v>0</v>
      </c>
      <c r="LI28" s="66">
        <f t="shared" si="593"/>
        <v>0</v>
      </c>
      <c r="LJ28" s="66">
        <f t="shared" si="593"/>
        <v>0</v>
      </c>
      <c r="LK28" s="66">
        <f t="shared" si="593"/>
        <v>0</v>
      </c>
      <c r="LL28" s="66">
        <f t="shared" si="593"/>
        <v>0</v>
      </c>
      <c r="LM28" s="66">
        <f t="shared" si="593"/>
        <v>0</v>
      </c>
      <c r="LN28" s="66">
        <f t="shared" si="593"/>
        <v>0</v>
      </c>
      <c r="LO28" s="66">
        <f t="shared" si="593"/>
        <v>0</v>
      </c>
      <c r="LP28" s="66">
        <f t="shared" si="593"/>
        <v>0</v>
      </c>
      <c r="LQ28" s="66">
        <f t="shared" si="593"/>
        <v>0</v>
      </c>
      <c r="LR28" s="66">
        <f t="shared" si="593"/>
        <v>0</v>
      </c>
      <c r="LS28" s="66">
        <f t="shared" ref="LS28:OD28" si="594">LS$22*$F$26*LS$4*-1</f>
        <v>0</v>
      </c>
      <c r="LT28" s="66">
        <f t="shared" si="594"/>
        <v>0</v>
      </c>
      <c r="LU28" s="66">
        <f t="shared" si="594"/>
        <v>0</v>
      </c>
      <c r="LV28" s="66">
        <f t="shared" si="594"/>
        <v>0</v>
      </c>
      <c r="LW28" s="66">
        <f t="shared" si="594"/>
        <v>0</v>
      </c>
      <c r="LX28" s="66">
        <f t="shared" si="594"/>
        <v>0</v>
      </c>
      <c r="LY28" s="66">
        <f t="shared" si="594"/>
        <v>0</v>
      </c>
      <c r="LZ28" s="66">
        <f t="shared" si="594"/>
        <v>0</v>
      </c>
      <c r="MA28" s="66">
        <f t="shared" si="594"/>
        <v>0</v>
      </c>
      <c r="MB28" s="66">
        <f t="shared" si="594"/>
        <v>0</v>
      </c>
      <c r="MC28" s="66">
        <f t="shared" si="594"/>
        <v>0</v>
      </c>
      <c r="MD28" s="66">
        <f t="shared" si="594"/>
        <v>0</v>
      </c>
      <c r="ME28" s="66">
        <f t="shared" si="594"/>
        <v>0</v>
      </c>
      <c r="MF28" s="66">
        <f t="shared" si="594"/>
        <v>0</v>
      </c>
      <c r="MG28" s="66">
        <f t="shared" si="594"/>
        <v>0</v>
      </c>
      <c r="MH28" s="66">
        <f t="shared" si="594"/>
        <v>0</v>
      </c>
      <c r="MI28" s="66">
        <f t="shared" si="594"/>
        <v>0</v>
      </c>
      <c r="MJ28" s="66">
        <f t="shared" si="594"/>
        <v>0</v>
      </c>
      <c r="MK28" s="66">
        <f t="shared" si="594"/>
        <v>0</v>
      </c>
      <c r="ML28" s="66">
        <f t="shared" si="594"/>
        <v>0</v>
      </c>
      <c r="MM28" s="66">
        <f t="shared" si="594"/>
        <v>0</v>
      </c>
      <c r="MN28" s="66">
        <f t="shared" si="594"/>
        <v>0</v>
      </c>
      <c r="MO28" s="66">
        <f t="shared" si="594"/>
        <v>0</v>
      </c>
      <c r="MP28" s="66">
        <f t="shared" si="594"/>
        <v>0</v>
      </c>
      <c r="MQ28" s="66">
        <f t="shared" si="594"/>
        <v>0</v>
      </c>
      <c r="MR28" s="66">
        <f t="shared" si="594"/>
        <v>0</v>
      </c>
      <c r="MS28" s="66">
        <f t="shared" si="594"/>
        <v>0</v>
      </c>
      <c r="MT28" s="66">
        <f t="shared" si="594"/>
        <v>0</v>
      </c>
      <c r="MU28" s="66">
        <f t="shared" si="594"/>
        <v>0</v>
      </c>
      <c r="MV28" s="66">
        <f t="shared" si="594"/>
        <v>0</v>
      </c>
      <c r="MW28" s="66">
        <f t="shared" si="594"/>
        <v>0</v>
      </c>
      <c r="MX28" s="66">
        <f t="shared" si="594"/>
        <v>0</v>
      </c>
      <c r="MY28" s="66">
        <f t="shared" si="594"/>
        <v>0</v>
      </c>
      <c r="MZ28" s="66">
        <f t="shared" si="594"/>
        <v>0</v>
      </c>
      <c r="NA28" s="66">
        <f t="shared" si="594"/>
        <v>0</v>
      </c>
      <c r="NB28" s="66">
        <f t="shared" si="594"/>
        <v>0</v>
      </c>
      <c r="NC28" s="66">
        <f t="shared" si="594"/>
        <v>0</v>
      </c>
      <c r="ND28" s="66">
        <f t="shared" si="594"/>
        <v>0</v>
      </c>
      <c r="NE28" s="66">
        <f t="shared" si="594"/>
        <v>0</v>
      </c>
      <c r="NF28" s="66">
        <f t="shared" si="594"/>
        <v>0</v>
      </c>
      <c r="NG28" s="66">
        <f t="shared" si="594"/>
        <v>0</v>
      </c>
      <c r="NH28" s="66">
        <f t="shared" si="594"/>
        <v>0</v>
      </c>
      <c r="NI28" s="66">
        <f t="shared" si="594"/>
        <v>0</v>
      </c>
      <c r="NJ28" s="66">
        <f t="shared" si="594"/>
        <v>0</v>
      </c>
      <c r="NK28" s="66">
        <f t="shared" si="594"/>
        <v>0</v>
      </c>
      <c r="NL28" s="66">
        <f t="shared" si="594"/>
        <v>0</v>
      </c>
      <c r="NM28" s="66">
        <f t="shared" si="594"/>
        <v>0</v>
      </c>
      <c r="NN28" s="66">
        <f t="shared" si="594"/>
        <v>0</v>
      </c>
      <c r="NO28" s="66">
        <f t="shared" si="594"/>
        <v>0</v>
      </c>
      <c r="NP28" s="66">
        <f t="shared" si="594"/>
        <v>0</v>
      </c>
      <c r="NQ28" s="66">
        <f t="shared" si="594"/>
        <v>0</v>
      </c>
      <c r="NR28" s="66">
        <f t="shared" si="594"/>
        <v>0</v>
      </c>
      <c r="NS28" s="66">
        <f t="shared" si="594"/>
        <v>0</v>
      </c>
      <c r="NT28" s="66">
        <f t="shared" si="594"/>
        <v>0</v>
      </c>
      <c r="NU28" s="66">
        <f t="shared" si="594"/>
        <v>0</v>
      </c>
      <c r="NV28" s="66">
        <f t="shared" si="594"/>
        <v>0</v>
      </c>
      <c r="NW28" s="66">
        <f t="shared" si="594"/>
        <v>0</v>
      </c>
      <c r="NX28" s="66">
        <f t="shared" si="594"/>
        <v>0</v>
      </c>
      <c r="NY28" s="66">
        <f t="shared" si="594"/>
        <v>0</v>
      </c>
      <c r="NZ28" s="66">
        <f t="shared" si="594"/>
        <v>0</v>
      </c>
      <c r="OA28" s="66">
        <f t="shared" si="594"/>
        <v>0</v>
      </c>
      <c r="OB28" s="66">
        <f t="shared" si="594"/>
        <v>0</v>
      </c>
      <c r="OC28" s="66">
        <f t="shared" si="594"/>
        <v>0</v>
      </c>
      <c r="OD28" s="66">
        <f t="shared" si="594"/>
        <v>0</v>
      </c>
      <c r="OE28" s="66">
        <f t="shared" ref="OE28:ON28" si="595">OE$22*$F$26*OE$4*-1</f>
        <v>0</v>
      </c>
      <c r="OF28" s="66">
        <f t="shared" si="595"/>
        <v>0</v>
      </c>
      <c r="OG28" s="66">
        <f t="shared" si="595"/>
        <v>0</v>
      </c>
      <c r="OH28" s="66">
        <f t="shared" si="595"/>
        <v>0</v>
      </c>
      <c r="OI28" s="66">
        <f t="shared" si="595"/>
        <v>0</v>
      </c>
      <c r="OJ28" s="66">
        <f t="shared" si="595"/>
        <v>0</v>
      </c>
      <c r="OK28" s="66">
        <f t="shared" si="595"/>
        <v>0</v>
      </c>
      <c r="OL28" s="66">
        <f t="shared" si="595"/>
        <v>0</v>
      </c>
      <c r="OM28" s="66">
        <f t="shared" si="595"/>
        <v>0</v>
      </c>
      <c r="ON28" s="66">
        <f t="shared" si="595"/>
        <v>0</v>
      </c>
    </row>
    <row r="29" spans="3:404" x14ac:dyDescent="0.25">
      <c r="D29" s="2" t="s">
        <v>57</v>
      </c>
      <c r="H29" s="65">
        <f>SUM(I29:XFD29)</f>
        <v>20250000</v>
      </c>
      <c r="I29" s="66">
        <f>SUM(I27:I28)</f>
        <v>5250000</v>
      </c>
      <c r="J29" s="66">
        <f t="shared" ref="J29:BU29" si="596">SUM(J27:J28)</f>
        <v>5000000</v>
      </c>
      <c r="K29" s="66">
        <f t="shared" si="596"/>
        <v>5000000</v>
      </c>
      <c r="L29" s="66">
        <f t="shared" si="596"/>
        <v>5000000</v>
      </c>
      <c r="M29" s="66">
        <f t="shared" si="596"/>
        <v>0</v>
      </c>
      <c r="N29" s="66">
        <f t="shared" si="596"/>
        <v>0</v>
      </c>
      <c r="O29" s="66">
        <f t="shared" si="596"/>
        <v>0</v>
      </c>
      <c r="P29" s="66">
        <f t="shared" si="596"/>
        <v>0</v>
      </c>
      <c r="Q29" s="66">
        <f t="shared" si="596"/>
        <v>0</v>
      </c>
      <c r="R29" s="66">
        <f t="shared" si="596"/>
        <v>0</v>
      </c>
      <c r="S29" s="66">
        <f t="shared" si="596"/>
        <v>0</v>
      </c>
      <c r="T29" s="66">
        <f t="shared" si="596"/>
        <v>0</v>
      </c>
      <c r="U29" s="66">
        <f t="shared" si="596"/>
        <v>0</v>
      </c>
      <c r="V29" s="66">
        <f t="shared" si="596"/>
        <v>0</v>
      </c>
      <c r="W29" s="66">
        <f t="shared" si="596"/>
        <v>0</v>
      </c>
      <c r="X29" s="66">
        <f t="shared" si="596"/>
        <v>0</v>
      </c>
      <c r="Y29" s="66">
        <f t="shared" si="596"/>
        <v>0</v>
      </c>
      <c r="Z29" s="66">
        <f t="shared" si="596"/>
        <v>0</v>
      </c>
      <c r="AA29" s="66">
        <f t="shared" si="596"/>
        <v>0</v>
      </c>
      <c r="AB29" s="66">
        <f t="shared" si="596"/>
        <v>0</v>
      </c>
      <c r="AC29" s="66">
        <f t="shared" si="596"/>
        <v>0</v>
      </c>
      <c r="AD29" s="66">
        <f t="shared" si="596"/>
        <v>0</v>
      </c>
      <c r="AE29" s="66">
        <f t="shared" si="596"/>
        <v>0</v>
      </c>
      <c r="AF29" s="66">
        <f t="shared" si="596"/>
        <v>0</v>
      </c>
      <c r="AG29" s="66">
        <f t="shared" si="596"/>
        <v>0</v>
      </c>
      <c r="AH29" s="66">
        <f t="shared" si="596"/>
        <v>0</v>
      </c>
      <c r="AI29" s="66">
        <f t="shared" si="596"/>
        <v>0</v>
      </c>
      <c r="AJ29" s="66">
        <f t="shared" si="596"/>
        <v>0</v>
      </c>
      <c r="AK29" s="66">
        <f t="shared" si="596"/>
        <v>0</v>
      </c>
      <c r="AL29" s="66">
        <f t="shared" si="596"/>
        <v>0</v>
      </c>
      <c r="AM29" s="66">
        <f t="shared" si="596"/>
        <v>0</v>
      </c>
      <c r="AN29" s="66">
        <f t="shared" si="596"/>
        <v>0</v>
      </c>
      <c r="AO29" s="66">
        <f t="shared" si="596"/>
        <v>0</v>
      </c>
      <c r="AP29" s="66">
        <f t="shared" si="596"/>
        <v>0</v>
      </c>
      <c r="AQ29" s="66">
        <f t="shared" si="596"/>
        <v>0</v>
      </c>
      <c r="AR29" s="66">
        <f t="shared" si="596"/>
        <v>0</v>
      </c>
      <c r="AS29" s="66">
        <f t="shared" si="596"/>
        <v>0</v>
      </c>
      <c r="AT29" s="66">
        <f t="shared" si="596"/>
        <v>0</v>
      </c>
      <c r="AU29" s="66">
        <f t="shared" si="596"/>
        <v>0</v>
      </c>
      <c r="AV29" s="66">
        <f t="shared" si="596"/>
        <v>0</v>
      </c>
      <c r="AW29" s="66">
        <f t="shared" si="596"/>
        <v>0</v>
      </c>
      <c r="AX29" s="66">
        <f t="shared" si="596"/>
        <v>0</v>
      </c>
      <c r="AY29" s="66">
        <f t="shared" si="596"/>
        <v>0</v>
      </c>
      <c r="AZ29" s="66">
        <f t="shared" si="596"/>
        <v>0</v>
      </c>
      <c r="BA29" s="66">
        <f t="shared" si="596"/>
        <v>0</v>
      </c>
      <c r="BB29" s="66">
        <f t="shared" si="596"/>
        <v>0</v>
      </c>
      <c r="BC29" s="66">
        <f t="shared" si="596"/>
        <v>0</v>
      </c>
      <c r="BD29" s="66">
        <f t="shared" si="596"/>
        <v>0</v>
      </c>
      <c r="BE29" s="66">
        <f t="shared" si="596"/>
        <v>0</v>
      </c>
      <c r="BF29" s="66">
        <f t="shared" si="596"/>
        <v>0</v>
      </c>
      <c r="BG29" s="66">
        <f t="shared" si="596"/>
        <v>0</v>
      </c>
      <c r="BH29" s="66">
        <f t="shared" si="596"/>
        <v>0</v>
      </c>
      <c r="BI29" s="66">
        <f t="shared" si="596"/>
        <v>0</v>
      </c>
      <c r="BJ29" s="66">
        <f t="shared" si="596"/>
        <v>0</v>
      </c>
      <c r="BK29" s="66">
        <f t="shared" si="596"/>
        <v>0</v>
      </c>
      <c r="BL29" s="66">
        <f t="shared" si="596"/>
        <v>0</v>
      </c>
      <c r="BM29" s="66">
        <f t="shared" si="596"/>
        <v>0</v>
      </c>
      <c r="BN29" s="66">
        <f t="shared" si="596"/>
        <v>0</v>
      </c>
      <c r="BO29" s="66">
        <f t="shared" si="596"/>
        <v>0</v>
      </c>
      <c r="BP29" s="66">
        <f t="shared" si="596"/>
        <v>0</v>
      </c>
      <c r="BQ29" s="66">
        <f t="shared" si="596"/>
        <v>0</v>
      </c>
      <c r="BR29" s="66">
        <f t="shared" si="596"/>
        <v>0</v>
      </c>
      <c r="BS29" s="66">
        <f t="shared" si="596"/>
        <v>0</v>
      </c>
      <c r="BT29" s="66">
        <f t="shared" si="596"/>
        <v>0</v>
      </c>
      <c r="BU29" s="66">
        <f t="shared" si="596"/>
        <v>0</v>
      </c>
      <c r="BV29" s="66">
        <f t="shared" ref="BV29:EG29" si="597">SUM(BV27:BV28)</f>
        <v>0</v>
      </c>
      <c r="BW29" s="66">
        <f t="shared" si="597"/>
        <v>0</v>
      </c>
      <c r="BX29" s="66">
        <f t="shared" si="597"/>
        <v>0</v>
      </c>
      <c r="BY29" s="66">
        <f t="shared" si="597"/>
        <v>0</v>
      </c>
      <c r="BZ29" s="66">
        <f t="shared" si="597"/>
        <v>0</v>
      </c>
      <c r="CA29" s="66">
        <f t="shared" si="597"/>
        <v>0</v>
      </c>
      <c r="CB29" s="66">
        <f t="shared" si="597"/>
        <v>0</v>
      </c>
      <c r="CC29" s="66">
        <f t="shared" si="597"/>
        <v>0</v>
      </c>
      <c r="CD29" s="66">
        <f t="shared" si="597"/>
        <v>0</v>
      </c>
      <c r="CE29" s="66">
        <f t="shared" si="597"/>
        <v>0</v>
      </c>
      <c r="CF29" s="66">
        <f t="shared" si="597"/>
        <v>0</v>
      </c>
      <c r="CG29" s="66">
        <f t="shared" si="597"/>
        <v>0</v>
      </c>
      <c r="CH29" s="66">
        <f t="shared" si="597"/>
        <v>0</v>
      </c>
      <c r="CI29" s="66">
        <f t="shared" si="597"/>
        <v>0</v>
      </c>
      <c r="CJ29" s="66">
        <f t="shared" si="597"/>
        <v>0</v>
      </c>
      <c r="CK29" s="66">
        <f t="shared" si="597"/>
        <v>0</v>
      </c>
      <c r="CL29" s="66">
        <f t="shared" si="597"/>
        <v>0</v>
      </c>
      <c r="CM29" s="66">
        <f t="shared" si="597"/>
        <v>0</v>
      </c>
      <c r="CN29" s="66">
        <f t="shared" si="597"/>
        <v>0</v>
      </c>
      <c r="CO29" s="66">
        <f t="shared" si="597"/>
        <v>0</v>
      </c>
      <c r="CP29" s="66">
        <f t="shared" si="597"/>
        <v>0</v>
      </c>
      <c r="CQ29" s="66">
        <f t="shared" si="597"/>
        <v>0</v>
      </c>
      <c r="CR29" s="66">
        <f t="shared" si="597"/>
        <v>0</v>
      </c>
      <c r="CS29" s="66">
        <f t="shared" si="597"/>
        <v>0</v>
      </c>
      <c r="CT29" s="66">
        <f t="shared" si="597"/>
        <v>0</v>
      </c>
      <c r="CU29" s="66">
        <f t="shared" si="597"/>
        <v>0</v>
      </c>
      <c r="CV29" s="66">
        <f t="shared" si="597"/>
        <v>0</v>
      </c>
      <c r="CW29" s="66">
        <f t="shared" si="597"/>
        <v>0</v>
      </c>
      <c r="CX29" s="66">
        <f t="shared" si="597"/>
        <v>0</v>
      </c>
      <c r="CY29" s="66">
        <f t="shared" si="597"/>
        <v>0</v>
      </c>
      <c r="CZ29" s="66">
        <f t="shared" si="597"/>
        <v>0</v>
      </c>
      <c r="DA29" s="66">
        <f t="shared" si="597"/>
        <v>0</v>
      </c>
      <c r="DB29" s="66">
        <f t="shared" si="597"/>
        <v>0</v>
      </c>
      <c r="DC29" s="66">
        <f t="shared" si="597"/>
        <v>0</v>
      </c>
      <c r="DD29" s="66">
        <f t="shared" si="597"/>
        <v>0</v>
      </c>
      <c r="DE29" s="66">
        <f t="shared" si="597"/>
        <v>0</v>
      </c>
      <c r="DF29" s="66">
        <f t="shared" si="597"/>
        <v>0</v>
      </c>
      <c r="DG29" s="66">
        <f t="shared" si="597"/>
        <v>0</v>
      </c>
      <c r="DH29" s="66">
        <f t="shared" si="597"/>
        <v>0</v>
      </c>
      <c r="DI29" s="66">
        <f t="shared" si="597"/>
        <v>0</v>
      </c>
      <c r="DJ29" s="66">
        <f t="shared" si="597"/>
        <v>0</v>
      </c>
      <c r="DK29" s="66">
        <f t="shared" si="597"/>
        <v>0</v>
      </c>
      <c r="DL29" s="66">
        <f t="shared" si="597"/>
        <v>0</v>
      </c>
      <c r="DM29" s="66">
        <f t="shared" si="597"/>
        <v>0</v>
      </c>
      <c r="DN29" s="66">
        <f t="shared" si="597"/>
        <v>0</v>
      </c>
      <c r="DO29" s="66">
        <f t="shared" si="597"/>
        <v>0</v>
      </c>
      <c r="DP29" s="66">
        <f t="shared" si="597"/>
        <v>0</v>
      </c>
      <c r="DQ29" s="66">
        <f t="shared" si="597"/>
        <v>0</v>
      </c>
      <c r="DR29" s="66">
        <f t="shared" si="597"/>
        <v>0</v>
      </c>
      <c r="DS29" s="66">
        <f t="shared" si="597"/>
        <v>0</v>
      </c>
      <c r="DT29" s="66">
        <f t="shared" si="597"/>
        <v>0</v>
      </c>
      <c r="DU29" s="66">
        <f t="shared" si="597"/>
        <v>0</v>
      </c>
      <c r="DV29" s="66">
        <f t="shared" si="597"/>
        <v>0</v>
      </c>
      <c r="DW29" s="66">
        <f t="shared" si="597"/>
        <v>0</v>
      </c>
      <c r="DX29" s="66">
        <f t="shared" si="597"/>
        <v>0</v>
      </c>
      <c r="DY29" s="66">
        <f t="shared" si="597"/>
        <v>0</v>
      </c>
      <c r="DZ29" s="66">
        <f t="shared" si="597"/>
        <v>0</v>
      </c>
      <c r="EA29" s="66">
        <f t="shared" si="597"/>
        <v>0</v>
      </c>
      <c r="EB29" s="66">
        <f t="shared" si="597"/>
        <v>0</v>
      </c>
      <c r="EC29" s="66">
        <f t="shared" si="597"/>
        <v>0</v>
      </c>
      <c r="ED29" s="66">
        <f t="shared" si="597"/>
        <v>0</v>
      </c>
      <c r="EE29" s="66">
        <f t="shared" si="597"/>
        <v>0</v>
      </c>
      <c r="EF29" s="66">
        <f t="shared" si="597"/>
        <v>0</v>
      </c>
      <c r="EG29" s="66">
        <f t="shared" si="597"/>
        <v>0</v>
      </c>
      <c r="EH29" s="66">
        <f t="shared" ref="EH29:GS29" si="598">SUM(EH27:EH28)</f>
        <v>0</v>
      </c>
      <c r="EI29" s="66">
        <f t="shared" si="598"/>
        <v>0</v>
      </c>
      <c r="EJ29" s="66">
        <f t="shared" si="598"/>
        <v>0</v>
      </c>
      <c r="EK29" s="66">
        <f t="shared" si="598"/>
        <v>0</v>
      </c>
      <c r="EL29" s="66">
        <f t="shared" si="598"/>
        <v>0</v>
      </c>
      <c r="EM29" s="66">
        <f t="shared" si="598"/>
        <v>0</v>
      </c>
      <c r="EN29" s="66">
        <f t="shared" si="598"/>
        <v>0</v>
      </c>
      <c r="EO29" s="66">
        <f t="shared" si="598"/>
        <v>0</v>
      </c>
      <c r="EP29" s="66">
        <f t="shared" si="598"/>
        <v>0</v>
      </c>
      <c r="EQ29" s="66">
        <f t="shared" si="598"/>
        <v>0</v>
      </c>
      <c r="ER29" s="66">
        <f t="shared" si="598"/>
        <v>0</v>
      </c>
      <c r="ES29" s="66">
        <f t="shared" si="598"/>
        <v>0</v>
      </c>
      <c r="ET29" s="66">
        <f t="shared" si="598"/>
        <v>0</v>
      </c>
      <c r="EU29" s="66">
        <f t="shared" si="598"/>
        <v>0</v>
      </c>
      <c r="EV29" s="66">
        <f t="shared" si="598"/>
        <v>0</v>
      </c>
      <c r="EW29" s="66">
        <f t="shared" si="598"/>
        <v>0</v>
      </c>
      <c r="EX29" s="66">
        <f t="shared" si="598"/>
        <v>0</v>
      </c>
      <c r="EY29" s="66">
        <f t="shared" si="598"/>
        <v>0</v>
      </c>
      <c r="EZ29" s="66">
        <f t="shared" si="598"/>
        <v>0</v>
      </c>
      <c r="FA29" s="66">
        <f t="shared" si="598"/>
        <v>0</v>
      </c>
      <c r="FB29" s="66">
        <f t="shared" si="598"/>
        <v>0</v>
      </c>
      <c r="FC29" s="66">
        <f t="shared" si="598"/>
        <v>0</v>
      </c>
      <c r="FD29" s="66">
        <f t="shared" si="598"/>
        <v>0</v>
      </c>
      <c r="FE29" s="66">
        <f t="shared" si="598"/>
        <v>0</v>
      </c>
      <c r="FF29" s="66">
        <f t="shared" si="598"/>
        <v>0</v>
      </c>
      <c r="FG29" s="66">
        <f t="shared" si="598"/>
        <v>0</v>
      </c>
      <c r="FH29" s="66">
        <f t="shared" si="598"/>
        <v>0</v>
      </c>
      <c r="FI29" s="66">
        <f t="shared" si="598"/>
        <v>0</v>
      </c>
      <c r="FJ29" s="66">
        <f t="shared" si="598"/>
        <v>0</v>
      </c>
      <c r="FK29" s="66">
        <f t="shared" si="598"/>
        <v>0</v>
      </c>
      <c r="FL29" s="66">
        <f t="shared" si="598"/>
        <v>0</v>
      </c>
      <c r="FM29" s="66">
        <f t="shared" si="598"/>
        <v>0</v>
      </c>
      <c r="FN29" s="66">
        <f t="shared" si="598"/>
        <v>0</v>
      </c>
      <c r="FO29" s="66">
        <f t="shared" si="598"/>
        <v>0</v>
      </c>
      <c r="FP29" s="66">
        <f t="shared" si="598"/>
        <v>0</v>
      </c>
      <c r="FQ29" s="66">
        <f t="shared" si="598"/>
        <v>0</v>
      </c>
      <c r="FR29" s="66">
        <f t="shared" si="598"/>
        <v>0</v>
      </c>
      <c r="FS29" s="66">
        <f t="shared" si="598"/>
        <v>0</v>
      </c>
      <c r="FT29" s="66">
        <f t="shared" si="598"/>
        <v>0</v>
      </c>
      <c r="FU29" s="66">
        <f t="shared" si="598"/>
        <v>0</v>
      </c>
      <c r="FV29" s="66">
        <f t="shared" si="598"/>
        <v>0</v>
      </c>
      <c r="FW29" s="66">
        <f t="shared" si="598"/>
        <v>0</v>
      </c>
      <c r="FX29" s="66">
        <f t="shared" si="598"/>
        <v>0</v>
      </c>
      <c r="FY29" s="66">
        <f t="shared" si="598"/>
        <v>0</v>
      </c>
      <c r="FZ29" s="66">
        <f t="shared" si="598"/>
        <v>0</v>
      </c>
      <c r="GA29" s="66">
        <f t="shared" si="598"/>
        <v>0</v>
      </c>
      <c r="GB29" s="66">
        <f t="shared" si="598"/>
        <v>0</v>
      </c>
      <c r="GC29" s="66">
        <f t="shared" si="598"/>
        <v>0</v>
      </c>
      <c r="GD29" s="66">
        <f t="shared" si="598"/>
        <v>0</v>
      </c>
      <c r="GE29" s="66">
        <f t="shared" si="598"/>
        <v>0</v>
      </c>
      <c r="GF29" s="66">
        <f t="shared" si="598"/>
        <v>0</v>
      </c>
      <c r="GG29" s="66">
        <f t="shared" si="598"/>
        <v>0</v>
      </c>
      <c r="GH29" s="66">
        <f t="shared" si="598"/>
        <v>0</v>
      </c>
      <c r="GI29" s="66">
        <f t="shared" si="598"/>
        <v>0</v>
      </c>
      <c r="GJ29" s="66">
        <f t="shared" si="598"/>
        <v>0</v>
      </c>
      <c r="GK29" s="66">
        <f t="shared" si="598"/>
        <v>0</v>
      </c>
      <c r="GL29" s="66">
        <f t="shared" si="598"/>
        <v>0</v>
      </c>
      <c r="GM29" s="66">
        <f t="shared" si="598"/>
        <v>0</v>
      </c>
      <c r="GN29" s="66">
        <f t="shared" si="598"/>
        <v>0</v>
      </c>
      <c r="GO29" s="66">
        <f t="shared" si="598"/>
        <v>0</v>
      </c>
      <c r="GP29" s="66">
        <f t="shared" si="598"/>
        <v>0</v>
      </c>
      <c r="GQ29" s="66">
        <f t="shared" si="598"/>
        <v>0</v>
      </c>
      <c r="GR29" s="66">
        <f t="shared" si="598"/>
        <v>0</v>
      </c>
      <c r="GS29" s="66">
        <f t="shared" si="598"/>
        <v>0</v>
      </c>
      <c r="GT29" s="66">
        <f t="shared" ref="GT29:JC29" si="599">SUM(GT27:GT28)</f>
        <v>0</v>
      </c>
      <c r="GU29" s="66">
        <f t="shared" si="599"/>
        <v>0</v>
      </c>
      <c r="GV29" s="66">
        <f t="shared" si="599"/>
        <v>0</v>
      </c>
      <c r="GW29" s="66">
        <f t="shared" si="599"/>
        <v>0</v>
      </c>
      <c r="GX29" s="66">
        <f t="shared" si="599"/>
        <v>0</v>
      </c>
      <c r="GY29" s="66">
        <f t="shared" si="599"/>
        <v>0</v>
      </c>
      <c r="GZ29" s="66">
        <f t="shared" si="599"/>
        <v>0</v>
      </c>
      <c r="HA29" s="66">
        <f t="shared" si="599"/>
        <v>0</v>
      </c>
      <c r="HB29" s="66">
        <f t="shared" si="599"/>
        <v>0</v>
      </c>
      <c r="HC29" s="66">
        <f t="shared" si="599"/>
        <v>0</v>
      </c>
      <c r="HD29" s="66">
        <f t="shared" si="599"/>
        <v>0</v>
      </c>
      <c r="HE29" s="66">
        <f t="shared" si="599"/>
        <v>0</v>
      </c>
      <c r="HF29" s="66">
        <f t="shared" si="599"/>
        <v>0</v>
      </c>
      <c r="HG29" s="66">
        <f t="shared" si="599"/>
        <v>0</v>
      </c>
      <c r="HH29" s="66">
        <f t="shared" si="599"/>
        <v>0</v>
      </c>
      <c r="HI29" s="66">
        <f t="shared" si="599"/>
        <v>0</v>
      </c>
      <c r="HJ29" s="66">
        <f t="shared" si="599"/>
        <v>0</v>
      </c>
      <c r="HK29" s="66">
        <f t="shared" si="599"/>
        <v>0</v>
      </c>
      <c r="HL29" s="66">
        <f t="shared" si="599"/>
        <v>0</v>
      </c>
      <c r="HM29" s="66">
        <f t="shared" si="599"/>
        <v>0</v>
      </c>
      <c r="HN29" s="66">
        <f t="shared" si="599"/>
        <v>0</v>
      </c>
      <c r="HO29" s="66">
        <f t="shared" si="599"/>
        <v>0</v>
      </c>
      <c r="HP29" s="66">
        <f t="shared" si="599"/>
        <v>0</v>
      </c>
      <c r="HQ29" s="66">
        <f t="shared" si="599"/>
        <v>0</v>
      </c>
      <c r="HR29" s="66">
        <f t="shared" si="599"/>
        <v>0</v>
      </c>
      <c r="HS29" s="66">
        <f t="shared" si="599"/>
        <v>0</v>
      </c>
      <c r="HT29" s="66">
        <f t="shared" si="599"/>
        <v>0</v>
      </c>
      <c r="HU29" s="66">
        <f t="shared" si="599"/>
        <v>0</v>
      </c>
      <c r="HV29" s="66">
        <f t="shared" si="599"/>
        <v>0</v>
      </c>
      <c r="HW29" s="66">
        <f t="shared" si="599"/>
        <v>0</v>
      </c>
      <c r="HX29" s="66">
        <f t="shared" si="599"/>
        <v>0</v>
      </c>
      <c r="HY29" s="66">
        <f t="shared" si="599"/>
        <v>0</v>
      </c>
      <c r="HZ29" s="66">
        <f t="shared" si="599"/>
        <v>0</v>
      </c>
      <c r="IA29" s="66">
        <f t="shared" si="599"/>
        <v>0</v>
      </c>
      <c r="IB29" s="66">
        <f t="shared" si="599"/>
        <v>0</v>
      </c>
      <c r="IC29" s="66">
        <f t="shared" si="599"/>
        <v>0</v>
      </c>
      <c r="ID29" s="66">
        <f t="shared" si="599"/>
        <v>0</v>
      </c>
      <c r="IE29" s="66">
        <f t="shared" si="599"/>
        <v>0</v>
      </c>
      <c r="IF29" s="66">
        <f t="shared" si="599"/>
        <v>0</v>
      </c>
      <c r="IG29" s="66">
        <f t="shared" si="599"/>
        <v>0</v>
      </c>
      <c r="IH29" s="66">
        <f t="shared" si="599"/>
        <v>0</v>
      </c>
      <c r="II29" s="66">
        <f t="shared" si="599"/>
        <v>0</v>
      </c>
      <c r="IJ29" s="66">
        <f t="shared" si="599"/>
        <v>0</v>
      </c>
      <c r="IK29" s="66">
        <f t="shared" si="599"/>
        <v>0</v>
      </c>
      <c r="IL29" s="66">
        <f t="shared" si="599"/>
        <v>0</v>
      </c>
      <c r="IM29" s="66">
        <f t="shared" si="599"/>
        <v>0</v>
      </c>
      <c r="IN29" s="66">
        <f t="shared" si="599"/>
        <v>0</v>
      </c>
      <c r="IO29" s="66">
        <f t="shared" si="599"/>
        <v>0</v>
      </c>
      <c r="IP29" s="66">
        <f t="shared" si="599"/>
        <v>0</v>
      </c>
      <c r="IQ29" s="66">
        <f t="shared" si="599"/>
        <v>0</v>
      </c>
      <c r="IR29" s="66">
        <f t="shared" si="599"/>
        <v>0</v>
      </c>
      <c r="IS29" s="66">
        <f t="shared" si="599"/>
        <v>0</v>
      </c>
      <c r="IT29" s="66">
        <f t="shared" si="599"/>
        <v>0</v>
      </c>
      <c r="IU29" s="66">
        <f t="shared" si="599"/>
        <v>0</v>
      </c>
      <c r="IV29" s="66">
        <f t="shared" si="599"/>
        <v>0</v>
      </c>
      <c r="IW29" s="66">
        <f t="shared" si="599"/>
        <v>0</v>
      </c>
      <c r="IX29" s="66">
        <f t="shared" si="599"/>
        <v>0</v>
      </c>
      <c r="IY29" s="66">
        <f t="shared" si="599"/>
        <v>0</v>
      </c>
      <c r="IZ29" s="66">
        <f t="shared" si="599"/>
        <v>0</v>
      </c>
      <c r="JA29" s="66">
        <f t="shared" si="599"/>
        <v>0</v>
      </c>
      <c r="JB29" s="66">
        <f t="shared" si="599"/>
        <v>0</v>
      </c>
      <c r="JC29" s="66">
        <f t="shared" si="599"/>
        <v>0</v>
      </c>
      <c r="JD29" s="66">
        <f t="shared" ref="JD29:JE29" si="600">SUM(JD27:JD28)</f>
        <v>0</v>
      </c>
      <c r="JE29" s="66">
        <f t="shared" si="600"/>
        <v>0</v>
      </c>
      <c r="JF29" s="66">
        <f t="shared" ref="JF29:JG29" si="601">SUM(JF27:JF28)</f>
        <v>0</v>
      </c>
      <c r="JG29" s="66">
        <f t="shared" si="601"/>
        <v>0</v>
      </c>
      <c r="JH29" s="66">
        <f t="shared" ref="JH29:JI29" si="602">SUM(JH27:JH28)</f>
        <v>0</v>
      </c>
      <c r="JI29" s="66">
        <f t="shared" si="602"/>
        <v>0</v>
      </c>
      <c r="JJ29" s="66">
        <f t="shared" ref="JJ29:JK29" si="603">SUM(JJ27:JJ28)</f>
        <v>0</v>
      </c>
      <c r="JK29" s="66">
        <f t="shared" si="603"/>
        <v>0</v>
      </c>
      <c r="JL29" s="66">
        <f t="shared" ref="JL29:JM29" si="604">SUM(JL27:JL28)</f>
        <v>0</v>
      </c>
      <c r="JM29" s="66">
        <f t="shared" si="604"/>
        <v>0</v>
      </c>
      <c r="JN29" s="66">
        <f t="shared" ref="JN29:JS29" si="605">SUM(JN27:JN28)</f>
        <v>0</v>
      </c>
      <c r="JO29" s="66">
        <f t="shared" si="605"/>
        <v>0</v>
      </c>
      <c r="JP29" s="66">
        <f t="shared" si="605"/>
        <v>0</v>
      </c>
      <c r="JQ29" s="66">
        <f t="shared" si="605"/>
        <v>0</v>
      </c>
      <c r="JR29" s="66">
        <f t="shared" si="605"/>
        <v>0</v>
      </c>
      <c r="JS29" s="66">
        <f t="shared" si="605"/>
        <v>0</v>
      </c>
      <c r="JT29" s="66">
        <f t="shared" ref="JT29:JY29" si="606">SUM(JT27:JT28)</f>
        <v>0</v>
      </c>
      <c r="JU29" s="66">
        <f t="shared" si="606"/>
        <v>0</v>
      </c>
      <c r="JV29" s="66">
        <f t="shared" si="606"/>
        <v>0</v>
      </c>
      <c r="JW29" s="66">
        <f t="shared" si="606"/>
        <v>0</v>
      </c>
      <c r="JX29" s="66">
        <f t="shared" si="606"/>
        <v>0</v>
      </c>
      <c r="JY29" s="66">
        <f t="shared" si="606"/>
        <v>0</v>
      </c>
      <c r="JZ29" s="66">
        <f t="shared" ref="JZ29:KE29" si="607">SUM(JZ27:JZ28)</f>
        <v>0</v>
      </c>
      <c r="KA29" s="66">
        <f t="shared" si="607"/>
        <v>0</v>
      </c>
      <c r="KB29" s="66">
        <f t="shared" si="607"/>
        <v>0</v>
      </c>
      <c r="KC29" s="66">
        <f t="shared" si="607"/>
        <v>0</v>
      </c>
      <c r="KD29" s="66">
        <f t="shared" si="607"/>
        <v>0</v>
      </c>
      <c r="KE29" s="66">
        <f t="shared" si="607"/>
        <v>0</v>
      </c>
      <c r="KF29" s="66">
        <f t="shared" ref="KF29:KQ29" si="608">SUM(KF27:KF28)</f>
        <v>0</v>
      </c>
      <c r="KG29" s="66">
        <f t="shared" si="608"/>
        <v>0</v>
      </c>
      <c r="KH29" s="66">
        <f t="shared" si="608"/>
        <v>0</v>
      </c>
      <c r="KI29" s="66">
        <f t="shared" si="608"/>
        <v>0</v>
      </c>
      <c r="KJ29" s="66">
        <f t="shared" si="608"/>
        <v>0</v>
      </c>
      <c r="KK29" s="66">
        <f t="shared" si="608"/>
        <v>0</v>
      </c>
      <c r="KL29" s="66">
        <f t="shared" si="608"/>
        <v>0</v>
      </c>
      <c r="KM29" s="66">
        <f t="shared" si="608"/>
        <v>0</v>
      </c>
      <c r="KN29" s="66">
        <f t="shared" si="608"/>
        <v>0</v>
      </c>
      <c r="KO29" s="66">
        <f t="shared" si="608"/>
        <v>0</v>
      </c>
      <c r="KP29" s="66">
        <f t="shared" si="608"/>
        <v>0</v>
      </c>
      <c r="KQ29" s="66">
        <f t="shared" si="608"/>
        <v>0</v>
      </c>
      <c r="KR29" s="66">
        <f t="shared" ref="KR29:KW29" si="609">SUM(KR27:KR28)</f>
        <v>0</v>
      </c>
      <c r="KS29" s="66">
        <f t="shared" si="609"/>
        <v>0</v>
      </c>
      <c r="KT29" s="66">
        <f t="shared" si="609"/>
        <v>0</v>
      </c>
      <c r="KU29" s="66">
        <f t="shared" si="609"/>
        <v>0</v>
      </c>
      <c r="KV29" s="66">
        <f t="shared" si="609"/>
        <v>0</v>
      </c>
      <c r="KW29" s="66">
        <f t="shared" si="609"/>
        <v>0</v>
      </c>
      <c r="KX29" s="66">
        <f t="shared" ref="KX29:LI29" si="610">SUM(KX27:KX28)</f>
        <v>0</v>
      </c>
      <c r="KY29" s="66">
        <f t="shared" si="610"/>
        <v>0</v>
      </c>
      <c r="KZ29" s="66">
        <f t="shared" si="610"/>
        <v>0</v>
      </c>
      <c r="LA29" s="66">
        <f t="shared" si="610"/>
        <v>0</v>
      </c>
      <c r="LB29" s="66">
        <f t="shared" si="610"/>
        <v>0</v>
      </c>
      <c r="LC29" s="66">
        <f t="shared" si="610"/>
        <v>0</v>
      </c>
      <c r="LD29" s="66">
        <f t="shared" si="610"/>
        <v>0</v>
      </c>
      <c r="LE29" s="66">
        <f t="shared" si="610"/>
        <v>0</v>
      </c>
      <c r="LF29" s="66">
        <f t="shared" si="610"/>
        <v>0</v>
      </c>
      <c r="LG29" s="66">
        <f t="shared" si="610"/>
        <v>0</v>
      </c>
      <c r="LH29" s="66">
        <f t="shared" si="610"/>
        <v>0</v>
      </c>
      <c r="LI29" s="66">
        <f t="shared" si="610"/>
        <v>0</v>
      </c>
      <c r="LJ29" s="66">
        <f t="shared" ref="LJ29:NU29" si="611">SUM(LJ27:LJ28)</f>
        <v>0</v>
      </c>
      <c r="LK29" s="66">
        <f t="shared" si="611"/>
        <v>0</v>
      </c>
      <c r="LL29" s="66">
        <f t="shared" si="611"/>
        <v>0</v>
      </c>
      <c r="LM29" s="66">
        <f t="shared" si="611"/>
        <v>0</v>
      </c>
      <c r="LN29" s="66">
        <f t="shared" si="611"/>
        <v>0</v>
      </c>
      <c r="LO29" s="66">
        <f t="shared" si="611"/>
        <v>0</v>
      </c>
      <c r="LP29" s="66">
        <f t="shared" si="611"/>
        <v>0</v>
      </c>
      <c r="LQ29" s="66">
        <f t="shared" si="611"/>
        <v>0</v>
      </c>
      <c r="LR29" s="66">
        <f t="shared" si="611"/>
        <v>0</v>
      </c>
      <c r="LS29" s="66">
        <f t="shared" si="611"/>
        <v>0</v>
      </c>
      <c r="LT29" s="66">
        <f t="shared" si="611"/>
        <v>0</v>
      </c>
      <c r="LU29" s="66">
        <f t="shared" si="611"/>
        <v>0</v>
      </c>
      <c r="LV29" s="66">
        <f t="shared" si="611"/>
        <v>0</v>
      </c>
      <c r="LW29" s="66">
        <f t="shared" si="611"/>
        <v>0</v>
      </c>
      <c r="LX29" s="66">
        <f t="shared" si="611"/>
        <v>0</v>
      </c>
      <c r="LY29" s="66">
        <f t="shared" si="611"/>
        <v>0</v>
      </c>
      <c r="LZ29" s="66">
        <f t="shared" si="611"/>
        <v>0</v>
      </c>
      <c r="MA29" s="66">
        <f t="shared" si="611"/>
        <v>0</v>
      </c>
      <c r="MB29" s="66">
        <f t="shared" si="611"/>
        <v>0</v>
      </c>
      <c r="MC29" s="66">
        <f t="shared" si="611"/>
        <v>0</v>
      </c>
      <c r="MD29" s="66">
        <f t="shared" si="611"/>
        <v>0</v>
      </c>
      <c r="ME29" s="66">
        <f t="shared" si="611"/>
        <v>0</v>
      </c>
      <c r="MF29" s="66">
        <f t="shared" si="611"/>
        <v>0</v>
      </c>
      <c r="MG29" s="66">
        <f t="shared" si="611"/>
        <v>0</v>
      </c>
      <c r="MH29" s="66">
        <f t="shared" si="611"/>
        <v>0</v>
      </c>
      <c r="MI29" s="66">
        <f t="shared" si="611"/>
        <v>0</v>
      </c>
      <c r="MJ29" s="66">
        <f t="shared" si="611"/>
        <v>0</v>
      </c>
      <c r="MK29" s="66">
        <f t="shared" si="611"/>
        <v>0</v>
      </c>
      <c r="ML29" s="66">
        <f t="shared" si="611"/>
        <v>0</v>
      </c>
      <c r="MM29" s="66">
        <f t="shared" si="611"/>
        <v>0</v>
      </c>
      <c r="MN29" s="66">
        <f t="shared" si="611"/>
        <v>0</v>
      </c>
      <c r="MO29" s="66">
        <f t="shared" si="611"/>
        <v>0</v>
      </c>
      <c r="MP29" s="66">
        <f t="shared" si="611"/>
        <v>0</v>
      </c>
      <c r="MQ29" s="66">
        <f t="shared" si="611"/>
        <v>0</v>
      </c>
      <c r="MR29" s="66">
        <f t="shared" si="611"/>
        <v>0</v>
      </c>
      <c r="MS29" s="66">
        <f t="shared" si="611"/>
        <v>0</v>
      </c>
      <c r="MT29" s="66">
        <f t="shared" si="611"/>
        <v>0</v>
      </c>
      <c r="MU29" s="66">
        <f t="shared" si="611"/>
        <v>0</v>
      </c>
      <c r="MV29" s="66">
        <f t="shared" si="611"/>
        <v>0</v>
      </c>
      <c r="MW29" s="66">
        <f t="shared" si="611"/>
        <v>0</v>
      </c>
      <c r="MX29" s="66">
        <f t="shared" si="611"/>
        <v>0</v>
      </c>
      <c r="MY29" s="66">
        <f t="shared" si="611"/>
        <v>0</v>
      </c>
      <c r="MZ29" s="66">
        <f t="shared" si="611"/>
        <v>0</v>
      </c>
      <c r="NA29" s="66">
        <f t="shared" si="611"/>
        <v>0</v>
      </c>
      <c r="NB29" s="66">
        <f t="shared" si="611"/>
        <v>0</v>
      </c>
      <c r="NC29" s="66">
        <f t="shared" si="611"/>
        <v>0</v>
      </c>
      <c r="ND29" s="66">
        <f t="shared" si="611"/>
        <v>0</v>
      </c>
      <c r="NE29" s="66">
        <f t="shared" si="611"/>
        <v>0</v>
      </c>
      <c r="NF29" s="66">
        <f t="shared" si="611"/>
        <v>0</v>
      </c>
      <c r="NG29" s="66">
        <f t="shared" si="611"/>
        <v>0</v>
      </c>
      <c r="NH29" s="66">
        <f t="shared" si="611"/>
        <v>0</v>
      </c>
      <c r="NI29" s="66">
        <f t="shared" si="611"/>
        <v>0</v>
      </c>
      <c r="NJ29" s="66">
        <f t="shared" si="611"/>
        <v>0</v>
      </c>
      <c r="NK29" s="66">
        <f t="shared" si="611"/>
        <v>0</v>
      </c>
      <c r="NL29" s="66">
        <f t="shared" si="611"/>
        <v>0</v>
      </c>
      <c r="NM29" s="66">
        <f t="shared" si="611"/>
        <v>0</v>
      </c>
      <c r="NN29" s="66">
        <f t="shared" si="611"/>
        <v>0</v>
      </c>
      <c r="NO29" s="66">
        <f t="shared" si="611"/>
        <v>0</v>
      </c>
      <c r="NP29" s="66">
        <f t="shared" si="611"/>
        <v>0</v>
      </c>
      <c r="NQ29" s="66">
        <f t="shared" si="611"/>
        <v>0</v>
      </c>
      <c r="NR29" s="66">
        <f t="shared" si="611"/>
        <v>0</v>
      </c>
      <c r="NS29" s="66">
        <f t="shared" si="611"/>
        <v>0</v>
      </c>
      <c r="NT29" s="66">
        <f t="shared" si="611"/>
        <v>0</v>
      </c>
      <c r="NU29" s="66">
        <f t="shared" si="611"/>
        <v>0</v>
      </c>
      <c r="NV29" s="66">
        <f t="shared" ref="NV29:ON29" si="612">SUM(NV27:NV28)</f>
        <v>0</v>
      </c>
      <c r="NW29" s="66">
        <f t="shared" si="612"/>
        <v>0</v>
      </c>
      <c r="NX29" s="66">
        <f t="shared" si="612"/>
        <v>0</v>
      </c>
      <c r="NY29" s="66">
        <f t="shared" si="612"/>
        <v>0</v>
      </c>
      <c r="NZ29" s="66">
        <f t="shared" si="612"/>
        <v>0</v>
      </c>
      <c r="OA29" s="66">
        <f t="shared" si="612"/>
        <v>0</v>
      </c>
      <c r="OB29" s="66">
        <f t="shared" si="612"/>
        <v>0</v>
      </c>
      <c r="OC29" s="66">
        <f t="shared" si="612"/>
        <v>0</v>
      </c>
      <c r="OD29" s="66">
        <f t="shared" si="612"/>
        <v>0</v>
      </c>
      <c r="OE29" s="66">
        <f t="shared" si="612"/>
        <v>0</v>
      </c>
      <c r="OF29" s="66">
        <f t="shared" si="612"/>
        <v>0</v>
      </c>
      <c r="OG29" s="66">
        <f t="shared" si="612"/>
        <v>0</v>
      </c>
      <c r="OH29" s="66">
        <f t="shared" si="612"/>
        <v>0</v>
      </c>
      <c r="OI29" s="66">
        <f t="shared" si="612"/>
        <v>0</v>
      </c>
      <c r="OJ29" s="66">
        <f t="shared" si="612"/>
        <v>0</v>
      </c>
      <c r="OK29" s="66">
        <f t="shared" si="612"/>
        <v>0</v>
      </c>
      <c r="OL29" s="66">
        <f t="shared" si="612"/>
        <v>0</v>
      </c>
      <c r="OM29" s="66">
        <f t="shared" si="612"/>
        <v>0</v>
      </c>
      <c r="ON29" s="66">
        <f t="shared" si="612"/>
        <v>0</v>
      </c>
    </row>
    <row r="31" spans="3:404" x14ac:dyDescent="0.25">
      <c r="C31" s="26" t="s">
        <v>58</v>
      </c>
    </row>
    <row r="32" spans="3:404" x14ac:dyDescent="0.25">
      <c r="D32" s="27" t="s">
        <v>59</v>
      </c>
      <c r="F32" s="54" t="s">
        <v>61</v>
      </c>
    </row>
    <row r="33" spans="4:404" x14ac:dyDescent="0.25">
      <c r="D33" s="2" t="s">
        <v>59</v>
      </c>
      <c r="F33" s="18">
        <f>Inputs!G35</f>
        <v>80</v>
      </c>
      <c r="H33" s="65">
        <f>SUM(I33:EG33)</f>
        <v>432000000</v>
      </c>
      <c r="I33" s="66">
        <f>$F$33*I$15</f>
        <v>0</v>
      </c>
      <c r="J33" s="66">
        <f t="shared" ref="J33:BU33" si="613">$F$33*J$15</f>
        <v>0</v>
      </c>
      <c r="K33" s="66">
        <f t="shared" si="613"/>
        <v>0</v>
      </c>
      <c r="L33" s="66">
        <f t="shared" si="613"/>
        <v>0</v>
      </c>
      <c r="M33" s="66">
        <f t="shared" si="613"/>
        <v>3600000</v>
      </c>
      <c r="N33" s="66">
        <f t="shared" si="613"/>
        <v>3600000</v>
      </c>
      <c r="O33" s="66">
        <f t="shared" si="613"/>
        <v>3600000</v>
      </c>
      <c r="P33" s="66">
        <f t="shared" si="613"/>
        <v>3600000</v>
      </c>
      <c r="Q33" s="66">
        <f t="shared" si="613"/>
        <v>3600000</v>
      </c>
      <c r="R33" s="66">
        <f t="shared" si="613"/>
        <v>3600000</v>
      </c>
      <c r="S33" s="66">
        <f t="shared" si="613"/>
        <v>3600000</v>
      </c>
      <c r="T33" s="66">
        <f t="shared" si="613"/>
        <v>3600000</v>
      </c>
      <c r="U33" s="66">
        <f t="shared" si="613"/>
        <v>3600000</v>
      </c>
      <c r="V33" s="66">
        <f t="shared" si="613"/>
        <v>3600000</v>
      </c>
      <c r="W33" s="66">
        <f t="shared" si="613"/>
        <v>3600000</v>
      </c>
      <c r="X33" s="66">
        <f t="shared" si="613"/>
        <v>3600000</v>
      </c>
      <c r="Y33" s="66">
        <f t="shared" si="613"/>
        <v>3600000</v>
      </c>
      <c r="Z33" s="66">
        <f t="shared" si="613"/>
        <v>3600000</v>
      </c>
      <c r="AA33" s="66">
        <f t="shared" si="613"/>
        <v>3600000</v>
      </c>
      <c r="AB33" s="66">
        <f t="shared" si="613"/>
        <v>3600000</v>
      </c>
      <c r="AC33" s="66">
        <f t="shared" si="613"/>
        <v>3600000</v>
      </c>
      <c r="AD33" s="66">
        <f t="shared" si="613"/>
        <v>3600000</v>
      </c>
      <c r="AE33" s="66">
        <f t="shared" si="613"/>
        <v>3600000</v>
      </c>
      <c r="AF33" s="66">
        <f t="shared" si="613"/>
        <v>3600000</v>
      </c>
      <c r="AG33" s="66">
        <f t="shared" si="613"/>
        <v>3600000</v>
      </c>
      <c r="AH33" s="66">
        <f t="shared" si="613"/>
        <v>3600000</v>
      </c>
      <c r="AI33" s="66">
        <f t="shared" si="613"/>
        <v>3600000</v>
      </c>
      <c r="AJ33" s="66">
        <f t="shared" si="613"/>
        <v>3600000</v>
      </c>
      <c r="AK33" s="66">
        <f t="shared" si="613"/>
        <v>3600000</v>
      </c>
      <c r="AL33" s="66">
        <f t="shared" si="613"/>
        <v>3600000</v>
      </c>
      <c r="AM33" s="66">
        <f t="shared" si="613"/>
        <v>3600000</v>
      </c>
      <c r="AN33" s="66">
        <f t="shared" si="613"/>
        <v>3600000</v>
      </c>
      <c r="AO33" s="66">
        <f t="shared" si="613"/>
        <v>3600000</v>
      </c>
      <c r="AP33" s="66">
        <f t="shared" si="613"/>
        <v>3600000</v>
      </c>
      <c r="AQ33" s="66">
        <f t="shared" si="613"/>
        <v>3600000</v>
      </c>
      <c r="AR33" s="66">
        <f t="shared" si="613"/>
        <v>3600000</v>
      </c>
      <c r="AS33" s="66">
        <f t="shared" si="613"/>
        <v>3600000</v>
      </c>
      <c r="AT33" s="66">
        <f t="shared" si="613"/>
        <v>3600000</v>
      </c>
      <c r="AU33" s="66">
        <f t="shared" si="613"/>
        <v>3600000</v>
      </c>
      <c r="AV33" s="66">
        <f t="shared" si="613"/>
        <v>3600000</v>
      </c>
      <c r="AW33" s="66">
        <f t="shared" si="613"/>
        <v>3600000</v>
      </c>
      <c r="AX33" s="66">
        <f t="shared" si="613"/>
        <v>3600000</v>
      </c>
      <c r="AY33" s="66">
        <f t="shared" si="613"/>
        <v>3600000</v>
      </c>
      <c r="AZ33" s="66">
        <f t="shared" si="613"/>
        <v>3600000</v>
      </c>
      <c r="BA33" s="66">
        <f t="shared" si="613"/>
        <v>3600000</v>
      </c>
      <c r="BB33" s="66">
        <f t="shared" si="613"/>
        <v>3600000</v>
      </c>
      <c r="BC33" s="66">
        <f t="shared" si="613"/>
        <v>3600000</v>
      </c>
      <c r="BD33" s="66">
        <f t="shared" si="613"/>
        <v>3600000</v>
      </c>
      <c r="BE33" s="66">
        <f t="shared" si="613"/>
        <v>3600000</v>
      </c>
      <c r="BF33" s="66">
        <f t="shared" si="613"/>
        <v>3600000</v>
      </c>
      <c r="BG33" s="66">
        <f t="shared" si="613"/>
        <v>3600000</v>
      </c>
      <c r="BH33" s="66">
        <f t="shared" si="613"/>
        <v>3600000</v>
      </c>
      <c r="BI33" s="66">
        <f t="shared" si="613"/>
        <v>3600000</v>
      </c>
      <c r="BJ33" s="66">
        <f t="shared" si="613"/>
        <v>3600000</v>
      </c>
      <c r="BK33" s="66">
        <f t="shared" si="613"/>
        <v>3600000</v>
      </c>
      <c r="BL33" s="66">
        <f t="shared" si="613"/>
        <v>3600000</v>
      </c>
      <c r="BM33" s="66">
        <f t="shared" si="613"/>
        <v>3600000</v>
      </c>
      <c r="BN33" s="66">
        <f t="shared" si="613"/>
        <v>3600000</v>
      </c>
      <c r="BO33" s="66">
        <f t="shared" si="613"/>
        <v>3600000</v>
      </c>
      <c r="BP33" s="66">
        <f t="shared" si="613"/>
        <v>3600000</v>
      </c>
      <c r="BQ33" s="66">
        <f t="shared" si="613"/>
        <v>3600000</v>
      </c>
      <c r="BR33" s="66">
        <f t="shared" si="613"/>
        <v>3600000</v>
      </c>
      <c r="BS33" s="66">
        <f t="shared" si="613"/>
        <v>3600000</v>
      </c>
      <c r="BT33" s="66">
        <f t="shared" si="613"/>
        <v>3600000</v>
      </c>
      <c r="BU33" s="66">
        <f t="shared" si="613"/>
        <v>3600000</v>
      </c>
      <c r="BV33" s="66">
        <f t="shared" ref="BV33:EH33" si="614">$F$33*BV$15</f>
        <v>3600000</v>
      </c>
      <c r="BW33" s="66">
        <f t="shared" si="614"/>
        <v>3600000</v>
      </c>
      <c r="BX33" s="66">
        <f t="shared" si="614"/>
        <v>3600000</v>
      </c>
      <c r="BY33" s="66">
        <f t="shared" si="614"/>
        <v>3600000</v>
      </c>
      <c r="BZ33" s="66">
        <f t="shared" si="614"/>
        <v>3600000</v>
      </c>
      <c r="CA33" s="66">
        <f t="shared" si="614"/>
        <v>3600000</v>
      </c>
      <c r="CB33" s="66">
        <f t="shared" si="614"/>
        <v>3600000</v>
      </c>
      <c r="CC33" s="66">
        <f t="shared" si="614"/>
        <v>3600000</v>
      </c>
      <c r="CD33" s="66">
        <f t="shared" si="614"/>
        <v>3600000</v>
      </c>
      <c r="CE33" s="66">
        <f t="shared" si="614"/>
        <v>3600000</v>
      </c>
      <c r="CF33" s="66">
        <f t="shared" si="614"/>
        <v>3600000</v>
      </c>
      <c r="CG33" s="66">
        <f t="shared" si="614"/>
        <v>3600000</v>
      </c>
      <c r="CH33" s="66">
        <f t="shared" si="614"/>
        <v>3600000</v>
      </c>
      <c r="CI33" s="66">
        <f t="shared" si="614"/>
        <v>3600000</v>
      </c>
      <c r="CJ33" s="66">
        <f t="shared" si="614"/>
        <v>3600000</v>
      </c>
      <c r="CK33" s="66">
        <f t="shared" si="614"/>
        <v>3600000</v>
      </c>
      <c r="CL33" s="66">
        <f t="shared" si="614"/>
        <v>3600000</v>
      </c>
      <c r="CM33" s="66">
        <f t="shared" si="614"/>
        <v>3600000</v>
      </c>
      <c r="CN33" s="66">
        <f t="shared" si="614"/>
        <v>3600000</v>
      </c>
      <c r="CO33" s="66">
        <f t="shared" si="614"/>
        <v>3600000</v>
      </c>
      <c r="CP33" s="66">
        <f t="shared" si="614"/>
        <v>3600000</v>
      </c>
      <c r="CQ33" s="66">
        <f t="shared" si="614"/>
        <v>3600000</v>
      </c>
      <c r="CR33" s="66">
        <f t="shared" si="614"/>
        <v>3600000</v>
      </c>
      <c r="CS33" s="66">
        <f t="shared" si="614"/>
        <v>3600000</v>
      </c>
      <c r="CT33" s="66">
        <f t="shared" si="614"/>
        <v>3600000</v>
      </c>
      <c r="CU33" s="66">
        <f t="shared" si="614"/>
        <v>3600000</v>
      </c>
      <c r="CV33" s="66">
        <f t="shared" si="614"/>
        <v>3600000</v>
      </c>
      <c r="CW33" s="66">
        <f t="shared" si="614"/>
        <v>3600000</v>
      </c>
      <c r="CX33" s="66">
        <f t="shared" si="614"/>
        <v>3600000</v>
      </c>
      <c r="CY33" s="66">
        <f t="shared" si="614"/>
        <v>3600000</v>
      </c>
      <c r="CZ33" s="66">
        <f t="shared" si="614"/>
        <v>3600000</v>
      </c>
      <c r="DA33" s="66">
        <f t="shared" si="614"/>
        <v>3600000</v>
      </c>
      <c r="DB33" s="66">
        <f t="shared" si="614"/>
        <v>3600000</v>
      </c>
      <c r="DC33" s="66">
        <f t="shared" si="614"/>
        <v>3600000</v>
      </c>
      <c r="DD33" s="66">
        <f t="shared" si="614"/>
        <v>3600000</v>
      </c>
      <c r="DE33" s="66">
        <f t="shared" si="614"/>
        <v>3600000</v>
      </c>
      <c r="DF33" s="66">
        <f t="shared" si="614"/>
        <v>3600000</v>
      </c>
      <c r="DG33" s="66">
        <f t="shared" si="614"/>
        <v>3600000</v>
      </c>
      <c r="DH33" s="66">
        <f t="shared" si="614"/>
        <v>3600000</v>
      </c>
      <c r="DI33" s="66">
        <f t="shared" si="614"/>
        <v>3600000</v>
      </c>
      <c r="DJ33" s="66">
        <f t="shared" si="614"/>
        <v>3600000</v>
      </c>
      <c r="DK33" s="66">
        <f t="shared" si="614"/>
        <v>3600000</v>
      </c>
      <c r="DL33" s="66">
        <f t="shared" si="614"/>
        <v>3600000</v>
      </c>
      <c r="DM33" s="66">
        <f t="shared" si="614"/>
        <v>3600000</v>
      </c>
      <c r="DN33" s="66">
        <f t="shared" si="614"/>
        <v>3600000</v>
      </c>
      <c r="DO33" s="66">
        <f t="shared" si="614"/>
        <v>3600000</v>
      </c>
      <c r="DP33" s="66">
        <f t="shared" si="614"/>
        <v>3600000</v>
      </c>
      <c r="DQ33" s="66">
        <f t="shared" si="614"/>
        <v>3600000</v>
      </c>
      <c r="DR33" s="66">
        <f t="shared" si="614"/>
        <v>3600000</v>
      </c>
      <c r="DS33" s="66">
        <f t="shared" si="614"/>
        <v>3600000</v>
      </c>
      <c r="DT33" s="66">
        <f t="shared" si="614"/>
        <v>3600000</v>
      </c>
      <c r="DU33" s="66">
        <f t="shared" si="614"/>
        <v>3600000</v>
      </c>
      <c r="DV33" s="66">
        <f t="shared" si="614"/>
        <v>3600000</v>
      </c>
      <c r="DW33" s="66">
        <f t="shared" si="614"/>
        <v>3600000</v>
      </c>
      <c r="DX33" s="66">
        <f t="shared" si="614"/>
        <v>3600000</v>
      </c>
      <c r="DY33" s="66">
        <f t="shared" si="614"/>
        <v>3600000</v>
      </c>
      <c r="DZ33" s="66">
        <f t="shared" si="614"/>
        <v>3600000</v>
      </c>
      <c r="EA33" s="66">
        <f t="shared" si="614"/>
        <v>3600000</v>
      </c>
      <c r="EB33" s="66">
        <f t="shared" si="614"/>
        <v>3600000</v>
      </c>
      <c r="EC33" s="66">
        <f t="shared" si="614"/>
        <v>0</v>
      </c>
      <c r="ED33" s="66">
        <f t="shared" si="614"/>
        <v>0</v>
      </c>
      <c r="EE33" s="66">
        <f t="shared" si="614"/>
        <v>0</v>
      </c>
      <c r="EF33" s="66">
        <f t="shared" si="614"/>
        <v>0</v>
      </c>
      <c r="EG33" s="66">
        <f t="shared" si="614"/>
        <v>0</v>
      </c>
      <c r="EH33" s="66">
        <f t="shared" si="614"/>
        <v>0</v>
      </c>
      <c r="EI33" s="66">
        <f t="shared" ref="EI33:GT33" si="615">$F$33*EI$15</f>
        <v>0</v>
      </c>
      <c r="EJ33" s="66">
        <f t="shared" si="615"/>
        <v>0</v>
      </c>
      <c r="EK33" s="66">
        <f t="shared" si="615"/>
        <v>0</v>
      </c>
      <c r="EL33" s="66">
        <f t="shared" si="615"/>
        <v>0</v>
      </c>
      <c r="EM33" s="66">
        <f t="shared" si="615"/>
        <v>0</v>
      </c>
      <c r="EN33" s="66">
        <f t="shared" si="615"/>
        <v>0</v>
      </c>
      <c r="EO33" s="66">
        <f t="shared" si="615"/>
        <v>0</v>
      </c>
      <c r="EP33" s="66">
        <f t="shared" si="615"/>
        <v>0</v>
      </c>
      <c r="EQ33" s="66">
        <f t="shared" si="615"/>
        <v>0</v>
      </c>
      <c r="ER33" s="66">
        <f t="shared" si="615"/>
        <v>0</v>
      </c>
      <c r="ES33" s="66">
        <f t="shared" si="615"/>
        <v>0</v>
      </c>
      <c r="ET33" s="66">
        <f t="shared" si="615"/>
        <v>0</v>
      </c>
      <c r="EU33" s="66">
        <f t="shared" si="615"/>
        <v>0</v>
      </c>
      <c r="EV33" s="66">
        <f t="shared" si="615"/>
        <v>0</v>
      </c>
      <c r="EW33" s="66">
        <f t="shared" si="615"/>
        <v>0</v>
      </c>
      <c r="EX33" s="66">
        <f t="shared" si="615"/>
        <v>0</v>
      </c>
      <c r="EY33" s="66">
        <f t="shared" si="615"/>
        <v>0</v>
      </c>
      <c r="EZ33" s="66">
        <f t="shared" si="615"/>
        <v>0</v>
      </c>
      <c r="FA33" s="66">
        <f t="shared" si="615"/>
        <v>0</v>
      </c>
      <c r="FB33" s="66">
        <f t="shared" si="615"/>
        <v>0</v>
      </c>
      <c r="FC33" s="66">
        <f t="shared" si="615"/>
        <v>0</v>
      </c>
      <c r="FD33" s="66">
        <f t="shared" si="615"/>
        <v>0</v>
      </c>
      <c r="FE33" s="66">
        <f t="shared" si="615"/>
        <v>0</v>
      </c>
      <c r="FF33" s="66">
        <f t="shared" si="615"/>
        <v>0</v>
      </c>
      <c r="FG33" s="66">
        <f t="shared" si="615"/>
        <v>0</v>
      </c>
      <c r="FH33" s="66">
        <f t="shared" si="615"/>
        <v>0</v>
      </c>
      <c r="FI33" s="66">
        <f t="shared" si="615"/>
        <v>0</v>
      </c>
      <c r="FJ33" s="66">
        <f t="shared" si="615"/>
        <v>0</v>
      </c>
      <c r="FK33" s="66">
        <f t="shared" si="615"/>
        <v>0</v>
      </c>
      <c r="FL33" s="66">
        <f t="shared" si="615"/>
        <v>0</v>
      </c>
      <c r="FM33" s="66">
        <f t="shared" si="615"/>
        <v>0</v>
      </c>
      <c r="FN33" s="66">
        <f t="shared" si="615"/>
        <v>0</v>
      </c>
      <c r="FO33" s="66">
        <f t="shared" si="615"/>
        <v>0</v>
      </c>
      <c r="FP33" s="66">
        <f t="shared" si="615"/>
        <v>0</v>
      </c>
      <c r="FQ33" s="66">
        <f t="shared" si="615"/>
        <v>0</v>
      </c>
      <c r="FR33" s="66">
        <f t="shared" si="615"/>
        <v>0</v>
      </c>
      <c r="FS33" s="66">
        <f t="shared" si="615"/>
        <v>0</v>
      </c>
      <c r="FT33" s="66">
        <f t="shared" si="615"/>
        <v>0</v>
      </c>
      <c r="FU33" s="66">
        <f t="shared" si="615"/>
        <v>0</v>
      </c>
      <c r="FV33" s="66">
        <f t="shared" si="615"/>
        <v>0</v>
      </c>
      <c r="FW33" s="66">
        <f t="shared" si="615"/>
        <v>0</v>
      </c>
      <c r="FX33" s="66">
        <f t="shared" si="615"/>
        <v>0</v>
      </c>
      <c r="FY33" s="66">
        <f t="shared" si="615"/>
        <v>0</v>
      </c>
      <c r="FZ33" s="66">
        <f t="shared" si="615"/>
        <v>0</v>
      </c>
      <c r="GA33" s="66">
        <f t="shared" si="615"/>
        <v>0</v>
      </c>
      <c r="GB33" s="66">
        <f t="shared" si="615"/>
        <v>0</v>
      </c>
      <c r="GC33" s="66">
        <f t="shared" si="615"/>
        <v>0</v>
      </c>
      <c r="GD33" s="66">
        <f t="shared" si="615"/>
        <v>0</v>
      </c>
      <c r="GE33" s="66">
        <f t="shared" si="615"/>
        <v>0</v>
      </c>
      <c r="GF33" s="66">
        <f t="shared" si="615"/>
        <v>0</v>
      </c>
      <c r="GG33" s="66">
        <f t="shared" si="615"/>
        <v>0</v>
      </c>
      <c r="GH33" s="66">
        <f t="shared" si="615"/>
        <v>0</v>
      </c>
      <c r="GI33" s="66">
        <f t="shared" si="615"/>
        <v>0</v>
      </c>
      <c r="GJ33" s="66">
        <f t="shared" si="615"/>
        <v>0</v>
      </c>
      <c r="GK33" s="66">
        <f t="shared" si="615"/>
        <v>0</v>
      </c>
      <c r="GL33" s="66">
        <f t="shared" si="615"/>
        <v>0</v>
      </c>
      <c r="GM33" s="66">
        <f t="shared" si="615"/>
        <v>0</v>
      </c>
      <c r="GN33" s="66">
        <f t="shared" si="615"/>
        <v>0</v>
      </c>
      <c r="GO33" s="66">
        <f t="shared" si="615"/>
        <v>0</v>
      </c>
      <c r="GP33" s="66">
        <f t="shared" si="615"/>
        <v>0</v>
      </c>
      <c r="GQ33" s="66">
        <f t="shared" si="615"/>
        <v>0</v>
      </c>
      <c r="GR33" s="66">
        <f t="shared" si="615"/>
        <v>0</v>
      </c>
      <c r="GS33" s="66">
        <f t="shared" si="615"/>
        <v>0</v>
      </c>
      <c r="GT33" s="66">
        <f t="shared" si="615"/>
        <v>0</v>
      </c>
      <c r="GU33" s="66">
        <f t="shared" ref="GU33:JN33" si="616">$F$33*GU$15</f>
        <v>0</v>
      </c>
      <c r="GV33" s="66">
        <f t="shared" si="616"/>
        <v>0</v>
      </c>
      <c r="GW33" s="66">
        <f t="shared" si="616"/>
        <v>0</v>
      </c>
      <c r="GX33" s="66">
        <f t="shared" si="616"/>
        <v>0</v>
      </c>
      <c r="GY33" s="66">
        <f t="shared" si="616"/>
        <v>0</v>
      </c>
      <c r="GZ33" s="66">
        <f t="shared" si="616"/>
        <v>0</v>
      </c>
      <c r="HA33" s="66">
        <f t="shared" si="616"/>
        <v>0</v>
      </c>
      <c r="HB33" s="66">
        <f t="shared" si="616"/>
        <v>0</v>
      </c>
      <c r="HC33" s="66">
        <f t="shared" si="616"/>
        <v>0</v>
      </c>
      <c r="HD33" s="66">
        <f t="shared" si="616"/>
        <v>0</v>
      </c>
      <c r="HE33" s="66">
        <f t="shared" si="616"/>
        <v>0</v>
      </c>
      <c r="HF33" s="66">
        <f t="shared" si="616"/>
        <v>0</v>
      </c>
      <c r="HG33" s="66">
        <f t="shared" si="616"/>
        <v>0</v>
      </c>
      <c r="HH33" s="66">
        <f t="shared" si="616"/>
        <v>0</v>
      </c>
      <c r="HI33" s="66">
        <f t="shared" si="616"/>
        <v>0</v>
      </c>
      <c r="HJ33" s="66">
        <f t="shared" si="616"/>
        <v>0</v>
      </c>
      <c r="HK33" s="66">
        <f t="shared" si="616"/>
        <v>0</v>
      </c>
      <c r="HL33" s="66">
        <f t="shared" si="616"/>
        <v>0</v>
      </c>
      <c r="HM33" s="66">
        <f t="shared" si="616"/>
        <v>0</v>
      </c>
      <c r="HN33" s="66">
        <f t="shared" si="616"/>
        <v>0</v>
      </c>
      <c r="HO33" s="66">
        <f t="shared" si="616"/>
        <v>0</v>
      </c>
      <c r="HP33" s="66">
        <f t="shared" si="616"/>
        <v>0</v>
      </c>
      <c r="HQ33" s="66">
        <f t="shared" si="616"/>
        <v>0</v>
      </c>
      <c r="HR33" s="66">
        <f t="shared" si="616"/>
        <v>0</v>
      </c>
      <c r="HS33" s="66">
        <f t="shared" si="616"/>
        <v>0</v>
      </c>
      <c r="HT33" s="66">
        <f t="shared" si="616"/>
        <v>0</v>
      </c>
      <c r="HU33" s="66">
        <f t="shared" si="616"/>
        <v>0</v>
      </c>
      <c r="HV33" s="66">
        <f t="shared" si="616"/>
        <v>0</v>
      </c>
      <c r="HW33" s="66">
        <f t="shared" si="616"/>
        <v>0</v>
      </c>
      <c r="HX33" s="66">
        <f t="shared" si="616"/>
        <v>0</v>
      </c>
      <c r="HY33" s="66">
        <f t="shared" si="616"/>
        <v>0</v>
      </c>
      <c r="HZ33" s="66">
        <f t="shared" si="616"/>
        <v>0</v>
      </c>
      <c r="IA33" s="66">
        <f t="shared" si="616"/>
        <v>0</v>
      </c>
      <c r="IB33" s="66">
        <f t="shared" si="616"/>
        <v>0</v>
      </c>
      <c r="IC33" s="66">
        <f t="shared" si="616"/>
        <v>0</v>
      </c>
      <c r="ID33" s="66">
        <f t="shared" si="616"/>
        <v>0</v>
      </c>
      <c r="IE33" s="66">
        <f t="shared" si="616"/>
        <v>0</v>
      </c>
      <c r="IF33" s="66">
        <f t="shared" si="616"/>
        <v>0</v>
      </c>
      <c r="IG33" s="66">
        <f t="shared" si="616"/>
        <v>0</v>
      </c>
      <c r="IH33" s="66">
        <f t="shared" si="616"/>
        <v>0</v>
      </c>
      <c r="II33" s="66">
        <f t="shared" si="616"/>
        <v>0</v>
      </c>
      <c r="IJ33" s="66">
        <f t="shared" si="616"/>
        <v>0</v>
      </c>
      <c r="IK33" s="66">
        <f t="shared" si="616"/>
        <v>0</v>
      </c>
      <c r="IL33" s="66">
        <f t="shared" si="616"/>
        <v>0</v>
      </c>
      <c r="IM33" s="66">
        <f t="shared" si="616"/>
        <v>0</v>
      </c>
      <c r="IN33" s="66">
        <f t="shared" si="616"/>
        <v>0</v>
      </c>
      <c r="IO33" s="66">
        <f t="shared" si="616"/>
        <v>0</v>
      </c>
      <c r="IP33" s="66">
        <f t="shared" si="616"/>
        <v>0</v>
      </c>
      <c r="IQ33" s="66">
        <f t="shared" si="616"/>
        <v>0</v>
      </c>
      <c r="IR33" s="66">
        <f t="shared" si="616"/>
        <v>0</v>
      </c>
      <c r="IS33" s="66">
        <f t="shared" si="616"/>
        <v>0</v>
      </c>
      <c r="IT33" s="66">
        <f t="shared" si="616"/>
        <v>0</v>
      </c>
      <c r="IU33" s="66">
        <f t="shared" si="616"/>
        <v>0</v>
      </c>
      <c r="IV33" s="66">
        <f t="shared" si="616"/>
        <v>0</v>
      </c>
      <c r="IW33" s="66">
        <f t="shared" si="616"/>
        <v>0</v>
      </c>
      <c r="IX33" s="66">
        <f t="shared" si="616"/>
        <v>0</v>
      </c>
      <c r="IY33" s="66">
        <f t="shared" si="616"/>
        <v>0</v>
      </c>
      <c r="IZ33" s="66">
        <f t="shared" si="616"/>
        <v>0</v>
      </c>
      <c r="JA33" s="66">
        <f t="shared" si="616"/>
        <v>0</v>
      </c>
      <c r="JB33" s="66">
        <f t="shared" si="616"/>
        <v>0</v>
      </c>
      <c r="JC33" s="66">
        <f t="shared" si="616"/>
        <v>0</v>
      </c>
      <c r="JD33" s="66">
        <f t="shared" si="616"/>
        <v>0</v>
      </c>
      <c r="JE33" s="66">
        <f t="shared" si="616"/>
        <v>0</v>
      </c>
      <c r="JF33" s="66">
        <f t="shared" si="616"/>
        <v>0</v>
      </c>
      <c r="JG33" s="66">
        <f t="shared" ref="JG33:LR33" si="617">$F$33*JG$15</f>
        <v>0</v>
      </c>
      <c r="JH33" s="66">
        <f t="shared" si="616"/>
        <v>0</v>
      </c>
      <c r="JI33" s="66">
        <f t="shared" si="617"/>
        <v>0</v>
      </c>
      <c r="JJ33" s="66">
        <f t="shared" si="616"/>
        <v>0</v>
      </c>
      <c r="JK33" s="66">
        <f t="shared" si="617"/>
        <v>0</v>
      </c>
      <c r="JL33" s="66">
        <f t="shared" si="616"/>
        <v>0</v>
      </c>
      <c r="JM33" s="66">
        <f t="shared" si="617"/>
        <v>0</v>
      </c>
      <c r="JN33" s="66">
        <f t="shared" si="616"/>
        <v>0</v>
      </c>
      <c r="JO33" s="66">
        <f t="shared" si="617"/>
        <v>0</v>
      </c>
      <c r="JP33" s="66">
        <f t="shared" si="617"/>
        <v>0</v>
      </c>
      <c r="JQ33" s="66">
        <f t="shared" si="617"/>
        <v>0</v>
      </c>
      <c r="JR33" s="66">
        <f t="shared" si="617"/>
        <v>0</v>
      </c>
      <c r="JS33" s="66">
        <f t="shared" si="617"/>
        <v>0</v>
      </c>
      <c r="JT33" s="66">
        <f t="shared" si="617"/>
        <v>0</v>
      </c>
      <c r="JU33" s="66">
        <f t="shared" si="617"/>
        <v>0</v>
      </c>
      <c r="JV33" s="66">
        <f t="shared" si="617"/>
        <v>0</v>
      </c>
      <c r="JW33" s="66">
        <f t="shared" si="617"/>
        <v>0</v>
      </c>
      <c r="JX33" s="66">
        <f t="shared" si="617"/>
        <v>0</v>
      </c>
      <c r="JY33" s="66">
        <f t="shared" si="617"/>
        <v>0</v>
      </c>
      <c r="JZ33" s="66">
        <f t="shared" si="617"/>
        <v>0</v>
      </c>
      <c r="KA33" s="66">
        <f t="shared" si="617"/>
        <v>0</v>
      </c>
      <c r="KB33" s="66">
        <f t="shared" si="617"/>
        <v>0</v>
      </c>
      <c r="KC33" s="66">
        <f t="shared" si="617"/>
        <v>0</v>
      </c>
      <c r="KD33" s="66">
        <f t="shared" si="617"/>
        <v>0</v>
      </c>
      <c r="KE33" s="66">
        <f t="shared" si="617"/>
        <v>0</v>
      </c>
      <c r="KF33" s="66">
        <f t="shared" si="617"/>
        <v>0</v>
      </c>
      <c r="KG33" s="66">
        <f t="shared" si="617"/>
        <v>0</v>
      </c>
      <c r="KH33" s="66">
        <f t="shared" si="617"/>
        <v>0</v>
      </c>
      <c r="KI33" s="66">
        <f t="shared" si="617"/>
        <v>0</v>
      </c>
      <c r="KJ33" s="66">
        <f t="shared" si="617"/>
        <v>0</v>
      </c>
      <c r="KK33" s="66">
        <f t="shared" si="617"/>
        <v>0</v>
      </c>
      <c r="KL33" s="66">
        <f t="shared" si="617"/>
        <v>0</v>
      </c>
      <c r="KM33" s="66">
        <f t="shared" si="617"/>
        <v>0</v>
      </c>
      <c r="KN33" s="66">
        <f t="shared" si="617"/>
        <v>0</v>
      </c>
      <c r="KO33" s="66">
        <f t="shared" si="617"/>
        <v>0</v>
      </c>
      <c r="KP33" s="66">
        <f t="shared" si="617"/>
        <v>0</v>
      </c>
      <c r="KQ33" s="66">
        <f t="shared" si="617"/>
        <v>0</v>
      </c>
      <c r="KR33" s="66">
        <f t="shared" si="617"/>
        <v>0</v>
      </c>
      <c r="KS33" s="66">
        <f t="shared" si="617"/>
        <v>0</v>
      </c>
      <c r="KT33" s="66">
        <f t="shared" si="617"/>
        <v>0</v>
      </c>
      <c r="KU33" s="66">
        <f t="shared" si="617"/>
        <v>0</v>
      </c>
      <c r="KV33" s="66">
        <f t="shared" si="617"/>
        <v>0</v>
      </c>
      <c r="KW33" s="66">
        <f t="shared" si="617"/>
        <v>0</v>
      </c>
      <c r="KX33" s="66">
        <f t="shared" si="617"/>
        <v>0</v>
      </c>
      <c r="KY33" s="66">
        <f t="shared" si="617"/>
        <v>0</v>
      </c>
      <c r="KZ33" s="66">
        <f t="shared" si="617"/>
        <v>0</v>
      </c>
      <c r="LA33" s="66">
        <f t="shared" si="617"/>
        <v>0</v>
      </c>
      <c r="LB33" s="66">
        <f t="shared" si="617"/>
        <v>0</v>
      </c>
      <c r="LC33" s="66">
        <f t="shared" si="617"/>
        <v>0</v>
      </c>
      <c r="LD33" s="66">
        <f t="shared" si="617"/>
        <v>0</v>
      </c>
      <c r="LE33" s="66">
        <f t="shared" si="617"/>
        <v>0</v>
      </c>
      <c r="LF33" s="66">
        <f t="shared" si="617"/>
        <v>0</v>
      </c>
      <c r="LG33" s="66">
        <f t="shared" si="617"/>
        <v>0</v>
      </c>
      <c r="LH33" s="66">
        <f t="shared" si="617"/>
        <v>0</v>
      </c>
      <c r="LI33" s="66">
        <f t="shared" si="617"/>
        <v>0</v>
      </c>
      <c r="LJ33" s="66">
        <f t="shared" si="617"/>
        <v>0</v>
      </c>
      <c r="LK33" s="66">
        <f t="shared" si="617"/>
        <v>0</v>
      </c>
      <c r="LL33" s="66">
        <f t="shared" si="617"/>
        <v>0</v>
      </c>
      <c r="LM33" s="66">
        <f t="shared" si="617"/>
        <v>0</v>
      </c>
      <c r="LN33" s="66">
        <f t="shared" si="617"/>
        <v>0</v>
      </c>
      <c r="LO33" s="66">
        <f t="shared" si="617"/>
        <v>0</v>
      </c>
      <c r="LP33" s="66">
        <f t="shared" si="617"/>
        <v>0</v>
      </c>
      <c r="LQ33" s="66">
        <f t="shared" si="617"/>
        <v>0</v>
      </c>
      <c r="LR33" s="66">
        <f t="shared" si="617"/>
        <v>0</v>
      </c>
      <c r="LS33" s="66">
        <f t="shared" ref="LS33:OD33" si="618">$F$33*LS$15</f>
        <v>0</v>
      </c>
      <c r="LT33" s="66">
        <f t="shared" si="618"/>
        <v>0</v>
      </c>
      <c r="LU33" s="66">
        <f t="shared" si="618"/>
        <v>0</v>
      </c>
      <c r="LV33" s="66">
        <f t="shared" si="618"/>
        <v>0</v>
      </c>
      <c r="LW33" s="66">
        <f t="shared" si="618"/>
        <v>0</v>
      </c>
      <c r="LX33" s="66">
        <f t="shared" si="618"/>
        <v>0</v>
      </c>
      <c r="LY33" s="66">
        <f t="shared" si="618"/>
        <v>0</v>
      </c>
      <c r="LZ33" s="66">
        <f t="shared" si="618"/>
        <v>0</v>
      </c>
      <c r="MA33" s="66">
        <f t="shared" si="618"/>
        <v>0</v>
      </c>
      <c r="MB33" s="66">
        <f t="shared" si="618"/>
        <v>0</v>
      </c>
      <c r="MC33" s="66">
        <f t="shared" si="618"/>
        <v>0</v>
      </c>
      <c r="MD33" s="66">
        <f t="shared" si="618"/>
        <v>0</v>
      </c>
      <c r="ME33" s="66">
        <f t="shared" si="618"/>
        <v>0</v>
      </c>
      <c r="MF33" s="66">
        <f t="shared" si="618"/>
        <v>0</v>
      </c>
      <c r="MG33" s="66">
        <f t="shared" si="618"/>
        <v>0</v>
      </c>
      <c r="MH33" s="66">
        <f t="shared" si="618"/>
        <v>0</v>
      </c>
      <c r="MI33" s="66">
        <f t="shared" si="618"/>
        <v>0</v>
      </c>
      <c r="MJ33" s="66">
        <f t="shared" si="618"/>
        <v>0</v>
      </c>
      <c r="MK33" s="66">
        <f t="shared" si="618"/>
        <v>0</v>
      </c>
      <c r="ML33" s="66">
        <f t="shared" si="618"/>
        <v>0</v>
      </c>
      <c r="MM33" s="66">
        <f t="shared" si="618"/>
        <v>0</v>
      </c>
      <c r="MN33" s="66">
        <f t="shared" si="618"/>
        <v>0</v>
      </c>
      <c r="MO33" s="66">
        <f t="shared" si="618"/>
        <v>0</v>
      </c>
      <c r="MP33" s="66">
        <f t="shared" si="618"/>
        <v>0</v>
      </c>
      <c r="MQ33" s="66">
        <f t="shared" si="618"/>
        <v>0</v>
      </c>
      <c r="MR33" s="66">
        <f t="shared" si="618"/>
        <v>0</v>
      </c>
      <c r="MS33" s="66">
        <f t="shared" si="618"/>
        <v>0</v>
      </c>
      <c r="MT33" s="66">
        <f t="shared" si="618"/>
        <v>0</v>
      </c>
      <c r="MU33" s="66">
        <f t="shared" si="618"/>
        <v>0</v>
      </c>
      <c r="MV33" s="66">
        <f t="shared" si="618"/>
        <v>0</v>
      </c>
      <c r="MW33" s="66">
        <f t="shared" si="618"/>
        <v>0</v>
      </c>
      <c r="MX33" s="66">
        <f t="shared" si="618"/>
        <v>0</v>
      </c>
      <c r="MY33" s="66">
        <f t="shared" si="618"/>
        <v>0</v>
      </c>
      <c r="MZ33" s="66">
        <f t="shared" si="618"/>
        <v>0</v>
      </c>
      <c r="NA33" s="66">
        <f t="shared" si="618"/>
        <v>0</v>
      </c>
      <c r="NB33" s="66">
        <f t="shared" si="618"/>
        <v>0</v>
      </c>
      <c r="NC33" s="66">
        <f t="shared" si="618"/>
        <v>0</v>
      </c>
      <c r="ND33" s="66">
        <f t="shared" si="618"/>
        <v>0</v>
      </c>
      <c r="NE33" s="66">
        <f t="shared" si="618"/>
        <v>0</v>
      </c>
      <c r="NF33" s="66">
        <f t="shared" si="618"/>
        <v>0</v>
      </c>
      <c r="NG33" s="66">
        <f t="shared" si="618"/>
        <v>0</v>
      </c>
      <c r="NH33" s="66">
        <f t="shared" si="618"/>
        <v>0</v>
      </c>
      <c r="NI33" s="66">
        <f t="shared" si="618"/>
        <v>0</v>
      </c>
      <c r="NJ33" s="66">
        <f t="shared" si="618"/>
        <v>0</v>
      </c>
      <c r="NK33" s="66">
        <f t="shared" si="618"/>
        <v>0</v>
      </c>
      <c r="NL33" s="66">
        <f t="shared" si="618"/>
        <v>0</v>
      </c>
      <c r="NM33" s="66">
        <f t="shared" si="618"/>
        <v>0</v>
      </c>
      <c r="NN33" s="66">
        <f t="shared" si="618"/>
        <v>0</v>
      </c>
      <c r="NO33" s="66">
        <f t="shared" si="618"/>
        <v>0</v>
      </c>
      <c r="NP33" s="66">
        <f t="shared" si="618"/>
        <v>0</v>
      </c>
      <c r="NQ33" s="66">
        <f t="shared" si="618"/>
        <v>0</v>
      </c>
      <c r="NR33" s="66">
        <f t="shared" si="618"/>
        <v>0</v>
      </c>
      <c r="NS33" s="66">
        <f t="shared" si="618"/>
        <v>0</v>
      </c>
      <c r="NT33" s="66">
        <f t="shared" si="618"/>
        <v>0</v>
      </c>
      <c r="NU33" s="66">
        <f t="shared" si="618"/>
        <v>0</v>
      </c>
      <c r="NV33" s="66">
        <f t="shared" si="618"/>
        <v>0</v>
      </c>
      <c r="NW33" s="66">
        <f t="shared" si="618"/>
        <v>0</v>
      </c>
      <c r="NX33" s="66">
        <f t="shared" si="618"/>
        <v>0</v>
      </c>
      <c r="NY33" s="66">
        <f t="shared" si="618"/>
        <v>0</v>
      </c>
      <c r="NZ33" s="66">
        <f t="shared" si="618"/>
        <v>0</v>
      </c>
      <c r="OA33" s="66">
        <f t="shared" si="618"/>
        <v>0</v>
      </c>
      <c r="OB33" s="66">
        <f t="shared" si="618"/>
        <v>0</v>
      </c>
      <c r="OC33" s="66">
        <f t="shared" si="618"/>
        <v>0</v>
      </c>
      <c r="OD33" s="66">
        <f t="shared" si="618"/>
        <v>0</v>
      </c>
      <c r="OE33" s="66">
        <f t="shared" ref="OE33:ON33" si="619">$F$33*OE$15</f>
        <v>0</v>
      </c>
      <c r="OF33" s="66">
        <f t="shared" si="619"/>
        <v>0</v>
      </c>
      <c r="OG33" s="66">
        <f t="shared" si="619"/>
        <v>0</v>
      </c>
      <c r="OH33" s="66">
        <f t="shared" si="619"/>
        <v>0</v>
      </c>
      <c r="OI33" s="66">
        <f t="shared" si="619"/>
        <v>0</v>
      </c>
      <c r="OJ33" s="66">
        <f t="shared" si="619"/>
        <v>0</v>
      </c>
      <c r="OK33" s="66">
        <f t="shared" si="619"/>
        <v>0</v>
      </c>
      <c r="OL33" s="66">
        <f t="shared" si="619"/>
        <v>0</v>
      </c>
      <c r="OM33" s="66">
        <f t="shared" si="619"/>
        <v>0</v>
      </c>
      <c r="ON33" s="66">
        <f t="shared" si="619"/>
        <v>0</v>
      </c>
    </row>
    <row r="34" spans="4:404" x14ac:dyDescent="0.25">
      <c r="D34" s="2" t="s">
        <v>220</v>
      </c>
      <c r="F34" s="44">
        <f>Inputs!G36/12</f>
        <v>1.6666666666666668E-3</v>
      </c>
      <c r="H34" s="65">
        <f>SUM(I34:EG34)</f>
        <v>796317.96190503042</v>
      </c>
      <c r="I34" s="66"/>
      <c r="J34" s="66">
        <f>$F$34*I35</f>
        <v>0</v>
      </c>
      <c r="K34" s="66">
        <f t="shared" ref="K34:BV34" si="620">$F$34*J35</f>
        <v>0</v>
      </c>
      <c r="L34" s="66">
        <f t="shared" si="620"/>
        <v>0</v>
      </c>
      <c r="M34" s="66">
        <f t="shared" si="620"/>
        <v>0</v>
      </c>
      <c r="N34" s="66">
        <f t="shared" si="620"/>
        <v>6000</v>
      </c>
      <c r="O34" s="66">
        <f t="shared" si="620"/>
        <v>6010</v>
      </c>
      <c r="P34" s="66">
        <f t="shared" si="620"/>
        <v>6020.0166666666673</v>
      </c>
      <c r="Q34" s="66">
        <f t="shared" si="620"/>
        <v>6030.0500277777783</v>
      </c>
      <c r="R34" s="66">
        <f t="shared" si="620"/>
        <v>6040.1001111574078</v>
      </c>
      <c r="S34" s="66">
        <f t="shared" si="620"/>
        <v>6050.1669446760034</v>
      </c>
      <c r="T34" s="66">
        <f t="shared" si="620"/>
        <v>6060.250556250463</v>
      </c>
      <c r="U34" s="66">
        <f t="shared" si="620"/>
        <v>6070.3509738442144</v>
      </c>
      <c r="V34" s="66">
        <f t="shared" si="620"/>
        <v>6080.468225467288</v>
      </c>
      <c r="W34" s="66">
        <f t="shared" si="620"/>
        <v>6090.6023391764002</v>
      </c>
      <c r="X34" s="66">
        <f t="shared" si="620"/>
        <v>6100.7533430750273</v>
      </c>
      <c r="Y34" s="66">
        <f t="shared" si="620"/>
        <v>6110.9212653134864</v>
      </c>
      <c r="Z34" s="66">
        <f t="shared" si="620"/>
        <v>6121.1061340890083</v>
      </c>
      <c r="AA34" s="66">
        <f t="shared" si="620"/>
        <v>6131.3079776458235</v>
      </c>
      <c r="AB34" s="66">
        <f t="shared" si="620"/>
        <v>6141.5268242752327</v>
      </c>
      <c r="AC34" s="66">
        <f t="shared" si="620"/>
        <v>6151.7627023156911</v>
      </c>
      <c r="AD34" s="66">
        <f t="shared" si="620"/>
        <v>6162.0156401528848</v>
      </c>
      <c r="AE34" s="66">
        <f t="shared" si="620"/>
        <v>6172.2856662198055</v>
      </c>
      <c r="AF34" s="66">
        <f t="shared" si="620"/>
        <v>6182.5728089968388</v>
      </c>
      <c r="AG34" s="66">
        <f t="shared" si="620"/>
        <v>6192.8770970118339</v>
      </c>
      <c r="AH34" s="66">
        <f t="shared" si="620"/>
        <v>6203.1985588401867</v>
      </c>
      <c r="AI34" s="66">
        <f t="shared" si="620"/>
        <v>6213.5372231049205</v>
      </c>
      <c r="AJ34" s="66">
        <f t="shared" si="620"/>
        <v>6223.8931184767616</v>
      </c>
      <c r="AK34" s="66">
        <f t="shared" si="620"/>
        <v>6234.2662736742232</v>
      </c>
      <c r="AL34" s="66">
        <f t="shared" si="620"/>
        <v>6244.6567174636803</v>
      </c>
      <c r="AM34" s="66">
        <f t="shared" si="620"/>
        <v>6255.064478659453</v>
      </c>
      <c r="AN34" s="66">
        <f t="shared" si="620"/>
        <v>6265.4895861238856</v>
      </c>
      <c r="AO34" s="66">
        <f t="shared" si="620"/>
        <v>6275.9320687674253</v>
      </c>
      <c r="AP34" s="66">
        <f t="shared" si="620"/>
        <v>6286.3919555487046</v>
      </c>
      <c r="AQ34" s="66">
        <f t="shared" si="620"/>
        <v>6296.8692754746189</v>
      </c>
      <c r="AR34" s="66">
        <f t="shared" si="620"/>
        <v>6307.36405760041</v>
      </c>
      <c r="AS34" s="66">
        <f t="shared" si="620"/>
        <v>6317.8763310297445</v>
      </c>
      <c r="AT34" s="66">
        <f t="shared" si="620"/>
        <v>6328.4061249147935</v>
      </c>
      <c r="AU34" s="66">
        <f t="shared" si="620"/>
        <v>6338.9534684563187</v>
      </c>
      <c r="AV34" s="66">
        <f t="shared" si="620"/>
        <v>6349.518390903746</v>
      </c>
      <c r="AW34" s="66">
        <f t="shared" si="620"/>
        <v>6360.1009215552522</v>
      </c>
      <c r="AX34" s="66">
        <f t="shared" si="620"/>
        <v>6370.7010897578439</v>
      </c>
      <c r="AY34" s="66">
        <f t="shared" si="620"/>
        <v>6381.3189249074403</v>
      </c>
      <c r="AZ34" s="66">
        <f t="shared" si="620"/>
        <v>6391.9544564489524</v>
      </c>
      <c r="BA34" s="66">
        <f t="shared" si="620"/>
        <v>6402.6077138763676</v>
      </c>
      <c r="BB34" s="66">
        <f t="shared" si="620"/>
        <v>6413.2787267328285</v>
      </c>
      <c r="BC34" s="66">
        <f t="shared" si="620"/>
        <v>6423.9675246107163</v>
      </c>
      <c r="BD34" s="66">
        <f t="shared" si="620"/>
        <v>6434.6741371517337</v>
      </c>
      <c r="BE34" s="66">
        <f t="shared" si="620"/>
        <v>6445.3985940469865</v>
      </c>
      <c r="BF34" s="66">
        <f t="shared" si="620"/>
        <v>6456.1409250370652</v>
      </c>
      <c r="BG34" s="66">
        <f t="shared" si="620"/>
        <v>6466.9011599121268</v>
      </c>
      <c r="BH34" s="66">
        <f t="shared" si="620"/>
        <v>6477.6793285119802</v>
      </c>
      <c r="BI34" s="66">
        <f t="shared" si="620"/>
        <v>6488.4754607261675</v>
      </c>
      <c r="BJ34" s="66">
        <f t="shared" si="620"/>
        <v>6499.2895864940438</v>
      </c>
      <c r="BK34" s="66">
        <f t="shared" si="620"/>
        <v>6510.121735804868</v>
      </c>
      <c r="BL34" s="66">
        <f t="shared" si="620"/>
        <v>6520.9719386978759</v>
      </c>
      <c r="BM34" s="66">
        <f t="shared" si="620"/>
        <v>6531.8402252623719</v>
      </c>
      <c r="BN34" s="66">
        <f t="shared" si="620"/>
        <v>6542.7266256378098</v>
      </c>
      <c r="BO34" s="66">
        <f t="shared" si="620"/>
        <v>6553.6311700138722</v>
      </c>
      <c r="BP34" s="66">
        <f t="shared" si="620"/>
        <v>6564.5538886305621</v>
      </c>
      <c r="BQ34" s="66">
        <f t="shared" si="620"/>
        <v>6575.4948117782797</v>
      </c>
      <c r="BR34" s="66">
        <f t="shared" si="620"/>
        <v>6586.4539697979098</v>
      </c>
      <c r="BS34" s="66">
        <f t="shared" si="620"/>
        <v>6597.4313930809067</v>
      </c>
      <c r="BT34" s="66">
        <f t="shared" si="620"/>
        <v>6608.4271120693747</v>
      </c>
      <c r="BU34" s="66">
        <f t="shared" si="620"/>
        <v>6619.4411572561576</v>
      </c>
      <c r="BV34" s="66">
        <f t="shared" si="620"/>
        <v>6630.4735591849176</v>
      </c>
      <c r="BW34" s="66">
        <f t="shared" ref="BW34:EH34" si="621">$F$34*BV35</f>
        <v>6641.5243484502262</v>
      </c>
      <c r="BX34" s="66">
        <f t="shared" si="621"/>
        <v>6652.5935556976428</v>
      </c>
      <c r="BY34" s="66">
        <f t="shared" si="621"/>
        <v>6663.6812116238061</v>
      </c>
      <c r="BZ34" s="66">
        <f t="shared" si="621"/>
        <v>6674.7873469765127</v>
      </c>
      <c r="CA34" s="66">
        <f t="shared" si="621"/>
        <v>6685.9119925548066</v>
      </c>
      <c r="CB34" s="66">
        <f t="shared" si="621"/>
        <v>6697.0551792090637</v>
      </c>
      <c r="CC34" s="66">
        <f t="shared" si="621"/>
        <v>6708.2169378410799</v>
      </c>
      <c r="CD34" s="66">
        <f t="shared" si="621"/>
        <v>6719.3972994041478</v>
      </c>
      <c r="CE34" s="66">
        <f t="shared" si="621"/>
        <v>6730.5962949031546</v>
      </c>
      <c r="CF34" s="66">
        <f t="shared" si="621"/>
        <v>6741.8139553946603</v>
      </c>
      <c r="CG34" s="66">
        <f t="shared" si="621"/>
        <v>6753.0503119869845</v>
      </c>
      <c r="CH34" s="66">
        <f t="shared" si="621"/>
        <v>6764.3053958402961</v>
      </c>
      <c r="CI34" s="66">
        <f t="shared" si="621"/>
        <v>6775.5792381666961</v>
      </c>
      <c r="CJ34" s="66">
        <f t="shared" si="621"/>
        <v>6786.8718702303076</v>
      </c>
      <c r="CK34" s="66">
        <f t="shared" si="621"/>
        <v>6798.1833233473581</v>
      </c>
      <c r="CL34" s="66">
        <f t="shared" si="621"/>
        <v>6809.5136288862705</v>
      </c>
      <c r="CM34" s="66">
        <f t="shared" si="621"/>
        <v>6820.8628182677476</v>
      </c>
      <c r="CN34" s="66">
        <f t="shared" si="621"/>
        <v>6832.2309229648608</v>
      </c>
      <c r="CO34" s="66">
        <f t="shared" si="621"/>
        <v>6843.6179745031359</v>
      </c>
      <c r="CP34" s="66">
        <f t="shared" si="621"/>
        <v>6855.0240044606408</v>
      </c>
      <c r="CQ34" s="66">
        <f t="shared" si="621"/>
        <v>6866.449044468075</v>
      </c>
      <c r="CR34" s="66">
        <f t="shared" si="621"/>
        <v>6877.8931262088545</v>
      </c>
      <c r="CS34" s="66">
        <f t="shared" si="621"/>
        <v>6889.3562814192028</v>
      </c>
      <c r="CT34" s="66">
        <f t="shared" si="621"/>
        <v>6900.8385418882353</v>
      </c>
      <c r="CU34" s="66">
        <f t="shared" si="621"/>
        <v>6912.3399394580483</v>
      </c>
      <c r="CV34" s="66">
        <f t="shared" si="621"/>
        <v>6923.8605060238124</v>
      </c>
      <c r="CW34" s="66">
        <f t="shared" si="621"/>
        <v>6935.4002735338518</v>
      </c>
      <c r="CX34" s="66">
        <f t="shared" si="621"/>
        <v>6946.9592739897416</v>
      </c>
      <c r="CY34" s="66">
        <f t="shared" si="621"/>
        <v>6958.5375394463917</v>
      </c>
      <c r="CZ34" s="66">
        <f t="shared" si="621"/>
        <v>6970.1351020121356</v>
      </c>
      <c r="DA34" s="66">
        <f t="shared" si="621"/>
        <v>6981.7519938488222</v>
      </c>
      <c r="DB34" s="66">
        <f t="shared" si="621"/>
        <v>6993.3882471719035</v>
      </c>
      <c r="DC34" s="66">
        <f t="shared" si="621"/>
        <v>7005.0438942505234</v>
      </c>
      <c r="DD34" s="66">
        <f t="shared" si="621"/>
        <v>7016.7189674076071</v>
      </c>
      <c r="DE34" s="66">
        <f t="shared" si="621"/>
        <v>7028.4134990199536</v>
      </c>
      <c r="DF34" s="66">
        <f t="shared" si="621"/>
        <v>7040.1275215183205</v>
      </c>
      <c r="DG34" s="66">
        <f t="shared" si="621"/>
        <v>7051.8610673875182</v>
      </c>
      <c r="DH34" s="66">
        <f t="shared" si="621"/>
        <v>7063.614169166497</v>
      </c>
      <c r="DI34" s="66">
        <f t="shared" si="621"/>
        <v>7075.3868594484411</v>
      </c>
      <c r="DJ34" s="66">
        <f t="shared" si="621"/>
        <v>7087.1791708808551</v>
      </c>
      <c r="DK34" s="66">
        <f t="shared" si="621"/>
        <v>7098.9911361656559</v>
      </c>
      <c r="DL34" s="66">
        <f t="shared" si="621"/>
        <v>7110.8227880592649</v>
      </c>
      <c r="DM34" s="66">
        <f t="shared" si="621"/>
        <v>7122.6741593726974</v>
      </c>
      <c r="DN34" s="66">
        <f t="shared" si="621"/>
        <v>7134.5452829716514</v>
      </c>
      <c r="DO34" s="66">
        <f t="shared" si="621"/>
        <v>7146.4361917766046</v>
      </c>
      <c r="DP34" s="66">
        <f t="shared" si="621"/>
        <v>7158.3469187628998</v>
      </c>
      <c r="DQ34" s="66">
        <f t="shared" si="621"/>
        <v>7170.2774969608372</v>
      </c>
      <c r="DR34" s="66">
        <f t="shared" si="621"/>
        <v>7182.2279594557722</v>
      </c>
      <c r="DS34" s="66">
        <f t="shared" si="621"/>
        <v>7194.1983393881983</v>
      </c>
      <c r="DT34" s="66">
        <f t="shared" si="621"/>
        <v>7206.1886699538454</v>
      </c>
      <c r="DU34" s="66">
        <f t="shared" si="621"/>
        <v>7218.1989844037689</v>
      </c>
      <c r="DV34" s="66">
        <f t="shared" si="621"/>
        <v>7230.2293160444406</v>
      </c>
      <c r="DW34" s="66">
        <f t="shared" si="621"/>
        <v>7242.2796982378486</v>
      </c>
      <c r="DX34" s="66">
        <f t="shared" si="621"/>
        <v>7254.3501644015787</v>
      </c>
      <c r="DY34" s="66">
        <f t="shared" si="621"/>
        <v>7266.4407480089158</v>
      </c>
      <c r="DZ34" s="66">
        <f t="shared" si="621"/>
        <v>7278.5514825889304</v>
      </c>
      <c r="EA34" s="66">
        <f t="shared" si="621"/>
        <v>7290.682401726579</v>
      </c>
      <c r="EB34" s="66">
        <f t="shared" si="621"/>
        <v>7302.833539062789</v>
      </c>
      <c r="EC34" s="66">
        <f t="shared" si="621"/>
        <v>7315.0049282945602</v>
      </c>
      <c r="ED34" s="66">
        <f t="shared" si="621"/>
        <v>0</v>
      </c>
      <c r="EE34" s="66">
        <f t="shared" si="621"/>
        <v>0</v>
      </c>
      <c r="EF34" s="66">
        <f t="shared" si="621"/>
        <v>0</v>
      </c>
      <c r="EG34" s="66">
        <f t="shared" si="621"/>
        <v>0</v>
      </c>
      <c r="EH34" s="66">
        <f t="shared" si="621"/>
        <v>0</v>
      </c>
      <c r="EI34" s="66">
        <f t="shared" ref="EI34:GT34" si="622">$F$34*EH35</f>
        <v>0</v>
      </c>
      <c r="EJ34" s="66">
        <f t="shared" si="622"/>
        <v>0</v>
      </c>
      <c r="EK34" s="66">
        <f t="shared" si="622"/>
        <v>0</v>
      </c>
      <c r="EL34" s="66">
        <f t="shared" si="622"/>
        <v>0</v>
      </c>
      <c r="EM34" s="66">
        <f t="shared" si="622"/>
        <v>0</v>
      </c>
      <c r="EN34" s="66">
        <f t="shared" si="622"/>
        <v>0</v>
      </c>
      <c r="EO34" s="66">
        <f t="shared" si="622"/>
        <v>0</v>
      </c>
      <c r="EP34" s="66">
        <f t="shared" si="622"/>
        <v>0</v>
      </c>
      <c r="EQ34" s="66">
        <f t="shared" si="622"/>
        <v>0</v>
      </c>
      <c r="ER34" s="66">
        <f t="shared" si="622"/>
        <v>0</v>
      </c>
      <c r="ES34" s="66">
        <f t="shared" si="622"/>
        <v>0</v>
      </c>
      <c r="ET34" s="66">
        <f t="shared" si="622"/>
        <v>0</v>
      </c>
      <c r="EU34" s="66">
        <f t="shared" si="622"/>
        <v>0</v>
      </c>
      <c r="EV34" s="66">
        <f t="shared" si="622"/>
        <v>0</v>
      </c>
      <c r="EW34" s="66">
        <f t="shared" si="622"/>
        <v>0</v>
      </c>
      <c r="EX34" s="66">
        <f t="shared" si="622"/>
        <v>0</v>
      </c>
      <c r="EY34" s="66">
        <f t="shared" si="622"/>
        <v>0</v>
      </c>
      <c r="EZ34" s="66">
        <f t="shared" si="622"/>
        <v>0</v>
      </c>
      <c r="FA34" s="66">
        <f t="shared" si="622"/>
        <v>0</v>
      </c>
      <c r="FB34" s="66">
        <f t="shared" si="622"/>
        <v>0</v>
      </c>
      <c r="FC34" s="66">
        <f t="shared" si="622"/>
        <v>0</v>
      </c>
      <c r="FD34" s="66">
        <f t="shared" si="622"/>
        <v>0</v>
      </c>
      <c r="FE34" s="66">
        <f t="shared" si="622"/>
        <v>0</v>
      </c>
      <c r="FF34" s="66">
        <f t="shared" si="622"/>
        <v>0</v>
      </c>
      <c r="FG34" s="66">
        <f t="shared" si="622"/>
        <v>0</v>
      </c>
      <c r="FH34" s="66">
        <f t="shared" si="622"/>
        <v>0</v>
      </c>
      <c r="FI34" s="66">
        <f t="shared" si="622"/>
        <v>0</v>
      </c>
      <c r="FJ34" s="66">
        <f t="shared" si="622"/>
        <v>0</v>
      </c>
      <c r="FK34" s="66">
        <f t="shared" si="622"/>
        <v>0</v>
      </c>
      <c r="FL34" s="66">
        <f t="shared" si="622"/>
        <v>0</v>
      </c>
      <c r="FM34" s="66">
        <f t="shared" si="622"/>
        <v>0</v>
      </c>
      <c r="FN34" s="66">
        <f t="shared" si="622"/>
        <v>0</v>
      </c>
      <c r="FO34" s="66">
        <f t="shared" si="622"/>
        <v>0</v>
      </c>
      <c r="FP34" s="66">
        <f t="shared" si="622"/>
        <v>0</v>
      </c>
      <c r="FQ34" s="66">
        <f t="shared" si="622"/>
        <v>0</v>
      </c>
      <c r="FR34" s="66">
        <f t="shared" si="622"/>
        <v>0</v>
      </c>
      <c r="FS34" s="66">
        <f t="shared" si="622"/>
        <v>0</v>
      </c>
      <c r="FT34" s="66">
        <f t="shared" si="622"/>
        <v>0</v>
      </c>
      <c r="FU34" s="66">
        <f t="shared" si="622"/>
        <v>0</v>
      </c>
      <c r="FV34" s="66">
        <f t="shared" si="622"/>
        <v>0</v>
      </c>
      <c r="FW34" s="66">
        <f t="shared" si="622"/>
        <v>0</v>
      </c>
      <c r="FX34" s="66">
        <f t="shared" si="622"/>
        <v>0</v>
      </c>
      <c r="FY34" s="66">
        <f t="shared" si="622"/>
        <v>0</v>
      </c>
      <c r="FZ34" s="66">
        <f t="shared" si="622"/>
        <v>0</v>
      </c>
      <c r="GA34" s="66">
        <f t="shared" si="622"/>
        <v>0</v>
      </c>
      <c r="GB34" s="66">
        <f t="shared" si="622"/>
        <v>0</v>
      </c>
      <c r="GC34" s="66">
        <f t="shared" si="622"/>
        <v>0</v>
      </c>
      <c r="GD34" s="66">
        <f t="shared" si="622"/>
        <v>0</v>
      </c>
      <c r="GE34" s="66">
        <f t="shared" si="622"/>
        <v>0</v>
      </c>
      <c r="GF34" s="66">
        <f t="shared" si="622"/>
        <v>0</v>
      </c>
      <c r="GG34" s="66">
        <f t="shared" si="622"/>
        <v>0</v>
      </c>
      <c r="GH34" s="66">
        <f t="shared" si="622"/>
        <v>0</v>
      </c>
      <c r="GI34" s="66">
        <f t="shared" si="622"/>
        <v>0</v>
      </c>
      <c r="GJ34" s="66">
        <f t="shared" si="622"/>
        <v>0</v>
      </c>
      <c r="GK34" s="66">
        <f t="shared" si="622"/>
        <v>0</v>
      </c>
      <c r="GL34" s="66">
        <f t="shared" si="622"/>
        <v>0</v>
      </c>
      <c r="GM34" s="66">
        <f t="shared" si="622"/>
        <v>0</v>
      </c>
      <c r="GN34" s="66">
        <f t="shared" si="622"/>
        <v>0</v>
      </c>
      <c r="GO34" s="66">
        <f t="shared" si="622"/>
        <v>0</v>
      </c>
      <c r="GP34" s="66">
        <f t="shared" si="622"/>
        <v>0</v>
      </c>
      <c r="GQ34" s="66">
        <f t="shared" si="622"/>
        <v>0</v>
      </c>
      <c r="GR34" s="66">
        <f t="shared" si="622"/>
        <v>0</v>
      </c>
      <c r="GS34" s="66">
        <f t="shared" si="622"/>
        <v>0</v>
      </c>
      <c r="GT34" s="66">
        <f t="shared" si="622"/>
        <v>0</v>
      </c>
      <c r="GU34" s="66">
        <f t="shared" ref="GU34:JF34" si="623">$F$34*GT35</f>
        <v>0</v>
      </c>
      <c r="GV34" s="66">
        <f t="shared" si="623"/>
        <v>0</v>
      </c>
      <c r="GW34" s="66">
        <f t="shared" si="623"/>
        <v>0</v>
      </c>
      <c r="GX34" s="66">
        <f t="shared" si="623"/>
        <v>0</v>
      </c>
      <c r="GY34" s="66">
        <f t="shared" si="623"/>
        <v>0</v>
      </c>
      <c r="GZ34" s="66">
        <f t="shared" si="623"/>
        <v>0</v>
      </c>
      <c r="HA34" s="66">
        <f t="shared" si="623"/>
        <v>0</v>
      </c>
      <c r="HB34" s="66">
        <f t="shared" si="623"/>
        <v>0</v>
      </c>
      <c r="HC34" s="66">
        <f t="shared" si="623"/>
        <v>0</v>
      </c>
      <c r="HD34" s="66">
        <f t="shared" si="623"/>
        <v>0</v>
      </c>
      <c r="HE34" s="66">
        <f t="shared" si="623"/>
        <v>0</v>
      </c>
      <c r="HF34" s="66">
        <f t="shared" si="623"/>
        <v>0</v>
      </c>
      <c r="HG34" s="66">
        <f t="shared" si="623"/>
        <v>0</v>
      </c>
      <c r="HH34" s="66">
        <f t="shared" si="623"/>
        <v>0</v>
      </c>
      <c r="HI34" s="66">
        <f t="shared" si="623"/>
        <v>0</v>
      </c>
      <c r="HJ34" s="66">
        <f t="shared" si="623"/>
        <v>0</v>
      </c>
      <c r="HK34" s="66">
        <f t="shared" si="623"/>
        <v>0</v>
      </c>
      <c r="HL34" s="66">
        <f t="shared" si="623"/>
        <v>0</v>
      </c>
      <c r="HM34" s="66">
        <f t="shared" si="623"/>
        <v>0</v>
      </c>
      <c r="HN34" s="66">
        <f t="shared" si="623"/>
        <v>0</v>
      </c>
      <c r="HO34" s="66">
        <f t="shared" si="623"/>
        <v>0</v>
      </c>
      <c r="HP34" s="66">
        <f t="shared" si="623"/>
        <v>0</v>
      </c>
      <c r="HQ34" s="66">
        <f t="shared" si="623"/>
        <v>0</v>
      </c>
      <c r="HR34" s="66">
        <f t="shared" si="623"/>
        <v>0</v>
      </c>
      <c r="HS34" s="66">
        <f t="shared" si="623"/>
        <v>0</v>
      </c>
      <c r="HT34" s="66">
        <f t="shared" si="623"/>
        <v>0</v>
      </c>
      <c r="HU34" s="66">
        <f t="shared" si="623"/>
        <v>0</v>
      </c>
      <c r="HV34" s="66">
        <f t="shared" si="623"/>
        <v>0</v>
      </c>
      <c r="HW34" s="66">
        <f t="shared" si="623"/>
        <v>0</v>
      </c>
      <c r="HX34" s="66">
        <f t="shared" si="623"/>
        <v>0</v>
      </c>
      <c r="HY34" s="66">
        <f t="shared" si="623"/>
        <v>0</v>
      </c>
      <c r="HZ34" s="66">
        <f t="shared" si="623"/>
        <v>0</v>
      </c>
      <c r="IA34" s="66">
        <f t="shared" si="623"/>
        <v>0</v>
      </c>
      <c r="IB34" s="66">
        <f t="shared" si="623"/>
        <v>0</v>
      </c>
      <c r="IC34" s="66">
        <f t="shared" si="623"/>
        <v>0</v>
      </c>
      <c r="ID34" s="66">
        <f t="shared" si="623"/>
        <v>0</v>
      </c>
      <c r="IE34" s="66">
        <f t="shared" si="623"/>
        <v>0</v>
      </c>
      <c r="IF34" s="66">
        <f t="shared" si="623"/>
        <v>0</v>
      </c>
      <c r="IG34" s="66">
        <f t="shared" si="623"/>
        <v>0</v>
      </c>
      <c r="IH34" s="66">
        <f t="shared" si="623"/>
        <v>0</v>
      </c>
      <c r="II34" s="66">
        <f t="shared" si="623"/>
        <v>0</v>
      </c>
      <c r="IJ34" s="66">
        <f t="shared" si="623"/>
        <v>0</v>
      </c>
      <c r="IK34" s="66">
        <f t="shared" si="623"/>
        <v>0</v>
      </c>
      <c r="IL34" s="66">
        <f t="shared" si="623"/>
        <v>0</v>
      </c>
      <c r="IM34" s="66">
        <f t="shared" si="623"/>
        <v>0</v>
      </c>
      <c r="IN34" s="66">
        <f t="shared" si="623"/>
        <v>0</v>
      </c>
      <c r="IO34" s="66">
        <f t="shared" si="623"/>
        <v>0</v>
      </c>
      <c r="IP34" s="66">
        <f t="shared" si="623"/>
        <v>0</v>
      </c>
      <c r="IQ34" s="66">
        <f t="shared" si="623"/>
        <v>0</v>
      </c>
      <c r="IR34" s="66">
        <f t="shared" si="623"/>
        <v>0</v>
      </c>
      <c r="IS34" s="66">
        <f t="shared" si="623"/>
        <v>0</v>
      </c>
      <c r="IT34" s="66">
        <f t="shared" si="623"/>
        <v>0</v>
      </c>
      <c r="IU34" s="66">
        <f t="shared" si="623"/>
        <v>0</v>
      </c>
      <c r="IV34" s="66">
        <f t="shared" si="623"/>
        <v>0</v>
      </c>
      <c r="IW34" s="66">
        <f t="shared" si="623"/>
        <v>0</v>
      </c>
      <c r="IX34" s="66">
        <f t="shared" si="623"/>
        <v>0</v>
      </c>
      <c r="IY34" s="66">
        <f t="shared" si="623"/>
        <v>0</v>
      </c>
      <c r="IZ34" s="66">
        <f t="shared" si="623"/>
        <v>0</v>
      </c>
      <c r="JA34" s="66">
        <f t="shared" si="623"/>
        <v>0</v>
      </c>
      <c r="JB34" s="66">
        <f t="shared" si="623"/>
        <v>0</v>
      </c>
      <c r="JC34" s="66">
        <f t="shared" si="623"/>
        <v>0</v>
      </c>
      <c r="JD34" s="66">
        <f t="shared" si="623"/>
        <v>0</v>
      </c>
      <c r="JE34" s="66">
        <f t="shared" si="623"/>
        <v>0</v>
      </c>
      <c r="JF34" s="66">
        <f t="shared" si="623"/>
        <v>0</v>
      </c>
      <c r="JG34" s="66">
        <f t="shared" ref="JG34:LR34" si="624">$F$34*JF35</f>
        <v>0</v>
      </c>
      <c r="JH34" s="66">
        <f t="shared" si="624"/>
        <v>0</v>
      </c>
      <c r="JI34" s="66">
        <f t="shared" si="624"/>
        <v>0</v>
      </c>
      <c r="JJ34" s="66">
        <f t="shared" si="624"/>
        <v>0</v>
      </c>
      <c r="JK34" s="66">
        <f t="shared" si="624"/>
        <v>0</v>
      </c>
      <c r="JL34" s="66">
        <f t="shared" si="624"/>
        <v>0</v>
      </c>
      <c r="JM34" s="66">
        <f t="shared" si="624"/>
        <v>0</v>
      </c>
      <c r="JN34" s="66">
        <f t="shared" si="624"/>
        <v>0</v>
      </c>
      <c r="JO34" s="66">
        <f t="shared" si="624"/>
        <v>0</v>
      </c>
      <c r="JP34" s="66">
        <f t="shared" si="624"/>
        <v>0</v>
      </c>
      <c r="JQ34" s="66">
        <f t="shared" si="624"/>
        <v>0</v>
      </c>
      <c r="JR34" s="66">
        <f t="shared" si="624"/>
        <v>0</v>
      </c>
      <c r="JS34" s="66">
        <f t="shared" si="624"/>
        <v>0</v>
      </c>
      <c r="JT34" s="66">
        <f t="shared" si="624"/>
        <v>0</v>
      </c>
      <c r="JU34" s="66">
        <f t="shared" si="624"/>
        <v>0</v>
      </c>
      <c r="JV34" s="66">
        <f t="shared" si="624"/>
        <v>0</v>
      </c>
      <c r="JW34" s="66">
        <f t="shared" si="624"/>
        <v>0</v>
      </c>
      <c r="JX34" s="66">
        <f t="shared" si="624"/>
        <v>0</v>
      </c>
      <c r="JY34" s="66">
        <f t="shared" si="624"/>
        <v>0</v>
      </c>
      <c r="JZ34" s="66">
        <f t="shared" si="624"/>
        <v>0</v>
      </c>
      <c r="KA34" s="66">
        <f t="shared" si="624"/>
        <v>0</v>
      </c>
      <c r="KB34" s="66">
        <f t="shared" si="624"/>
        <v>0</v>
      </c>
      <c r="KC34" s="66">
        <f t="shared" si="624"/>
        <v>0</v>
      </c>
      <c r="KD34" s="66">
        <f t="shared" si="624"/>
        <v>0</v>
      </c>
      <c r="KE34" s="66">
        <f t="shared" si="624"/>
        <v>0</v>
      </c>
      <c r="KF34" s="66">
        <f t="shared" si="624"/>
        <v>0</v>
      </c>
      <c r="KG34" s="66">
        <f t="shared" si="624"/>
        <v>0</v>
      </c>
      <c r="KH34" s="66">
        <f t="shared" si="624"/>
        <v>0</v>
      </c>
      <c r="KI34" s="66">
        <f t="shared" si="624"/>
        <v>0</v>
      </c>
      <c r="KJ34" s="66">
        <f t="shared" si="624"/>
        <v>0</v>
      </c>
      <c r="KK34" s="66">
        <f t="shared" si="624"/>
        <v>0</v>
      </c>
      <c r="KL34" s="66">
        <f t="shared" si="624"/>
        <v>0</v>
      </c>
      <c r="KM34" s="66">
        <f t="shared" si="624"/>
        <v>0</v>
      </c>
      <c r="KN34" s="66">
        <f t="shared" si="624"/>
        <v>0</v>
      </c>
      <c r="KO34" s="66">
        <f t="shared" si="624"/>
        <v>0</v>
      </c>
      <c r="KP34" s="66">
        <f t="shared" si="624"/>
        <v>0</v>
      </c>
      <c r="KQ34" s="66">
        <f t="shared" si="624"/>
        <v>0</v>
      </c>
      <c r="KR34" s="66">
        <f t="shared" si="624"/>
        <v>0</v>
      </c>
      <c r="KS34" s="66">
        <f t="shared" si="624"/>
        <v>0</v>
      </c>
      <c r="KT34" s="66">
        <f t="shared" si="624"/>
        <v>0</v>
      </c>
      <c r="KU34" s="66">
        <f t="shared" si="624"/>
        <v>0</v>
      </c>
      <c r="KV34" s="66">
        <f t="shared" si="624"/>
        <v>0</v>
      </c>
      <c r="KW34" s="66">
        <f t="shared" si="624"/>
        <v>0</v>
      </c>
      <c r="KX34" s="66">
        <f t="shared" si="624"/>
        <v>0</v>
      </c>
      <c r="KY34" s="66">
        <f t="shared" si="624"/>
        <v>0</v>
      </c>
      <c r="KZ34" s="66">
        <f t="shared" si="624"/>
        <v>0</v>
      </c>
      <c r="LA34" s="66">
        <f t="shared" si="624"/>
        <v>0</v>
      </c>
      <c r="LB34" s="66">
        <f t="shared" si="624"/>
        <v>0</v>
      </c>
      <c r="LC34" s="66">
        <f t="shared" si="624"/>
        <v>0</v>
      </c>
      <c r="LD34" s="66">
        <f t="shared" si="624"/>
        <v>0</v>
      </c>
      <c r="LE34" s="66">
        <f t="shared" si="624"/>
        <v>0</v>
      </c>
      <c r="LF34" s="66">
        <f t="shared" si="624"/>
        <v>0</v>
      </c>
      <c r="LG34" s="66">
        <f t="shared" si="624"/>
        <v>0</v>
      </c>
      <c r="LH34" s="66">
        <f t="shared" si="624"/>
        <v>0</v>
      </c>
      <c r="LI34" s="66">
        <f t="shared" si="624"/>
        <v>0</v>
      </c>
      <c r="LJ34" s="66">
        <f t="shared" si="624"/>
        <v>0</v>
      </c>
      <c r="LK34" s="66">
        <f t="shared" si="624"/>
        <v>0</v>
      </c>
      <c r="LL34" s="66">
        <f t="shared" si="624"/>
        <v>0</v>
      </c>
      <c r="LM34" s="66">
        <f t="shared" si="624"/>
        <v>0</v>
      </c>
      <c r="LN34" s="66">
        <f t="shared" si="624"/>
        <v>0</v>
      </c>
      <c r="LO34" s="66">
        <f t="shared" si="624"/>
        <v>0</v>
      </c>
      <c r="LP34" s="66">
        <f t="shared" si="624"/>
        <v>0</v>
      </c>
      <c r="LQ34" s="66">
        <f t="shared" si="624"/>
        <v>0</v>
      </c>
      <c r="LR34" s="66">
        <f t="shared" si="624"/>
        <v>0</v>
      </c>
      <c r="LS34" s="66">
        <f t="shared" ref="LS34:OD34" si="625">$F$34*LR35</f>
        <v>0</v>
      </c>
      <c r="LT34" s="66">
        <f t="shared" si="625"/>
        <v>0</v>
      </c>
      <c r="LU34" s="66">
        <f t="shared" si="625"/>
        <v>0</v>
      </c>
      <c r="LV34" s="66">
        <f t="shared" si="625"/>
        <v>0</v>
      </c>
      <c r="LW34" s="66">
        <f t="shared" si="625"/>
        <v>0</v>
      </c>
      <c r="LX34" s="66">
        <f t="shared" si="625"/>
        <v>0</v>
      </c>
      <c r="LY34" s="66">
        <f t="shared" si="625"/>
        <v>0</v>
      </c>
      <c r="LZ34" s="66">
        <f t="shared" si="625"/>
        <v>0</v>
      </c>
      <c r="MA34" s="66">
        <f t="shared" si="625"/>
        <v>0</v>
      </c>
      <c r="MB34" s="66">
        <f t="shared" si="625"/>
        <v>0</v>
      </c>
      <c r="MC34" s="66">
        <f t="shared" si="625"/>
        <v>0</v>
      </c>
      <c r="MD34" s="66">
        <f t="shared" si="625"/>
        <v>0</v>
      </c>
      <c r="ME34" s="66">
        <f t="shared" si="625"/>
        <v>0</v>
      </c>
      <c r="MF34" s="66">
        <f t="shared" si="625"/>
        <v>0</v>
      </c>
      <c r="MG34" s="66">
        <f t="shared" si="625"/>
        <v>0</v>
      </c>
      <c r="MH34" s="66">
        <f t="shared" si="625"/>
        <v>0</v>
      </c>
      <c r="MI34" s="66">
        <f t="shared" si="625"/>
        <v>0</v>
      </c>
      <c r="MJ34" s="66">
        <f t="shared" si="625"/>
        <v>0</v>
      </c>
      <c r="MK34" s="66">
        <f t="shared" si="625"/>
        <v>0</v>
      </c>
      <c r="ML34" s="66">
        <f t="shared" si="625"/>
        <v>0</v>
      </c>
      <c r="MM34" s="66">
        <f t="shared" si="625"/>
        <v>0</v>
      </c>
      <c r="MN34" s="66">
        <f t="shared" si="625"/>
        <v>0</v>
      </c>
      <c r="MO34" s="66">
        <f t="shared" si="625"/>
        <v>0</v>
      </c>
      <c r="MP34" s="66">
        <f t="shared" si="625"/>
        <v>0</v>
      </c>
      <c r="MQ34" s="66">
        <f t="shared" si="625"/>
        <v>0</v>
      </c>
      <c r="MR34" s="66">
        <f t="shared" si="625"/>
        <v>0</v>
      </c>
      <c r="MS34" s="66">
        <f t="shared" si="625"/>
        <v>0</v>
      </c>
      <c r="MT34" s="66">
        <f t="shared" si="625"/>
        <v>0</v>
      </c>
      <c r="MU34" s="66">
        <f t="shared" si="625"/>
        <v>0</v>
      </c>
      <c r="MV34" s="66">
        <f t="shared" si="625"/>
        <v>0</v>
      </c>
      <c r="MW34" s="66">
        <f t="shared" si="625"/>
        <v>0</v>
      </c>
      <c r="MX34" s="66">
        <f t="shared" si="625"/>
        <v>0</v>
      </c>
      <c r="MY34" s="66">
        <f t="shared" si="625"/>
        <v>0</v>
      </c>
      <c r="MZ34" s="66">
        <f t="shared" si="625"/>
        <v>0</v>
      </c>
      <c r="NA34" s="66">
        <f t="shared" si="625"/>
        <v>0</v>
      </c>
      <c r="NB34" s="66">
        <f t="shared" si="625"/>
        <v>0</v>
      </c>
      <c r="NC34" s="66">
        <f t="shared" si="625"/>
        <v>0</v>
      </c>
      <c r="ND34" s="66">
        <f t="shared" si="625"/>
        <v>0</v>
      </c>
      <c r="NE34" s="66">
        <f t="shared" si="625"/>
        <v>0</v>
      </c>
      <c r="NF34" s="66">
        <f t="shared" si="625"/>
        <v>0</v>
      </c>
      <c r="NG34" s="66">
        <f t="shared" si="625"/>
        <v>0</v>
      </c>
      <c r="NH34" s="66">
        <f t="shared" si="625"/>
        <v>0</v>
      </c>
      <c r="NI34" s="66">
        <f t="shared" si="625"/>
        <v>0</v>
      </c>
      <c r="NJ34" s="66">
        <f t="shared" si="625"/>
        <v>0</v>
      </c>
      <c r="NK34" s="66">
        <f t="shared" si="625"/>
        <v>0</v>
      </c>
      <c r="NL34" s="66">
        <f t="shared" si="625"/>
        <v>0</v>
      </c>
      <c r="NM34" s="66">
        <f t="shared" si="625"/>
        <v>0</v>
      </c>
      <c r="NN34" s="66">
        <f t="shared" si="625"/>
        <v>0</v>
      </c>
      <c r="NO34" s="66">
        <f t="shared" si="625"/>
        <v>0</v>
      </c>
      <c r="NP34" s="66">
        <f t="shared" si="625"/>
        <v>0</v>
      </c>
      <c r="NQ34" s="66">
        <f t="shared" si="625"/>
        <v>0</v>
      </c>
      <c r="NR34" s="66">
        <f t="shared" si="625"/>
        <v>0</v>
      </c>
      <c r="NS34" s="66">
        <f t="shared" si="625"/>
        <v>0</v>
      </c>
      <c r="NT34" s="66">
        <f t="shared" si="625"/>
        <v>0</v>
      </c>
      <c r="NU34" s="66">
        <f t="shared" si="625"/>
        <v>0</v>
      </c>
      <c r="NV34" s="66">
        <f t="shared" si="625"/>
        <v>0</v>
      </c>
      <c r="NW34" s="66">
        <f t="shared" si="625"/>
        <v>0</v>
      </c>
      <c r="NX34" s="66">
        <f t="shared" si="625"/>
        <v>0</v>
      </c>
      <c r="NY34" s="66">
        <f t="shared" si="625"/>
        <v>0</v>
      </c>
      <c r="NZ34" s="66">
        <f t="shared" si="625"/>
        <v>0</v>
      </c>
      <c r="OA34" s="66">
        <f t="shared" si="625"/>
        <v>0</v>
      </c>
      <c r="OB34" s="66">
        <f t="shared" si="625"/>
        <v>0</v>
      </c>
      <c r="OC34" s="66">
        <v>0</v>
      </c>
      <c r="OD34" s="66">
        <f t="shared" si="625"/>
        <v>0</v>
      </c>
      <c r="OE34" s="66">
        <f t="shared" ref="OE34:ON34" si="626">$F$34*OD35</f>
        <v>0</v>
      </c>
      <c r="OF34" s="66">
        <f t="shared" si="626"/>
        <v>0</v>
      </c>
      <c r="OG34" s="66">
        <f t="shared" si="626"/>
        <v>0</v>
      </c>
      <c r="OH34" s="66">
        <f t="shared" si="626"/>
        <v>0</v>
      </c>
      <c r="OI34" s="66">
        <f t="shared" si="626"/>
        <v>0</v>
      </c>
      <c r="OJ34" s="66">
        <f t="shared" si="626"/>
        <v>0</v>
      </c>
      <c r="OK34" s="66">
        <f t="shared" si="626"/>
        <v>0</v>
      </c>
      <c r="OL34" s="66">
        <f t="shared" si="626"/>
        <v>0</v>
      </c>
      <c r="OM34" s="66">
        <f t="shared" si="626"/>
        <v>0</v>
      </c>
      <c r="ON34" s="66">
        <f t="shared" si="626"/>
        <v>0</v>
      </c>
    </row>
    <row r="35" spans="4:404" x14ac:dyDescent="0.25">
      <c r="D35" s="2" t="s">
        <v>60</v>
      </c>
      <c r="H35" s="65">
        <f>SUM(I35:EG35)</f>
        <v>477790777.14301795</v>
      </c>
      <c r="I35" s="67">
        <f>SUM(I31:I33)</f>
        <v>0</v>
      </c>
      <c r="J35" s="67">
        <f>IF(J5=TRUE,J33+SUM($J$34:J34),0)</f>
        <v>0</v>
      </c>
      <c r="K35" s="67">
        <f>IF(K5=TRUE,K33+SUM($J$34:K34),0)</f>
        <v>0</v>
      </c>
      <c r="L35" s="67">
        <f>IF(L5=TRUE,L33+SUM($J$34:L34),0)</f>
        <v>0</v>
      </c>
      <c r="M35" s="67">
        <f>IF(M5=TRUE,M33+SUM($J$34:M34),0)</f>
        <v>3600000</v>
      </c>
      <c r="N35" s="67">
        <f>IF(N5=TRUE,N33+SUM($J$34:N34),0)</f>
        <v>3606000</v>
      </c>
      <c r="O35" s="67">
        <f>IF(O5=TRUE,O33+SUM($J$34:O34),0)</f>
        <v>3612010</v>
      </c>
      <c r="P35" s="67">
        <f>IF(P5=TRUE,P33+SUM($J$34:P34),0)</f>
        <v>3618030.0166666666</v>
      </c>
      <c r="Q35" s="67">
        <f>IF(Q5=TRUE,Q33+SUM($J$34:Q34),0)</f>
        <v>3624060.0666944445</v>
      </c>
      <c r="R35" s="67">
        <f>IF(R5=TRUE,R33+SUM($J$34:R34),0)</f>
        <v>3630100.1668056017</v>
      </c>
      <c r="S35" s="67">
        <f>IF(S5=TRUE,S33+SUM($J$34:S34),0)</f>
        <v>3636150.3337502778</v>
      </c>
      <c r="T35" s="67">
        <f>IF(T5=TRUE,T33+SUM($J$34:T34),0)</f>
        <v>3642210.5843065283</v>
      </c>
      <c r="U35" s="67">
        <f>IF(U5=TRUE,U33+SUM($J$34:U34),0)</f>
        <v>3648280.9352803724</v>
      </c>
      <c r="V35" s="67">
        <f>IF(V5=TRUE,V33+SUM($J$34:V34),0)</f>
        <v>3654361.4035058399</v>
      </c>
      <c r="W35" s="67">
        <f>IF(W5=TRUE,W33+SUM($J$34:W34),0)</f>
        <v>3660452.0058450163</v>
      </c>
      <c r="X35" s="67">
        <f>IF(X5=TRUE,X33+SUM($J$34:X34),0)</f>
        <v>3666552.7591880914</v>
      </c>
      <c r="Y35" s="67">
        <f>IF(Y5=TRUE,Y33+SUM($J$34:Y34),0)</f>
        <v>3672663.6804534048</v>
      </c>
      <c r="Z35" s="67">
        <f>IF(Z5=TRUE,Z33+SUM($J$34:Z34),0)</f>
        <v>3678784.786587494</v>
      </c>
      <c r="AA35" s="67">
        <f>IF(AA5=TRUE,AA33+SUM($J$34:AA34),0)</f>
        <v>3684916.0945651396</v>
      </c>
      <c r="AB35" s="67">
        <f>IF(AB5=TRUE,AB33+SUM($J$34:AB34),0)</f>
        <v>3691057.6213894146</v>
      </c>
      <c r="AC35" s="67">
        <f>IF(AC5=TRUE,AC33+SUM($J$34:AC34),0)</f>
        <v>3697209.3840917307</v>
      </c>
      <c r="AD35" s="67">
        <f>IF(AD5=TRUE,AD33+SUM($J$34:AD34),0)</f>
        <v>3703371.3997318833</v>
      </c>
      <c r="AE35" s="67">
        <f>IF(AE5=TRUE,AE33+SUM($J$34:AE34),0)</f>
        <v>3709543.6853981032</v>
      </c>
      <c r="AF35" s="67">
        <f>IF(AF5=TRUE,AF33+SUM($J$34:AF34),0)</f>
        <v>3715726.2582071</v>
      </c>
      <c r="AG35" s="67">
        <f>IF(AG5=TRUE,AG33+SUM($J$34:AG34),0)</f>
        <v>3721919.135304112</v>
      </c>
      <c r="AH35" s="67">
        <f>IF(AH5=TRUE,AH33+SUM($J$34:AH34),0)</f>
        <v>3728122.333862952</v>
      </c>
      <c r="AI35" s="67">
        <f>IF(AI5=TRUE,AI33+SUM($J$34:AI34),0)</f>
        <v>3734335.8710860568</v>
      </c>
      <c r="AJ35" s="67">
        <f>IF(AJ5=TRUE,AJ33+SUM($J$34:AJ34),0)</f>
        <v>3740559.7642045338</v>
      </c>
      <c r="AK35" s="67">
        <f>IF(AK5=TRUE,AK33+SUM($J$34:AK34),0)</f>
        <v>3746794.0304782079</v>
      </c>
      <c r="AL35" s="67">
        <f>IF(AL5=TRUE,AL33+SUM($J$34:AL34),0)</f>
        <v>3753038.6871956717</v>
      </c>
      <c r="AM35" s="67">
        <f>IF(AM5=TRUE,AM33+SUM($J$34:AM34),0)</f>
        <v>3759293.7516743313</v>
      </c>
      <c r="AN35" s="67">
        <f>IF(AN5=TRUE,AN33+SUM($J$34:AN34),0)</f>
        <v>3765559.241260455</v>
      </c>
      <c r="AO35" s="67">
        <f>IF(AO5=TRUE,AO33+SUM($J$34:AO34),0)</f>
        <v>3771835.1733292225</v>
      </c>
      <c r="AP35" s="67">
        <f>IF(AP5=TRUE,AP33+SUM($J$34:AP34),0)</f>
        <v>3778121.5652847709</v>
      </c>
      <c r="AQ35" s="67">
        <f>IF(AQ5=TRUE,AQ33+SUM($J$34:AQ34),0)</f>
        <v>3784418.4345602458</v>
      </c>
      <c r="AR35" s="67">
        <f>IF(AR5=TRUE,AR33+SUM($J$34:AR34),0)</f>
        <v>3790725.7986178463</v>
      </c>
      <c r="AS35" s="67">
        <f>IF(AS5=TRUE,AS33+SUM($J$34:AS34),0)</f>
        <v>3797043.6749488758</v>
      </c>
      <c r="AT35" s="67">
        <f>IF(AT5=TRUE,AT33+SUM($J$34:AT34),0)</f>
        <v>3803372.0810737908</v>
      </c>
      <c r="AU35" s="67">
        <f>IF(AU5=TRUE,AU33+SUM($J$34:AU34),0)</f>
        <v>3809711.0345422472</v>
      </c>
      <c r="AV35" s="67">
        <f>IF(AV5=TRUE,AV33+SUM($J$34:AV34),0)</f>
        <v>3816060.5529331509</v>
      </c>
      <c r="AW35" s="67">
        <f>IF(AW5=TRUE,AW33+SUM($J$34:AW34),0)</f>
        <v>3822420.6538547059</v>
      </c>
      <c r="AX35" s="67">
        <f>IF(AX5=TRUE,AX33+SUM($J$34:AX34),0)</f>
        <v>3828791.3549444638</v>
      </c>
      <c r="AY35" s="67">
        <f>IF(AY5=TRUE,AY33+SUM($J$34:AY34),0)</f>
        <v>3835172.6738693714</v>
      </c>
      <c r="AZ35" s="67">
        <f>IF(AZ5=TRUE,AZ33+SUM($J$34:AZ34),0)</f>
        <v>3841564.6283258204</v>
      </c>
      <c r="BA35" s="67">
        <f>IF(BA5=TRUE,BA33+SUM($J$34:BA34),0)</f>
        <v>3847967.2360396967</v>
      </c>
      <c r="BB35" s="67">
        <f>IF(BB5=TRUE,BB33+SUM($J$34:BB34),0)</f>
        <v>3854380.5147664296</v>
      </c>
      <c r="BC35" s="67">
        <f>IF(BC5=TRUE,BC33+SUM($J$34:BC34),0)</f>
        <v>3860804.48229104</v>
      </c>
      <c r="BD35" s="67">
        <f>IF(BD5=TRUE,BD33+SUM($J$34:BD34),0)</f>
        <v>3867239.1564281918</v>
      </c>
      <c r="BE35" s="67">
        <f>IF(BE5=TRUE,BE33+SUM($J$34:BE34),0)</f>
        <v>3873684.5550222388</v>
      </c>
      <c r="BF35" s="67">
        <f>IF(BF5=TRUE,BF33+SUM($J$34:BF34),0)</f>
        <v>3880140.695947276</v>
      </c>
      <c r="BG35" s="67">
        <f>IF(BG5=TRUE,BG33+SUM($J$34:BG34),0)</f>
        <v>3886607.5971071878</v>
      </c>
      <c r="BH35" s="67">
        <f>IF(BH5=TRUE,BH33+SUM($J$34:BH34),0)</f>
        <v>3893085.2764357002</v>
      </c>
      <c r="BI35" s="67">
        <f>IF(BI5=TRUE,BI33+SUM($J$34:BI34),0)</f>
        <v>3899573.7518964261</v>
      </c>
      <c r="BJ35" s="67">
        <f>IF(BJ5=TRUE,BJ33+SUM($J$34:BJ34),0)</f>
        <v>3906073.0414829203</v>
      </c>
      <c r="BK35" s="67">
        <f>IF(BK5=TRUE,BK33+SUM($J$34:BK34),0)</f>
        <v>3912583.163218725</v>
      </c>
      <c r="BL35" s="67">
        <f>IF(BL5=TRUE,BL33+SUM($J$34:BL34),0)</f>
        <v>3919104.1351574231</v>
      </c>
      <c r="BM35" s="67">
        <f>IF(BM5=TRUE,BM33+SUM($J$34:BM34),0)</f>
        <v>3925635.9753826857</v>
      </c>
      <c r="BN35" s="67">
        <f>IF(BN5=TRUE,BN33+SUM($J$34:BN34),0)</f>
        <v>3932178.7020083233</v>
      </c>
      <c r="BO35" s="67">
        <f>IF(BO5=TRUE,BO33+SUM($J$34:BO34),0)</f>
        <v>3938732.3331783372</v>
      </c>
      <c r="BP35" s="67">
        <f>IF(BP5=TRUE,BP33+SUM($J$34:BP34),0)</f>
        <v>3945296.8870669678</v>
      </c>
      <c r="BQ35" s="67">
        <f>IF(BQ5=TRUE,BQ33+SUM($J$34:BQ34),0)</f>
        <v>3951872.3818787457</v>
      </c>
      <c r="BR35" s="67">
        <f>IF(BR5=TRUE,BR33+SUM($J$34:BR34),0)</f>
        <v>3958458.8358485438</v>
      </c>
      <c r="BS35" s="67">
        <f>IF(BS5=TRUE,BS33+SUM($J$34:BS34),0)</f>
        <v>3965056.2672416246</v>
      </c>
      <c r="BT35" s="67">
        <f>IF(BT5=TRUE,BT33+SUM($J$34:BT34),0)</f>
        <v>3971664.6943536941</v>
      </c>
      <c r="BU35" s="67">
        <f>IF(BU5=TRUE,BU33+SUM($J$34:BU34),0)</f>
        <v>3978284.1355109503</v>
      </c>
      <c r="BV35" s="67">
        <f>IF(BV5=TRUE,BV33+SUM($J$34:BV34),0)</f>
        <v>3984914.6090701353</v>
      </c>
      <c r="BW35" s="67">
        <f>IF(BW5=TRUE,BW33+SUM($J$34:BW34),0)</f>
        <v>3991556.1334185856</v>
      </c>
      <c r="BX35" s="67">
        <f>IF(BX5=TRUE,BX33+SUM($J$34:BX34),0)</f>
        <v>3998208.7269742833</v>
      </c>
      <c r="BY35" s="67">
        <f>IF(BY5=TRUE,BY33+SUM($J$34:BY34),0)</f>
        <v>4004872.4081859072</v>
      </c>
      <c r="BZ35" s="67">
        <f>IF(BZ5=TRUE,BZ33+SUM($J$34:BZ34),0)</f>
        <v>4011547.1955328835</v>
      </c>
      <c r="CA35" s="67">
        <f>IF(CA5=TRUE,CA33+SUM($J$34:CA34),0)</f>
        <v>4018233.1075254381</v>
      </c>
      <c r="CB35" s="67">
        <f>IF(CB5=TRUE,CB33+SUM($J$34:CB34),0)</f>
        <v>4024930.1627046475</v>
      </c>
      <c r="CC35" s="67">
        <f>IF(CC5=TRUE,CC33+SUM($J$34:CC34),0)</f>
        <v>4031638.3796424884</v>
      </c>
      <c r="CD35" s="67">
        <f>IF(CD5=TRUE,CD33+SUM($J$34:CD34),0)</f>
        <v>4038357.7769418927</v>
      </c>
      <c r="CE35" s="67">
        <f>IF(CE5=TRUE,CE33+SUM($J$34:CE34),0)</f>
        <v>4045088.3732367959</v>
      </c>
      <c r="CF35" s="67">
        <f>IF(CF5=TRUE,CF33+SUM($J$34:CF34),0)</f>
        <v>4051830.1871921904</v>
      </c>
      <c r="CG35" s="67">
        <f>IF(CG5=TRUE,CG33+SUM($J$34:CG34),0)</f>
        <v>4058583.2375041773</v>
      </c>
      <c r="CH35" s="67">
        <f>IF(CH5=TRUE,CH33+SUM($J$34:CH34),0)</f>
        <v>4065347.5429000175</v>
      </c>
      <c r="CI35" s="67">
        <f>IF(CI5=TRUE,CI33+SUM($J$34:CI34),0)</f>
        <v>4072123.1221381845</v>
      </c>
      <c r="CJ35" s="67">
        <f>IF(CJ5=TRUE,CJ33+SUM($J$34:CJ34),0)</f>
        <v>4078909.9940084144</v>
      </c>
      <c r="CK35" s="67">
        <f>IF(CK5=TRUE,CK33+SUM($J$34:CK34),0)</f>
        <v>4085708.1773317619</v>
      </c>
      <c r="CL35" s="67">
        <f>IF(CL5=TRUE,CL33+SUM($J$34:CL34),0)</f>
        <v>4092517.6909606485</v>
      </c>
      <c r="CM35" s="67">
        <f>IF(CM5=TRUE,CM33+SUM($J$34:CM34),0)</f>
        <v>4099338.5537789161</v>
      </c>
      <c r="CN35" s="67">
        <f>IF(CN5=TRUE,CN33+SUM($J$34:CN34),0)</f>
        <v>4106170.784701881</v>
      </c>
      <c r="CO35" s="67">
        <f>IF(CO5=TRUE,CO33+SUM($J$34:CO34),0)</f>
        <v>4113014.402676384</v>
      </c>
      <c r="CP35" s="67">
        <f>IF(CP5=TRUE,CP33+SUM($J$34:CP34),0)</f>
        <v>4119869.4266808447</v>
      </c>
      <c r="CQ35" s="67">
        <f>IF(CQ5=TRUE,CQ33+SUM($J$34:CQ34),0)</f>
        <v>4126735.8757253126</v>
      </c>
      <c r="CR35" s="67">
        <f>IF(CR5=TRUE,CR33+SUM($J$34:CR34),0)</f>
        <v>4133613.7688515214</v>
      </c>
      <c r="CS35" s="67">
        <f>IF(CS5=TRUE,CS33+SUM($J$34:CS34),0)</f>
        <v>4140503.1251329407</v>
      </c>
      <c r="CT35" s="67">
        <f>IF(CT5=TRUE,CT33+SUM($J$34:CT34),0)</f>
        <v>4147403.9636748289</v>
      </c>
      <c r="CU35" s="67">
        <f>IF(CU5=TRUE,CU33+SUM($J$34:CU34),0)</f>
        <v>4154316.3036142872</v>
      </c>
      <c r="CV35" s="67">
        <f>IF(CV5=TRUE,CV33+SUM($J$34:CV34),0)</f>
        <v>4161240.1641203109</v>
      </c>
      <c r="CW35" s="67">
        <f>IF(CW5=TRUE,CW33+SUM($J$34:CW34),0)</f>
        <v>4168175.5643938449</v>
      </c>
      <c r="CX35" s="67">
        <f>IF(CX5=TRUE,CX33+SUM($J$34:CX34),0)</f>
        <v>4175122.5236678347</v>
      </c>
      <c r="CY35" s="67">
        <f>IF(CY5=TRUE,CY33+SUM($J$34:CY34),0)</f>
        <v>4182081.061207281</v>
      </c>
      <c r="CZ35" s="67">
        <f>IF(CZ5=TRUE,CZ33+SUM($J$34:CZ34),0)</f>
        <v>4189051.1963092932</v>
      </c>
      <c r="DA35" s="67">
        <f>IF(DA5=TRUE,DA33+SUM($J$34:DA34),0)</f>
        <v>4196032.9483031416</v>
      </c>
      <c r="DB35" s="67">
        <f>IF(DB5=TRUE,DB33+SUM($J$34:DB34),0)</f>
        <v>4203026.336550314</v>
      </c>
      <c r="DC35" s="67">
        <f>IF(DC5=TRUE,DC33+SUM($J$34:DC34),0)</f>
        <v>4210031.3804445639</v>
      </c>
      <c r="DD35" s="67">
        <f>IF(DD5=TRUE,DD33+SUM($J$34:DD34),0)</f>
        <v>4217048.0994119719</v>
      </c>
      <c r="DE35" s="67">
        <f>IF(DE5=TRUE,DE33+SUM($J$34:DE34),0)</f>
        <v>4224076.5129109919</v>
      </c>
      <c r="DF35" s="67">
        <f>IF(DF5=TRUE,DF33+SUM($J$34:DF34),0)</f>
        <v>4231116.6404325105</v>
      </c>
      <c r="DG35" s="67">
        <f>IF(DG5=TRUE,DG33+SUM($J$34:DG34),0)</f>
        <v>4238168.5014998978</v>
      </c>
      <c r="DH35" s="67">
        <f>IF(DH5=TRUE,DH33+SUM($J$34:DH34),0)</f>
        <v>4245232.1156690642</v>
      </c>
      <c r="DI35" s="67">
        <f>IF(DI5=TRUE,DI33+SUM($J$34:DI34),0)</f>
        <v>4252307.5025285129</v>
      </c>
      <c r="DJ35" s="67">
        <f>IF(DJ5=TRUE,DJ33+SUM($J$34:DJ34),0)</f>
        <v>4259394.6816993933</v>
      </c>
      <c r="DK35" s="67">
        <f>IF(DK5=TRUE,DK33+SUM($J$34:DK34),0)</f>
        <v>4266493.6728355587</v>
      </c>
      <c r="DL35" s="67">
        <f>IF(DL5=TRUE,DL33+SUM($J$34:DL34),0)</f>
        <v>4273604.4956236184</v>
      </c>
      <c r="DM35" s="67">
        <f>IF(DM5=TRUE,DM33+SUM($J$34:DM34),0)</f>
        <v>4280727.1697829906</v>
      </c>
      <c r="DN35" s="67">
        <f>IF(DN5=TRUE,DN33+SUM($J$34:DN34),0)</f>
        <v>4287861.7150659626</v>
      </c>
      <c r="DO35" s="67">
        <f>IF(DO5=TRUE,DO33+SUM($J$34:DO34),0)</f>
        <v>4295008.1512577394</v>
      </c>
      <c r="DP35" s="67">
        <f>IF(DP5=TRUE,DP33+SUM($J$34:DP34),0)</f>
        <v>4302166.4981765021</v>
      </c>
      <c r="DQ35" s="67">
        <f>IF(DQ5=TRUE,DQ33+SUM($J$34:DQ34),0)</f>
        <v>4309336.775673463</v>
      </c>
      <c r="DR35" s="67">
        <f>IF(DR5=TRUE,DR33+SUM($J$34:DR34),0)</f>
        <v>4316519.0036329189</v>
      </c>
      <c r="DS35" s="67">
        <f>IF(DS5=TRUE,DS33+SUM($J$34:DS34),0)</f>
        <v>4323713.2019723067</v>
      </c>
      <c r="DT35" s="67">
        <f>IF(DT5=TRUE,DT33+SUM($J$34:DT34),0)</f>
        <v>4330919.3906422611</v>
      </c>
      <c r="DU35" s="67">
        <f>IF(DU5=TRUE,DU33+SUM($J$34:DU34),0)</f>
        <v>4338137.5896266643</v>
      </c>
      <c r="DV35" s="67">
        <f>IF(DV5=TRUE,DV33+SUM($J$34:DV34),0)</f>
        <v>4345367.8189427089</v>
      </c>
      <c r="DW35" s="67">
        <f>IF(DW5=TRUE,DW33+SUM($J$34:DW34),0)</f>
        <v>4352610.0986409467</v>
      </c>
      <c r="DX35" s="67">
        <f>IF(DX5=TRUE,DX33+SUM($J$34:DX34),0)</f>
        <v>4359864.4488053489</v>
      </c>
      <c r="DY35" s="67">
        <f>IF(DY5=TRUE,DY33+SUM($J$34:DY34),0)</f>
        <v>4367130.8895533578</v>
      </c>
      <c r="DZ35" s="67">
        <f>IF(DZ5=TRUE,DZ33+SUM($J$34:DZ34),0)</f>
        <v>4374409.4410359468</v>
      </c>
      <c r="EA35" s="67">
        <f>IF(EA5=TRUE,EA33+SUM($J$34:EA34),0)</f>
        <v>4381700.1234376729</v>
      </c>
      <c r="EB35" s="67">
        <f>IF(EB5=TRUE,EB33+SUM($J$34:EB34),0)</f>
        <v>4389002.956976736</v>
      </c>
      <c r="EC35" s="67">
        <f>IF(EC5=TRUE,EC33+SUM($J$34:EC34),0)</f>
        <v>0</v>
      </c>
      <c r="ED35" s="67">
        <f>IF(ED5=TRUE,ED33+SUM($J$34:ED34),0)</f>
        <v>0</v>
      </c>
      <c r="EE35" s="67">
        <f>IF(EE5=TRUE,EE33+SUM($J$34:EE34),0)</f>
        <v>0</v>
      </c>
      <c r="EF35" s="67">
        <f>IF(EF5=TRUE,EF33+SUM($J$34:EF34),0)</f>
        <v>0</v>
      </c>
      <c r="EG35" s="67">
        <f>IF(EG5=TRUE,EG33+SUM($J$34:EG34),0)</f>
        <v>0</v>
      </c>
      <c r="EH35" s="67">
        <f>IF(EH5=TRUE,EH33+SUM($J$34:EH34),0)</f>
        <v>0</v>
      </c>
      <c r="EI35" s="67">
        <f>IF(EI5=TRUE,EI33+SUM($J$34:EI34),0)</f>
        <v>0</v>
      </c>
      <c r="EJ35" s="67">
        <f>IF(EJ5=TRUE,EJ33+SUM($J$34:EJ34),0)</f>
        <v>0</v>
      </c>
      <c r="EK35" s="67">
        <f>IF(EK5=TRUE,EK33+SUM($J$34:EK34),0)</f>
        <v>0</v>
      </c>
      <c r="EL35" s="67">
        <f>IF(EL5=TRUE,EL33+SUM($J$34:EL34),0)</f>
        <v>0</v>
      </c>
      <c r="EM35" s="67">
        <f>IF(EM5=TRUE,EM33+SUM($J$34:EM34),0)</f>
        <v>0</v>
      </c>
      <c r="EN35" s="67">
        <f>IF(EN5=TRUE,EN33+SUM($J$34:EN34),0)</f>
        <v>0</v>
      </c>
      <c r="EO35" s="67">
        <f>IF(EO5=TRUE,EO33+SUM($J$34:EO34),0)</f>
        <v>0</v>
      </c>
      <c r="EP35" s="67">
        <f>IF(EP5=TRUE,EP33+SUM($J$34:EP34),0)</f>
        <v>0</v>
      </c>
      <c r="EQ35" s="67">
        <f>IF(EQ5=TRUE,EQ33+SUM($J$34:EQ34),0)</f>
        <v>0</v>
      </c>
      <c r="ER35" s="67">
        <f>IF(ER5=TRUE,ER33+SUM($J$34:ER34),0)</f>
        <v>0</v>
      </c>
      <c r="ES35" s="67">
        <f>IF(ES5=TRUE,ES33+SUM($J$34:ES34),0)</f>
        <v>0</v>
      </c>
      <c r="ET35" s="67">
        <f>IF(ET5=TRUE,ET33+SUM($J$34:ET34),0)</f>
        <v>0</v>
      </c>
      <c r="EU35" s="67">
        <f>IF(EU5=TRUE,EU33+SUM($J$34:EU34),0)</f>
        <v>0</v>
      </c>
      <c r="EV35" s="67">
        <f>IF(EV5=TRUE,EV33+SUM($J$34:EV34),0)</f>
        <v>0</v>
      </c>
      <c r="EW35" s="67">
        <f>IF(EW5=TRUE,EW33+SUM($J$34:EW34),0)</f>
        <v>0</v>
      </c>
      <c r="EX35" s="67">
        <f>IF(EX5=TRUE,EX33+SUM($J$34:EX34),0)</f>
        <v>0</v>
      </c>
      <c r="EY35" s="67">
        <f>IF(EY5=TRUE,EY33+SUM($J$34:EY34),0)</f>
        <v>0</v>
      </c>
      <c r="EZ35" s="67">
        <f>IF(EZ5=TRUE,EZ33+SUM($J$34:EZ34),0)</f>
        <v>0</v>
      </c>
      <c r="FA35" s="67">
        <f>IF(FA5=TRUE,FA33+SUM($J$34:FA34),0)</f>
        <v>0</v>
      </c>
      <c r="FB35" s="67">
        <f>IF(FB5=TRUE,FB33+SUM($J$34:FB34),0)</f>
        <v>0</v>
      </c>
      <c r="FC35" s="67">
        <f>IF(FC5=TRUE,FC33+SUM($J$34:FC34),0)</f>
        <v>0</v>
      </c>
      <c r="FD35" s="67">
        <f>IF(FD5=TRUE,FD33+SUM($J$34:FD34),0)</f>
        <v>0</v>
      </c>
      <c r="FE35" s="67">
        <f>IF(FE5=TRUE,FE33+SUM($J$34:FE34),0)</f>
        <v>0</v>
      </c>
      <c r="FF35" s="67">
        <f>IF(FF5=TRUE,FF33+SUM($J$34:FF34),0)</f>
        <v>0</v>
      </c>
      <c r="FG35" s="67">
        <f>IF(FG5=TRUE,FG33+SUM($J$34:FG34),0)</f>
        <v>0</v>
      </c>
      <c r="FH35" s="67">
        <f>IF(FH5=TRUE,FH33+SUM($J$34:FH34),0)</f>
        <v>0</v>
      </c>
      <c r="FI35" s="67">
        <f>IF(FI5=TRUE,FI33+SUM($J$34:FI34),0)</f>
        <v>0</v>
      </c>
      <c r="FJ35" s="67">
        <f>IF(FJ5=TRUE,FJ33+SUM($J$34:FJ34),0)</f>
        <v>0</v>
      </c>
      <c r="FK35" s="67">
        <f>IF(FK5=TRUE,FK33+SUM($J$34:FK34),0)</f>
        <v>0</v>
      </c>
      <c r="FL35" s="67">
        <f>IF(FL5=TRUE,FL33+SUM($J$34:FL34),0)</f>
        <v>0</v>
      </c>
      <c r="FM35" s="67">
        <f>IF(FM5=TRUE,FM33+SUM($J$34:FM34),0)</f>
        <v>0</v>
      </c>
      <c r="FN35" s="67">
        <f>IF(FN5=TRUE,FN33+SUM($J$34:FN34),0)</f>
        <v>0</v>
      </c>
      <c r="FO35" s="67">
        <f>IF(FO5=TRUE,FO33+SUM($J$34:FO34),0)</f>
        <v>0</v>
      </c>
      <c r="FP35" s="67">
        <f>IF(FP5=TRUE,FP33+SUM($J$34:FP34),0)</f>
        <v>0</v>
      </c>
      <c r="FQ35" s="67">
        <f>IF(FQ5=TRUE,FQ33+SUM($J$34:FQ34),0)</f>
        <v>0</v>
      </c>
      <c r="FR35" s="67">
        <f>IF(FR5=TRUE,FR33+SUM($J$34:FR34),0)</f>
        <v>0</v>
      </c>
      <c r="FS35" s="67">
        <f>IF(FS5=TRUE,FS33+SUM($J$34:FS34),0)</f>
        <v>0</v>
      </c>
      <c r="FT35" s="67">
        <f>IF(FT5=TRUE,FT33+SUM($J$34:FT34),0)</f>
        <v>0</v>
      </c>
      <c r="FU35" s="67">
        <f>IF(FU5=TRUE,FU33+SUM($J$34:FU34),0)</f>
        <v>0</v>
      </c>
      <c r="FV35" s="67">
        <f>IF(FV5=TRUE,FV33+SUM($J$34:FV34),0)</f>
        <v>0</v>
      </c>
      <c r="FW35" s="67">
        <f>IF(FW5=TRUE,FW33+SUM($J$34:FW34),0)</f>
        <v>0</v>
      </c>
      <c r="FX35" s="67">
        <f>IF(FX5=TRUE,FX33+SUM($J$34:FX34),0)</f>
        <v>0</v>
      </c>
      <c r="FY35" s="67">
        <f>IF(FY5=TRUE,FY33+SUM($J$34:FY34),0)</f>
        <v>0</v>
      </c>
      <c r="FZ35" s="67">
        <f>IF(FZ5=TRUE,FZ33+SUM($J$34:FZ34),0)</f>
        <v>0</v>
      </c>
      <c r="GA35" s="67">
        <f>IF(GA5=TRUE,GA33+SUM($J$34:GA34),0)</f>
        <v>0</v>
      </c>
      <c r="GB35" s="67">
        <f>IF(GB5=TRUE,GB33+SUM($J$34:GB34),0)</f>
        <v>0</v>
      </c>
      <c r="GC35" s="67">
        <f>IF(GC5=TRUE,GC33+SUM($J$34:GC34),0)</f>
        <v>0</v>
      </c>
      <c r="GD35" s="67">
        <f>IF(GD5=TRUE,GD33+SUM($J$34:GD34),0)</f>
        <v>0</v>
      </c>
      <c r="GE35" s="67">
        <f>IF(GE5=TRUE,GE33+SUM($J$34:GE34),0)</f>
        <v>0</v>
      </c>
      <c r="GF35" s="67">
        <f>IF(GF5=TRUE,GF33+SUM($J$34:GF34),0)</f>
        <v>0</v>
      </c>
      <c r="GG35" s="67">
        <f>IF(GG5=TRUE,GG33+SUM($J$34:GG34),0)</f>
        <v>0</v>
      </c>
      <c r="GH35" s="67">
        <f>IF(GH5=TRUE,GH33+SUM($J$34:GH34),0)</f>
        <v>0</v>
      </c>
      <c r="GI35" s="67">
        <f>IF(GI5=TRUE,GI33+SUM($J$34:GI34),0)</f>
        <v>0</v>
      </c>
      <c r="GJ35" s="67">
        <f>IF(GJ5=TRUE,GJ33+SUM($J$34:GJ34),0)</f>
        <v>0</v>
      </c>
      <c r="GK35" s="67">
        <f>IF(GK5=TRUE,GK33+SUM($J$34:GK34),0)</f>
        <v>0</v>
      </c>
      <c r="GL35" s="67">
        <f>IF(GL5=TRUE,GL33+SUM($J$34:GL34),0)</f>
        <v>0</v>
      </c>
      <c r="GM35" s="67">
        <f>IF(GM5=TRUE,GM33+SUM($J$34:GM34),0)</f>
        <v>0</v>
      </c>
      <c r="GN35" s="67">
        <f>IF(GN5=TRUE,GN33+SUM($J$34:GN34),0)</f>
        <v>0</v>
      </c>
      <c r="GO35" s="67">
        <f>IF(GO5=TRUE,GO33+SUM($J$34:GO34),0)</f>
        <v>0</v>
      </c>
      <c r="GP35" s="67">
        <f>IF(GP5=TRUE,GP33+SUM($J$34:GP34),0)</f>
        <v>0</v>
      </c>
      <c r="GQ35" s="67">
        <f>IF(GQ5=TRUE,GQ33+SUM($J$34:GQ34),0)</f>
        <v>0</v>
      </c>
      <c r="GR35" s="67">
        <f>IF(GR5=TRUE,GR33+SUM($J$34:GR34),0)</f>
        <v>0</v>
      </c>
      <c r="GS35" s="67">
        <f>IF(GS5=TRUE,GS33+SUM($J$34:GS34),0)</f>
        <v>0</v>
      </c>
      <c r="GT35" s="67">
        <f>IF(GT5=TRUE,GT33+SUM($J$34:GT34),0)</f>
        <v>0</v>
      </c>
      <c r="GU35" s="67">
        <f>IF(GU5=TRUE,GU33+SUM($J$34:GU34),0)</f>
        <v>0</v>
      </c>
      <c r="GV35" s="67">
        <f>IF(GV5=TRUE,GV33+SUM($J$34:GV34),0)</f>
        <v>0</v>
      </c>
      <c r="GW35" s="67">
        <f>IF(GW5=TRUE,GW33+SUM($J$34:GW34),0)</f>
        <v>0</v>
      </c>
      <c r="GX35" s="67">
        <f>IF(GX5=TRUE,GX33+SUM($J$34:GX34),0)</f>
        <v>0</v>
      </c>
      <c r="GY35" s="67">
        <f>IF(GY5=TRUE,GY33+SUM($J$34:GY34),0)</f>
        <v>0</v>
      </c>
      <c r="GZ35" s="67">
        <f>IF(GZ5=TRUE,GZ33+SUM($J$34:GZ34),0)</f>
        <v>0</v>
      </c>
      <c r="HA35" s="67">
        <f>IF(HA5=TRUE,HA33+SUM($J$34:HA34),0)</f>
        <v>0</v>
      </c>
      <c r="HB35" s="67">
        <f>IF(HB5=TRUE,HB33+SUM($J$34:HB34),0)</f>
        <v>0</v>
      </c>
      <c r="HC35" s="67">
        <f>IF(HC5=TRUE,HC33+SUM($J$34:HC34),0)</f>
        <v>0</v>
      </c>
      <c r="HD35" s="67">
        <f>IF(HD5=TRUE,HD33+SUM($J$34:HD34),0)</f>
        <v>0</v>
      </c>
      <c r="HE35" s="67">
        <f>IF(HE5=TRUE,HE33+SUM($J$34:HE34),0)</f>
        <v>0</v>
      </c>
      <c r="HF35" s="67">
        <f>IF(HF5=TRUE,HF33+SUM($J$34:HF34),0)</f>
        <v>0</v>
      </c>
      <c r="HG35" s="67">
        <f>IF(HG5=TRUE,HG33+SUM($J$34:HG34),0)</f>
        <v>0</v>
      </c>
      <c r="HH35" s="67">
        <f>IF(HH5=TRUE,HH33+SUM($J$34:HH34),0)</f>
        <v>0</v>
      </c>
      <c r="HI35" s="67">
        <f>IF(HI5=TRUE,HI33+SUM($J$34:HI34),0)</f>
        <v>0</v>
      </c>
      <c r="HJ35" s="67">
        <f>IF(HJ5=TRUE,HJ33+SUM($J$34:HJ34),0)</f>
        <v>0</v>
      </c>
      <c r="HK35" s="67">
        <f>IF(HK5=TRUE,HK33+SUM($J$34:HK34),0)</f>
        <v>0</v>
      </c>
      <c r="HL35" s="67">
        <f>IF(HL5=TRUE,HL33+SUM($J$34:HL34),0)</f>
        <v>0</v>
      </c>
      <c r="HM35" s="67">
        <f>IF(HM5=TRUE,HM33+SUM($J$34:HM34),0)</f>
        <v>0</v>
      </c>
      <c r="HN35" s="67">
        <f>IF(HN5=TRUE,HN33+SUM($J$34:HN34),0)</f>
        <v>0</v>
      </c>
      <c r="HO35" s="67">
        <f>IF(HO5=TRUE,HO33+SUM($J$34:HO34),0)</f>
        <v>0</v>
      </c>
      <c r="HP35" s="67">
        <f>IF(HP5=TRUE,HP33+SUM($J$34:HP34),0)</f>
        <v>0</v>
      </c>
      <c r="HQ35" s="67">
        <f>IF(HQ5=TRUE,HQ33+SUM($J$34:HQ34),0)</f>
        <v>0</v>
      </c>
      <c r="HR35" s="67">
        <f>IF(HR5=TRUE,HR33+SUM($J$34:HR34),0)</f>
        <v>0</v>
      </c>
      <c r="HS35" s="67">
        <f>IF(HS5=TRUE,HS33+SUM($J$34:HS34),0)</f>
        <v>0</v>
      </c>
      <c r="HT35" s="67">
        <f>IF(HT5=TRUE,HT33+SUM($J$34:HT34),0)</f>
        <v>0</v>
      </c>
      <c r="HU35" s="67">
        <f>IF(HU5=TRUE,HU33+SUM($J$34:HU34),0)</f>
        <v>0</v>
      </c>
      <c r="HV35" s="67">
        <f>IF(HV5=TRUE,HV33+SUM($J$34:HV34),0)</f>
        <v>0</v>
      </c>
      <c r="HW35" s="67">
        <f>IF(HW5=TRUE,HW33+SUM($J$34:HW34),0)</f>
        <v>0</v>
      </c>
      <c r="HX35" s="67">
        <f>IF(HX5=TRUE,HX33+SUM($J$34:HX34),0)</f>
        <v>0</v>
      </c>
      <c r="HY35" s="67">
        <f>IF(HY5=TRUE,HY33+SUM($J$34:HY34),0)</f>
        <v>0</v>
      </c>
      <c r="HZ35" s="67">
        <f>IF(HZ5=TRUE,HZ33+SUM($J$34:HZ34),0)</f>
        <v>0</v>
      </c>
      <c r="IA35" s="67">
        <f>IF(IA5=TRUE,IA33+SUM($J$34:IA34),0)</f>
        <v>0</v>
      </c>
      <c r="IB35" s="67">
        <f>IF(IB5=TRUE,IB33+SUM($J$34:IB34),0)</f>
        <v>0</v>
      </c>
      <c r="IC35" s="67">
        <f>IF(IC5=TRUE,IC33+SUM($J$34:IC34),0)</f>
        <v>0</v>
      </c>
      <c r="ID35" s="67">
        <f>IF(ID5=TRUE,ID33+SUM($J$34:ID34),0)</f>
        <v>0</v>
      </c>
      <c r="IE35" s="67">
        <f>IF(IE5=TRUE,IE33+SUM($J$34:IE34),0)</f>
        <v>0</v>
      </c>
      <c r="IF35" s="67">
        <f>IF(IF5=TRUE,IF33+SUM($J$34:IF34),0)</f>
        <v>0</v>
      </c>
      <c r="IG35" s="67">
        <f>IF(IG5=TRUE,IG33+SUM($J$34:IG34),0)</f>
        <v>0</v>
      </c>
      <c r="IH35" s="67">
        <f>IF(IH5=TRUE,IH33+SUM($J$34:IH34),0)</f>
        <v>0</v>
      </c>
      <c r="II35" s="67">
        <f>IF(II5=TRUE,II33+SUM($J$34:II34),0)</f>
        <v>0</v>
      </c>
      <c r="IJ35" s="67">
        <f>IF(IJ5=TRUE,IJ33+SUM($J$34:IJ34),0)</f>
        <v>0</v>
      </c>
      <c r="IK35" s="67">
        <f>IF(IK5=TRUE,IK33+SUM($J$34:IK34),0)</f>
        <v>0</v>
      </c>
      <c r="IL35" s="67">
        <f>IF(IL5=TRUE,IL33+SUM($J$34:IL34),0)</f>
        <v>0</v>
      </c>
      <c r="IM35" s="67">
        <f>IF(IM5=TRUE,IM33+SUM($J$34:IM34),0)</f>
        <v>0</v>
      </c>
      <c r="IN35" s="67">
        <f>IF(IN5=TRUE,IN33+SUM($J$34:IN34),0)</f>
        <v>0</v>
      </c>
      <c r="IO35" s="67">
        <f>IF(IO5=TRUE,IO33+SUM($J$34:IO34),0)</f>
        <v>0</v>
      </c>
      <c r="IP35" s="67">
        <f>IF(IP5=TRUE,IP33+SUM($J$34:IP34),0)</f>
        <v>0</v>
      </c>
      <c r="IQ35" s="67">
        <f>IF(IQ5=TRUE,IQ33+SUM($J$34:IQ34),0)</f>
        <v>0</v>
      </c>
      <c r="IR35" s="67">
        <f>IF(IR5=TRUE,IR33+SUM($J$34:IR34),0)</f>
        <v>0</v>
      </c>
      <c r="IS35" s="67">
        <f>IF(IS5=TRUE,IS33+SUM($J$34:IS34),0)</f>
        <v>0</v>
      </c>
      <c r="IT35" s="67">
        <f>IF(IT5=TRUE,IT33+SUM($J$34:IT34),0)</f>
        <v>0</v>
      </c>
      <c r="IU35" s="67">
        <f>IF(IU5=TRUE,IU33+SUM($J$34:IU34),0)</f>
        <v>0</v>
      </c>
      <c r="IV35" s="67">
        <f>IF(IV5=TRUE,IV33+SUM($J$34:IV34),0)</f>
        <v>0</v>
      </c>
      <c r="IW35" s="67">
        <f>IF(IW5=TRUE,IW33+SUM($J$34:IW34),0)</f>
        <v>0</v>
      </c>
      <c r="IX35" s="67">
        <f>IF(IX5=TRUE,IX33+SUM($J$34:IX34),0)</f>
        <v>0</v>
      </c>
      <c r="IY35" s="67">
        <f>IF(IY5=TRUE,IY33+SUM($J$34:IY34),0)</f>
        <v>0</v>
      </c>
      <c r="IZ35" s="67">
        <f>IF(IZ5=TRUE,IZ33+SUM($J$34:IZ34),0)</f>
        <v>0</v>
      </c>
      <c r="JA35" s="67">
        <f>IF(JA5=TRUE,JA33+SUM($J$34:JA34),0)</f>
        <v>0</v>
      </c>
      <c r="JB35" s="67">
        <f>IF(JB5=TRUE,JB33+SUM($J$34:JB34),0)</f>
        <v>0</v>
      </c>
      <c r="JC35" s="67">
        <f>IF(JC5=TRUE,JC33+SUM($J$34:JC34),0)</f>
        <v>0</v>
      </c>
      <c r="JD35" s="67">
        <f>IF(JD5=TRUE,JD33+SUM($J$34:JD34),0)</f>
        <v>0</v>
      </c>
      <c r="JE35" s="67">
        <f>IF(JE5=TRUE,JE33+SUM($J$34:JE34),0)</f>
        <v>0</v>
      </c>
      <c r="JF35" s="67">
        <f>IF(JF5=TRUE,JF33+SUM($J$34:JF34),0)</f>
        <v>0</v>
      </c>
      <c r="JG35" s="67">
        <f>IF(JG5=TRUE,JG33+SUM($J$34:JG34),0)</f>
        <v>0</v>
      </c>
      <c r="JH35" s="67">
        <f>IF(JH5=TRUE,JH33+SUM($J$34:JH34),0)</f>
        <v>0</v>
      </c>
      <c r="JI35" s="67">
        <f>IF(JI5=TRUE,JI33+SUM($J$34:JI34),0)</f>
        <v>0</v>
      </c>
      <c r="JJ35" s="67">
        <f>IF(JJ5=TRUE,JJ33+SUM($J$34:JJ34),0)</f>
        <v>0</v>
      </c>
      <c r="JK35" s="67">
        <f>IF(JK5=TRUE,JK33+SUM($J$34:JK34),0)</f>
        <v>0</v>
      </c>
      <c r="JL35" s="67">
        <f>IF(JL5=TRUE,JL33+SUM($J$34:JL34),0)</f>
        <v>0</v>
      </c>
      <c r="JM35" s="67">
        <f>IF(JM5=TRUE,JM33+SUM($J$34:JM34),0)</f>
        <v>0</v>
      </c>
      <c r="JN35" s="67">
        <f>IF(JN5=TRUE,JN33+SUM($J$34:JN34),0)</f>
        <v>0</v>
      </c>
      <c r="JO35" s="67">
        <f>IF(JO5=TRUE,JO33+SUM($J$34:JO34),0)</f>
        <v>0</v>
      </c>
      <c r="JP35" s="67">
        <f>IF(JP5=TRUE,JP33+SUM($J$34:JP34),0)</f>
        <v>0</v>
      </c>
      <c r="JQ35" s="67">
        <f>IF(JQ5=TRUE,JQ33+SUM($J$34:JQ34),0)</f>
        <v>0</v>
      </c>
      <c r="JR35" s="67">
        <f>IF(JR5=TRUE,JR33+SUM($J$34:JR34),0)</f>
        <v>0</v>
      </c>
      <c r="JS35" s="67">
        <f>IF(JS5=TRUE,JS33+SUM($J$34:JS34),0)</f>
        <v>0</v>
      </c>
      <c r="JT35" s="67">
        <f>IF(JT5=TRUE,JT33+SUM($J$34:JT34),0)</f>
        <v>0</v>
      </c>
      <c r="JU35" s="67">
        <f>IF(JU5=TRUE,JU33+SUM($J$34:JU34),0)</f>
        <v>0</v>
      </c>
      <c r="JV35" s="67">
        <f>IF(JV5=TRUE,JV33+SUM($J$34:JV34),0)</f>
        <v>0</v>
      </c>
      <c r="JW35" s="67">
        <f>IF(JW5=TRUE,JW33+SUM($J$34:JW34),0)</f>
        <v>0</v>
      </c>
      <c r="JX35" s="67">
        <f>IF(JX5=TRUE,JX33+SUM($J$34:JX34),0)</f>
        <v>0</v>
      </c>
      <c r="JY35" s="67">
        <f>IF(JY5=TRUE,JY33+SUM($J$34:JY34),0)</f>
        <v>0</v>
      </c>
      <c r="JZ35" s="67">
        <f>IF(JZ5=TRUE,JZ33+SUM($J$34:JZ34),0)</f>
        <v>0</v>
      </c>
      <c r="KA35" s="67">
        <f>IF(KA5=TRUE,KA33+SUM($J$34:KA34),0)</f>
        <v>0</v>
      </c>
      <c r="KB35" s="67">
        <f>IF(KB5=TRUE,KB33+SUM($J$34:KB34),0)</f>
        <v>0</v>
      </c>
      <c r="KC35" s="67">
        <f>IF(KC5=TRUE,KC33+SUM($J$34:KC34),0)</f>
        <v>0</v>
      </c>
      <c r="KD35" s="67">
        <f>IF(KD5=TRUE,KD33+SUM($J$34:KD34),0)</f>
        <v>0</v>
      </c>
      <c r="KE35" s="67">
        <f>IF(KE5=TRUE,KE33+SUM($J$34:KE34),0)</f>
        <v>0</v>
      </c>
      <c r="KF35" s="67">
        <f>IF(KF5=TRUE,KF33+SUM($J$34:KF34),0)</f>
        <v>0</v>
      </c>
      <c r="KG35" s="67">
        <f>IF(KG5=TRUE,KG33+SUM($J$34:KG34),0)</f>
        <v>0</v>
      </c>
      <c r="KH35" s="67">
        <f>IF(KH5=TRUE,KH33+SUM($J$34:KH34),0)</f>
        <v>0</v>
      </c>
      <c r="KI35" s="67">
        <f>IF(KI5=TRUE,KI33+SUM($J$34:KI34),0)</f>
        <v>0</v>
      </c>
      <c r="KJ35" s="67">
        <f>IF(KJ5=TRUE,KJ33+SUM($J$34:KJ34),0)</f>
        <v>0</v>
      </c>
      <c r="KK35" s="67">
        <f>IF(KK5=TRUE,KK33+SUM($J$34:KK34),0)</f>
        <v>0</v>
      </c>
      <c r="KL35" s="67">
        <f>IF(KL5=TRUE,KL33+SUM($J$34:KL34),0)</f>
        <v>0</v>
      </c>
      <c r="KM35" s="67">
        <f>IF(KM5=TRUE,KM33+SUM($J$34:KM34),0)</f>
        <v>0</v>
      </c>
      <c r="KN35" s="67">
        <f>IF(KN5=TRUE,KN33+SUM($J$34:KN34),0)</f>
        <v>0</v>
      </c>
      <c r="KO35" s="67">
        <f>IF(KO5=TRUE,KO33+SUM($J$34:KO34),0)</f>
        <v>0</v>
      </c>
      <c r="KP35" s="67">
        <f>IF(KP5=TRUE,KP33+SUM($J$34:KP34),0)</f>
        <v>0</v>
      </c>
      <c r="KQ35" s="67">
        <f>IF(KQ5=TRUE,KQ33+SUM($J$34:KQ34),0)</f>
        <v>0</v>
      </c>
      <c r="KR35" s="67">
        <f>IF(KR5=TRUE,KR33+SUM($J$34:KR34),0)</f>
        <v>0</v>
      </c>
      <c r="KS35" s="67">
        <f>IF(KS5=TRUE,KS33+SUM($J$34:KS34),0)</f>
        <v>0</v>
      </c>
      <c r="KT35" s="67">
        <f>IF(KT5=TRUE,KT33+SUM($J$34:KT34),0)</f>
        <v>0</v>
      </c>
      <c r="KU35" s="67">
        <f>IF(KU5=TRUE,KU33+SUM($J$34:KU34),0)</f>
        <v>0</v>
      </c>
      <c r="KV35" s="67">
        <f>IF(KV5=TRUE,KV33+SUM($J$34:KV34),0)</f>
        <v>0</v>
      </c>
      <c r="KW35" s="67">
        <f>IF(KW5=TRUE,KW33+SUM($J$34:KW34),0)</f>
        <v>0</v>
      </c>
      <c r="KX35" s="67">
        <f>IF(KX5=TRUE,KX33+SUM($J$34:KX34),0)</f>
        <v>0</v>
      </c>
      <c r="KY35" s="67">
        <f>IF(KY5=TRUE,KY33+SUM($J$34:KY34),0)</f>
        <v>0</v>
      </c>
      <c r="KZ35" s="67">
        <f>IF(KZ5=TRUE,KZ33+SUM($J$34:KZ34),0)</f>
        <v>0</v>
      </c>
      <c r="LA35" s="67">
        <f>IF(LA5=TRUE,LA33+SUM($J$34:LA34),0)</f>
        <v>0</v>
      </c>
      <c r="LB35" s="67">
        <f>IF(LB5=TRUE,LB33+SUM($J$34:LB34),0)</f>
        <v>0</v>
      </c>
      <c r="LC35" s="67">
        <f>IF(LC5=TRUE,LC33+SUM($J$34:LC34),0)</f>
        <v>0</v>
      </c>
      <c r="LD35" s="67">
        <f>IF(LD5=TRUE,LD33+SUM($J$34:LD34),0)</f>
        <v>0</v>
      </c>
      <c r="LE35" s="67">
        <f>IF(LE5=TRUE,LE33+SUM($J$34:LE34),0)</f>
        <v>0</v>
      </c>
      <c r="LF35" s="67">
        <f>IF(LF5=TRUE,LF33+SUM($J$34:LF34),0)</f>
        <v>0</v>
      </c>
      <c r="LG35" s="67">
        <f>IF(LG5=TRUE,LG33+SUM($J$34:LG34),0)</f>
        <v>0</v>
      </c>
      <c r="LH35" s="67">
        <f>IF(LH5=TRUE,LH33+SUM($J$34:LH34),0)</f>
        <v>0</v>
      </c>
      <c r="LI35" s="67">
        <f>IF(LI5=TRUE,LI33+SUM($J$34:LI34),0)</f>
        <v>0</v>
      </c>
      <c r="LJ35" s="67">
        <f>IF(LJ5=TRUE,LJ33+SUM($J$34:LJ34),0)</f>
        <v>0</v>
      </c>
      <c r="LK35" s="67">
        <f>IF(LK5=TRUE,LK33+SUM($J$34:LK34),0)</f>
        <v>0</v>
      </c>
      <c r="LL35" s="67">
        <f>IF(LL5=TRUE,LL33+SUM($J$34:LL34),0)</f>
        <v>0</v>
      </c>
      <c r="LM35" s="67">
        <f>IF(LM5=TRUE,LM33+SUM($J$34:LM34),0)</f>
        <v>0</v>
      </c>
      <c r="LN35" s="67">
        <f>IF(LN5=TRUE,LN33+SUM($J$34:LN34),0)</f>
        <v>0</v>
      </c>
      <c r="LO35" s="67">
        <f>IF(LO5=TRUE,LO33+SUM($J$34:LO34),0)</f>
        <v>0</v>
      </c>
      <c r="LP35" s="67">
        <f>IF(LP5=TRUE,LP33+SUM($J$34:LP34),0)</f>
        <v>0</v>
      </c>
      <c r="LQ35" s="67">
        <f>IF(LQ5=TRUE,LQ33+SUM($J$34:LQ34),0)</f>
        <v>0</v>
      </c>
      <c r="LR35" s="67">
        <f>IF(LR5=TRUE,LR33+SUM($J$34:LR34),0)</f>
        <v>0</v>
      </c>
      <c r="LS35" s="67">
        <f>IF(LS5=TRUE,LS33+SUM($J$34:LS34),0)</f>
        <v>0</v>
      </c>
      <c r="LT35" s="67">
        <f>IF(LT5=TRUE,LT33+SUM($J$34:LT34),0)</f>
        <v>0</v>
      </c>
      <c r="LU35" s="67">
        <f>IF(LU5=TRUE,LU33+SUM($J$34:LU34),0)</f>
        <v>0</v>
      </c>
      <c r="LV35" s="67">
        <f>IF(LV5=TRUE,LV33+SUM($J$34:LV34),0)</f>
        <v>0</v>
      </c>
      <c r="LW35" s="67">
        <f>IF(LW5=TRUE,LW33+SUM($J$34:LW34),0)</f>
        <v>0</v>
      </c>
      <c r="LX35" s="67">
        <f>IF(LX5=TRUE,LX33+SUM($J$34:LX34),0)</f>
        <v>0</v>
      </c>
      <c r="LY35" s="67">
        <f>IF(LY5=TRUE,LY33+SUM($J$34:LY34),0)</f>
        <v>0</v>
      </c>
      <c r="LZ35" s="67">
        <f>IF(LZ5=TRUE,LZ33+SUM($J$34:LZ34),0)</f>
        <v>0</v>
      </c>
      <c r="MA35" s="67">
        <f>IF(MA5=TRUE,MA33+SUM($J$34:MA34),0)</f>
        <v>0</v>
      </c>
      <c r="MB35" s="67">
        <f>IF(MB5=TRUE,MB33+SUM($J$34:MB34),0)</f>
        <v>0</v>
      </c>
      <c r="MC35" s="67">
        <f>IF(MC5=TRUE,MC33+SUM($J$34:MC34),0)</f>
        <v>0</v>
      </c>
      <c r="MD35" s="67">
        <f>IF(MD5=TRUE,MD33+SUM($J$34:MD34),0)</f>
        <v>0</v>
      </c>
      <c r="ME35" s="67">
        <f>IF(ME5=TRUE,ME33+SUM($J$34:ME34),0)</f>
        <v>0</v>
      </c>
      <c r="MF35" s="67">
        <f>IF(MF5=TRUE,MF33+SUM($J$34:MF34),0)</f>
        <v>0</v>
      </c>
      <c r="MG35" s="67">
        <f>IF(MG5=TRUE,MG33+SUM($J$34:MG34),0)</f>
        <v>0</v>
      </c>
      <c r="MH35" s="67">
        <f>IF(MH5=TRUE,MH33+SUM($J$34:MH34),0)</f>
        <v>0</v>
      </c>
      <c r="MI35" s="67">
        <f>IF(MI5=TRUE,MI33+SUM($J$34:MI34),0)</f>
        <v>0</v>
      </c>
      <c r="MJ35" s="67">
        <f>IF(MJ5=TRUE,MJ33+SUM($J$34:MJ34),0)</f>
        <v>0</v>
      </c>
      <c r="MK35" s="67">
        <f>IF(MK5=TRUE,MK33+SUM($J$34:MK34),0)</f>
        <v>0</v>
      </c>
      <c r="ML35" s="67">
        <f>IF(ML5=TRUE,ML33+SUM($J$34:ML34),0)</f>
        <v>0</v>
      </c>
      <c r="MM35" s="67">
        <f>IF(MM5=TRUE,MM33+SUM($J$34:MM34),0)</f>
        <v>0</v>
      </c>
      <c r="MN35" s="67">
        <f>IF(MN5=TRUE,MN33+SUM($J$34:MN34),0)</f>
        <v>0</v>
      </c>
      <c r="MO35" s="67">
        <f>IF(MO5=TRUE,MO33+SUM($J$34:MO34),0)</f>
        <v>0</v>
      </c>
      <c r="MP35" s="67">
        <f>IF(MP5=TRUE,MP33+SUM($J$34:MP34),0)</f>
        <v>0</v>
      </c>
      <c r="MQ35" s="67">
        <f>IF(MQ5=TRUE,MQ33+SUM($J$34:MQ34),0)</f>
        <v>0</v>
      </c>
      <c r="MR35" s="67">
        <f>IF(MR5=TRUE,MR33+SUM($J$34:MR34),0)</f>
        <v>0</v>
      </c>
      <c r="MS35" s="67">
        <f>IF(MS5=TRUE,MS33+SUM($J$34:MS34),0)</f>
        <v>0</v>
      </c>
      <c r="MT35" s="67">
        <f>IF(MT5=TRUE,MT33+SUM($J$34:MT34),0)</f>
        <v>0</v>
      </c>
      <c r="MU35" s="67">
        <f>IF(MU5=TRUE,MU33+SUM($J$34:MU34),0)</f>
        <v>0</v>
      </c>
      <c r="MV35" s="67">
        <f>IF(MV5=TRUE,MV33+SUM($J$34:MV34),0)</f>
        <v>0</v>
      </c>
      <c r="MW35" s="67">
        <f>IF(MW5=TRUE,MW33+SUM($J$34:MW34),0)</f>
        <v>0</v>
      </c>
      <c r="MX35" s="67">
        <f>IF(MX5=TRUE,MX33+SUM($J$34:MX34),0)</f>
        <v>0</v>
      </c>
      <c r="MY35" s="67">
        <f>IF(MY5=TRUE,MY33+SUM($J$34:MY34),0)</f>
        <v>0</v>
      </c>
      <c r="MZ35" s="67">
        <f>IF(MZ5=TRUE,MZ33+SUM($J$34:MZ34),0)</f>
        <v>0</v>
      </c>
      <c r="NA35" s="67">
        <f>IF(NA5=TRUE,NA33+SUM($J$34:NA34),0)</f>
        <v>0</v>
      </c>
      <c r="NB35" s="67">
        <f>IF(NB5=TRUE,NB33+SUM($J$34:NB34),0)</f>
        <v>0</v>
      </c>
      <c r="NC35" s="67">
        <f>IF(NC5=TRUE,NC33+SUM($J$34:NC34),0)</f>
        <v>0</v>
      </c>
      <c r="ND35" s="67">
        <f>IF(ND5=TRUE,ND33+SUM($J$34:ND34),0)</f>
        <v>0</v>
      </c>
      <c r="NE35" s="67">
        <f>IF(NE5=TRUE,NE33+SUM($J$34:NE34),0)</f>
        <v>0</v>
      </c>
      <c r="NF35" s="67">
        <f>IF(NF5=TRUE,NF33+SUM($J$34:NF34),0)</f>
        <v>0</v>
      </c>
      <c r="NG35" s="67">
        <f>IF(NG5=TRUE,NG33+SUM($J$34:NG34),0)</f>
        <v>0</v>
      </c>
      <c r="NH35" s="67">
        <f>IF(NH5=TRUE,NH33+SUM($J$34:NH34),0)</f>
        <v>0</v>
      </c>
      <c r="NI35" s="67">
        <f>IF(NI5=TRUE,NI33+SUM($J$34:NI34),0)</f>
        <v>0</v>
      </c>
      <c r="NJ35" s="67">
        <f>IF(NJ5=TRUE,NJ33+SUM($J$34:NJ34),0)</f>
        <v>0</v>
      </c>
      <c r="NK35" s="67">
        <f>IF(NK5=TRUE,NK33+SUM($J$34:NK34),0)</f>
        <v>0</v>
      </c>
      <c r="NL35" s="67">
        <f>IF(NL5=TRUE,NL33+SUM($J$34:NL34),0)</f>
        <v>0</v>
      </c>
      <c r="NM35" s="67">
        <f>IF(NM5=TRUE,NM33+SUM($J$34:NM34),0)</f>
        <v>0</v>
      </c>
      <c r="NN35" s="67">
        <f>IF(NN5=TRUE,NN33+SUM($J$34:NN34),0)</f>
        <v>0</v>
      </c>
      <c r="NO35" s="67">
        <f>IF(NO5=TRUE,NO33+SUM($J$34:NO34),0)</f>
        <v>0</v>
      </c>
      <c r="NP35" s="67">
        <f>IF(NP5=TRUE,NP33+SUM($J$34:NP34),0)</f>
        <v>0</v>
      </c>
      <c r="NQ35" s="67">
        <f>IF(NQ5=TRUE,NQ33+SUM($J$34:NQ34),0)</f>
        <v>0</v>
      </c>
      <c r="NR35" s="67">
        <f>IF(NR5=TRUE,NR33+SUM($J$34:NR34),0)</f>
        <v>0</v>
      </c>
      <c r="NS35" s="67">
        <f>IF(NS5=TRUE,NS33+SUM($J$34:NS34),0)</f>
        <v>0</v>
      </c>
      <c r="NT35" s="67">
        <f>IF(NT5=TRUE,NT33+SUM($J$34:NT34),0)</f>
        <v>0</v>
      </c>
      <c r="NU35" s="67">
        <f>IF(NU5=TRUE,NU33+SUM($J$34:NU34),0)</f>
        <v>0</v>
      </c>
      <c r="NV35" s="67">
        <f>IF(NV5=TRUE,NV33+SUM($J$34:NV34),0)</f>
        <v>0</v>
      </c>
      <c r="NW35" s="67">
        <f>IF(NW5=TRUE,NW33+SUM($J$34:NW34),0)</f>
        <v>0</v>
      </c>
      <c r="NX35" s="67">
        <f>IF(NX5=TRUE,NX33+SUM($J$34:NX34),0)</f>
        <v>0</v>
      </c>
      <c r="NY35" s="67">
        <f>IF(NY5=TRUE,NY33+SUM($J$34:NY34),0)</f>
        <v>0</v>
      </c>
      <c r="NZ35" s="67">
        <f>IF(NZ5=TRUE,NZ33+SUM($J$34:NZ34),0)</f>
        <v>0</v>
      </c>
      <c r="OA35" s="67">
        <f>IF(OA5=TRUE,OA33+SUM($J$34:OA34),0)</f>
        <v>0</v>
      </c>
      <c r="OB35" s="67">
        <f>IF(OB5=TRUE,OB33+SUM($J$34:OB34),0)</f>
        <v>0</v>
      </c>
      <c r="OC35" s="67">
        <f>IF(OC5=TRUE,OC33+SUM($J$34:OC34),0)</f>
        <v>0</v>
      </c>
      <c r="OD35" s="67">
        <f>IF(OD5=TRUE,OD33+SUM($J$34:OD34),0)</f>
        <v>0</v>
      </c>
      <c r="OE35" s="67">
        <f>IF(OE5=TRUE,OE33+SUM($J$34:OE34),0)</f>
        <v>0</v>
      </c>
      <c r="OF35" s="67">
        <f>IF(OF5=TRUE,OF33+SUM($J$34:OF34),0)</f>
        <v>0</v>
      </c>
      <c r="OG35" s="67">
        <f>IF(OG5=TRUE,OG33+SUM($J$34:OG34),0)</f>
        <v>0</v>
      </c>
      <c r="OH35" s="67">
        <f>IF(OH5=TRUE,OH33+SUM($J$34:OH34),0)</f>
        <v>0</v>
      </c>
      <c r="OI35" s="67">
        <f>IF(OI5=TRUE,OI33+SUM($J$34:OI34),0)</f>
        <v>0</v>
      </c>
      <c r="OJ35" s="67">
        <f>IF(OJ5=TRUE,OJ33+SUM($J$34:OJ34),0)</f>
        <v>0</v>
      </c>
      <c r="OK35" s="67">
        <f>IF(OK5=TRUE,OK33+SUM($J$34:OK34),0)</f>
        <v>0</v>
      </c>
      <c r="OL35" s="67">
        <f>IF(OL5=TRUE,OL33+SUM($J$34:OL34),0)</f>
        <v>0</v>
      </c>
      <c r="OM35" s="67">
        <f>IF(OM5=TRUE,OM33+SUM($J$34:OM34),0)</f>
        <v>0</v>
      </c>
      <c r="ON35" s="67">
        <f>IF(ON5=TRUE,ON33+SUM($J$34:ON34),0)</f>
        <v>0</v>
      </c>
    </row>
    <row r="36" spans="4:404" x14ac:dyDescent="0.25">
      <c r="H36" s="53" t="s">
        <v>65</v>
      </c>
    </row>
    <row r="37" spans="4:404" x14ac:dyDescent="0.25">
      <c r="D37" s="27" t="s">
        <v>66</v>
      </c>
    </row>
    <row r="38" spans="4:404" x14ac:dyDescent="0.25">
      <c r="D38" s="2" t="s">
        <v>18</v>
      </c>
      <c r="E38" s="3" t="s">
        <v>19</v>
      </c>
      <c r="F38" s="19">
        <f>Inputs!G13</f>
        <v>20</v>
      </c>
    </row>
    <row r="39" spans="4:404" x14ac:dyDescent="0.25">
      <c r="F39" s="54" t="s">
        <v>61</v>
      </c>
    </row>
    <row r="40" spans="4:404" x14ac:dyDescent="0.25">
      <c r="D40" s="2" t="s">
        <v>25</v>
      </c>
      <c r="E40" s="3" t="s">
        <v>21</v>
      </c>
      <c r="F40" s="21">
        <f>Inputs!G17</f>
        <v>8</v>
      </c>
      <c r="H40" s="65">
        <f>SUM(I40:EG40)</f>
        <v>-19200000</v>
      </c>
      <c r="I40" s="66">
        <f>($F40*Inputs!$G$6*Setup!$G$6/Setup!$G$5)*I$5*$F$38*Setup!$G$2*-1</f>
        <v>0</v>
      </c>
      <c r="J40" s="66">
        <f>($F40*Inputs!$G$6*Setup!$G$6/Setup!$G$5)*J$5*$F$38*Setup!$G$2*-1</f>
        <v>0</v>
      </c>
      <c r="K40" s="66">
        <f>($F40*Inputs!$G$6*Setup!$G$6/Setup!$G$5)*K$5*$F$38*Setup!$G$2*-1</f>
        <v>0</v>
      </c>
      <c r="L40" s="66">
        <f>($F40*Inputs!$G$6*Setup!$G$6/Setup!$G$5)*L$5*$F$38*Setup!$G$2*-1</f>
        <v>0</v>
      </c>
      <c r="M40" s="66">
        <f>($F40*Inputs!$G$6*Setup!$G$6/Setup!$G$5)*M$5*$F$38*Setup!$G$2*-1</f>
        <v>-160000</v>
      </c>
      <c r="N40" s="66">
        <f>($F40*Inputs!$G$6*Setup!$G$6/Setup!$G$5)*N$5*$F$38*Setup!$G$2*-1</f>
        <v>-160000</v>
      </c>
      <c r="O40" s="66">
        <f>($F40*Inputs!$G$6*Setup!$G$6/Setup!$G$5)*O$5*$F$38*Setup!$G$2*-1</f>
        <v>-160000</v>
      </c>
      <c r="P40" s="66">
        <f>($F40*Inputs!$G$6*Setup!$G$6/Setup!$G$5)*P$5*$F$38*Setup!$G$2*-1</f>
        <v>-160000</v>
      </c>
      <c r="Q40" s="66">
        <f>($F40*Inputs!$G$6*Setup!$G$6/Setup!$G$5)*Q$5*$F$38*Setup!$G$2*-1</f>
        <v>-160000</v>
      </c>
      <c r="R40" s="66">
        <f>($F40*Inputs!$G$6*Setup!$G$6/Setup!$G$5)*R$5*$F$38*Setup!$G$2*-1</f>
        <v>-160000</v>
      </c>
      <c r="S40" s="66">
        <f>($F40*Inputs!$G$6*Setup!$G$6/Setup!$G$5)*S$5*$F$38*Setup!$G$2*-1</f>
        <v>-160000</v>
      </c>
      <c r="T40" s="66">
        <f>($F40*Inputs!$G$6*Setup!$G$6/Setup!$G$5)*T$5*$F$38*Setup!$G$2*-1</f>
        <v>-160000</v>
      </c>
      <c r="U40" s="66">
        <f>($F40*Inputs!$G$6*Setup!$G$6/Setup!$G$5)*U$5*$F$38*Setup!$G$2*-1</f>
        <v>-160000</v>
      </c>
      <c r="V40" s="66">
        <f>($F40*Inputs!$G$6*Setup!$G$6/Setup!$G$5)*V$5*$F$38*Setup!$G$2*-1</f>
        <v>-160000</v>
      </c>
      <c r="W40" s="66">
        <f>($F40*Inputs!$G$6*Setup!$G$6/Setup!$G$5)*W$5*$F$38*Setup!$G$2*-1</f>
        <v>-160000</v>
      </c>
      <c r="X40" s="66">
        <f>($F40*Inputs!$G$6*Setup!$G$6/Setup!$G$5)*X$5*$F$38*Setup!$G$2*-1</f>
        <v>-160000</v>
      </c>
      <c r="Y40" s="66">
        <f>($F40*Inputs!$G$6*Setup!$G$6/Setup!$G$5)*Y$5*$F$38*Setup!$G$2*-1</f>
        <v>-160000</v>
      </c>
      <c r="Z40" s="66">
        <f>($F40*Inputs!$G$6*Setup!$G$6/Setup!$G$5)*Z$5*$F$38*Setup!$G$2*-1</f>
        <v>-160000</v>
      </c>
      <c r="AA40" s="66">
        <f>($F40*Inputs!$G$6*Setup!$G$6/Setup!$G$5)*AA$5*$F$38*Setup!$G$2*-1</f>
        <v>-160000</v>
      </c>
      <c r="AB40" s="66">
        <f>($F40*Inputs!$G$6*Setup!$G$6/Setup!$G$5)*AB$5*$F$38*Setup!$G$2*-1</f>
        <v>-160000</v>
      </c>
      <c r="AC40" s="66">
        <f>($F40*Inputs!$G$6*Setup!$G$6/Setup!$G$5)*AC$5*$F$38*Setup!$G$2*-1</f>
        <v>-160000</v>
      </c>
      <c r="AD40" s="66">
        <f>($F40*Inputs!$G$6*Setup!$G$6/Setup!$G$5)*AD$5*$F$38*Setup!$G$2*-1</f>
        <v>-160000</v>
      </c>
      <c r="AE40" s="66">
        <f>($F40*Inputs!$G$6*Setup!$G$6/Setup!$G$5)*AE$5*$F$38*Setup!$G$2*-1</f>
        <v>-160000</v>
      </c>
      <c r="AF40" s="66">
        <f>($F40*Inputs!$G$6*Setup!$G$6/Setup!$G$5)*AF$5*$F$38*Setup!$G$2*-1</f>
        <v>-160000</v>
      </c>
      <c r="AG40" s="66">
        <f>($F40*Inputs!$G$6*Setup!$G$6/Setup!$G$5)*AG$5*$F$38*Setup!$G$2*-1</f>
        <v>-160000</v>
      </c>
      <c r="AH40" s="66">
        <f>($F40*Inputs!$G$6*Setup!$G$6/Setup!$G$5)*AH$5*$F$38*Setup!$G$2*-1</f>
        <v>-160000</v>
      </c>
      <c r="AI40" s="66">
        <f>($F40*Inputs!$G$6*Setup!$G$6/Setup!$G$5)*AI$5*$F$38*Setup!$G$2*-1</f>
        <v>-160000</v>
      </c>
      <c r="AJ40" s="66">
        <f>($F40*Inputs!$G$6*Setup!$G$6/Setup!$G$5)*AJ$5*$F$38*Setup!$G$2*-1</f>
        <v>-160000</v>
      </c>
      <c r="AK40" s="66">
        <f>($F40*Inputs!$G$6*Setup!$G$6/Setup!$G$5)*AK$5*$F$38*Setup!$G$2*-1</f>
        <v>-160000</v>
      </c>
      <c r="AL40" s="66">
        <f>($F40*Inputs!$G$6*Setup!$G$6/Setup!$G$5)*AL$5*$F$38*Setup!$G$2*-1</f>
        <v>-160000</v>
      </c>
      <c r="AM40" s="66">
        <f>($F40*Inputs!$G$6*Setup!$G$6/Setup!$G$5)*AM$5*$F$38*Setup!$G$2*-1</f>
        <v>-160000</v>
      </c>
      <c r="AN40" s="66">
        <f>($F40*Inputs!$G$6*Setup!$G$6/Setup!$G$5)*AN$5*$F$38*Setup!$G$2*-1</f>
        <v>-160000</v>
      </c>
      <c r="AO40" s="66">
        <f>($F40*Inputs!$G$6*Setup!$G$6/Setup!$G$5)*AO$5*$F$38*Setup!$G$2*-1</f>
        <v>-160000</v>
      </c>
      <c r="AP40" s="66">
        <f>($F40*Inputs!$G$6*Setup!$G$6/Setup!$G$5)*AP$5*$F$38*Setup!$G$2*-1</f>
        <v>-160000</v>
      </c>
      <c r="AQ40" s="66">
        <f>($F40*Inputs!$G$6*Setup!$G$6/Setup!$G$5)*AQ$5*$F$38*Setup!$G$2*-1</f>
        <v>-160000</v>
      </c>
      <c r="AR40" s="66">
        <f>($F40*Inputs!$G$6*Setup!$G$6/Setup!$G$5)*AR$5*$F$38*Setup!$G$2*-1</f>
        <v>-160000</v>
      </c>
      <c r="AS40" s="66">
        <f>($F40*Inputs!$G$6*Setup!$G$6/Setup!$G$5)*AS$5*$F$38*Setup!$G$2*-1</f>
        <v>-160000</v>
      </c>
      <c r="AT40" s="66">
        <f>($F40*Inputs!$G$6*Setup!$G$6/Setup!$G$5)*AT$5*$F$38*Setup!$G$2*-1</f>
        <v>-160000</v>
      </c>
      <c r="AU40" s="66">
        <f>($F40*Inputs!$G$6*Setup!$G$6/Setup!$G$5)*AU$5*$F$38*Setup!$G$2*-1</f>
        <v>-160000</v>
      </c>
      <c r="AV40" s="66">
        <f>($F40*Inputs!$G$6*Setup!$G$6/Setup!$G$5)*AV$5*$F$38*Setup!$G$2*-1</f>
        <v>-160000</v>
      </c>
      <c r="AW40" s="66">
        <f>($F40*Inputs!$G$6*Setup!$G$6/Setup!$G$5)*AW$5*$F$38*Setup!$G$2*-1</f>
        <v>-160000</v>
      </c>
      <c r="AX40" s="66">
        <f>($F40*Inputs!$G$6*Setup!$G$6/Setup!$G$5)*AX$5*$F$38*Setup!$G$2*-1</f>
        <v>-160000</v>
      </c>
      <c r="AY40" s="66">
        <f>($F40*Inputs!$G$6*Setup!$G$6/Setup!$G$5)*AY$5*$F$38*Setup!$G$2*-1</f>
        <v>-160000</v>
      </c>
      <c r="AZ40" s="66">
        <f>($F40*Inputs!$G$6*Setup!$G$6/Setup!$G$5)*AZ$5*$F$38*Setup!$G$2*-1</f>
        <v>-160000</v>
      </c>
      <c r="BA40" s="66">
        <f>($F40*Inputs!$G$6*Setup!$G$6/Setup!$G$5)*BA$5*$F$38*Setup!$G$2*-1</f>
        <v>-160000</v>
      </c>
      <c r="BB40" s="66">
        <f>($F40*Inputs!$G$6*Setup!$G$6/Setup!$G$5)*BB$5*$F$38*Setup!$G$2*-1</f>
        <v>-160000</v>
      </c>
      <c r="BC40" s="66">
        <f>($F40*Inputs!$G$6*Setup!$G$6/Setup!$G$5)*BC$5*$F$38*Setup!$G$2*-1</f>
        <v>-160000</v>
      </c>
      <c r="BD40" s="66">
        <f>($F40*Inputs!$G$6*Setup!$G$6/Setup!$G$5)*BD$5*$F$38*Setup!$G$2*-1</f>
        <v>-160000</v>
      </c>
      <c r="BE40" s="66">
        <f>($F40*Inputs!$G$6*Setup!$G$6/Setup!$G$5)*BE$5*$F$38*Setup!$G$2*-1</f>
        <v>-160000</v>
      </c>
      <c r="BF40" s="66">
        <f>($F40*Inputs!$G$6*Setup!$G$6/Setup!$G$5)*BF$5*$F$38*Setup!$G$2*-1</f>
        <v>-160000</v>
      </c>
      <c r="BG40" s="66">
        <f>($F40*Inputs!$G$6*Setup!$G$6/Setup!$G$5)*BG$5*$F$38*Setup!$G$2*-1</f>
        <v>-160000</v>
      </c>
      <c r="BH40" s="66">
        <f>($F40*Inputs!$G$6*Setup!$G$6/Setup!$G$5)*BH$5*$F$38*Setup!$G$2*-1</f>
        <v>-160000</v>
      </c>
      <c r="BI40" s="66">
        <f>($F40*Inputs!$G$6*Setup!$G$6/Setup!$G$5)*BI$5*$F$38*Setup!$G$2*-1</f>
        <v>-160000</v>
      </c>
      <c r="BJ40" s="66">
        <f>($F40*Inputs!$G$6*Setup!$G$6/Setup!$G$5)*BJ$5*$F$38*Setup!$G$2*-1</f>
        <v>-160000</v>
      </c>
      <c r="BK40" s="66">
        <f>($F40*Inputs!$G$6*Setup!$G$6/Setup!$G$5)*BK$5*$F$38*Setup!$G$2*-1</f>
        <v>-160000</v>
      </c>
      <c r="BL40" s="66">
        <f>($F40*Inputs!$G$6*Setup!$G$6/Setup!$G$5)*BL$5*$F$38*Setup!$G$2*-1</f>
        <v>-160000</v>
      </c>
      <c r="BM40" s="66">
        <f>($F40*Inputs!$G$6*Setup!$G$6/Setup!$G$5)*BM$5*$F$38*Setup!$G$2*-1</f>
        <v>-160000</v>
      </c>
      <c r="BN40" s="66">
        <f>($F40*Inputs!$G$6*Setup!$G$6/Setup!$G$5)*BN$5*$F$38*Setup!$G$2*-1</f>
        <v>-160000</v>
      </c>
      <c r="BO40" s="66">
        <f>($F40*Inputs!$G$6*Setup!$G$6/Setup!$G$5)*BO$5*$F$38*Setup!$G$2*-1</f>
        <v>-160000</v>
      </c>
      <c r="BP40" s="66">
        <f>($F40*Inputs!$G$6*Setup!$G$6/Setup!$G$5)*BP$5*$F$38*Setup!$G$2*-1</f>
        <v>-160000</v>
      </c>
      <c r="BQ40" s="66">
        <f>($F40*Inputs!$G$6*Setup!$G$6/Setup!$G$5)*BQ$5*$F$38*Setup!$G$2*-1</f>
        <v>-160000</v>
      </c>
      <c r="BR40" s="66">
        <f>($F40*Inputs!$G$6*Setup!$G$6/Setup!$G$5)*BR$5*$F$38*Setup!$G$2*-1</f>
        <v>-160000</v>
      </c>
      <c r="BS40" s="66">
        <f>($F40*Inputs!$G$6*Setup!$G$6/Setup!$G$5)*BS$5*$F$38*Setup!$G$2*-1</f>
        <v>-160000</v>
      </c>
      <c r="BT40" s="66">
        <f>($F40*Inputs!$G$6*Setup!$G$6/Setup!$G$5)*BT$5*$F$38*Setup!$G$2*-1</f>
        <v>-160000</v>
      </c>
      <c r="BU40" s="66">
        <f>($F40*Inputs!$G$6*Setup!$G$6/Setup!$G$5)*BU$5*$F$38*Setup!$G$2*-1</f>
        <v>-160000</v>
      </c>
      <c r="BV40" s="66">
        <f>($F40*Inputs!$G$6*Setup!$G$6/Setup!$G$5)*BV$5*$F$38*Setup!$G$2*-1</f>
        <v>-160000</v>
      </c>
      <c r="BW40" s="66">
        <f>($F40*Inputs!$G$6*Setup!$G$6/Setup!$G$5)*BW$5*$F$38*Setup!$G$2*-1</f>
        <v>-160000</v>
      </c>
      <c r="BX40" s="66">
        <f>($F40*Inputs!$G$6*Setup!$G$6/Setup!$G$5)*BX$5*$F$38*Setup!$G$2*-1</f>
        <v>-160000</v>
      </c>
      <c r="BY40" s="66">
        <f>($F40*Inputs!$G$6*Setup!$G$6/Setup!$G$5)*BY$5*$F$38*Setup!$G$2*-1</f>
        <v>-160000</v>
      </c>
      <c r="BZ40" s="66">
        <f>($F40*Inputs!$G$6*Setup!$G$6/Setup!$G$5)*BZ$5*$F$38*Setup!$G$2*-1</f>
        <v>-160000</v>
      </c>
      <c r="CA40" s="66">
        <f>($F40*Inputs!$G$6*Setup!$G$6/Setup!$G$5)*CA$5*$F$38*Setup!$G$2*-1</f>
        <v>-160000</v>
      </c>
      <c r="CB40" s="66">
        <f>($F40*Inputs!$G$6*Setup!$G$6/Setup!$G$5)*CB$5*$F$38*Setup!$G$2*-1</f>
        <v>-160000</v>
      </c>
      <c r="CC40" s="66">
        <f>($F40*Inputs!$G$6*Setup!$G$6/Setup!$G$5)*CC$5*$F$38*Setup!$G$2*-1</f>
        <v>-160000</v>
      </c>
      <c r="CD40" s="66">
        <f>($F40*Inputs!$G$6*Setup!$G$6/Setup!$G$5)*CD$5*$F$38*Setup!$G$2*-1</f>
        <v>-160000</v>
      </c>
      <c r="CE40" s="66">
        <f>($F40*Inputs!$G$6*Setup!$G$6/Setup!$G$5)*CE$5*$F$38*Setup!$G$2*-1</f>
        <v>-160000</v>
      </c>
      <c r="CF40" s="66">
        <f>($F40*Inputs!$G$6*Setup!$G$6/Setup!$G$5)*CF$5*$F$38*Setup!$G$2*-1</f>
        <v>-160000</v>
      </c>
      <c r="CG40" s="66">
        <f>($F40*Inputs!$G$6*Setup!$G$6/Setup!$G$5)*CG$5*$F$38*Setup!$G$2*-1</f>
        <v>-160000</v>
      </c>
      <c r="CH40" s="66">
        <f>($F40*Inputs!$G$6*Setup!$G$6/Setup!$G$5)*CH$5*$F$38*Setup!$G$2*-1</f>
        <v>-160000</v>
      </c>
      <c r="CI40" s="66">
        <f>($F40*Inputs!$G$6*Setup!$G$6/Setup!$G$5)*CI$5*$F$38*Setup!$G$2*-1</f>
        <v>-160000</v>
      </c>
      <c r="CJ40" s="66">
        <f>($F40*Inputs!$G$6*Setup!$G$6/Setup!$G$5)*CJ$5*$F$38*Setup!$G$2*-1</f>
        <v>-160000</v>
      </c>
      <c r="CK40" s="66">
        <f>($F40*Inputs!$G$6*Setup!$G$6/Setup!$G$5)*CK$5*$F$38*Setup!$G$2*-1</f>
        <v>-160000</v>
      </c>
      <c r="CL40" s="66">
        <f>($F40*Inputs!$G$6*Setup!$G$6/Setup!$G$5)*CL$5*$F$38*Setup!$G$2*-1</f>
        <v>-160000</v>
      </c>
      <c r="CM40" s="66">
        <f>($F40*Inputs!$G$6*Setup!$G$6/Setup!$G$5)*CM$5*$F$38*Setup!$G$2*-1</f>
        <v>-160000</v>
      </c>
      <c r="CN40" s="66">
        <f>($F40*Inputs!$G$6*Setup!$G$6/Setup!$G$5)*CN$5*$F$38*Setup!$G$2*-1</f>
        <v>-160000</v>
      </c>
      <c r="CO40" s="66">
        <f>($F40*Inputs!$G$6*Setup!$G$6/Setup!$G$5)*CO$5*$F$38*Setup!$G$2*-1</f>
        <v>-160000</v>
      </c>
      <c r="CP40" s="66">
        <f>($F40*Inputs!$G$6*Setup!$G$6/Setup!$G$5)*CP$5*$F$38*Setup!$G$2*-1</f>
        <v>-160000</v>
      </c>
      <c r="CQ40" s="66">
        <f>($F40*Inputs!$G$6*Setup!$G$6/Setup!$G$5)*CQ$5*$F$38*Setup!$G$2*-1</f>
        <v>-160000</v>
      </c>
      <c r="CR40" s="66">
        <f>($F40*Inputs!$G$6*Setup!$G$6/Setup!$G$5)*CR$5*$F$38*Setup!$G$2*-1</f>
        <v>-160000</v>
      </c>
      <c r="CS40" s="66">
        <f>($F40*Inputs!$G$6*Setup!$G$6/Setup!$G$5)*CS$5*$F$38*Setup!$G$2*-1</f>
        <v>-160000</v>
      </c>
      <c r="CT40" s="66">
        <f>($F40*Inputs!$G$6*Setup!$G$6/Setup!$G$5)*CT$5*$F$38*Setup!$G$2*-1</f>
        <v>-160000</v>
      </c>
      <c r="CU40" s="66">
        <f>($F40*Inputs!$G$6*Setup!$G$6/Setup!$G$5)*CU$5*$F$38*Setup!$G$2*-1</f>
        <v>-160000</v>
      </c>
      <c r="CV40" s="66">
        <f>($F40*Inputs!$G$6*Setup!$G$6/Setup!$G$5)*CV$5*$F$38*Setup!$G$2*-1</f>
        <v>-160000</v>
      </c>
      <c r="CW40" s="66">
        <f>($F40*Inputs!$G$6*Setup!$G$6/Setup!$G$5)*CW$5*$F$38*Setup!$G$2*-1</f>
        <v>-160000</v>
      </c>
      <c r="CX40" s="66">
        <f>($F40*Inputs!$G$6*Setup!$G$6/Setup!$G$5)*CX$5*$F$38*Setup!$G$2*-1</f>
        <v>-160000</v>
      </c>
      <c r="CY40" s="66">
        <f>($F40*Inputs!$G$6*Setup!$G$6/Setup!$G$5)*CY$5*$F$38*Setup!$G$2*-1</f>
        <v>-160000</v>
      </c>
      <c r="CZ40" s="66">
        <f>($F40*Inputs!$G$6*Setup!$G$6/Setup!$G$5)*CZ$5*$F$38*Setup!$G$2*-1</f>
        <v>-160000</v>
      </c>
      <c r="DA40" s="66">
        <f>($F40*Inputs!$G$6*Setup!$G$6/Setup!$G$5)*DA$5*$F$38*Setup!$G$2*-1</f>
        <v>-160000</v>
      </c>
      <c r="DB40" s="66">
        <f>($F40*Inputs!$G$6*Setup!$G$6/Setup!$G$5)*DB$5*$F$38*Setup!$G$2*-1</f>
        <v>-160000</v>
      </c>
      <c r="DC40" s="66">
        <f>($F40*Inputs!$G$6*Setup!$G$6/Setup!$G$5)*DC$5*$F$38*Setup!$G$2*-1</f>
        <v>-160000</v>
      </c>
      <c r="DD40" s="66">
        <f>($F40*Inputs!$G$6*Setup!$G$6/Setup!$G$5)*DD$5*$F$38*Setup!$G$2*-1</f>
        <v>-160000</v>
      </c>
      <c r="DE40" s="66">
        <f>($F40*Inputs!$G$6*Setup!$G$6/Setup!$G$5)*DE$5*$F$38*Setup!$G$2*-1</f>
        <v>-160000</v>
      </c>
      <c r="DF40" s="66">
        <f>($F40*Inputs!$G$6*Setup!$G$6/Setup!$G$5)*DF$5*$F$38*Setup!$G$2*-1</f>
        <v>-160000</v>
      </c>
      <c r="DG40" s="66">
        <f>($F40*Inputs!$G$6*Setup!$G$6/Setup!$G$5)*DG$5*$F$38*Setup!$G$2*-1</f>
        <v>-160000</v>
      </c>
      <c r="DH40" s="66">
        <f>($F40*Inputs!$G$6*Setup!$G$6/Setup!$G$5)*DH$5*$F$38*Setup!$G$2*-1</f>
        <v>-160000</v>
      </c>
      <c r="DI40" s="66">
        <f>($F40*Inputs!$G$6*Setup!$G$6/Setup!$G$5)*DI$5*$F$38*Setup!$G$2*-1</f>
        <v>-160000</v>
      </c>
      <c r="DJ40" s="66">
        <f>($F40*Inputs!$G$6*Setup!$G$6/Setup!$G$5)*DJ$5*$F$38*Setup!$G$2*-1</f>
        <v>-160000</v>
      </c>
      <c r="DK40" s="66">
        <f>($F40*Inputs!$G$6*Setup!$G$6/Setup!$G$5)*DK$5*$F$38*Setup!$G$2*-1</f>
        <v>-160000</v>
      </c>
      <c r="DL40" s="66">
        <f>($F40*Inputs!$G$6*Setup!$G$6/Setup!$G$5)*DL$5*$F$38*Setup!$G$2*-1</f>
        <v>-160000</v>
      </c>
      <c r="DM40" s="66">
        <f>($F40*Inputs!$G$6*Setup!$G$6/Setup!$G$5)*DM$5*$F$38*Setup!$G$2*-1</f>
        <v>-160000</v>
      </c>
      <c r="DN40" s="66">
        <f>($F40*Inputs!$G$6*Setup!$G$6/Setup!$G$5)*DN$5*$F$38*Setup!$G$2*-1</f>
        <v>-160000</v>
      </c>
      <c r="DO40" s="66">
        <f>($F40*Inputs!$G$6*Setup!$G$6/Setup!$G$5)*DO$5*$F$38*Setup!$G$2*-1</f>
        <v>-160000</v>
      </c>
      <c r="DP40" s="66">
        <f>($F40*Inputs!$G$6*Setup!$G$6/Setup!$G$5)*DP$5*$F$38*Setup!$G$2*-1</f>
        <v>-160000</v>
      </c>
      <c r="DQ40" s="66">
        <f>($F40*Inputs!$G$6*Setup!$G$6/Setup!$G$5)*DQ$5*$F$38*Setup!$G$2*-1</f>
        <v>-160000</v>
      </c>
      <c r="DR40" s="66">
        <f>($F40*Inputs!$G$6*Setup!$G$6/Setup!$G$5)*DR$5*$F$38*Setup!$G$2*-1</f>
        <v>-160000</v>
      </c>
      <c r="DS40" s="66">
        <f>($F40*Inputs!$G$6*Setup!$G$6/Setup!$G$5)*DS$5*$F$38*Setup!$G$2*-1</f>
        <v>-160000</v>
      </c>
      <c r="DT40" s="66">
        <f>($F40*Inputs!$G$6*Setup!$G$6/Setup!$G$5)*DT$5*$F$38*Setup!$G$2*-1</f>
        <v>-160000</v>
      </c>
      <c r="DU40" s="66">
        <f>($F40*Inputs!$G$6*Setup!$G$6/Setup!$G$5)*DU$5*$F$38*Setup!$G$2*-1</f>
        <v>-160000</v>
      </c>
      <c r="DV40" s="66">
        <f>($F40*Inputs!$G$6*Setup!$G$6/Setup!$G$5)*DV$5*$F$38*Setup!$G$2*-1</f>
        <v>-160000</v>
      </c>
      <c r="DW40" s="66">
        <f>($F40*Inputs!$G$6*Setup!$G$6/Setup!$G$5)*DW$5*$F$38*Setup!$G$2*-1</f>
        <v>-160000</v>
      </c>
      <c r="DX40" s="66">
        <f>($F40*Inputs!$G$6*Setup!$G$6/Setup!$G$5)*DX$5*$F$38*Setup!$G$2*-1</f>
        <v>-160000</v>
      </c>
      <c r="DY40" s="66">
        <f>($F40*Inputs!$G$6*Setup!$G$6/Setup!$G$5)*DY$5*$F$38*Setup!$G$2*-1</f>
        <v>-160000</v>
      </c>
      <c r="DZ40" s="66">
        <f>($F40*Inputs!$G$6*Setup!$G$6/Setup!$G$5)*DZ$5*$F$38*Setup!$G$2*-1</f>
        <v>-160000</v>
      </c>
      <c r="EA40" s="66">
        <f>($F40*Inputs!$G$6*Setup!$G$6/Setup!$G$5)*EA$5*$F$38*Setup!$G$2*-1</f>
        <v>-160000</v>
      </c>
      <c r="EB40" s="66">
        <f>($F40*Inputs!$G$6*Setup!$G$6/Setup!$G$5)*EB$5*$F$38*Setup!$G$2*-1</f>
        <v>-160000</v>
      </c>
      <c r="EC40" s="66">
        <f>($F40*Inputs!$G$6*Setup!$G$6/Setup!$G$5)*EC$5*$F$38*Setup!$G$2*-1</f>
        <v>0</v>
      </c>
      <c r="ED40" s="66">
        <f>($F40*Inputs!$G$6*Setup!$G$6/Setup!$G$5)*ED$5*$F$38*Setup!$G$2*-1</f>
        <v>0</v>
      </c>
      <c r="EE40" s="66">
        <f>($F40*Inputs!$G$6*Setup!$G$6/Setup!$G$5)*EE$5*$F$38*Setup!$G$2*-1</f>
        <v>0</v>
      </c>
      <c r="EF40" s="66">
        <f>($F40*Inputs!$G$6*Setup!$G$6/Setup!$G$5)*EF$5*$F$38*Setup!$G$2*-1</f>
        <v>0</v>
      </c>
      <c r="EG40" s="66">
        <f>($F40*Inputs!$G$6*Setup!$G$6/Setup!$G$5)*EG$5*$F$38*Setup!$G$2*-1</f>
        <v>0</v>
      </c>
      <c r="EH40" s="66">
        <f>($F40*Inputs!$G$6*Setup!$G$6/Setup!$G$5)*EH$5*$F$38*Setup!$G$2*-1</f>
        <v>0</v>
      </c>
      <c r="EI40" s="66">
        <f>($F40*Inputs!$G$6*Setup!$G$6/Setup!$G$5)*EI$5*$F$38*Setup!$G$2*-1</f>
        <v>0</v>
      </c>
      <c r="EJ40" s="66">
        <f>($F40*Inputs!$G$6*Setup!$G$6/Setup!$G$5)*EJ$5*$F$38*Setup!$G$2*-1</f>
        <v>0</v>
      </c>
      <c r="EK40" s="66">
        <f>($F40*Inputs!$G$6*Setup!$G$6/Setup!$G$5)*EK$5*$F$38*Setup!$G$2*-1</f>
        <v>0</v>
      </c>
      <c r="EL40" s="66">
        <f>($F40*Inputs!$G$6*Setup!$G$6/Setup!$G$5)*EL$5*$F$38*Setup!$G$2*-1</f>
        <v>0</v>
      </c>
      <c r="EM40" s="66">
        <f>($F40*Inputs!$G$6*Setup!$G$6/Setup!$G$5)*EM$5*$F$38*Setup!$G$2*-1</f>
        <v>0</v>
      </c>
      <c r="EN40" s="66">
        <f>($F40*Inputs!$G$6*Setup!$G$6/Setup!$G$5)*EN$5*$F$38*Setup!$G$2*-1</f>
        <v>0</v>
      </c>
      <c r="EO40" s="66">
        <f>($F40*Inputs!$G$6*Setup!$G$6/Setup!$G$5)*EO$5*$F$38*Setup!$G$2*-1</f>
        <v>0</v>
      </c>
      <c r="EP40" s="66">
        <f>($F40*Inputs!$G$6*Setup!$G$6/Setup!$G$5)*EP$5*$F$38*Setup!$G$2*-1</f>
        <v>0</v>
      </c>
      <c r="EQ40" s="66">
        <f>($F40*Inputs!$G$6*Setup!$G$6/Setup!$G$5)*EQ$5*$F$38*Setup!$G$2*-1</f>
        <v>0</v>
      </c>
      <c r="ER40" s="66">
        <f>($F40*Inputs!$G$6*Setup!$G$6/Setup!$G$5)*ER$5*$F$38*Setup!$G$2*-1</f>
        <v>0</v>
      </c>
      <c r="ES40" s="66">
        <f>($F40*Inputs!$G$6*Setup!$G$6/Setup!$G$5)*ES$5*$F$38*Setup!$G$2*-1</f>
        <v>0</v>
      </c>
      <c r="ET40" s="66">
        <f>($F40*Inputs!$G$6*Setup!$G$6/Setup!$G$5)*ET$5*$F$38*Setup!$G$2*-1</f>
        <v>0</v>
      </c>
      <c r="EU40" s="66">
        <f>($F40*Inputs!$G$6*Setup!$G$6/Setup!$G$5)*EU$5*$F$38*Setup!$G$2*-1</f>
        <v>0</v>
      </c>
      <c r="EV40" s="66">
        <f>($F40*Inputs!$G$6*Setup!$G$6/Setup!$G$5)*EV$5*$F$38*Setup!$G$2*-1</f>
        <v>0</v>
      </c>
      <c r="EW40" s="66">
        <f>($F40*Inputs!$G$6*Setup!$G$6/Setup!$G$5)*EW$5*$F$38*Setup!$G$2*-1</f>
        <v>0</v>
      </c>
      <c r="EX40" s="66">
        <f>($F40*Inputs!$G$6*Setup!$G$6/Setup!$G$5)*EX$5*$F$38*Setup!$G$2*-1</f>
        <v>0</v>
      </c>
      <c r="EY40" s="66">
        <f>($F40*Inputs!$G$6*Setup!$G$6/Setup!$G$5)*EY$5*$F$38*Setup!$G$2*-1</f>
        <v>0</v>
      </c>
      <c r="EZ40" s="66">
        <f>($F40*Inputs!$G$6*Setup!$G$6/Setup!$G$5)*EZ$5*$F$38*Setup!$G$2*-1</f>
        <v>0</v>
      </c>
      <c r="FA40" s="66">
        <f>($F40*Inputs!$G$6*Setup!$G$6/Setup!$G$5)*FA$5*$F$38*Setup!$G$2*-1</f>
        <v>0</v>
      </c>
      <c r="FB40" s="66">
        <f>($F40*Inputs!$G$6*Setup!$G$6/Setup!$G$5)*FB$5*$F$38*Setup!$G$2*-1</f>
        <v>0</v>
      </c>
      <c r="FC40" s="66">
        <f>($F40*Inputs!$G$6*Setup!$G$6/Setup!$G$5)*FC$5*$F$38*Setup!$G$2*-1</f>
        <v>0</v>
      </c>
      <c r="FD40" s="66">
        <f>($F40*Inputs!$G$6*Setup!$G$6/Setup!$G$5)*FD$5*$F$38*Setup!$G$2*-1</f>
        <v>0</v>
      </c>
      <c r="FE40" s="66">
        <f>($F40*Inputs!$G$6*Setup!$G$6/Setup!$G$5)*FE$5*$F$38*Setup!$G$2*-1</f>
        <v>0</v>
      </c>
      <c r="FF40" s="66">
        <f>($F40*Inputs!$G$6*Setup!$G$6/Setup!$G$5)*FF$5*$F$38*Setup!$G$2*-1</f>
        <v>0</v>
      </c>
      <c r="FG40" s="66">
        <f>($F40*Inputs!$G$6*Setup!$G$6/Setup!$G$5)*FG$5*$F$38*Setup!$G$2*-1</f>
        <v>0</v>
      </c>
      <c r="FH40" s="66">
        <f>($F40*Inputs!$G$6*Setup!$G$6/Setup!$G$5)*FH$5*$F$38*Setup!$G$2*-1</f>
        <v>0</v>
      </c>
      <c r="FI40" s="66">
        <f>($F40*Inputs!$G$6*Setup!$G$6/Setup!$G$5)*FI$5*$F$38*Setup!$G$2*-1</f>
        <v>0</v>
      </c>
      <c r="FJ40" s="66">
        <f>($F40*Inputs!$G$6*Setup!$G$6/Setup!$G$5)*FJ$5*$F$38*Setup!$G$2*-1</f>
        <v>0</v>
      </c>
      <c r="FK40" s="66">
        <f>($F40*Inputs!$G$6*Setup!$G$6/Setup!$G$5)*FK$5*$F$38*Setup!$G$2*-1</f>
        <v>0</v>
      </c>
      <c r="FL40" s="66">
        <f>($F40*Inputs!$G$6*Setup!$G$6/Setup!$G$5)*FL$5*$F$38*Setup!$G$2*-1</f>
        <v>0</v>
      </c>
      <c r="FM40" s="66">
        <f>($F40*Inputs!$G$6*Setup!$G$6/Setup!$G$5)*FM$5*$F$38*Setup!$G$2*-1</f>
        <v>0</v>
      </c>
      <c r="FN40" s="66">
        <f>($F40*Inputs!$G$6*Setup!$G$6/Setup!$G$5)*FN$5*$F$38*Setup!$G$2*-1</f>
        <v>0</v>
      </c>
      <c r="FO40" s="66">
        <f>($F40*Inputs!$G$6*Setup!$G$6/Setup!$G$5)*FO$5*$F$38*Setup!$G$2*-1</f>
        <v>0</v>
      </c>
      <c r="FP40" s="66">
        <f>($F40*Inputs!$G$6*Setup!$G$6/Setup!$G$5)*FP$5*$F$38*Setup!$G$2*-1</f>
        <v>0</v>
      </c>
      <c r="FQ40" s="66">
        <f>($F40*Inputs!$G$6*Setup!$G$6/Setup!$G$5)*FQ$5*$F$38*Setup!$G$2*-1</f>
        <v>0</v>
      </c>
      <c r="FR40" s="66">
        <f>($F40*Inputs!$G$6*Setup!$G$6/Setup!$G$5)*FR$5*$F$38*Setup!$G$2*-1</f>
        <v>0</v>
      </c>
      <c r="FS40" s="66">
        <f>($F40*Inputs!$G$6*Setup!$G$6/Setup!$G$5)*FS$5*$F$38*Setup!$G$2*-1</f>
        <v>0</v>
      </c>
      <c r="FT40" s="66">
        <f>($F40*Inputs!$G$6*Setup!$G$6/Setup!$G$5)*FT$5*$F$38*Setup!$G$2*-1</f>
        <v>0</v>
      </c>
      <c r="FU40" s="66">
        <f>($F40*Inputs!$G$6*Setup!$G$6/Setup!$G$5)*FU$5*$F$38*Setup!$G$2*-1</f>
        <v>0</v>
      </c>
      <c r="FV40" s="66">
        <f>($F40*Inputs!$G$6*Setup!$G$6/Setup!$G$5)*FV$5*$F$38*Setup!$G$2*-1</f>
        <v>0</v>
      </c>
      <c r="FW40" s="66">
        <f>($F40*Inputs!$G$6*Setup!$G$6/Setup!$G$5)*FW$5*$F$38*Setup!$G$2*-1</f>
        <v>0</v>
      </c>
      <c r="FX40" s="66">
        <f>($F40*Inputs!$G$6*Setup!$G$6/Setup!$G$5)*FX$5*$F$38*Setup!$G$2*-1</f>
        <v>0</v>
      </c>
      <c r="FY40" s="66">
        <f>($F40*Inputs!$G$6*Setup!$G$6/Setup!$G$5)*FY$5*$F$38*Setup!$G$2*-1</f>
        <v>0</v>
      </c>
      <c r="FZ40" s="66">
        <f>($F40*Inputs!$G$6*Setup!$G$6/Setup!$G$5)*FZ$5*$F$38*Setup!$G$2*-1</f>
        <v>0</v>
      </c>
      <c r="GA40" s="66">
        <f>($F40*Inputs!$G$6*Setup!$G$6/Setup!$G$5)*GA$5*$F$38*Setup!$G$2*-1</f>
        <v>0</v>
      </c>
      <c r="GB40" s="66">
        <f>($F40*Inputs!$G$6*Setup!$G$6/Setup!$G$5)*GB$5*$F$38*Setup!$G$2*-1</f>
        <v>0</v>
      </c>
      <c r="GC40" s="66">
        <f>($F40*Inputs!$G$6*Setup!$G$6/Setup!$G$5)*GC$5*$F$38*Setup!$G$2*-1</f>
        <v>0</v>
      </c>
      <c r="GD40" s="66">
        <f>($F40*Inputs!$G$6*Setup!$G$6/Setup!$G$5)*GD$5*$F$38*Setup!$G$2*-1</f>
        <v>0</v>
      </c>
      <c r="GE40" s="66">
        <f>($F40*Inputs!$G$6*Setup!$G$6/Setup!$G$5)*GE$5*$F$38*Setup!$G$2*-1</f>
        <v>0</v>
      </c>
      <c r="GF40" s="66">
        <f>($F40*Inputs!$G$6*Setup!$G$6/Setup!$G$5)*GF$5*$F$38*Setup!$G$2*-1</f>
        <v>0</v>
      </c>
      <c r="GG40" s="66">
        <f>($F40*Inputs!$G$6*Setup!$G$6/Setup!$G$5)*GG$5*$F$38*Setup!$G$2*-1</f>
        <v>0</v>
      </c>
      <c r="GH40" s="66">
        <f>($F40*Inputs!$G$6*Setup!$G$6/Setup!$G$5)*GH$5*$F$38*Setup!$G$2*-1</f>
        <v>0</v>
      </c>
      <c r="GI40" s="66">
        <f>($F40*Inputs!$G$6*Setup!$G$6/Setup!$G$5)*GI$5*$F$38*Setup!$G$2*-1</f>
        <v>0</v>
      </c>
      <c r="GJ40" s="66">
        <f>($F40*Inputs!$G$6*Setup!$G$6/Setup!$G$5)*GJ$5*$F$38*Setup!$G$2*-1</f>
        <v>0</v>
      </c>
      <c r="GK40" s="66">
        <f>($F40*Inputs!$G$6*Setup!$G$6/Setup!$G$5)*GK$5*$F$38*Setup!$G$2*-1</f>
        <v>0</v>
      </c>
      <c r="GL40" s="66">
        <f>($F40*Inputs!$G$6*Setup!$G$6/Setup!$G$5)*GL$5*$F$38*Setup!$G$2*-1</f>
        <v>0</v>
      </c>
      <c r="GM40" s="66">
        <f>($F40*Inputs!$G$6*Setup!$G$6/Setup!$G$5)*GM$5*$F$38*Setup!$G$2*-1</f>
        <v>0</v>
      </c>
      <c r="GN40" s="66">
        <f>($F40*Inputs!$G$6*Setup!$G$6/Setup!$G$5)*GN$5*$F$38*Setup!$G$2*-1</f>
        <v>0</v>
      </c>
      <c r="GO40" s="66">
        <f>($F40*Inputs!$G$6*Setup!$G$6/Setup!$G$5)*GO$5*$F$38*Setup!$G$2*-1</f>
        <v>0</v>
      </c>
      <c r="GP40" s="66">
        <f>($F40*Inputs!$G$6*Setup!$G$6/Setup!$G$5)*GP$5*$F$38*Setup!$G$2*-1</f>
        <v>0</v>
      </c>
      <c r="GQ40" s="66">
        <f>($F40*Inputs!$G$6*Setup!$G$6/Setup!$G$5)*GQ$5*$F$38*Setup!$G$2*-1</f>
        <v>0</v>
      </c>
      <c r="GR40" s="66">
        <f>($F40*Inputs!$G$6*Setup!$G$6/Setup!$G$5)*GR$5*$F$38*Setup!$G$2*-1</f>
        <v>0</v>
      </c>
      <c r="GS40" s="66">
        <f>($F40*Inputs!$G$6*Setup!$G$6/Setup!$G$5)*GS$5*$F$38*Setup!$G$2*-1</f>
        <v>0</v>
      </c>
      <c r="GT40" s="66">
        <f>($F40*Inputs!$G$6*Setup!$G$6/Setup!$G$5)*GT$5*$F$38*Setup!$G$2*-1</f>
        <v>0</v>
      </c>
      <c r="GU40" s="66">
        <f>($F40*Inputs!$G$6*Setup!$G$6/Setup!$G$5)*GU$5*$F$38*Setup!$G$2*-1</f>
        <v>0</v>
      </c>
      <c r="GV40" s="66">
        <f>($F40*Inputs!$G$6*Setup!$G$6/Setup!$G$5)*GV$5*$F$38*Setup!$G$2*-1</f>
        <v>0</v>
      </c>
      <c r="GW40" s="66">
        <f>($F40*Inputs!$G$6*Setup!$G$6/Setup!$G$5)*GW$5*$F$38*Setup!$G$2*-1</f>
        <v>0</v>
      </c>
      <c r="GX40" s="66">
        <f>($F40*Inputs!$G$6*Setup!$G$6/Setup!$G$5)*GX$5*$F$38*Setup!$G$2*-1</f>
        <v>0</v>
      </c>
      <c r="GY40" s="66">
        <f>($F40*Inputs!$G$6*Setup!$G$6/Setup!$G$5)*GY$5*$F$38*Setup!$G$2*-1</f>
        <v>0</v>
      </c>
      <c r="GZ40" s="66">
        <f>($F40*Inputs!$G$6*Setup!$G$6/Setup!$G$5)*GZ$5*$F$38*Setup!$G$2*-1</f>
        <v>0</v>
      </c>
      <c r="HA40" s="66">
        <f>($F40*Inputs!$G$6*Setup!$G$6/Setup!$G$5)*HA$5*$F$38*Setup!$G$2*-1</f>
        <v>0</v>
      </c>
      <c r="HB40" s="66">
        <f>($F40*Inputs!$G$6*Setup!$G$6/Setup!$G$5)*HB$5*$F$38*Setup!$G$2*-1</f>
        <v>0</v>
      </c>
      <c r="HC40" s="66">
        <f>($F40*Inputs!$G$6*Setup!$G$6/Setup!$G$5)*HC$5*$F$38*Setup!$G$2*-1</f>
        <v>0</v>
      </c>
      <c r="HD40" s="66">
        <f>($F40*Inputs!$G$6*Setup!$G$6/Setup!$G$5)*HD$5*$F$38*Setup!$G$2*-1</f>
        <v>0</v>
      </c>
      <c r="HE40" s="66">
        <f>($F40*Inputs!$G$6*Setup!$G$6/Setup!$G$5)*HE$5*$F$38*Setup!$G$2*-1</f>
        <v>0</v>
      </c>
      <c r="HF40" s="66">
        <f>($F40*Inputs!$G$6*Setup!$G$6/Setup!$G$5)*HF$5*$F$38*Setup!$G$2*-1</f>
        <v>0</v>
      </c>
      <c r="HG40" s="66">
        <f>($F40*Inputs!$G$6*Setup!$G$6/Setup!$G$5)*HG$5*$F$38*Setup!$G$2*-1</f>
        <v>0</v>
      </c>
      <c r="HH40" s="66">
        <f>($F40*Inputs!$G$6*Setup!$G$6/Setup!$G$5)*HH$5*$F$38*Setup!$G$2*-1</f>
        <v>0</v>
      </c>
      <c r="HI40" s="66">
        <f>($F40*Inputs!$G$6*Setup!$G$6/Setup!$G$5)*HI$5*$F$38*Setup!$G$2*-1</f>
        <v>0</v>
      </c>
      <c r="HJ40" s="66">
        <f>($F40*Inputs!$G$6*Setup!$G$6/Setup!$G$5)*HJ$5*$F$38*Setup!$G$2*-1</f>
        <v>0</v>
      </c>
      <c r="HK40" s="66">
        <f>($F40*Inputs!$G$6*Setup!$G$6/Setup!$G$5)*HK$5*$F$38*Setup!$G$2*-1</f>
        <v>0</v>
      </c>
      <c r="HL40" s="66">
        <f>($F40*Inputs!$G$6*Setup!$G$6/Setup!$G$5)*HL$5*$F$38*Setup!$G$2*-1</f>
        <v>0</v>
      </c>
      <c r="HM40" s="66">
        <f>($F40*Inputs!$G$6*Setup!$G$6/Setup!$G$5)*HM$5*$F$38*Setup!$G$2*-1</f>
        <v>0</v>
      </c>
      <c r="HN40" s="66">
        <f>($F40*Inputs!$G$6*Setup!$G$6/Setup!$G$5)*HN$5*$F$38*Setup!$G$2*-1</f>
        <v>0</v>
      </c>
      <c r="HO40" s="66">
        <f>($F40*Inputs!$G$6*Setup!$G$6/Setup!$G$5)*HO$5*$F$38*Setup!$G$2*-1</f>
        <v>0</v>
      </c>
      <c r="HP40" s="66">
        <f>($F40*Inputs!$G$6*Setup!$G$6/Setup!$G$5)*HP$5*$F$38*Setup!$G$2*-1</f>
        <v>0</v>
      </c>
      <c r="HQ40" s="66">
        <f>($F40*Inputs!$G$6*Setup!$G$6/Setup!$G$5)*HQ$5*$F$38*Setup!$G$2*-1</f>
        <v>0</v>
      </c>
      <c r="HR40" s="66">
        <f>($F40*Inputs!$G$6*Setup!$G$6/Setup!$G$5)*HR$5*$F$38*Setup!$G$2*-1</f>
        <v>0</v>
      </c>
      <c r="HS40" s="66">
        <f>($F40*Inputs!$G$6*Setup!$G$6/Setup!$G$5)*HS$5*$F$38*Setup!$G$2*-1</f>
        <v>0</v>
      </c>
      <c r="HT40" s="66">
        <f>($F40*Inputs!$G$6*Setup!$G$6/Setup!$G$5)*HT$5*$F$38*Setup!$G$2*-1</f>
        <v>0</v>
      </c>
      <c r="HU40" s="66">
        <f>($F40*Inputs!$G$6*Setup!$G$6/Setup!$G$5)*HU$5*$F$38*Setup!$G$2*-1</f>
        <v>0</v>
      </c>
      <c r="HV40" s="66">
        <f>($F40*Inputs!$G$6*Setup!$G$6/Setup!$G$5)*HV$5*$F$38*Setup!$G$2*-1</f>
        <v>0</v>
      </c>
      <c r="HW40" s="66">
        <f>($F40*Inputs!$G$6*Setup!$G$6/Setup!$G$5)*HW$5*$F$38*Setup!$G$2*-1</f>
        <v>0</v>
      </c>
      <c r="HX40" s="66">
        <f>($F40*Inputs!$G$6*Setup!$G$6/Setup!$G$5)*HX$5*$F$38*Setup!$G$2*-1</f>
        <v>0</v>
      </c>
      <c r="HY40" s="66">
        <f>($F40*Inputs!$G$6*Setup!$G$6/Setup!$G$5)*HY$5*$F$38*Setup!$G$2*-1</f>
        <v>0</v>
      </c>
      <c r="HZ40" s="66">
        <f>($F40*Inputs!$G$6*Setup!$G$6/Setup!$G$5)*HZ$5*$F$38*Setup!$G$2*-1</f>
        <v>0</v>
      </c>
      <c r="IA40" s="66">
        <f>($F40*Inputs!$G$6*Setup!$G$6/Setup!$G$5)*IA$5*$F$38*Setup!$G$2*-1</f>
        <v>0</v>
      </c>
      <c r="IB40" s="66">
        <f>($F40*Inputs!$G$6*Setup!$G$6/Setup!$G$5)*IB$5*$F$38*Setup!$G$2*-1</f>
        <v>0</v>
      </c>
      <c r="IC40" s="66">
        <f>($F40*Inputs!$G$6*Setup!$G$6/Setup!$G$5)*IC$5*$F$38*Setup!$G$2*-1</f>
        <v>0</v>
      </c>
      <c r="ID40" s="66">
        <f>($F40*Inputs!$G$6*Setup!$G$6/Setup!$G$5)*ID$5*$F$38*Setup!$G$2*-1</f>
        <v>0</v>
      </c>
      <c r="IE40" s="66">
        <f>($F40*Inputs!$G$6*Setup!$G$6/Setup!$G$5)*IE$5*$F$38*Setup!$G$2*-1</f>
        <v>0</v>
      </c>
      <c r="IF40" s="66">
        <f>($F40*Inputs!$G$6*Setup!$G$6/Setup!$G$5)*IF$5*$F$38*Setup!$G$2*-1</f>
        <v>0</v>
      </c>
      <c r="IG40" s="66">
        <f>($F40*Inputs!$G$6*Setup!$G$6/Setup!$G$5)*IG$5*$F$38*Setup!$G$2*-1</f>
        <v>0</v>
      </c>
      <c r="IH40" s="66">
        <f>($F40*Inputs!$G$6*Setup!$G$6/Setup!$G$5)*IH$5*$F$38*Setup!$G$2*-1</f>
        <v>0</v>
      </c>
      <c r="II40" s="66">
        <f>($F40*Inputs!$G$6*Setup!$G$6/Setup!$G$5)*II$5*$F$38*Setup!$G$2*-1</f>
        <v>0</v>
      </c>
      <c r="IJ40" s="66">
        <f>($F40*Inputs!$G$6*Setup!$G$6/Setup!$G$5)*IJ$5*$F$38*Setup!$G$2*-1</f>
        <v>0</v>
      </c>
      <c r="IK40" s="66">
        <f>($F40*Inputs!$G$6*Setup!$G$6/Setup!$G$5)*IK$5*$F$38*Setup!$G$2*-1</f>
        <v>0</v>
      </c>
      <c r="IL40" s="66">
        <f>($F40*Inputs!$G$6*Setup!$G$6/Setup!$G$5)*IL$5*$F$38*Setup!$G$2*-1</f>
        <v>0</v>
      </c>
      <c r="IM40" s="66">
        <f>($F40*Inputs!$G$6*Setup!$G$6/Setup!$G$5)*IM$5*$F$38*Setup!$G$2*-1</f>
        <v>0</v>
      </c>
      <c r="IN40" s="66">
        <f>($F40*Inputs!$G$6*Setup!$G$6/Setup!$G$5)*IN$5*$F$38*Setup!$G$2*-1</f>
        <v>0</v>
      </c>
      <c r="IO40" s="66">
        <f>($F40*Inputs!$G$6*Setup!$G$6/Setup!$G$5)*IO$5*$F$38*Setup!$G$2*-1</f>
        <v>0</v>
      </c>
      <c r="IP40" s="66">
        <f>($F40*Inputs!$G$6*Setup!$G$6/Setup!$G$5)*IP$5*$F$38*Setup!$G$2*-1</f>
        <v>0</v>
      </c>
      <c r="IQ40" s="66">
        <f>($F40*Inputs!$G$6*Setup!$G$6/Setup!$G$5)*IQ$5*$F$38*Setup!$G$2*-1</f>
        <v>0</v>
      </c>
      <c r="IR40" s="66">
        <f>($F40*Inputs!$G$6*Setup!$G$6/Setup!$G$5)*IR$5*$F$38*Setup!$G$2*-1</f>
        <v>0</v>
      </c>
      <c r="IS40" s="66">
        <f>($F40*Inputs!$G$6*Setup!$G$6/Setup!$G$5)*IS$5*$F$38*Setup!$G$2*-1</f>
        <v>0</v>
      </c>
      <c r="IT40" s="66">
        <f>($F40*Inputs!$G$6*Setup!$G$6/Setup!$G$5)*IT$5*$F$38*Setup!$G$2*-1</f>
        <v>0</v>
      </c>
      <c r="IU40" s="66">
        <f>($F40*Inputs!$G$6*Setup!$G$6/Setup!$G$5)*IU$5*$F$38*Setup!$G$2*-1</f>
        <v>0</v>
      </c>
      <c r="IV40" s="66">
        <f>($F40*Inputs!$G$6*Setup!$G$6/Setup!$G$5)*IV$5*$F$38*Setup!$G$2*-1</f>
        <v>0</v>
      </c>
      <c r="IW40" s="66">
        <f>($F40*Inputs!$G$6*Setup!$G$6/Setup!$G$5)*IW$5*$F$38*Setup!$G$2*-1</f>
        <v>0</v>
      </c>
      <c r="IX40" s="66">
        <f>($F40*Inputs!$G$6*Setup!$G$6/Setup!$G$5)*IX$5*$F$38*Setup!$G$2*-1</f>
        <v>0</v>
      </c>
      <c r="IY40" s="66">
        <f>($F40*Inputs!$G$6*Setup!$G$6/Setup!$G$5)*IY$5*$F$38*Setup!$G$2*-1</f>
        <v>0</v>
      </c>
      <c r="IZ40" s="66">
        <f>($F40*Inputs!$G$6*Setup!$G$6/Setup!$G$5)*IZ$5*$F$38*Setup!$G$2*-1</f>
        <v>0</v>
      </c>
      <c r="JA40" s="66">
        <f>($F40*Inputs!$G$6*Setup!$G$6/Setup!$G$5)*JA$5*$F$38*Setup!$G$2*-1</f>
        <v>0</v>
      </c>
      <c r="JB40" s="66">
        <f>($F40*Inputs!$G$6*Setup!$G$6/Setup!$G$5)*JB$5*$F$38*Setup!$G$2*-1</f>
        <v>0</v>
      </c>
      <c r="JC40" s="66">
        <f>($F40*Inputs!$G$6*Setup!$G$6/Setup!$G$5)*JC$5*$F$38*Setup!$G$2*-1</f>
        <v>0</v>
      </c>
      <c r="JD40" s="66">
        <f>($F40*Inputs!$G$6*Setup!$G$6/Setup!$G$5)*JD$5*$F$38*Setup!$G$2*-1</f>
        <v>0</v>
      </c>
      <c r="JE40" s="66">
        <f>($F40*Inputs!$G$6*Setup!$G$6/Setup!$G$5)*JE$5*$F$38*Setup!$G$2*-1</f>
        <v>0</v>
      </c>
      <c r="JF40" s="66">
        <f>($F40*Inputs!$G$6*Setup!$G$6/Setup!$G$5)*JF$5*$F$38*Setup!$G$2*-1</f>
        <v>0</v>
      </c>
      <c r="JG40" s="66">
        <f>($F40*Inputs!$G$6*Setup!$G$6/Setup!$G$5)*JG$5*$F$38*Setup!$G$2*-1</f>
        <v>0</v>
      </c>
      <c r="JH40" s="66">
        <f>($F40*Inputs!$G$6*Setup!$G$6/Setup!$G$5)*JH$5*$F$38*Setup!$G$2*-1</f>
        <v>0</v>
      </c>
      <c r="JI40" s="66">
        <f>($F40*Inputs!$G$6*Setup!$G$6/Setup!$G$5)*JI$5*$F$38*Setup!$G$2*-1</f>
        <v>0</v>
      </c>
      <c r="JJ40" s="66">
        <f>($F40*Inputs!$G$6*Setup!$G$6/Setup!$G$5)*JJ$5*$F$38*Setup!$G$2*-1</f>
        <v>0</v>
      </c>
      <c r="JK40" s="66">
        <f>($F40*Inputs!$G$6*Setup!$G$6/Setup!$G$5)*JK$5*$F$38*Setup!$G$2*-1</f>
        <v>0</v>
      </c>
      <c r="JL40" s="66">
        <f>($F40*Inputs!$G$6*Setup!$G$6/Setup!$G$5)*JL$5*$F$38*Setup!$G$2*-1</f>
        <v>0</v>
      </c>
      <c r="JM40" s="66">
        <f>($F40*Inputs!$G$6*Setup!$G$6/Setup!$G$5)*JM$5*$F$38*Setup!$G$2*-1</f>
        <v>0</v>
      </c>
      <c r="JN40" s="66">
        <f>($F40*Inputs!$G$6*Setup!$G$6/Setup!$G$5)*JN$5*$F$38*Setup!$G$2*-1</f>
        <v>0</v>
      </c>
      <c r="JO40" s="66">
        <f>($F40*Inputs!$G$6*Setup!$G$6/Setup!$G$5)*JO$5*$F$38*Setup!$G$2*-1</f>
        <v>0</v>
      </c>
      <c r="JP40" s="66">
        <f>($F40*Inputs!$G$6*Setup!$G$6/Setup!$G$5)*JP$5*$F$38*Setup!$G$2*-1</f>
        <v>0</v>
      </c>
      <c r="JQ40" s="66">
        <f>($F40*Inputs!$G$6*Setup!$G$6/Setup!$G$5)*JQ$5*$F$38*Setup!$G$2*-1</f>
        <v>0</v>
      </c>
      <c r="JR40" s="66">
        <f>($F40*Inputs!$G$6*Setup!$G$6/Setup!$G$5)*JR$5*$F$38*Setup!$G$2*-1</f>
        <v>0</v>
      </c>
      <c r="JS40" s="66">
        <f>($F40*Inputs!$G$6*Setup!$G$6/Setup!$G$5)*JS$5*$F$38*Setup!$G$2*-1</f>
        <v>0</v>
      </c>
      <c r="JT40" s="66">
        <f>($F40*Inputs!$G$6*Setup!$G$6/Setup!$G$5)*JT$5*$F$38*Setup!$G$2*-1</f>
        <v>0</v>
      </c>
      <c r="JU40" s="66">
        <f>($F40*Inputs!$G$6*Setup!$G$6/Setup!$G$5)*JU$5*$F$38*Setup!$G$2*-1</f>
        <v>0</v>
      </c>
      <c r="JV40" s="66">
        <f>($F40*Inputs!$G$6*Setup!$G$6/Setup!$G$5)*JV$5*$F$38*Setup!$G$2*-1</f>
        <v>0</v>
      </c>
      <c r="JW40" s="66">
        <f>($F40*Inputs!$G$6*Setup!$G$6/Setup!$G$5)*JW$5*$F$38*Setup!$G$2*-1</f>
        <v>0</v>
      </c>
      <c r="JX40" s="66">
        <f>($F40*Inputs!$G$6*Setup!$G$6/Setup!$G$5)*JX$5*$F$38*Setup!$G$2*-1</f>
        <v>0</v>
      </c>
      <c r="JY40" s="66">
        <f>($F40*Inputs!$G$6*Setup!$G$6/Setup!$G$5)*JY$5*$F$38*Setup!$G$2*-1</f>
        <v>0</v>
      </c>
      <c r="JZ40" s="66">
        <f>($F40*Inputs!$G$6*Setup!$G$6/Setup!$G$5)*JZ$5*$F$38*Setup!$G$2*-1</f>
        <v>0</v>
      </c>
      <c r="KA40" s="66">
        <f>($F40*Inputs!$G$6*Setup!$G$6/Setup!$G$5)*KA$5*$F$38*Setup!$G$2*-1</f>
        <v>0</v>
      </c>
      <c r="KB40" s="66">
        <f>($F40*Inputs!$G$6*Setup!$G$6/Setup!$G$5)*KB$5*$F$38*Setup!$G$2*-1</f>
        <v>0</v>
      </c>
      <c r="KC40" s="66">
        <f>($F40*Inputs!$G$6*Setup!$G$6/Setup!$G$5)*KC$5*$F$38*Setup!$G$2*-1</f>
        <v>0</v>
      </c>
      <c r="KD40" s="66">
        <f>($F40*Inputs!$G$6*Setup!$G$6/Setup!$G$5)*KD$5*$F$38*Setup!$G$2*-1</f>
        <v>0</v>
      </c>
      <c r="KE40" s="66">
        <f>($F40*Inputs!$G$6*Setup!$G$6/Setup!$G$5)*KE$5*$F$38*Setup!$G$2*-1</f>
        <v>0</v>
      </c>
      <c r="KF40" s="66">
        <f>($F40*Inputs!$G$6*Setup!$G$6/Setup!$G$5)*KF$5*$F$38*Setup!$G$2*-1</f>
        <v>0</v>
      </c>
      <c r="KG40" s="66">
        <f>($F40*Inputs!$G$6*Setup!$G$6/Setup!$G$5)*KG$5*$F$38*Setup!$G$2*-1</f>
        <v>0</v>
      </c>
      <c r="KH40" s="66">
        <f>($F40*Inputs!$G$6*Setup!$G$6/Setup!$G$5)*KH$5*$F$38*Setup!$G$2*-1</f>
        <v>0</v>
      </c>
      <c r="KI40" s="66">
        <f>($F40*Inputs!$G$6*Setup!$G$6/Setup!$G$5)*KI$5*$F$38*Setup!$G$2*-1</f>
        <v>0</v>
      </c>
      <c r="KJ40" s="66">
        <f>($F40*Inputs!$G$6*Setup!$G$6/Setup!$G$5)*KJ$5*$F$38*Setup!$G$2*-1</f>
        <v>0</v>
      </c>
      <c r="KK40" s="66">
        <f>($F40*Inputs!$G$6*Setup!$G$6/Setup!$G$5)*KK$5*$F$38*Setup!$G$2*-1</f>
        <v>0</v>
      </c>
      <c r="KL40" s="66">
        <f>($F40*Inputs!$G$6*Setup!$G$6/Setup!$G$5)*KL$5*$F$38*Setup!$G$2*-1</f>
        <v>0</v>
      </c>
      <c r="KM40" s="66">
        <f>($F40*Inputs!$G$6*Setup!$G$6/Setup!$G$5)*KM$5*$F$38*Setup!$G$2*-1</f>
        <v>0</v>
      </c>
      <c r="KN40" s="66">
        <f>($F40*Inputs!$G$6*Setup!$G$6/Setup!$G$5)*KN$5*$F$38*Setup!$G$2*-1</f>
        <v>0</v>
      </c>
      <c r="KO40" s="66">
        <f>($F40*Inputs!$G$6*Setup!$G$6/Setup!$G$5)*KO$5*$F$38*Setup!$G$2*-1</f>
        <v>0</v>
      </c>
      <c r="KP40" s="66">
        <f>($F40*Inputs!$G$6*Setup!$G$6/Setup!$G$5)*KP$5*$F$38*Setup!$G$2*-1</f>
        <v>0</v>
      </c>
      <c r="KQ40" s="66">
        <f>($F40*Inputs!$G$6*Setup!$G$6/Setup!$G$5)*KQ$5*$F$38*Setup!$G$2*-1</f>
        <v>0</v>
      </c>
      <c r="KR40" s="66">
        <f>($F40*Inputs!$G$6*Setup!$G$6/Setup!$G$5)*KR$5*$F$38*Setup!$G$2*-1</f>
        <v>0</v>
      </c>
      <c r="KS40" s="66">
        <f>($F40*Inputs!$G$6*Setup!$G$6/Setup!$G$5)*KS$5*$F$38*Setup!$G$2*-1</f>
        <v>0</v>
      </c>
      <c r="KT40" s="66">
        <f>($F40*Inputs!$G$6*Setup!$G$6/Setup!$G$5)*KT$5*$F$38*Setup!$G$2*-1</f>
        <v>0</v>
      </c>
      <c r="KU40" s="66">
        <f>($F40*Inputs!$G$6*Setup!$G$6/Setup!$G$5)*KU$5*$F$38*Setup!$G$2*-1</f>
        <v>0</v>
      </c>
      <c r="KV40" s="66">
        <f>($F40*Inputs!$G$6*Setup!$G$6/Setup!$G$5)*KV$5*$F$38*Setup!$G$2*-1</f>
        <v>0</v>
      </c>
      <c r="KW40" s="66">
        <f>($F40*Inputs!$G$6*Setup!$G$6/Setup!$G$5)*KW$5*$F$38*Setup!$G$2*-1</f>
        <v>0</v>
      </c>
      <c r="KX40" s="66">
        <f>($F40*Inputs!$G$6*Setup!$G$6/Setup!$G$5)*KX$5*$F$38*Setup!$G$2*-1</f>
        <v>0</v>
      </c>
      <c r="KY40" s="66">
        <f>($F40*Inputs!$G$6*Setup!$G$6/Setup!$G$5)*KY$5*$F$38*Setup!$G$2*-1</f>
        <v>0</v>
      </c>
      <c r="KZ40" s="66">
        <f>($F40*Inputs!$G$6*Setup!$G$6/Setup!$G$5)*KZ$5*$F$38*Setup!$G$2*-1</f>
        <v>0</v>
      </c>
      <c r="LA40" s="66">
        <f>($F40*Inputs!$G$6*Setup!$G$6/Setup!$G$5)*LA$5*$F$38*Setup!$G$2*-1</f>
        <v>0</v>
      </c>
      <c r="LB40" s="66">
        <f>($F40*Inputs!$G$6*Setup!$G$6/Setup!$G$5)*LB$5*$F$38*Setup!$G$2*-1</f>
        <v>0</v>
      </c>
      <c r="LC40" s="66">
        <f>($F40*Inputs!$G$6*Setup!$G$6/Setup!$G$5)*LC$5*$F$38*Setup!$G$2*-1</f>
        <v>0</v>
      </c>
      <c r="LD40" s="66">
        <f>($F40*Inputs!$G$6*Setup!$G$6/Setup!$G$5)*LD$5*$F$38*Setup!$G$2*-1</f>
        <v>0</v>
      </c>
      <c r="LE40" s="66">
        <f>($F40*Inputs!$G$6*Setup!$G$6/Setup!$G$5)*LE$5*$F$38*Setup!$G$2*-1</f>
        <v>0</v>
      </c>
      <c r="LF40" s="66">
        <f>($F40*Inputs!$G$6*Setup!$G$6/Setup!$G$5)*LF$5*$F$38*Setup!$G$2*-1</f>
        <v>0</v>
      </c>
      <c r="LG40" s="66">
        <f>($F40*Inputs!$G$6*Setup!$G$6/Setup!$G$5)*LG$5*$F$38*Setup!$G$2*-1</f>
        <v>0</v>
      </c>
      <c r="LH40" s="66">
        <f>($F40*Inputs!$G$6*Setup!$G$6/Setup!$G$5)*LH$5*$F$38*Setup!$G$2*-1</f>
        <v>0</v>
      </c>
      <c r="LI40" s="66">
        <f>($F40*Inputs!$G$6*Setup!$G$6/Setup!$G$5)*LI$5*$F$38*Setup!$G$2*-1</f>
        <v>0</v>
      </c>
      <c r="LJ40" s="66">
        <f>($F40*Inputs!$G$6*Setup!$G$6/Setup!$G$5)*LJ$5*$F$38*Setup!$G$2*-1</f>
        <v>0</v>
      </c>
      <c r="LK40" s="66">
        <f>($F40*Inputs!$G$6*Setup!$G$6/Setup!$G$5)*LK$5*$F$38*Setup!$G$2*-1</f>
        <v>0</v>
      </c>
      <c r="LL40" s="66">
        <f>($F40*Inputs!$G$6*Setup!$G$6/Setup!$G$5)*LL$5*$F$38*Setup!$G$2*-1</f>
        <v>0</v>
      </c>
      <c r="LM40" s="66">
        <f>($F40*Inputs!$G$6*Setup!$G$6/Setup!$G$5)*LM$5*$F$38*Setup!$G$2*-1</f>
        <v>0</v>
      </c>
      <c r="LN40" s="66">
        <f>($F40*Inputs!$G$6*Setup!$G$6/Setup!$G$5)*LN$5*$F$38*Setup!$G$2*-1</f>
        <v>0</v>
      </c>
      <c r="LO40" s="66">
        <f>($F40*Inputs!$G$6*Setup!$G$6/Setup!$G$5)*LO$5*$F$38*Setup!$G$2*-1</f>
        <v>0</v>
      </c>
      <c r="LP40" s="66">
        <f>($F40*Inputs!$G$6*Setup!$G$6/Setup!$G$5)*LP$5*$F$38*Setup!$G$2*-1</f>
        <v>0</v>
      </c>
      <c r="LQ40" s="66">
        <f>($F40*Inputs!$G$6*Setup!$G$6/Setup!$G$5)*LQ$5*$F$38*Setup!$G$2*-1</f>
        <v>0</v>
      </c>
      <c r="LR40" s="66">
        <f>($F40*Inputs!$G$6*Setup!$G$6/Setup!$G$5)*LR$5*$F$38*Setup!$G$2*-1</f>
        <v>0</v>
      </c>
      <c r="LS40" s="66">
        <f>($F40*Inputs!$G$6*Setup!$G$6/Setup!$G$5)*LS$5*$F$38*Setup!$G$2*-1</f>
        <v>0</v>
      </c>
      <c r="LT40" s="66">
        <f>($F40*Inputs!$G$6*Setup!$G$6/Setup!$G$5)*LT$5*$F$38*Setup!$G$2*-1</f>
        <v>0</v>
      </c>
      <c r="LU40" s="66">
        <f>($F40*Inputs!$G$6*Setup!$G$6/Setup!$G$5)*LU$5*$F$38*Setup!$G$2*-1</f>
        <v>0</v>
      </c>
      <c r="LV40" s="66">
        <f>($F40*Inputs!$G$6*Setup!$G$6/Setup!$G$5)*LV$5*$F$38*Setup!$G$2*-1</f>
        <v>0</v>
      </c>
      <c r="LW40" s="66">
        <f>($F40*Inputs!$G$6*Setup!$G$6/Setup!$G$5)*LW$5*$F$38*Setup!$G$2*-1</f>
        <v>0</v>
      </c>
      <c r="LX40" s="66">
        <f>($F40*Inputs!$G$6*Setup!$G$6/Setup!$G$5)*LX$5*$F$38*Setup!$G$2*-1</f>
        <v>0</v>
      </c>
      <c r="LY40" s="66">
        <f>($F40*Inputs!$G$6*Setup!$G$6/Setup!$G$5)*LY$5*$F$38*Setup!$G$2*-1</f>
        <v>0</v>
      </c>
      <c r="LZ40" s="66">
        <f>($F40*Inputs!$G$6*Setup!$G$6/Setup!$G$5)*LZ$5*$F$38*Setup!$G$2*-1</f>
        <v>0</v>
      </c>
      <c r="MA40" s="66">
        <f>($F40*Inputs!$G$6*Setup!$G$6/Setup!$G$5)*MA$5*$F$38*Setup!$G$2*-1</f>
        <v>0</v>
      </c>
      <c r="MB40" s="66">
        <f>($F40*Inputs!$G$6*Setup!$G$6/Setup!$G$5)*MB$5*$F$38*Setup!$G$2*-1</f>
        <v>0</v>
      </c>
      <c r="MC40" s="66">
        <f>($F40*Inputs!$G$6*Setup!$G$6/Setup!$G$5)*MC$5*$F$38*Setup!$G$2*-1</f>
        <v>0</v>
      </c>
      <c r="MD40" s="66">
        <f>($F40*Inputs!$G$6*Setup!$G$6/Setup!$G$5)*MD$5*$F$38*Setup!$G$2*-1</f>
        <v>0</v>
      </c>
      <c r="ME40" s="66">
        <f>($F40*Inputs!$G$6*Setup!$G$6/Setup!$G$5)*ME$5*$F$38*Setup!$G$2*-1</f>
        <v>0</v>
      </c>
      <c r="MF40" s="66">
        <f>($F40*Inputs!$G$6*Setup!$G$6/Setup!$G$5)*MF$5*$F$38*Setup!$G$2*-1</f>
        <v>0</v>
      </c>
      <c r="MG40" s="66">
        <f>($F40*Inputs!$G$6*Setup!$G$6/Setup!$G$5)*MG$5*$F$38*Setup!$G$2*-1</f>
        <v>0</v>
      </c>
      <c r="MH40" s="66">
        <f>($F40*Inputs!$G$6*Setup!$G$6/Setup!$G$5)*MH$5*$F$38*Setup!$G$2*-1</f>
        <v>0</v>
      </c>
      <c r="MI40" s="66">
        <f>($F40*Inputs!$G$6*Setup!$G$6/Setup!$G$5)*MI$5*$F$38*Setup!$G$2*-1</f>
        <v>0</v>
      </c>
      <c r="MJ40" s="66">
        <f>($F40*Inputs!$G$6*Setup!$G$6/Setup!$G$5)*MJ$5*$F$38*Setup!$G$2*-1</f>
        <v>0</v>
      </c>
      <c r="MK40" s="66">
        <f>($F40*Inputs!$G$6*Setup!$G$6/Setup!$G$5)*MK$5*$F$38*Setup!$G$2*-1</f>
        <v>0</v>
      </c>
      <c r="ML40" s="66">
        <f>($F40*Inputs!$G$6*Setup!$G$6/Setup!$G$5)*ML$5*$F$38*Setup!$G$2*-1</f>
        <v>0</v>
      </c>
      <c r="MM40" s="66">
        <f>($F40*Inputs!$G$6*Setup!$G$6/Setup!$G$5)*MM$5*$F$38*Setup!$G$2*-1</f>
        <v>0</v>
      </c>
      <c r="MN40" s="66">
        <f>($F40*Inputs!$G$6*Setup!$G$6/Setup!$G$5)*MN$5*$F$38*Setup!$G$2*-1</f>
        <v>0</v>
      </c>
      <c r="MO40" s="66">
        <f>($F40*Inputs!$G$6*Setup!$G$6/Setup!$G$5)*MO$5*$F$38*Setup!$G$2*-1</f>
        <v>0</v>
      </c>
      <c r="MP40" s="66">
        <f>($F40*Inputs!$G$6*Setup!$G$6/Setup!$G$5)*MP$5*$F$38*Setup!$G$2*-1</f>
        <v>0</v>
      </c>
      <c r="MQ40" s="66">
        <f>($F40*Inputs!$G$6*Setup!$G$6/Setup!$G$5)*MQ$5*$F$38*Setup!$G$2*-1</f>
        <v>0</v>
      </c>
      <c r="MR40" s="66">
        <f>($F40*Inputs!$G$6*Setup!$G$6/Setup!$G$5)*MR$5*$F$38*Setup!$G$2*-1</f>
        <v>0</v>
      </c>
      <c r="MS40" s="66">
        <f>($F40*Inputs!$G$6*Setup!$G$6/Setup!$G$5)*MS$5*$F$38*Setup!$G$2*-1</f>
        <v>0</v>
      </c>
      <c r="MT40" s="66">
        <f>($F40*Inputs!$G$6*Setup!$G$6/Setup!$G$5)*MT$5*$F$38*Setup!$G$2*-1</f>
        <v>0</v>
      </c>
      <c r="MU40" s="66">
        <f>($F40*Inputs!$G$6*Setup!$G$6/Setup!$G$5)*MU$5*$F$38*Setup!$G$2*-1</f>
        <v>0</v>
      </c>
      <c r="MV40" s="66">
        <f>($F40*Inputs!$G$6*Setup!$G$6/Setup!$G$5)*MV$5*$F$38*Setup!$G$2*-1</f>
        <v>0</v>
      </c>
      <c r="MW40" s="66">
        <f>($F40*Inputs!$G$6*Setup!$G$6/Setup!$G$5)*MW$5*$F$38*Setup!$G$2*-1</f>
        <v>0</v>
      </c>
      <c r="MX40" s="66">
        <f>($F40*Inputs!$G$6*Setup!$G$6/Setup!$G$5)*MX$5*$F$38*Setup!$G$2*-1</f>
        <v>0</v>
      </c>
      <c r="MY40" s="66">
        <f>($F40*Inputs!$G$6*Setup!$G$6/Setup!$G$5)*MY$5*$F$38*Setup!$G$2*-1</f>
        <v>0</v>
      </c>
      <c r="MZ40" s="66">
        <f>($F40*Inputs!$G$6*Setup!$G$6/Setup!$G$5)*MZ$5*$F$38*Setup!$G$2*-1</f>
        <v>0</v>
      </c>
      <c r="NA40" s="66">
        <f>($F40*Inputs!$G$6*Setup!$G$6/Setup!$G$5)*NA$5*$F$38*Setup!$G$2*-1</f>
        <v>0</v>
      </c>
      <c r="NB40" s="66">
        <f>($F40*Inputs!$G$6*Setup!$G$6/Setup!$G$5)*NB$5*$F$38*Setup!$G$2*-1</f>
        <v>0</v>
      </c>
      <c r="NC40" s="66">
        <f>($F40*Inputs!$G$6*Setup!$G$6/Setup!$G$5)*NC$5*$F$38*Setup!$G$2*-1</f>
        <v>0</v>
      </c>
      <c r="ND40" s="66">
        <f>($F40*Inputs!$G$6*Setup!$G$6/Setup!$G$5)*ND$5*$F$38*Setup!$G$2*-1</f>
        <v>0</v>
      </c>
      <c r="NE40" s="66">
        <f>($F40*Inputs!$G$6*Setup!$G$6/Setup!$G$5)*NE$5*$F$38*Setup!$G$2*-1</f>
        <v>0</v>
      </c>
      <c r="NF40" s="66">
        <f>($F40*Inputs!$G$6*Setup!$G$6/Setup!$G$5)*NF$5*$F$38*Setup!$G$2*-1</f>
        <v>0</v>
      </c>
      <c r="NG40" s="66">
        <f>($F40*Inputs!$G$6*Setup!$G$6/Setup!$G$5)*NG$5*$F$38*Setup!$G$2*-1</f>
        <v>0</v>
      </c>
      <c r="NH40" s="66">
        <f>($F40*Inputs!$G$6*Setup!$G$6/Setup!$G$5)*NH$5*$F$38*Setup!$G$2*-1</f>
        <v>0</v>
      </c>
      <c r="NI40" s="66">
        <f>($F40*Inputs!$G$6*Setup!$G$6/Setup!$G$5)*NI$5*$F$38*Setup!$G$2*-1</f>
        <v>0</v>
      </c>
      <c r="NJ40" s="66">
        <f>($F40*Inputs!$G$6*Setup!$G$6/Setup!$G$5)*NJ$5*$F$38*Setup!$G$2*-1</f>
        <v>0</v>
      </c>
      <c r="NK40" s="66">
        <f>($F40*Inputs!$G$6*Setup!$G$6/Setup!$G$5)*NK$5*$F$38*Setup!$G$2*-1</f>
        <v>0</v>
      </c>
      <c r="NL40" s="66">
        <f>($F40*Inputs!$G$6*Setup!$G$6/Setup!$G$5)*NL$5*$F$38*Setup!$G$2*-1</f>
        <v>0</v>
      </c>
      <c r="NM40" s="66">
        <f>($F40*Inputs!$G$6*Setup!$G$6/Setup!$G$5)*NM$5*$F$38*Setup!$G$2*-1</f>
        <v>0</v>
      </c>
      <c r="NN40" s="66">
        <f>($F40*Inputs!$G$6*Setup!$G$6/Setup!$G$5)*NN$5*$F$38*Setup!$G$2*-1</f>
        <v>0</v>
      </c>
      <c r="NO40" s="66">
        <f>($F40*Inputs!$G$6*Setup!$G$6/Setup!$G$5)*NO$5*$F$38*Setup!$G$2*-1</f>
        <v>0</v>
      </c>
      <c r="NP40" s="66">
        <f>($F40*Inputs!$G$6*Setup!$G$6/Setup!$G$5)*NP$5*$F$38*Setup!$G$2*-1</f>
        <v>0</v>
      </c>
      <c r="NQ40" s="66">
        <f>($F40*Inputs!$G$6*Setup!$G$6/Setup!$G$5)*NQ$5*$F$38*Setup!$G$2*-1</f>
        <v>0</v>
      </c>
      <c r="NR40" s="66">
        <f>($F40*Inputs!$G$6*Setup!$G$6/Setup!$G$5)*NR$5*$F$38*Setup!$G$2*-1</f>
        <v>0</v>
      </c>
      <c r="NS40" s="66">
        <f>($F40*Inputs!$G$6*Setup!$G$6/Setup!$G$5)*NS$5*$F$38*Setup!$G$2*-1</f>
        <v>0</v>
      </c>
      <c r="NT40" s="66">
        <f>($F40*Inputs!$G$6*Setup!$G$6/Setup!$G$5)*NT$5*$F$38*Setup!$G$2*-1</f>
        <v>0</v>
      </c>
      <c r="NU40" s="66">
        <f>($F40*Inputs!$G$6*Setup!$G$6/Setup!$G$5)*NU$5*$F$38*Setup!$G$2*-1</f>
        <v>0</v>
      </c>
      <c r="NV40" s="66">
        <f>($F40*Inputs!$G$6*Setup!$G$6/Setup!$G$5)*NV$5*$F$38*Setup!$G$2*-1</f>
        <v>0</v>
      </c>
      <c r="NW40" s="66">
        <f>($F40*Inputs!$G$6*Setup!$G$6/Setup!$G$5)*NW$5*$F$38*Setup!$G$2*-1</f>
        <v>0</v>
      </c>
      <c r="NX40" s="66">
        <f>($F40*Inputs!$G$6*Setup!$G$6/Setup!$G$5)*NX$5*$F$38*Setup!$G$2*-1</f>
        <v>0</v>
      </c>
      <c r="NY40" s="66">
        <f>($F40*Inputs!$G$6*Setup!$G$6/Setup!$G$5)*NY$5*$F$38*Setup!$G$2*-1</f>
        <v>0</v>
      </c>
      <c r="NZ40" s="66">
        <f>($F40*Inputs!$G$6*Setup!$G$6/Setup!$G$5)*NZ$5*$F$38*Setup!$G$2*-1</f>
        <v>0</v>
      </c>
      <c r="OA40" s="66">
        <f>($F40*Inputs!$G$6*Setup!$G$6/Setup!$G$5)*OA$5*$F$38*Setup!$G$2*-1</f>
        <v>0</v>
      </c>
      <c r="OB40" s="66">
        <f>($F40*Inputs!$G$6*Setup!$G$6/Setup!$G$5)*OB$5*$F$38*Setup!$G$2*-1</f>
        <v>0</v>
      </c>
      <c r="OC40" s="66">
        <f>($F40*Inputs!$G$6*Setup!$G$6/Setup!$G$5)*OC$5*$F$38*Setup!$G$2*-1</f>
        <v>0</v>
      </c>
      <c r="OD40" s="66">
        <f>($F40*Inputs!$G$6*Setup!$G$6/Setup!$G$5)*OD$5*$F$38*Setup!$G$2*-1</f>
        <v>0</v>
      </c>
      <c r="OE40" s="66">
        <f>($F40*Inputs!$G$6*Setup!$G$6/Setup!$G$5)*OE$5*$F$38*Setup!$G$2*-1</f>
        <v>0</v>
      </c>
      <c r="OF40" s="66">
        <f>($F40*Inputs!$G$6*Setup!$G$6/Setup!$G$5)*OF$5*$F$38*Setup!$G$2*-1</f>
        <v>0</v>
      </c>
      <c r="OG40" s="66">
        <f>($F40*Inputs!$G$6*Setup!$G$6/Setup!$G$5)*OG$5*$F$38*Setup!$G$2*-1</f>
        <v>0</v>
      </c>
      <c r="OH40" s="66">
        <f>($F40*Inputs!$G$6*Setup!$G$6/Setup!$G$5)*OH$5*$F$38*Setup!$G$2*-1</f>
        <v>0</v>
      </c>
      <c r="OI40" s="66">
        <f>($F40*Inputs!$G$6*Setup!$G$6/Setup!$G$5)*OI$5*$F$38*Setup!$G$2*-1</f>
        <v>0</v>
      </c>
      <c r="OJ40" s="66">
        <f>($F40*Inputs!$G$6*Setup!$G$6/Setup!$G$5)*OJ$5*$F$38*Setup!$G$2*-1</f>
        <v>0</v>
      </c>
      <c r="OK40" s="66">
        <f>($F40*Inputs!$G$6*Setup!$G$6/Setup!$G$5)*OK$5*$F$38*Setup!$G$2*-1</f>
        <v>0</v>
      </c>
      <c r="OL40" s="66">
        <f>($F40*Inputs!$G$6*Setup!$G$6/Setup!$G$5)*OL$5*$F$38*Setup!$G$2*-1</f>
        <v>0</v>
      </c>
      <c r="OM40" s="66">
        <f>($F40*Inputs!$G$6*Setup!$G$6/Setup!$G$5)*OM$5*$F$38*Setup!$G$2*-1</f>
        <v>0</v>
      </c>
      <c r="ON40" s="66">
        <f>($F40*Inputs!$G$6*Setup!$G$6/Setup!$G$5)*ON$5*$F$38*Setup!$G$2*-1</f>
        <v>0</v>
      </c>
    </row>
    <row r="41" spans="4:404" x14ac:dyDescent="0.25">
      <c r="D41" s="2" t="s">
        <v>27</v>
      </c>
      <c r="E41" s="3" t="s">
        <v>28</v>
      </c>
      <c r="F41" s="62">
        <f>Inputs!G18</f>
        <v>0.01</v>
      </c>
      <c r="H41" s="65">
        <f>SUM(I41:EG41)</f>
        <v>-6075000</v>
      </c>
      <c r="I41" s="66">
        <f>$F41*$F$25*I5*Setup!$G$6/Setup!$G$5*-1</f>
        <v>0</v>
      </c>
      <c r="J41" s="66">
        <f>$F41*$F$25*J5*Setup!$G$6/Setup!$G$5*-1</f>
        <v>0</v>
      </c>
      <c r="K41" s="66">
        <f>$F41*$F$25*K5*Setup!$G$6/Setup!$G$5*-1</f>
        <v>0</v>
      </c>
      <c r="L41" s="66">
        <f>$F41*$F$25*L5*Setup!$G$6/Setup!$G$5*-1</f>
        <v>0</v>
      </c>
      <c r="M41" s="66">
        <f>$F41*$F$25*M5*Setup!$G$6/Setup!$G$5*-1</f>
        <v>-50625</v>
      </c>
      <c r="N41" s="66">
        <f>$F41*$F$25*N5*Setup!$G$6/Setup!$G$5*-1</f>
        <v>-50625</v>
      </c>
      <c r="O41" s="66">
        <f>$F41*$F$25*O5*Setup!$G$6/Setup!$G$5*-1</f>
        <v>-50625</v>
      </c>
      <c r="P41" s="66">
        <f>$F41*$F$25*P5*Setup!$G$6/Setup!$G$5*-1</f>
        <v>-50625</v>
      </c>
      <c r="Q41" s="66">
        <f>$F41*$F$25*Q5*Setup!$G$6/Setup!$G$5*-1</f>
        <v>-50625</v>
      </c>
      <c r="R41" s="66">
        <f>$F41*$F$25*R5*Setup!$G$6/Setup!$G$5*-1</f>
        <v>-50625</v>
      </c>
      <c r="S41" s="66">
        <f>$F41*$F$25*S5*Setup!$G$6/Setup!$G$5*-1</f>
        <v>-50625</v>
      </c>
      <c r="T41" s="66">
        <f>$F41*$F$25*T5*Setup!$G$6/Setup!$G$5*-1</f>
        <v>-50625</v>
      </c>
      <c r="U41" s="66">
        <f>$F41*$F$25*U5*Setup!$G$6/Setup!$G$5*-1</f>
        <v>-50625</v>
      </c>
      <c r="V41" s="66">
        <f>$F41*$F$25*V5*Setup!$G$6/Setup!$G$5*-1</f>
        <v>-50625</v>
      </c>
      <c r="W41" s="66">
        <f>$F41*$F$25*W5*Setup!$G$6/Setup!$G$5*-1</f>
        <v>-50625</v>
      </c>
      <c r="X41" s="66">
        <f>$F41*$F$25*X5*Setup!$G$6/Setup!$G$5*-1</f>
        <v>-50625</v>
      </c>
      <c r="Y41" s="66">
        <f>$F41*$F$25*Y5*Setup!$G$6/Setup!$G$5*-1</f>
        <v>-50625</v>
      </c>
      <c r="Z41" s="66">
        <f>$F41*$F$25*Z5*Setup!$G$6/Setup!$G$5*-1</f>
        <v>-50625</v>
      </c>
      <c r="AA41" s="66">
        <f>$F41*$F$25*AA5*Setup!$G$6/Setup!$G$5*-1</f>
        <v>-50625</v>
      </c>
      <c r="AB41" s="66">
        <f>$F41*$F$25*AB5*Setup!$G$6/Setup!$G$5*-1</f>
        <v>-50625</v>
      </c>
      <c r="AC41" s="66">
        <f>$F41*$F$25*AC5*Setup!$G$6/Setup!$G$5*-1</f>
        <v>-50625</v>
      </c>
      <c r="AD41" s="66">
        <f>$F41*$F$25*AD5*Setup!$G$6/Setup!$G$5*-1</f>
        <v>-50625</v>
      </c>
      <c r="AE41" s="66">
        <f>$F41*$F$25*AE5*Setup!$G$6/Setup!$G$5*-1</f>
        <v>-50625</v>
      </c>
      <c r="AF41" s="66">
        <f>$F41*$F$25*AF5*Setup!$G$6/Setup!$G$5*-1</f>
        <v>-50625</v>
      </c>
      <c r="AG41" s="66">
        <f>$F41*$F$25*AG5*Setup!$G$6/Setup!$G$5*-1</f>
        <v>-50625</v>
      </c>
      <c r="AH41" s="66">
        <f>$F41*$F$25*AH5*Setup!$G$6/Setup!$G$5*-1</f>
        <v>-50625</v>
      </c>
      <c r="AI41" s="66">
        <f>$F41*$F$25*AI5*Setup!$G$6/Setup!$G$5*-1</f>
        <v>-50625</v>
      </c>
      <c r="AJ41" s="66">
        <f>$F41*$F$25*AJ5*Setup!$G$6/Setup!$G$5*-1</f>
        <v>-50625</v>
      </c>
      <c r="AK41" s="66">
        <f>$F41*$F$25*AK5*Setup!$G$6/Setup!$G$5*-1</f>
        <v>-50625</v>
      </c>
      <c r="AL41" s="66">
        <f>$F41*$F$25*AL5*Setup!$G$6/Setup!$G$5*-1</f>
        <v>-50625</v>
      </c>
      <c r="AM41" s="66">
        <f>$F41*$F$25*AM5*Setup!$G$6/Setup!$G$5*-1</f>
        <v>-50625</v>
      </c>
      <c r="AN41" s="66">
        <f>$F41*$F$25*AN5*Setup!$G$6/Setup!$G$5*-1</f>
        <v>-50625</v>
      </c>
      <c r="AO41" s="66">
        <f>$F41*$F$25*AO5*Setup!$G$6/Setup!$G$5*-1</f>
        <v>-50625</v>
      </c>
      <c r="AP41" s="66">
        <f>$F41*$F$25*AP5*Setup!$G$6/Setup!$G$5*-1</f>
        <v>-50625</v>
      </c>
      <c r="AQ41" s="66">
        <f>$F41*$F$25*AQ5*Setup!$G$6/Setup!$G$5*-1</f>
        <v>-50625</v>
      </c>
      <c r="AR41" s="66">
        <f>$F41*$F$25*AR5*Setup!$G$6/Setup!$G$5*-1</f>
        <v>-50625</v>
      </c>
      <c r="AS41" s="66">
        <f>$F41*$F$25*AS5*Setup!$G$6/Setup!$G$5*-1</f>
        <v>-50625</v>
      </c>
      <c r="AT41" s="66">
        <f>$F41*$F$25*AT5*Setup!$G$6/Setup!$G$5*-1</f>
        <v>-50625</v>
      </c>
      <c r="AU41" s="66">
        <f>$F41*$F$25*AU5*Setup!$G$6/Setup!$G$5*-1</f>
        <v>-50625</v>
      </c>
      <c r="AV41" s="66">
        <f>$F41*$F$25*AV5*Setup!$G$6/Setup!$G$5*-1</f>
        <v>-50625</v>
      </c>
      <c r="AW41" s="66">
        <f>$F41*$F$25*AW5*Setup!$G$6/Setup!$G$5*-1</f>
        <v>-50625</v>
      </c>
      <c r="AX41" s="66">
        <f>$F41*$F$25*AX5*Setup!$G$6/Setup!$G$5*-1</f>
        <v>-50625</v>
      </c>
      <c r="AY41" s="66">
        <f>$F41*$F$25*AY5*Setup!$G$6/Setup!$G$5*-1</f>
        <v>-50625</v>
      </c>
      <c r="AZ41" s="66">
        <f>$F41*$F$25*AZ5*Setup!$G$6/Setup!$G$5*-1</f>
        <v>-50625</v>
      </c>
      <c r="BA41" s="66">
        <f>$F41*$F$25*BA5*Setup!$G$6/Setup!$G$5*-1</f>
        <v>-50625</v>
      </c>
      <c r="BB41" s="66">
        <f>$F41*$F$25*BB5*Setup!$G$6/Setup!$G$5*-1</f>
        <v>-50625</v>
      </c>
      <c r="BC41" s="66">
        <f>$F41*$F$25*BC5*Setup!$G$6/Setup!$G$5*-1</f>
        <v>-50625</v>
      </c>
      <c r="BD41" s="66">
        <f>$F41*$F$25*BD5*Setup!$G$6/Setup!$G$5*-1</f>
        <v>-50625</v>
      </c>
      <c r="BE41" s="66">
        <f>$F41*$F$25*BE5*Setup!$G$6/Setup!$G$5*-1</f>
        <v>-50625</v>
      </c>
      <c r="BF41" s="66">
        <f>$F41*$F$25*BF5*Setup!$G$6/Setup!$G$5*-1</f>
        <v>-50625</v>
      </c>
      <c r="BG41" s="66">
        <f>$F41*$F$25*BG5*Setup!$G$6/Setup!$G$5*-1</f>
        <v>-50625</v>
      </c>
      <c r="BH41" s="66">
        <f>$F41*$F$25*BH5*Setup!$G$6/Setup!$G$5*-1</f>
        <v>-50625</v>
      </c>
      <c r="BI41" s="66">
        <f>$F41*$F$25*BI5*Setup!$G$6/Setup!$G$5*-1</f>
        <v>-50625</v>
      </c>
      <c r="BJ41" s="66">
        <f>$F41*$F$25*BJ5*Setup!$G$6/Setup!$G$5*-1</f>
        <v>-50625</v>
      </c>
      <c r="BK41" s="66">
        <f>$F41*$F$25*BK5*Setup!$G$6/Setup!$G$5*-1</f>
        <v>-50625</v>
      </c>
      <c r="BL41" s="66">
        <f>$F41*$F$25*BL5*Setup!$G$6/Setup!$G$5*-1</f>
        <v>-50625</v>
      </c>
      <c r="BM41" s="66">
        <f>$F41*$F$25*BM5*Setup!$G$6/Setup!$G$5*-1</f>
        <v>-50625</v>
      </c>
      <c r="BN41" s="66">
        <f>$F41*$F$25*BN5*Setup!$G$6/Setup!$G$5*-1</f>
        <v>-50625</v>
      </c>
      <c r="BO41" s="66">
        <f>$F41*$F$25*BO5*Setup!$G$6/Setup!$G$5*-1</f>
        <v>-50625</v>
      </c>
      <c r="BP41" s="66">
        <f>$F41*$F$25*BP5*Setup!$G$6/Setup!$G$5*-1</f>
        <v>-50625</v>
      </c>
      <c r="BQ41" s="66">
        <f>$F41*$F$25*BQ5*Setup!$G$6/Setup!$G$5*-1</f>
        <v>-50625</v>
      </c>
      <c r="BR41" s="66">
        <f>$F41*$F$25*BR5*Setup!$G$6/Setup!$G$5*-1</f>
        <v>-50625</v>
      </c>
      <c r="BS41" s="66">
        <f>$F41*$F$25*BS5*Setup!$G$6/Setup!$G$5*-1</f>
        <v>-50625</v>
      </c>
      <c r="BT41" s="66">
        <f>$F41*$F$25*BT5*Setup!$G$6/Setup!$G$5*-1</f>
        <v>-50625</v>
      </c>
      <c r="BU41" s="66">
        <f>$F41*$F$25*BU5*Setup!$G$6/Setup!$G$5*-1</f>
        <v>-50625</v>
      </c>
      <c r="BV41" s="66">
        <f>$F41*$F$25*BV5*Setup!$G$6/Setup!$G$5*-1</f>
        <v>-50625</v>
      </c>
      <c r="BW41" s="66">
        <f>$F41*$F$25*BW5*Setup!$G$6/Setup!$G$5*-1</f>
        <v>-50625</v>
      </c>
      <c r="BX41" s="66">
        <f>$F41*$F$25*BX5*Setup!$G$6/Setup!$G$5*-1</f>
        <v>-50625</v>
      </c>
      <c r="BY41" s="66">
        <f>$F41*$F$25*BY5*Setup!$G$6/Setup!$G$5*-1</f>
        <v>-50625</v>
      </c>
      <c r="BZ41" s="66">
        <f>$F41*$F$25*BZ5*Setup!$G$6/Setup!$G$5*-1</f>
        <v>-50625</v>
      </c>
      <c r="CA41" s="66">
        <f>$F41*$F$25*CA5*Setup!$G$6/Setup!$G$5*-1</f>
        <v>-50625</v>
      </c>
      <c r="CB41" s="66">
        <f>$F41*$F$25*CB5*Setup!$G$6/Setup!$G$5*-1</f>
        <v>-50625</v>
      </c>
      <c r="CC41" s="66">
        <f>$F41*$F$25*CC5*Setup!$G$6/Setup!$G$5*-1</f>
        <v>-50625</v>
      </c>
      <c r="CD41" s="66">
        <f>$F41*$F$25*CD5*Setup!$G$6/Setup!$G$5*-1</f>
        <v>-50625</v>
      </c>
      <c r="CE41" s="66">
        <f>$F41*$F$25*CE5*Setup!$G$6/Setup!$G$5*-1</f>
        <v>-50625</v>
      </c>
      <c r="CF41" s="66">
        <f>$F41*$F$25*CF5*Setup!$G$6/Setup!$G$5*-1</f>
        <v>-50625</v>
      </c>
      <c r="CG41" s="66">
        <f>$F41*$F$25*CG5*Setup!$G$6/Setup!$G$5*-1</f>
        <v>-50625</v>
      </c>
      <c r="CH41" s="66">
        <f>$F41*$F$25*CH5*Setup!$G$6/Setup!$G$5*-1</f>
        <v>-50625</v>
      </c>
      <c r="CI41" s="66">
        <f>$F41*$F$25*CI5*Setup!$G$6/Setup!$G$5*-1</f>
        <v>-50625</v>
      </c>
      <c r="CJ41" s="66">
        <f>$F41*$F$25*CJ5*Setup!$G$6/Setup!$G$5*-1</f>
        <v>-50625</v>
      </c>
      <c r="CK41" s="66">
        <f>$F41*$F$25*CK5*Setup!$G$6/Setup!$G$5*-1</f>
        <v>-50625</v>
      </c>
      <c r="CL41" s="66">
        <f>$F41*$F$25*CL5*Setup!$G$6/Setup!$G$5*-1</f>
        <v>-50625</v>
      </c>
      <c r="CM41" s="66">
        <f>$F41*$F$25*CM5*Setup!$G$6/Setup!$G$5*-1</f>
        <v>-50625</v>
      </c>
      <c r="CN41" s="66">
        <f>$F41*$F$25*CN5*Setup!$G$6/Setup!$G$5*-1</f>
        <v>-50625</v>
      </c>
      <c r="CO41" s="66">
        <f>$F41*$F$25*CO5*Setup!$G$6/Setup!$G$5*-1</f>
        <v>-50625</v>
      </c>
      <c r="CP41" s="66">
        <f>$F41*$F$25*CP5*Setup!$G$6/Setup!$G$5*-1</f>
        <v>-50625</v>
      </c>
      <c r="CQ41" s="66">
        <f>$F41*$F$25*CQ5*Setup!$G$6/Setup!$G$5*-1</f>
        <v>-50625</v>
      </c>
      <c r="CR41" s="66">
        <f>$F41*$F$25*CR5*Setup!$G$6/Setup!$G$5*-1</f>
        <v>-50625</v>
      </c>
      <c r="CS41" s="66">
        <f>$F41*$F$25*CS5*Setup!$G$6/Setup!$G$5*-1</f>
        <v>-50625</v>
      </c>
      <c r="CT41" s="66">
        <f>$F41*$F$25*CT5*Setup!$G$6/Setup!$G$5*-1</f>
        <v>-50625</v>
      </c>
      <c r="CU41" s="66">
        <f>$F41*$F$25*CU5*Setup!$G$6/Setup!$G$5*-1</f>
        <v>-50625</v>
      </c>
      <c r="CV41" s="66">
        <f>$F41*$F$25*CV5*Setup!$G$6/Setup!$G$5*-1</f>
        <v>-50625</v>
      </c>
      <c r="CW41" s="66">
        <f>$F41*$F$25*CW5*Setup!$G$6/Setup!$G$5*-1</f>
        <v>-50625</v>
      </c>
      <c r="CX41" s="66">
        <f>$F41*$F$25*CX5*Setup!$G$6/Setup!$G$5*-1</f>
        <v>-50625</v>
      </c>
      <c r="CY41" s="66">
        <f>$F41*$F$25*CY5*Setup!$G$6/Setup!$G$5*-1</f>
        <v>-50625</v>
      </c>
      <c r="CZ41" s="66">
        <f>$F41*$F$25*CZ5*Setup!$G$6/Setup!$G$5*-1</f>
        <v>-50625</v>
      </c>
      <c r="DA41" s="66">
        <f>$F41*$F$25*DA5*Setup!$G$6/Setup!$G$5*-1</f>
        <v>-50625</v>
      </c>
      <c r="DB41" s="66">
        <f>$F41*$F$25*DB5*Setup!$G$6/Setup!$G$5*-1</f>
        <v>-50625</v>
      </c>
      <c r="DC41" s="66">
        <f>$F41*$F$25*DC5*Setup!$G$6/Setup!$G$5*-1</f>
        <v>-50625</v>
      </c>
      <c r="DD41" s="66">
        <f>$F41*$F$25*DD5*Setup!$G$6/Setup!$G$5*-1</f>
        <v>-50625</v>
      </c>
      <c r="DE41" s="66">
        <f>$F41*$F$25*DE5*Setup!$G$6/Setup!$G$5*-1</f>
        <v>-50625</v>
      </c>
      <c r="DF41" s="66">
        <f>$F41*$F$25*DF5*Setup!$G$6/Setup!$G$5*-1</f>
        <v>-50625</v>
      </c>
      <c r="DG41" s="66">
        <f>$F41*$F$25*DG5*Setup!$G$6/Setup!$G$5*-1</f>
        <v>-50625</v>
      </c>
      <c r="DH41" s="66">
        <f>$F41*$F$25*DH5*Setup!$G$6/Setup!$G$5*-1</f>
        <v>-50625</v>
      </c>
      <c r="DI41" s="66">
        <f>$F41*$F$25*DI5*Setup!$G$6/Setup!$G$5*-1</f>
        <v>-50625</v>
      </c>
      <c r="DJ41" s="66">
        <f>$F41*$F$25*DJ5*Setup!$G$6/Setup!$G$5*-1</f>
        <v>-50625</v>
      </c>
      <c r="DK41" s="66">
        <f>$F41*$F$25*DK5*Setup!$G$6/Setup!$G$5*-1</f>
        <v>-50625</v>
      </c>
      <c r="DL41" s="66">
        <f>$F41*$F$25*DL5*Setup!$G$6/Setup!$G$5*-1</f>
        <v>-50625</v>
      </c>
      <c r="DM41" s="66">
        <f>$F41*$F$25*DM5*Setup!$G$6/Setup!$G$5*-1</f>
        <v>-50625</v>
      </c>
      <c r="DN41" s="66">
        <f>$F41*$F$25*DN5*Setup!$G$6/Setup!$G$5*-1</f>
        <v>-50625</v>
      </c>
      <c r="DO41" s="66">
        <f>$F41*$F$25*DO5*Setup!$G$6/Setup!$G$5*-1</f>
        <v>-50625</v>
      </c>
      <c r="DP41" s="66">
        <f>$F41*$F$25*DP5*Setup!$G$6/Setup!$G$5*-1</f>
        <v>-50625</v>
      </c>
      <c r="DQ41" s="66">
        <f>$F41*$F$25*DQ5*Setup!$G$6/Setup!$G$5*-1</f>
        <v>-50625</v>
      </c>
      <c r="DR41" s="66">
        <f>$F41*$F$25*DR5*Setup!$G$6/Setup!$G$5*-1</f>
        <v>-50625</v>
      </c>
      <c r="DS41" s="66">
        <f>$F41*$F$25*DS5*Setup!$G$6/Setup!$G$5*-1</f>
        <v>-50625</v>
      </c>
      <c r="DT41" s="66">
        <f>$F41*$F$25*DT5*Setup!$G$6/Setup!$G$5*-1</f>
        <v>-50625</v>
      </c>
      <c r="DU41" s="66">
        <f>$F41*$F$25*DU5*Setup!$G$6/Setup!$G$5*-1</f>
        <v>-50625</v>
      </c>
      <c r="DV41" s="66">
        <f>$F41*$F$25*DV5*Setup!$G$6/Setup!$G$5*-1</f>
        <v>-50625</v>
      </c>
      <c r="DW41" s="66">
        <f>$F41*$F$25*DW5*Setup!$G$6/Setup!$G$5*-1</f>
        <v>-50625</v>
      </c>
      <c r="DX41" s="66">
        <f>$F41*$F$25*DX5*Setup!$G$6/Setup!$G$5*-1</f>
        <v>-50625</v>
      </c>
      <c r="DY41" s="66">
        <f>$F41*$F$25*DY5*Setup!$G$6/Setup!$G$5*-1</f>
        <v>-50625</v>
      </c>
      <c r="DZ41" s="66">
        <f>$F41*$F$25*DZ5*Setup!$G$6/Setup!$G$5*-1</f>
        <v>-50625</v>
      </c>
      <c r="EA41" s="66">
        <f>$F41*$F$25*EA5*Setup!$G$6/Setup!$G$5*-1</f>
        <v>-50625</v>
      </c>
      <c r="EB41" s="66">
        <f>$F41*$F$25*EB5*Setup!$G$6/Setup!$G$5*-1</f>
        <v>-50625</v>
      </c>
      <c r="EC41" s="66">
        <f>$F41*$F$25*EC5*Setup!$G$6/Setup!$G$5*-1</f>
        <v>0</v>
      </c>
      <c r="ED41" s="66">
        <f>$F41*$F$25*ED5*Setup!$G$6/Setup!$G$5*-1</f>
        <v>0</v>
      </c>
      <c r="EE41" s="66">
        <f>$F41*$F$25*EE5*Setup!$G$6/Setup!$G$5*-1</f>
        <v>0</v>
      </c>
      <c r="EF41" s="66">
        <f>$F41*$F$25*EF5*Setup!$G$6/Setup!$G$5*-1</f>
        <v>0</v>
      </c>
      <c r="EG41" s="66">
        <f>$F41*$F$25*EG5*Setup!$G$6/Setup!$G$5*-1</f>
        <v>0</v>
      </c>
      <c r="EH41" s="66">
        <f>$F41*$F$25*EH5*Setup!$G$6/Setup!$G$5*-1</f>
        <v>0</v>
      </c>
      <c r="EI41" s="66">
        <f>$F41*$F$25*EI5*Setup!$G$6/Setup!$G$5*-1</f>
        <v>0</v>
      </c>
      <c r="EJ41" s="66">
        <f>$F41*$F$25*EJ5*Setup!$G$6/Setup!$G$5*-1</f>
        <v>0</v>
      </c>
      <c r="EK41" s="66">
        <f>$F41*$F$25*EK5*Setup!$G$6/Setup!$G$5*-1</f>
        <v>0</v>
      </c>
      <c r="EL41" s="66">
        <f>$F41*$F$25*EL5*Setup!$G$6/Setup!$G$5*-1</f>
        <v>0</v>
      </c>
      <c r="EM41" s="66">
        <f>$F41*$F$25*EM5*Setup!$G$6/Setup!$G$5*-1</f>
        <v>0</v>
      </c>
      <c r="EN41" s="66">
        <f>$F41*$F$25*EN5*Setup!$G$6/Setup!$G$5*-1</f>
        <v>0</v>
      </c>
      <c r="EO41" s="66">
        <f>$F41*$F$25*EO5*Setup!$G$6/Setup!$G$5*-1</f>
        <v>0</v>
      </c>
      <c r="EP41" s="66">
        <f>$F41*$F$25*EP5*Setup!$G$6/Setup!$G$5*-1</f>
        <v>0</v>
      </c>
      <c r="EQ41" s="66">
        <f>$F41*$F$25*EQ5*Setup!$G$6/Setup!$G$5*-1</f>
        <v>0</v>
      </c>
      <c r="ER41" s="66">
        <f>$F41*$F$25*ER5*Setup!$G$6/Setup!$G$5*-1</f>
        <v>0</v>
      </c>
      <c r="ES41" s="66">
        <f>$F41*$F$25*ES5*Setup!$G$6/Setup!$G$5*-1</f>
        <v>0</v>
      </c>
      <c r="ET41" s="66">
        <f>$F41*$F$25*ET5*Setup!$G$6/Setup!$G$5*-1</f>
        <v>0</v>
      </c>
      <c r="EU41" s="66">
        <f>$F41*$F$25*EU5*Setup!$G$6/Setup!$G$5*-1</f>
        <v>0</v>
      </c>
      <c r="EV41" s="66">
        <f>$F41*$F$25*EV5*Setup!$G$6/Setup!$G$5*-1</f>
        <v>0</v>
      </c>
      <c r="EW41" s="66">
        <f>$F41*$F$25*EW5*Setup!$G$6/Setup!$G$5*-1</f>
        <v>0</v>
      </c>
      <c r="EX41" s="66">
        <f>$F41*$F$25*EX5*Setup!$G$6/Setup!$G$5*-1</f>
        <v>0</v>
      </c>
      <c r="EY41" s="66">
        <f>$F41*$F$25*EY5*Setup!$G$6/Setup!$G$5*-1</f>
        <v>0</v>
      </c>
      <c r="EZ41" s="66">
        <f>$F41*$F$25*EZ5*Setup!$G$6/Setup!$G$5*-1</f>
        <v>0</v>
      </c>
      <c r="FA41" s="66">
        <f>$F41*$F$25*FA5*Setup!$G$6/Setup!$G$5*-1</f>
        <v>0</v>
      </c>
      <c r="FB41" s="66">
        <f>$F41*$F$25*FB5*Setup!$G$6/Setup!$G$5*-1</f>
        <v>0</v>
      </c>
      <c r="FC41" s="66">
        <f>$F41*$F$25*FC5*Setup!$G$6/Setup!$G$5*-1</f>
        <v>0</v>
      </c>
      <c r="FD41" s="66">
        <f>$F41*$F$25*FD5*Setup!$G$6/Setup!$G$5*-1</f>
        <v>0</v>
      </c>
      <c r="FE41" s="66">
        <f>$F41*$F$25*FE5*Setup!$G$6/Setup!$G$5*-1</f>
        <v>0</v>
      </c>
      <c r="FF41" s="66">
        <f>$F41*$F$25*FF5*Setup!$G$6/Setup!$G$5*-1</f>
        <v>0</v>
      </c>
      <c r="FG41" s="66">
        <f>$F41*$F$25*FG5*Setup!$G$6/Setup!$G$5*-1</f>
        <v>0</v>
      </c>
      <c r="FH41" s="66">
        <f>$F41*$F$25*FH5*Setup!$G$6/Setup!$G$5*-1</f>
        <v>0</v>
      </c>
      <c r="FI41" s="66">
        <f>$F41*$F$25*FI5*Setup!$G$6/Setup!$G$5*-1</f>
        <v>0</v>
      </c>
      <c r="FJ41" s="66">
        <f>$F41*$F$25*FJ5*Setup!$G$6/Setup!$G$5*-1</f>
        <v>0</v>
      </c>
      <c r="FK41" s="66">
        <f>$F41*$F$25*FK5*Setup!$G$6/Setup!$G$5*-1</f>
        <v>0</v>
      </c>
      <c r="FL41" s="66">
        <f>$F41*$F$25*FL5*Setup!$G$6/Setup!$G$5*-1</f>
        <v>0</v>
      </c>
      <c r="FM41" s="66">
        <f>$F41*$F$25*FM5*Setup!$G$6/Setup!$G$5*-1</f>
        <v>0</v>
      </c>
      <c r="FN41" s="66">
        <f>$F41*$F$25*FN5*Setup!$G$6/Setup!$G$5*-1</f>
        <v>0</v>
      </c>
      <c r="FO41" s="66">
        <f>$F41*$F$25*FO5*Setup!$G$6/Setup!$G$5*-1</f>
        <v>0</v>
      </c>
      <c r="FP41" s="66">
        <f>$F41*$F$25*FP5*Setup!$G$6/Setup!$G$5*-1</f>
        <v>0</v>
      </c>
      <c r="FQ41" s="66">
        <f>$F41*$F$25*FQ5*Setup!$G$6/Setup!$G$5*-1</f>
        <v>0</v>
      </c>
      <c r="FR41" s="66">
        <f>$F41*$F$25*FR5*Setup!$G$6/Setup!$G$5*-1</f>
        <v>0</v>
      </c>
      <c r="FS41" s="66">
        <f>$F41*$F$25*FS5*Setup!$G$6/Setup!$G$5*-1</f>
        <v>0</v>
      </c>
      <c r="FT41" s="66">
        <f>$F41*$F$25*FT5*Setup!$G$6/Setup!$G$5*-1</f>
        <v>0</v>
      </c>
      <c r="FU41" s="66">
        <f>$F41*$F$25*FU5*Setup!$G$6/Setup!$G$5*-1</f>
        <v>0</v>
      </c>
      <c r="FV41" s="66">
        <f>$F41*$F$25*FV5*Setup!$G$6/Setup!$G$5*-1</f>
        <v>0</v>
      </c>
      <c r="FW41" s="66">
        <f>$F41*$F$25*FW5*Setup!$G$6/Setup!$G$5*-1</f>
        <v>0</v>
      </c>
      <c r="FX41" s="66">
        <f>$F41*$F$25*FX5*Setup!$G$6/Setup!$G$5*-1</f>
        <v>0</v>
      </c>
      <c r="FY41" s="66">
        <f>$F41*$F$25*FY5*Setup!$G$6/Setup!$G$5*-1</f>
        <v>0</v>
      </c>
      <c r="FZ41" s="66">
        <f>$F41*$F$25*FZ5*Setup!$G$6/Setup!$G$5*-1</f>
        <v>0</v>
      </c>
      <c r="GA41" s="66">
        <f>$F41*$F$25*GA5*Setup!$G$6/Setup!$G$5*-1</f>
        <v>0</v>
      </c>
      <c r="GB41" s="66">
        <f>$F41*$F$25*GB5*Setup!$G$6/Setup!$G$5*-1</f>
        <v>0</v>
      </c>
      <c r="GC41" s="66">
        <f>$F41*$F$25*GC5*Setup!$G$6/Setup!$G$5*-1</f>
        <v>0</v>
      </c>
      <c r="GD41" s="66">
        <f>$F41*$F$25*GD5*Setup!$G$6/Setup!$G$5*-1</f>
        <v>0</v>
      </c>
      <c r="GE41" s="66">
        <f>$F41*$F$25*GE5*Setup!$G$6/Setup!$G$5*-1</f>
        <v>0</v>
      </c>
      <c r="GF41" s="66">
        <f>$F41*$F$25*GF5*Setup!$G$6/Setup!$G$5*-1</f>
        <v>0</v>
      </c>
      <c r="GG41" s="66">
        <f>$F41*$F$25*GG5*Setup!$G$6/Setup!$G$5*-1</f>
        <v>0</v>
      </c>
      <c r="GH41" s="66">
        <f>$F41*$F$25*GH5*Setup!$G$6/Setup!$G$5*-1</f>
        <v>0</v>
      </c>
      <c r="GI41" s="66">
        <f>$F41*$F$25*GI5*Setup!$G$6/Setup!$G$5*-1</f>
        <v>0</v>
      </c>
      <c r="GJ41" s="66">
        <f>$F41*$F$25*GJ5*Setup!$G$6/Setup!$G$5*-1</f>
        <v>0</v>
      </c>
      <c r="GK41" s="66">
        <f>$F41*$F$25*GK5*Setup!$G$6/Setup!$G$5*-1</f>
        <v>0</v>
      </c>
      <c r="GL41" s="66">
        <f>$F41*$F$25*GL5*Setup!$G$6/Setup!$G$5*-1</f>
        <v>0</v>
      </c>
      <c r="GM41" s="66">
        <f>$F41*$F$25*GM5*Setup!$G$6/Setup!$G$5*-1</f>
        <v>0</v>
      </c>
      <c r="GN41" s="66">
        <f>$F41*$F$25*GN5*Setup!$G$6/Setup!$G$5*-1</f>
        <v>0</v>
      </c>
      <c r="GO41" s="66">
        <f>$F41*$F$25*GO5*Setup!$G$6/Setup!$G$5*-1</f>
        <v>0</v>
      </c>
      <c r="GP41" s="66">
        <f>$F41*$F$25*GP5*Setup!$G$6/Setup!$G$5*-1</f>
        <v>0</v>
      </c>
      <c r="GQ41" s="66">
        <f>$F41*$F$25*GQ5*Setup!$G$6/Setup!$G$5*-1</f>
        <v>0</v>
      </c>
      <c r="GR41" s="66">
        <f>$F41*$F$25*GR5*Setup!$G$6/Setup!$G$5*-1</f>
        <v>0</v>
      </c>
      <c r="GS41" s="66">
        <f>$F41*$F$25*GS5*Setup!$G$6/Setup!$G$5*-1</f>
        <v>0</v>
      </c>
      <c r="GT41" s="66">
        <f>$F41*$F$25*GT5*Setup!$G$6/Setup!$G$5*-1</f>
        <v>0</v>
      </c>
      <c r="GU41" s="66">
        <f>$F41*$F$25*GU5*Setup!$G$6/Setup!$G$5*-1</f>
        <v>0</v>
      </c>
      <c r="GV41" s="66">
        <f>$F41*$F$25*GV5*Setup!$G$6/Setup!$G$5*-1</f>
        <v>0</v>
      </c>
      <c r="GW41" s="66">
        <f>$F41*$F$25*GW5*Setup!$G$6/Setup!$G$5*-1</f>
        <v>0</v>
      </c>
      <c r="GX41" s="66">
        <f>$F41*$F$25*GX5*Setup!$G$6/Setup!$G$5*-1</f>
        <v>0</v>
      </c>
      <c r="GY41" s="66">
        <f>$F41*$F$25*GY5*Setup!$G$6/Setup!$G$5*-1</f>
        <v>0</v>
      </c>
      <c r="GZ41" s="66">
        <f>$F41*$F$25*GZ5*Setup!$G$6/Setup!$G$5*-1</f>
        <v>0</v>
      </c>
      <c r="HA41" s="66">
        <f>$F41*$F$25*HA5*Setup!$G$6/Setup!$G$5*-1</f>
        <v>0</v>
      </c>
      <c r="HB41" s="66">
        <f>$F41*$F$25*HB5*Setup!$G$6/Setup!$G$5*-1</f>
        <v>0</v>
      </c>
      <c r="HC41" s="66">
        <f>$F41*$F$25*HC5*Setup!$G$6/Setup!$G$5*-1</f>
        <v>0</v>
      </c>
      <c r="HD41" s="66">
        <f>$F41*$F$25*HD5*Setup!$G$6/Setup!$G$5*-1</f>
        <v>0</v>
      </c>
      <c r="HE41" s="66">
        <f>$F41*$F$25*HE5*Setup!$G$6/Setup!$G$5*-1</f>
        <v>0</v>
      </c>
      <c r="HF41" s="66">
        <f>$F41*$F$25*HF5*Setup!$G$6/Setup!$G$5*-1</f>
        <v>0</v>
      </c>
      <c r="HG41" s="66">
        <f>$F41*$F$25*HG5*Setup!$G$6/Setup!$G$5*-1</f>
        <v>0</v>
      </c>
      <c r="HH41" s="66">
        <f>$F41*$F$25*HH5*Setup!$G$6/Setup!$G$5*-1</f>
        <v>0</v>
      </c>
      <c r="HI41" s="66">
        <f>$F41*$F$25*HI5*Setup!$G$6/Setup!$G$5*-1</f>
        <v>0</v>
      </c>
      <c r="HJ41" s="66">
        <f>$F41*$F$25*HJ5*Setup!$G$6/Setup!$G$5*-1</f>
        <v>0</v>
      </c>
      <c r="HK41" s="66">
        <f>$F41*$F$25*HK5*Setup!$G$6/Setup!$G$5*-1</f>
        <v>0</v>
      </c>
      <c r="HL41" s="66">
        <f>$F41*$F$25*HL5*Setup!$G$6/Setup!$G$5*-1</f>
        <v>0</v>
      </c>
      <c r="HM41" s="66">
        <f>$F41*$F$25*HM5*Setup!$G$6/Setup!$G$5*-1</f>
        <v>0</v>
      </c>
      <c r="HN41" s="66">
        <f>$F41*$F$25*HN5*Setup!$G$6/Setup!$G$5*-1</f>
        <v>0</v>
      </c>
      <c r="HO41" s="66">
        <f>$F41*$F$25*HO5*Setup!$G$6/Setup!$G$5*-1</f>
        <v>0</v>
      </c>
      <c r="HP41" s="66">
        <f>$F41*$F$25*HP5*Setup!$G$6/Setup!$G$5*-1</f>
        <v>0</v>
      </c>
      <c r="HQ41" s="66">
        <f>$F41*$F$25*HQ5*Setup!$G$6/Setup!$G$5*-1</f>
        <v>0</v>
      </c>
      <c r="HR41" s="66">
        <f>$F41*$F$25*HR5*Setup!$G$6/Setup!$G$5*-1</f>
        <v>0</v>
      </c>
      <c r="HS41" s="66">
        <f>$F41*$F$25*HS5*Setup!$G$6/Setup!$G$5*-1</f>
        <v>0</v>
      </c>
      <c r="HT41" s="66">
        <f>$F41*$F$25*HT5*Setup!$G$6/Setup!$G$5*-1</f>
        <v>0</v>
      </c>
      <c r="HU41" s="66">
        <f>$F41*$F$25*HU5*Setup!$G$6/Setup!$G$5*-1</f>
        <v>0</v>
      </c>
      <c r="HV41" s="66">
        <f>$F41*$F$25*HV5*Setup!$G$6/Setup!$G$5*-1</f>
        <v>0</v>
      </c>
      <c r="HW41" s="66">
        <f>$F41*$F$25*HW5*Setup!$G$6/Setup!$G$5*-1</f>
        <v>0</v>
      </c>
      <c r="HX41" s="66">
        <f>$F41*$F$25*HX5*Setup!$G$6/Setup!$G$5*-1</f>
        <v>0</v>
      </c>
      <c r="HY41" s="66">
        <f>$F41*$F$25*HY5*Setup!$G$6/Setup!$G$5*-1</f>
        <v>0</v>
      </c>
      <c r="HZ41" s="66">
        <f>$F41*$F$25*HZ5*Setup!$G$6/Setup!$G$5*-1</f>
        <v>0</v>
      </c>
      <c r="IA41" s="66">
        <f>$F41*$F$25*IA5*Setup!$G$6/Setup!$G$5*-1</f>
        <v>0</v>
      </c>
      <c r="IB41" s="66">
        <f>$F41*$F$25*IB5*Setup!$G$6/Setup!$G$5*-1</f>
        <v>0</v>
      </c>
      <c r="IC41" s="66">
        <f>$F41*$F$25*IC5*Setup!$G$6/Setup!$G$5*-1</f>
        <v>0</v>
      </c>
      <c r="ID41" s="66">
        <f>$F41*$F$25*ID5*Setup!$G$6/Setup!$G$5*-1</f>
        <v>0</v>
      </c>
      <c r="IE41" s="66">
        <f>$F41*$F$25*IE5*Setup!$G$6/Setup!$G$5*-1</f>
        <v>0</v>
      </c>
      <c r="IF41" s="66">
        <f>$F41*$F$25*IF5*Setup!$G$6/Setup!$G$5*-1</f>
        <v>0</v>
      </c>
      <c r="IG41" s="66">
        <f>$F41*$F$25*IG5*Setup!$G$6/Setup!$G$5*-1</f>
        <v>0</v>
      </c>
      <c r="IH41" s="66">
        <f>$F41*$F$25*IH5*Setup!$G$6/Setup!$G$5*-1</f>
        <v>0</v>
      </c>
      <c r="II41" s="66">
        <f>$F41*$F$25*II5*Setup!$G$6/Setup!$G$5*-1</f>
        <v>0</v>
      </c>
      <c r="IJ41" s="66">
        <f>$F41*$F$25*IJ5*Setup!$G$6/Setup!$G$5*-1</f>
        <v>0</v>
      </c>
      <c r="IK41" s="66">
        <f>$F41*$F$25*IK5*Setup!$G$6/Setup!$G$5*-1</f>
        <v>0</v>
      </c>
      <c r="IL41" s="66">
        <f>$F41*$F$25*IL5*Setup!$G$6/Setup!$G$5*-1</f>
        <v>0</v>
      </c>
      <c r="IM41" s="66">
        <f>$F41*$F$25*IM5*Setup!$G$6/Setup!$G$5*-1</f>
        <v>0</v>
      </c>
      <c r="IN41" s="66">
        <f>$F41*$F$25*IN5*Setup!$G$6/Setup!$G$5*-1</f>
        <v>0</v>
      </c>
      <c r="IO41" s="66">
        <f>$F41*$F$25*IO5*Setup!$G$6/Setup!$G$5*-1</f>
        <v>0</v>
      </c>
      <c r="IP41" s="66">
        <f>$F41*$F$25*IP5*Setup!$G$6/Setup!$G$5*-1</f>
        <v>0</v>
      </c>
      <c r="IQ41" s="66">
        <f>$F41*$F$25*IQ5*Setup!$G$6/Setup!$G$5*-1</f>
        <v>0</v>
      </c>
      <c r="IR41" s="66">
        <f>$F41*$F$25*IR5*Setup!$G$6/Setup!$G$5*-1</f>
        <v>0</v>
      </c>
      <c r="IS41" s="66">
        <f>$F41*$F$25*IS5*Setup!$G$6/Setup!$G$5*-1</f>
        <v>0</v>
      </c>
      <c r="IT41" s="66">
        <f>$F41*$F$25*IT5*Setup!$G$6/Setup!$G$5*-1</f>
        <v>0</v>
      </c>
      <c r="IU41" s="66">
        <f>$F41*$F$25*IU5*Setup!$G$6/Setup!$G$5*-1</f>
        <v>0</v>
      </c>
      <c r="IV41" s="66">
        <f>$F41*$F$25*IV5*Setup!$G$6/Setup!$G$5*-1</f>
        <v>0</v>
      </c>
      <c r="IW41" s="66">
        <f>$F41*$F$25*IW5*Setup!$G$6/Setup!$G$5*-1</f>
        <v>0</v>
      </c>
      <c r="IX41" s="66">
        <f>$F41*$F$25*IX5*Setup!$G$6/Setup!$G$5*-1</f>
        <v>0</v>
      </c>
      <c r="IY41" s="66">
        <f>$F41*$F$25*IY5*Setup!$G$6/Setup!$G$5*-1</f>
        <v>0</v>
      </c>
      <c r="IZ41" s="66">
        <f>$F41*$F$25*IZ5*Setup!$G$6/Setup!$G$5*-1</f>
        <v>0</v>
      </c>
      <c r="JA41" s="66">
        <f>$F41*$F$25*JA5*Setup!$G$6/Setup!$G$5*-1</f>
        <v>0</v>
      </c>
      <c r="JB41" s="66">
        <f>$F41*$F$25*JB5*Setup!$G$6/Setup!$G$5*-1</f>
        <v>0</v>
      </c>
      <c r="JC41" s="66">
        <f>$F41*$F$25*JC5*Setup!$G$6/Setup!$G$5*-1</f>
        <v>0</v>
      </c>
      <c r="JD41" s="66">
        <f>$F41*$F$25*JD5*Setup!$G$6/Setup!$G$5*-1</f>
        <v>0</v>
      </c>
      <c r="JE41" s="66">
        <f>$F41*$F$25*JE5*Setup!$G$6/Setup!$G$5*-1</f>
        <v>0</v>
      </c>
      <c r="JF41" s="66">
        <f>$F41*$F$25*JF5*Setup!$G$6/Setup!$G$5*-1</f>
        <v>0</v>
      </c>
      <c r="JG41" s="66">
        <f>$F41*$F$25*JG5*Setup!$G$6/Setup!$G$5*-1</f>
        <v>0</v>
      </c>
      <c r="JH41" s="66">
        <f>$F41*$F$25*JH5*Setup!$G$6/Setup!$G$5*-1</f>
        <v>0</v>
      </c>
      <c r="JI41" s="66">
        <f>$F41*$F$25*JI5*Setup!$G$6/Setup!$G$5*-1</f>
        <v>0</v>
      </c>
      <c r="JJ41" s="66">
        <f>$F41*$F$25*JJ5*Setup!$G$6/Setup!$G$5*-1</f>
        <v>0</v>
      </c>
      <c r="JK41" s="66">
        <f>$F41*$F$25*JK5*Setup!$G$6/Setup!$G$5*-1</f>
        <v>0</v>
      </c>
      <c r="JL41" s="66">
        <f>$F41*$F$25*JL5*Setup!$G$6/Setup!$G$5*-1</f>
        <v>0</v>
      </c>
      <c r="JM41" s="66">
        <f>$F41*$F$25*JM5*Setup!$G$6/Setup!$G$5*-1</f>
        <v>0</v>
      </c>
      <c r="JN41" s="66">
        <f>$F41*$F$25*JN5*Setup!$G$6/Setup!$G$5*-1</f>
        <v>0</v>
      </c>
      <c r="JO41" s="66">
        <f>$F41*$F$25*JO5*Setup!$G$6/Setup!$G$5*-1</f>
        <v>0</v>
      </c>
      <c r="JP41" s="66">
        <f>$F41*$F$25*JP5*Setup!$G$6/Setup!$G$5*-1</f>
        <v>0</v>
      </c>
      <c r="JQ41" s="66">
        <f>$F41*$F$25*JQ5*Setup!$G$6/Setup!$G$5*-1</f>
        <v>0</v>
      </c>
      <c r="JR41" s="66">
        <f>$F41*$F$25*JR5*Setup!$G$6/Setup!$G$5*-1</f>
        <v>0</v>
      </c>
      <c r="JS41" s="66">
        <f>$F41*$F$25*JS5*Setup!$G$6/Setup!$G$5*-1</f>
        <v>0</v>
      </c>
      <c r="JT41" s="66">
        <f>$F41*$F$25*JT5*Setup!$G$6/Setup!$G$5*-1</f>
        <v>0</v>
      </c>
      <c r="JU41" s="66">
        <f>$F41*$F$25*JU5*Setup!$G$6/Setup!$G$5*-1</f>
        <v>0</v>
      </c>
      <c r="JV41" s="66">
        <f>$F41*$F$25*JV5*Setup!$G$6/Setup!$G$5*-1</f>
        <v>0</v>
      </c>
      <c r="JW41" s="66">
        <f>$F41*$F$25*JW5*Setup!$G$6/Setup!$G$5*-1</f>
        <v>0</v>
      </c>
      <c r="JX41" s="66">
        <f>$F41*$F$25*JX5*Setup!$G$6/Setup!$G$5*-1</f>
        <v>0</v>
      </c>
      <c r="JY41" s="66">
        <f>$F41*$F$25*JY5*Setup!$G$6/Setup!$G$5*-1</f>
        <v>0</v>
      </c>
      <c r="JZ41" s="66">
        <f>$F41*$F$25*JZ5*Setup!$G$6/Setup!$G$5*-1</f>
        <v>0</v>
      </c>
      <c r="KA41" s="66">
        <f>$F41*$F$25*KA5*Setup!$G$6/Setup!$G$5*-1</f>
        <v>0</v>
      </c>
      <c r="KB41" s="66">
        <f>$F41*$F$25*KB5*Setup!$G$6/Setup!$G$5*-1</f>
        <v>0</v>
      </c>
      <c r="KC41" s="66">
        <f>$F41*$F$25*KC5*Setup!$G$6/Setup!$G$5*-1</f>
        <v>0</v>
      </c>
      <c r="KD41" s="66">
        <f>$F41*$F$25*KD5*Setup!$G$6/Setup!$G$5*-1</f>
        <v>0</v>
      </c>
      <c r="KE41" s="66">
        <f>$F41*$F$25*KE5*Setup!$G$6/Setup!$G$5*-1</f>
        <v>0</v>
      </c>
      <c r="KF41" s="66">
        <f>$F41*$F$25*KF5*Setup!$G$6/Setup!$G$5*-1</f>
        <v>0</v>
      </c>
      <c r="KG41" s="66">
        <f>$F41*$F$25*KG5*Setup!$G$6/Setup!$G$5*-1</f>
        <v>0</v>
      </c>
      <c r="KH41" s="66">
        <f>$F41*$F$25*KH5*Setup!$G$6/Setup!$G$5*-1</f>
        <v>0</v>
      </c>
      <c r="KI41" s="66">
        <f>$F41*$F$25*KI5*Setup!$G$6/Setup!$G$5*-1</f>
        <v>0</v>
      </c>
      <c r="KJ41" s="66">
        <f>$F41*$F$25*KJ5*Setup!$G$6/Setup!$G$5*-1</f>
        <v>0</v>
      </c>
      <c r="KK41" s="66">
        <f>$F41*$F$25*KK5*Setup!$G$6/Setup!$G$5*-1</f>
        <v>0</v>
      </c>
      <c r="KL41" s="66">
        <f>$F41*$F$25*KL5*Setup!$G$6/Setup!$G$5*-1</f>
        <v>0</v>
      </c>
      <c r="KM41" s="66">
        <f>$F41*$F$25*KM5*Setup!$G$6/Setup!$G$5*-1</f>
        <v>0</v>
      </c>
      <c r="KN41" s="66">
        <f>$F41*$F$25*KN5*Setup!$G$6/Setup!$G$5*-1</f>
        <v>0</v>
      </c>
      <c r="KO41" s="66">
        <f>$F41*$F$25*KO5*Setup!$G$6/Setup!$G$5*-1</f>
        <v>0</v>
      </c>
      <c r="KP41" s="66">
        <f>$F41*$F$25*KP5*Setup!$G$6/Setup!$G$5*-1</f>
        <v>0</v>
      </c>
      <c r="KQ41" s="66">
        <f>$F41*$F$25*KQ5*Setup!$G$6/Setup!$G$5*-1</f>
        <v>0</v>
      </c>
      <c r="KR41" s="66">
        <f>$F41*$F$25*KR5*Setup!$G$6/Setup!$G$5*-1</f>
        <v>0</v>
      </c>
      <c r="KS41" s="66">
        <f>$F41*$F$25*KS5*Setup!$G$6/Setup!$G$5*-1</f>
        <v>0</v>
      </c>
      <c r="KT41" s="66">
        <f>$F41*$F$25*KT5*Setup!$G$6/Setup!$G$5*-1</f>
        <v>0</v>
      </c>
      <c r="KU41" s="66">
        <f>$F41*$F$25*KU5*Setup!$G$6/Setup!$G$5*-1</f>
        <v>0</v>
      </c>
      <c r="KV41" s="66">
        <f>$F41*$F$25*KV5*Setup!$G$6/Setup!$G$5*-1</f>
        <v>0</v>
      </c>
      <c r="KW41" s="66">
        <f>$F41*$F$25*KW5*Setup!$G$6/Setup!$G$5*-1</f>
        <v>0</v>
      </c>
      <c r="KX41" s="66">
        <f>$F41*$F$25*KX5*Setup!$G$6/Setup!$G$5*-1</f>
        <v>0</v>
      </c>
      <c r="KY41" s="66">
        <f>$F41*$F$25*KY5*Setup!$G$6/Setup!$G$5*-1</f>
        <v>0</v>
      </c>
      <c r="KZ41" s="66">
        <f>$F41*$F$25*KZ5*Setup!$G$6/Setup!$G$5*-1</f>
        <v>0</v>
      </c>
      <c r="LA41" s="66">
        <f>$F41*$F$25*LA5*Setup!$G$6/Setup!$G$5*-1</f>
        <v>0</v>
      </c>
      <c r="LB41" s="66">
        <f>$F41*$F$25*LB5*Setup!$G$6/Setup!$G$5*-1</f>
        <v>0</v>
      </c>
      <c r="LC41" s="66">
        <f>$F41*$F$25*LC5*Setup!$G$6/Setup!$G$5*-1</f>
        <v>0</v>
      </c>
      <c r="LD41" s="66">
        <f>$F41*$F$25*LD5*Setup!$G$6/Setup!$G$5*-1</f>
        <v>0</v>
      </c>
      <c r="LE41" s="66">
        <f>$F41*$F$25*LE5*Setup!$G$6/Setup!$G$5*-1</f>
        <v>0</v>
      </c>
      <c r="LF41" s="66">
        <f>$F41*$F$25*LF5*Setup!$G$6/Setup!$G$5*-1</f>
        <v>0</v>
      </c>
      <c r="LG41" s="66">
        <f>$F41*$F$25*LG5*Setup!$G$6/Setup!$G$5*-1</f>
        <v>0</v>
      </c>
      <c r="LH41" s="66">
        <f>$F41*$F$25*LH5*Setup!$G$6/Setup!$G$5*-1</f>
        <v>0</v>
      </c>
      <c r="LI41" s="66">
        <f>$F41*$F$25*LI5*Setup!$G$6/Setup!$G$5*-1</f>
        <v>0</v>
      </c>
      <c r="LJ41" s="66">
        <f>$F41*$F$25*LJ5*Setup!$G$6/Setup!$G$5*-1</f>
        <v>0</v>
      </c>
      <c r="LK41" s="66">
        <f>$F41*$F$25*LK5*Setup!$G$6/Setup!$G$5*-1</f>
        <v>0</v>
      </c>
      <c r="LL41" s="66">
        <f>$F41*$F$25*LL5*Setup!$G$6/Setup!$G$5*-1</f>
        <v>0</v>
      </c>
      <c r="LM41" s="66">
        <f>$F41*$F$25*LM5*Setup!$G$6/Setup!$G$5*-1</f>
        <v>0</v>
      </c>
      <c r="LN41" s="66">
        <f>$F41*$F$25*LN5*Setup!$G$6/Setup!$G$5*-1</f>
        <v>0</v>
      </c>
      <c r="LO41" s="66">
        <f>$F41*$F$25*LO5*Setup!$G$6/Setup!$G$5*-1</f>
        <v>0</v>
      </c>
      <c r="LP41" s="66">
        <f>$F41*$F$25*LP5*Setup!$G$6/Setup!$G$5*-1</f>
        <v>0</v>
      </c>
      <c r="LQ41" s="66">
        <f>$F41*$F$25*LQ5*Setup!$G$6/Setup!$G$5*-1</f>
        <v>0</v>
      </c>
      <c r="LR41" s="66">
        <f>$F41*$F$25*LR5*Setup!$G$6/Setup!$G$5*-1</f>
        <v>0</v>
      </c>
      <c r="LS41" s="66">
        <f>$F41*$F$25*LS5*Setup!$G$6/Setup!$G$5*-1</f>
        <v>0</v>
      </c>
      <c r="LT41" s="66">
        <f>$F41*$F$25*LT5*Setup!$G$6/Setup!$G$5*-1</f>
        <v>0</v>
      </c>
      <c r="LU41" s="66">
        <f>$F41*$F$25*LU5*Setup!$G$6/Setup!$G$5*-1</f>
        <v>0</v>
      </c>
      <c r="LV41" s="66">
        <f>$F41*$F$25*LV5*Setup!$G$6/Setup!$G$5*-1</f>
        <v>0</v>
      </c>
      <c r="LW41" s="66">
        <f>$F41*$F$25*LW5*Setup!$G$6/Setup!$G$5*-1</f>
        <v>0</v>
      </c>
      <c r="LX41" s="66">
        <f>$F41*$F$25*LX5*Setup!$G$6/Setup!$G$5*-1</f>
        <v>0</v>
      </c>
      <c r="LY41" s="66">
        <f>$F41*$F$25*LY5*Setup!$G$6/Setup!$G$5*-1</f>
        <v>0</v>
      </c>
      <c r="LZ41" s="66">
        <f>$F41*$F$25*LZ5*Setup!$G$6/Setup!$G$5*-1</f>
        <v>0</v>
      </c>
      <c r="MA41" s="66">
        <f>$F41*$F$25*MA5*Setup!$G$6/Setup!$G$5*-1</f>
        <v>0</v>
      </c>
      <c r="MB41" s="66">
        <f>$F41*$F$25*MB5*Setup!$G$6/Setup!$G$5*-1</f>
        <v>0</v>
      </c>
      <c r="MC41" s="66">
        <f>$F41*$F$25*MC5*Setup!$G$6/Setup!$G$5*-1</f>
        <v>0</v>
      </c>
      <c r="MD41" s="66">
        <f>$F41*$F$25*MD5*Setup!$G$6/Setup!$G$5*-1</f>
        <v>0</v>
      </c>
      <c r="ME41" s="66">
        <f>$F41*$F$25*ME5*Setup!$G$6/Setup!$G$5*-1</f>
        <v>0</v>
      </c>
      <c r="MF41" s="66">
        <f>$F41*$F$25*MF5*Setup!$G$6/Setup!$G$5*-1</f>
        <v>0</v>
      </c>
      <c r="MG41" s="66">
        <f>$F41*$F$25*MG5*Setup!$G$6/Setup!$G$5*-1</f>
        <v>0</v>
      </c>
      <c r="MH41" s="66">
        <f>$F41*$F$25*MH5*Setup!$G$6/Setup!$G$5*-1</f>
        <v>0</v>
      </c>
      <c r="MI41" s="66">
        <f>$F41*$F$25*MI5*Setup!$G$6/Setup!$G$5*-1</f>
        <v>0</v>
      </c>
      <c r="MJ41" s="66">
        <f>$F41*$F$25*MJ5*Setup!$G$6/Setup!$G$5*-1</f>
        <v>0</v>
      </c>
      <c r="MK41" s="66">
        <f>$F41*$F$25*MK5*Setup!$G$6/Setup!$G$5*-1</f>
        <v>0</v>
      </c>
      <c r="ML41" s="66">
        <f>$F41*$F$25*ML5*Setup!$G$6/Setup!$G$5*-1</f>
        <v>0</v>
      </c>
      <c r="MM41" s="66">
        <f>$F41*$F$25*MM5*Setup!$G$6/Setup!$G$5*-1</f>
        <v>0</v>
      </c>
      <c r="MN41" s="66">
        <f>$F41*$F$25*MN5*Setup!$G$6/Setup!$G$5*-1</f>
        <v>0</v>
      </c>
      <c r="MO41" s="66">
        <f>$F41*$F$25*MO5*Setup!$G$6/Setup!$G$5*-1</f>
        <v>0</v>
      </c>
      <c r="MP41" s="66">
        <f>$F41*$F$25*MP5*Setup!$G$6/Setup!$G$5*-1</f>
        <v>0</v>
      </c>
      <c r="MQ41" s="66">
        <f>$F41*$F$25*MQ5*Setup!$G$6/Setup!$G$5*-1</f>
        <v>0</v>
      </c>
      <c r="MR41" s="66">
        <f>$F41*$F$25*MR5*Setup!$G$6/Setup!$G$5*-1</f>
        <v>0</v>
      </c>
      <c r="MS41" s="66">
        <f>$F41*$F$25*MS5*Setup!$G$6/Setup!$G$5*-1</f>
        <v>0</v>
      </c>
      <c r="MT41" s="66">
        <f>$F41*$F$25*MT5*Setup!$G$6/Setup!$G$5*-1</f>
        <v>0</v>
      </c>
      <c r="MU41" s="66">
        <f>$F41*$F$25*MU5*Setup!$G$6/Setup!$G$5*-1</f>
        <v>0</v>
      </c>
      <c r="MV41" s="66">
        <f>$F41*$F$25*MV5*Setup!$G$6/Setup!$G$5*-1</f>
        <v>0</v>
      </c>
      <c r="MW41" s="66">
        <f>$F41*$F$25*MW5*Setup!$G$6/Setup!$G$5*-1</f>
        <v>0</v>
      </c>
      <c r="MX41" s="66">
        <f>$F41*$F$25*MX5*Setup!$G$6/Setup!$G$5*-1</f>
        <v>0</v>
      </c>
      <c r="MY41" s="66">
        <f>$F41*$F$25*MY5*Setup!$G$6/Setup!$G$5*-1</f>
        <v>0</v>
      </c>
      <c r="MZ41" s="66">
        <f>$F41*$F$25*MZ5*Setup!$G$6/Setup!$G$5*-1</f>
        <v>0</v>
      </c>
      <c r="NA41" s="66">
        <f>$F41*$F$25*NA5*Setup!$G$6/Setup!$G$5*-1</f>
        <v>0</v>
      </c>
      <c r="NB41" s="66">
        <f>$F41*$F$25*NB5*Setup!$G$6/Setup!$G$5*-1</f>
        <v>0</v>
      </c>
      <c r="NC41" s="66">
        <f>$F41*$F$25*NC5*Setup!$G$6/Setup!$G$5*-1</f>
        <v>0</v>
      </c>
      <c r="ND41" s="66">
        <f>$F41*$F$25*ND5*Setup!$G$6/Setup!$G$5*-1</f>
        <v>0</v>
      </c>
      <c r="NE41" s="66">
        <f>$F41*$F$25*NE5*Setup!$G$6/Setup!$G$5*-1</f>
        <v>0</v>
      </c>
      <c r="NF41" s="66">
        <f>$F41*$F$25*NF5*Setup!$G$6/Setup!$G$5*-1</f>
        <v>0</v>
      </c>
      <c r="NG41" s="66">
        <f>$F41*$F$25*NG5*Setup!$G$6/Setup!$G$5*-1</f>
        <v>0</v>
      </c>
      <c r="NH41" s="66">
        <f>$F41*$F$25*NH5*Setup!$G$6/Setup!$G$5*-1</f>
        <v>0</v>
      </c>
      <c r="NI41" s="66">
        <f>$F41*$F$25*NI5*Setup!$G$6/Setup!$G$5*-1</f>
        <v>0</v>
      </c>
      <c r="NJ41" s="66">
        <f>$F41*$F$25*NJ5*Setup!$G$6/Setup!$G$5*-1</f>
        <v>0</v>
      </c>
      <c r="NK41" s="66">
        <f>$F41*$F$25*NK5*Setup!$G$6/Setup!$G$5*-1</f>
        <v>0</v>
      </c>
      <c r="NL41" s="66">
        <f>$F41*$F$25*NL5*Setup!$G$6/Setup!$G$5*-1</f>
        <v>0</v>
      </c>
      <c r="NM41" s="66">
        <f>$F41*$F$25*NM5*Setup!$G$6/Setup!$G$5*-1</f>
        <v>0</v>
      </c>
      <c r="NN41" s="66">
        <f>$F41*$F$25*NN5*Setup!$G$6/Setup!$G$5*-1</f>
        <v>0</v>
      </c>
      <c r="NO41" s="66">
        <f>$F41*$F$25*NO5*Setup!$G$6/Setup!$G$5*-1</f>
        <v>0</v>
      </c>
      <c r="NP41" s="66">
        <f>$F41*$F$25*NP5*Setup!$G$6/Setup!$G$5*-1</f>
        <v>0</v>
      </c>
      <c r="NQ41" s="66">
        <f>$F41*$F$25*NQ5*Setup!$G$6/Setup!$G$5*-1</f>
        <v>0</v>
      </c>
      <c r="NR41" s="66">
        <f>$F41*$F$25*NR5*Setup!$G$6/Setup!$G$5*-1</f>
        <v>0</v>
      </c>
      <c r="NS41" s="66">
        <f>$F41*$F$25*NS5*Setup!$G$6/Setup!$G$5*-1</f>
        <v>0</v>
      </c>
      <c r="NT41" s="66">
        <f>$F41*$F$25*NT5*Setup!$G$6/Setup!$G$5*-1</f>
        <v>0</v>
      </c>
      <c r="NU41" s="66">
        <f>$F41*$F$25*NU5*Setup!$G$6/Setup!$G$5*-1</f>
        <v>0</v>
      </c>
      <c r="NV41" s="66">
        <f>$F41*$F$25*NV5*Setup!$G$6/Setup!$G$5*-1</f>
        <v>0</v>
      </c>
      <c r="NW41" s="66">
        <f>$F41*$F$25*NW5*Setup!$G$6/Setup!$G$5*-1</f>
        <v>0</v>
      </c>
      <c r="NX41" s="66">
        <f>$F41*$F$25*NX5*Setup!$G$6/Setup!$G$5*-1</f>
        <v>0</v>
      </c>
      <c r="NY41" s="66">
        <f>$F41*$F$25*NY5*Setup!$G$6/Setup!$G$5*-1</f>
        <v>0</v>
      </c>
      <c r="NZ41" s="66">
        <f>$F41*$F$25*NZ5*Setup!$G$6/Setup!$G$5*-1</f>
        <v>0</v>
      </c>
      <c r="OA41" s="66">
        <f>$F41*$F$25*OA5*Setup!$G$6/Setup!$G$5*-1</f>
        <v>0</v>
      </c>
      <c r="OB41" s="66">
        <f>$F41*$F$25*OB5*Setup!$G$6/Setup!$G$5*-1</f>
        <v>0</v>
      </c>
      <c r="OC41" s="66">
        <f>$F41*$F$25*OC5*Setup!$G$6/Setup!$G$5*-1</f>
        <v>0</v>
      </c>
      <c r="OD41" s="66">
        <f>$F41*$F$25*OD5*Setup!$G$6/Setup!$G$5*-1</f>
        <v>0</v>
      </c>
      <c r="OE41" s="66">
        <f>$F41*$F$25*OE5*Setup!$G$6/Setup!$G$5*-1</f>
        <v>0</v>
      </c>
      <c r="OF41" s="66">
        <f>$F41*$F$25*OF5*Setup!$G$6/Setup!$G$5*-1</f>
        <v>0</v>
      </c>
      <c r="OG41" s="66">
        <f>$F41*$F$25*OG5*Setup!$G$6/Setup!$G$5*-1</f>
        <v>0</v>
      </c>
      <c r="OH41" s="66">
        <f>$F41*$F$25*OH5*Setup!$G$6/Setup!$G$5*-1</f>
        <v>0</v>
      </c>
      <c r="OI41" s="66">
        <f>$F41*$F$25*OI5*Setup!$G$6/Setup!$G$5*-1</f>
        <v>0</v>
      </c>
      <c r="OJ41" s="66">
        <f>$F41*$F$25*OJ5*Setup!$G$6/Setup!$G$5*-1</f>
        <v>0</v>
      </c>
      <c r="OK41" s="66">
        <f>$F41*$F$25*OK5*Setup!$G$6/Setup!$G$5*-1</f>
        <v>0</v>
      </c>
      <c r="OL41" s="66">
        <f>$F41*$F$25*OL5*Setup!$G$6/Setup!$G$5*-1</f>
        <v>0</v>
      </c>
      <c r="OM41" s="66">
        <f>$F41*$F$25*OM5*Setup!$G$6/Setup!$G$5*-1</f>
        <v>0</v>
      </c>
      <c r="ON41" s="66">
        <f>$F41*$F$25*ON5*Setup!$G$6/Setup!$G$5*-1</f>
        <v>0</v>
      </c>
    </row>
    <row r="42" spans="4:404" x14ac:dyDescent="0.25">
      <c r="D42" s="2" t="s">
        <v>29</v>
      </c>
      <c r="E42" s="3" t="s">
        <v>30</v>
      </c>
      <c r="F42" s="21">
        <f>Inputs!G19</f>
        <v>20000</v>
      </c>
      <c r="H42" s="65">
        <f>SUM(I42:EG42)</f>
        <v>-600000</v>
      </c>
      <c r="I42" s="66">
        <f>$F42*I$5*Setup!$G$6/Setup!$G$5*-1</f>
        <v>0</v>
      </c>
      <c r="J42" s="66">
        <f>$F42*J$5*Setup!$G$6/Setup!$G$5*-1</f>
        <v>0</v>
      </c>
      <c r="K42" s="66">
        <f>$F42*K$5*Setup!$G$6/Setup!$G$5*-1</f>
        <v>0</v>
      </c>
      <c r="L42" s="66">
        <f>$F42*L$5*Setup!$G$6/Setup!$G$5*-1</f>
        <v>0</v>
      </c>
      <c r="M42" s="66">
        <f>$F42*M$5*Setup!$G$6/Setup!$G$5*-1</f>
        <v>-5000</v>
      </c>
      <c r="N42" s="66">
        <f>$F42*N$5*Setup!$G$6/Setup!$G$5*-1</f>
        <v>-5000</v>
      </c>
      <c r="O42" s="66">
        <f>$F42*O$5*Setup!$G$6/Setup!$G$5*-1</f>
        <v>-5000</v>
      </c>
      <c r="P42" s="66">
        <f>$F42*P$5*Setup!$G$6/Setup!$G$5*-1</f>
        <v>-5000</v>
      </c>
      <c r="Q42" s="66">
        <f>$F42*Q$5*Setup!$G$6/Setup!$G$5*-1</f>
        <v>-5000</v>
      </c>
      <c r="R42" s="66">
        <f>$F42*R$5*Setup!$G$6/Setup!$G$5*-1</f>
        <v>-5000</v>
      </c>
      <c r="S42" s="66">
        <f>$F42*S$5*Setup!$G$6/Setup!$G$5*-1</f>
        <v>-5000</v>
      </c>
      <c r="T42" s="66">
        <f>$F42*T$5*Setup!$G$6/Setup!$G$5*-1</f>
        <v>-5000</v>
      </c>
      <c r="U42" s="66">
        <f>$F42*U$5*Setup!$G$6/Setup!$G$5*-1</f>
        <v>-5000</v>
      </c>
      <c r="V42" s="66">
        <f>$F42*V$5*Setup!$G$6/Setup!$G$5*-1</f>
        <v>-5000</v>
      </c>
      <c r="W42" s="66">
        <f>$F42*W$5*Setup!$G$6/Setup!$G$5*-1</f>
        <v>-5000</v>
      </c>
      <c r="X42" s="66">
        <f>$F42*X$5*Setup!$G$6/Setup!$G$5*-1</f>
        <v>-5000</v>
      </c>
      <c r="Y42" s="66">
        <f>$F42*Y$5*Setup!$G$6/Setup!$G$5*-1</f>
        <v>-5000</v>
      </c>
      <c r="Z42" s="66">
        <f>$F42*Z$5*Setup!$G$6/Setup!$G$5*-1</f>
        <v>-5000</v>
      </c>
      <c r="AA42" s="66">
        <f>$F42*AA$5*Setup!$G$6/Setup!$G$5*-1</f>
        <v>-5000</v>
      </c>
      <c r="AB42" s="66">
        <f>$F42*AB$5*Setup!$G$6/Setup!$G$5*-1</f>
        <v>-5000</v>
      </c>
      <c r="AC42" s="66">
        <f>$F42*AC$5*Setup!$G$6/Setup!$G$5*-1</f>
        <v>-5000</v>
      </c>
      <c r="AD42" s="66">
        <f>$F42*AD$5*Setup!$G$6/Setup!$G$5*-1</f>
        <v>-5000</v>
      </c>
      <c r="AE42" s="66">
        <f>$F42*AE$5*Setup!$G$6/Setup!$G$5*-1</f>
        <v>-5000</v>
      </c>
      <c r="AF42" s="66">
        <f>$F42*AF$5*Setup!$G$6/Setup!$G$5*-1</f>
        <v>-5000</v>
      </c>
      <c r="AG42" s="66">
        <f>$F42*AG$5*Setup!$G$6/Setup!$G$5*-1</f>
        <v>-5000</v>
      </c>
      <c r="AH42" s="66">
        <f>$F42*AH$5*Setup!$G$6/Setup!$G$5*-1</f>
        <v>-5000</v>
      </c>
      <c r="AI42" s="66">
        <f>$F42*AI$5*Setup!$G$6/Setup!$G$5*-1</f>
        <v>-5000</v>
      </c>
      <c r="AJ42" s="66">
        <f>$F42*AJ$5*Setup!$G$6/Setup!$G$5*-1</f>
        <v>-5000</v>
      </c>
      <c r="AK42" s="66">
        <f>$F42*AK$5*Setup!$G$6/Setup!$G$5*-1</f>
        <v>-5000</v>
      </c>
      <c r="AL42" s="66">
        <f>$F42*AL$5*Setup!$G$6/Setup!$G$5*-1</f>
        <v>-5000</v>
      </c>
      <c r="AM42" s="66">
        <f>$F42*AM$5*Setup!$G$6/Setup!$G$5*-1</f>
        <v>-5000</v>
      </c>
      <c r="AN42" s="66">
        <f>$F42*AN$5*Setup!$G$6/Setup!$G$5*-1</f>
        <v>-5000</v>
      </c>
      <c r="AO42" s="66">
        <f>$F42*AO$5*Setup!$G$6/Setup!$G$5*-1</f>
        <v>-5000</v>
      </c>
      <c r="AP42" s="66">
        <f>$F42*AP$5*Setup!$G$6/Setup!$G$5*-1</f>
        <v>-5000</v>
      </c>
      <c r="AQ42" s="66">
        <f>$F42*AQ$5*Setup!$G$6/Setup!$G$5*-1</f>
        <v>-5000</v>
      </c>
      <c r="AR42" s="66">
        <f>$F42*AR$5*Setup!$G$6/Setup!$G$5*-1</f>
        <v>-5000</v>
      </c>
      <c r="AS42" s="66">
        <f>$F42*AS$5*Setup!$G$6/Setup!$G$5*-1</f>
        <v>-5000</v>
      </c>
      <c r="AT42" s="66">
        <f>$F42*AT$5*Setup!$G$6/Setup!$G$5*-1</f>
        <v>-5000</v>
      </c>
      <c r="AU42" s="66">
        <f>$F42*AU$5*Setup!$G$6/Setup!$G$5*-1</f>
        <v>-5000</v>
      </c>
      <c r="AV42" s="66">
        <f>$F42*AV$5*Setup!$G$6/Setup!$G$5*-1</f>
        <v>-5000</v>
      </c>
      <c r="AW42" s="66">
        <f>$F42*AW$5*Setup!$G$6/Setup!$G$5*-1</f>
        <v>-5000</v>
      </c>
      <c r="AX42" s="66">
        <f>$F42*AX$5*Setup!$G$6/Setup!$G$5*-1</f>
        <v>-5000</v>
      </c>
      <c r="AY42" s="66">
        <f>$F42*AY$5*Setup!$G$6/Setup!$G$5*-1</f>
        <v>-5000</v>
      </c>
      <c r="AZ42" s="66">
        <f>$F42*AZ$5*Setup!$G$6/Setup!$G$5*-1</f>
        <v>-5000</v>
      </c>
      <c r="BA42" s="66">
        <f>$F42*BA$5*Setup!$G$6/Setup!$G$5*-1</f>
        <v>-5000</v>
      </c>
      <c r="BB42" s="66">
        <f>$F42*BB$5*Setup!$G$6/Setup!$G$5*-1</f>
        <v>-5000</v>
      </c>
      <c r="BC42" s="66">
        <f>$F42*BC$5*Setup!$G$6/Setup!$G$5*-1</f>
        <v>-5000</v>
      </c>
      <c r="BD42" s="66">
        <f>$F42*BD$5*Setup!$G$6/Setup!$G$5*-1</f>
        <v>-5000</v>
      </c>
      <c r="BE42" s="66">
        <f>$F42*BE$5*Setup!$G$6/Setup!$G$5*-1</f>
        <v>-5000</v>
      </c>
      <c r="BF42" s="66">
        <f>$F42*BF$5*Setup!$G$6/Setup!$G$5*-1</f>
        <v>-5000</v>
      </c>
      <c r="BG42" s="66">
        <f>$F42*BG$5*Setup!$G$6/Setup!$G$5*-1</f>
        <v>-5000</v>
      </c>
      <c r="BH42" s="66">
        <f>$F42*BH$5*Setup!$G$6/Setup!$G$5*-1</f>
        <v>-5000</v>
      </c>
      <c r="BI42" s="66">
        <f>$F42*BI$5*Setup!$G$6/Setup!$G$5*-1</f>
        <v>-5000</v>
      </c>
      <c r="BJ42" s="66">
        <f>$F42*BJ$5*Setup!$G$6/Setup!$G$5*-1</f>
        <v>-5000</v>
      </c>
      <c r="BK42" s="66">
        <f>$F42*BK$5*Setup!$G$6/Setup!$G$5*-1</f>
        <v>-5000</v>
      </c>
      <c r="BL42" s="66">
        <f>$F42*BL$5*Setup!$G$6/Setup!$G$5*-1</f>
        <v>-5000</v>
      </c>
      <c r="BM42" s="66">
        <f>$F42*BM$5*Setup!$G$6/Setup!$G$5*-1</f>
        <v>-5000</v>
      </c>
      <c r="BN42" s="66">
        <f>$F42*BN$5*Setup!$G$6/Setup!$G$5*-1</f>
        <v>-5000</v>
      </c>
      <c r="BO42" s="66">
        <f>$F42*BO$5*Setup!$G$6/Setup!$G$5*-1</f>
        <v>-5000</v>
      </c>
      <c r="BP42" s="66">
        <f>$F42*BP$5*Setup!$G$6/Setup!$G$5*-1</f>
        <v>-5000</v>
      </c>
      <c r="BQ42" s="66">
        <f>$F42*BQ$5*Setup!$G$6/Setup!$G$5*-1</f>
        <v>-5000</v>
      </c>
      <c r="BR42" s="66">
        <f>$F42*BR$5*Setup!$G$6/Setup!$G$5*-1</f>
        <v>-5000</v>
      </c>
      <c r="BS42" s="66">
        <f>$F42*BS$5*Setup!$G$6/Setup!$G$5*-1</f>
        <v>-5000</v>
      </c>
      <c r="BT42" s="66">
        <f>$F42*BT$5*Setup!$G$6/Setup!$G$5*-1</f>
        <v>-5000</v>
      </c>
      <c r="BU42" s="66">
        <f>$F42*BU$5*Setup!$G$6/Setup!$G$5*-1</f>
        <v>-5000</v>
      </c>
      <c r="BV42" s="66">
        <f>$F42*BV$5*Setup!$G$6/Setup!$G$5*-1</f>
        <v>-5000</v>
      </c>
      <c r="BW42" s="66">
        <f>$F42*BW$5*Setup!$G$6/Setup!$G$5*-1</f>
        <v>-5000</v>
      </c>
      <c r="BX42" s="66">
        <f>$F42*BX$5*Setup!$G$6/Setup!$G$5*-1</f>
        <v>-5000</v>
      </c>
      <c r="BY42" s="66">
        <f>$F42*BY$5*Setup!$G$6/Setup!$G$5*-1</f>
        <v>-5000</v>
      </c>
      <c r="BZ42" s="66">
        <f>$F42*BZ$5*Setup!$G$6/Setup!$G$5*-1</f>
        <v>-5000</v>
      </c>
      <c r="CA42" s="66">
        <f>$F42*CA$5*Setup!$G$6/Setup!$G$5*-1</f>
        <v>-5000</v>
      </c>
      <c r="CB42" s="66">
        <f>$F42*CB$5*Setup!$G$6/Setup!$G$5*-1</f>
        <v>-5000</v>
      </c>
      <c r="CC42" s="66">
        <f>$F42*CC$5*Setup!$G$6/Setup!$G$5*-1</f>
        <v>-5000</v>
      </c>
      <c r="CD42" s="66">
        <f>$F42*CD$5*Setup!$G$6/Setup!$G$5*-1</f>
        <v>-5000</v>
      </c>
      <c r="CE42" s="66">
        <f>$F42*CE$5*Setup!$G$6/Setup!$G$5*-1</f>
        <v>-5000</v>
      </c>
      <c r="CF42" s="66">
        <f>$F42*CF$5*Setup!$G$6/Setup!$G$5*-1</f>
        <v>-5000</v>
      </c>
      <c r="CG42" s="66">
        <f>$F42*CG$5*Setup!$G$6/Setup!$G$5*-1</f>
        <v>-5000</v>
      </c>
      <c r="CH42" s="66">
        <f>$F42*CH$5*Setup!$G$6/Setup!$G$5*-1</f>
        <v>-5000</v>
      </c>
      <c r="CI42" s="66">
        <f>$F42*CI$5*Setup!$G$6/Setup!$G$5*-1</f>
        <v>-5000</v>
      </c>
      <c r="CJ42" s="66">
        <f>$F42*CJ$5*Setup!$G$6/Setup!$G$5*-1</f>
        <v>-5000</v>
      </c>
      <c r="CK42" s="66">
        <f>$F42*CK$5*Setup!$G$6/Setup!$G$5*-1</f>
        <v>-5000</v>
      </c>
      <c r="CL42" s="66">
        <f>$F42*CL$5*Setup!$G$6/Setup!$G$5*-1</f>
        <v>-5000</v>
      </c>
      <c r="CM42" s="66">
        <f>$F42*CM$5*Setup!$G$6/Setup!$G$5*-1</f>
        <v>-5000</v>
      </c>
      <c r="CN42" s="66">
        <f>$F42*CN$5*Setup!$G$6/Setup!$G$5*-1</f>
        <v>-5000</v>
      </c>
      <c r="CO42" s="66">
        <f>$F42*CO$5*Setup!$G$6/Setup!$G$5*-1</f>
        <v>-5000</v>
      </c>
      <c r="CP42" s="66">
        <f>$F42*CP$5*Setup!$G$6/Setup!$G$5*-1</f>
        <v>-5000</v>
      </c>
      <c r="CQ42" s="66">
        <f>$F42*CQ$5*Setup!$G$6/Setup!$G$5*-1</f>
        <v>-5000</v>
      </c>
      <c r="CR42" s="66">
        <f>$F42*CR$5*Setup!$G$6/Setup!$G$5*-1</f>
        <v>-5000</v>
      </c>
      <c r="CS42" s="66">
        <f>$F42*CS$5*Setup!$G$6/Setup!$G$5*-1</f>
        <v>-5000</v>
      </c>
      <c r="CT42" s="66">
        <f>$F42*CT$5*Setup!$G$6/Setup!$G$5*-1</f>
        <v>-5000</v>
      </c>
      <c r="CU42" s="66">
        <f>$F42*CU$5*Setup!$G$6/Setup!$G$5*-1</f>
        <v>-5000</v>
      </c>
      <c r="CV42" s="66">
        <f>$F42*CV$5*Setup!$G$6/Setup!$G$5*-1</f>
        <v>-5000</v>
      </c>
      <c r="CW42" s="66">
        <f>$F42*CW$5*Setup!$G$6/Setup!$G$5*-1</f>
        <v>-5000</v>
      </c>
      <c r="CX42" s="66">
        <f>$F42*CX$5*Setup!$G$6/Setup!$G$5*-1</f>
        <v>-5000</v>
      </c>
      <c r="CY42" s="66">
        <f>$F42*CY$5*Setup!$G$6/Setup!$G$5*-1</f>
        <v>-5000</v>
      </c>
      <c r="CZ42" s="66">
        <f>$F42*CZ$5*Setup!$G$6/Setup!$G$5*-1</f>
        <v>-5000</v>
      </c>
      <c r="DA42" s="66">
        <f>$F42*DA$5*Setup!$G$6/Setup!$G$5*-1</f>
        <v>-5000</v>
      </c>
      <c r="DB42" s="66">
        <f>$F42*DB$5*Setup!$G$6/Setup!$G$5*-1</f>
        <v>-5000</v>
      </c>
      <c r="DC42" s="66">
        <f>$F42*DC$5*Setup!$G$6/Setup!$G$5*-1</f>
        <v>-5000</v>
      </c>
      <c r="DD42" s="66">
        <f>$F42*DD$5*Setup!$G$6/Setup!$G$5*-1</f>
        <v>-5000</v>
      </c>
      <c r="DE42" s="66">
        <f>$F42*DE$5*Setup!$G$6/Setup!$G$5*-1</f>
        <v>-5000</v>
      </c>
      <c r="DF42" s="66">
        <f>$F42*DF$5*Setup!$G$6/Setup!$G$5*-1</f>
        <v>-5000</v>
      </c>
      <c r="DG42" s="66">
        <f>$F42*DG$5*Setup!$G$6/Setup!$G$5*-1</f>
        <v>-5000</v>
      </c>
      <c r="DH42" s="66">
        <f>$F42*DH$5*Setup!$G$6/Setup!$G$5*-1</f>
        <v>-5000</v>
      </c>
      <c r="DI42" s="66">
        <f>$F42*DI$5*Setup!$G$6/Setup!$G$5*-1</f>
        <v>-5000</v>
      </c>
      <c r="DJ42" s="66">
        <f>$F42*DJ$5*Setup!$G$6/Setup!$G$5*-1</f>
        <v>-5000</v>
      </c>
      <c r="DK42" s="66">
        <f>$F42*DK$5*Setup!$G$6/Setup!$G$5*-1</f>
        <v>-5000</v>
      </c>
      <c r="DL42" s="66">
        <f>$F42*DL$5*Setup!$G$6/Setup!$G$5*-1</f>
        <v>-5000</v>
      </c>
      <c r="DM42" s="66">
        <f>$F42*DM$5*Setup!$G$6/Setup!$G$5*-1</f>
        <v>-5000</v>
      </c>
      <c r="DN42" s="66">
        <f>$F42*DN$5*Setup!$G$6/Setup!$G$5*-1</f>
        <v>-5000</v>
      </c>
      <c r="DO42" s="66">
        <f>$F42*DO$5*Setup!$G$6/Setup!$G$5*-1</f>
        <v>-5000</v>
      </c>
      <c r="DP42" s="66">
        <f>$F42*DP$5*Setup!$G$6/Setup!$G$5*-1</f>
        <v>-5000</v>
      </c>
      <c r="DQ42" s="66">
        <f>$F42*DQ$5*Setup!$G$6/Setup!$G$5*-1</f>
        <v>-5000</v>
      </c>
      <c r="DR42" s="66">
        <f>$F42*DR$5*Setup!$G$6/Setup!$G$5*-1</f>
        <v>-5000</v>
      </c>
      <c r="DS42" s="66">
        <f>$F42*DS$5*Setup!$G$6/Setup!$G$5*-1</f>
        <v>-5000</v>
      </c>
      <c r="DT42" s="66">
        <f>$F42*DT$5*Setup!$G$6/Setup!$G$5*-1</f>
        <v>-5000</v>
      </c>
      <c r="DU42" s="66">
        <f>$F42*DU$5*Setup!$G$6/Setup!$G$5*-1</f>
        <v>-5000</v>
      </c>
      <c r="DV42" s="66">
        <f>$F42*DV$5*Setup!$G$6/Setup!$G$5*-1</f>
        <v>-5000</v>
      </c>
      <c r="DW42" s="66">
        <f>$F42*DW$5*Setup!$G$6/Setup!$G$5*-1</f>
        <v>-5000</v>
      </c>
      <c r="DX42" s="66">
        <f>$F42*DX$5*Setup!$G$6/Setup!$G$5*-1</f>
        <v>-5000</v>
      </c>
      <c r="DY42" s="66">
        <f>$F42*DY$5*Setup!$G$6/Setup!$G$5*-1</f>
        <v>-5000</v>
      </c>
      <c r="DZ42" s="66">
        <f>$F42*DZ$5*Setup!$G$6/Setup!$G$5*-1</f>
        <v>-5000</v>
      </c>
      <c r="EA42" s="66">
        <f>$F42*EA$5*Setup!$G$6/Setup!$G$5*-1</f>
        <v>-5000</v>
      </c>
      <c r="EB42" s="66">
        <f>$F42*EB$5*Setup!$G$6/Setup!$G$5*-1</f>
        <v>-5000</v>
      </c>
      <c r="EC42" s="66">
        <f>$F42*EC$5*Setup!$G$6/Setup!$G$5*-1</f>
        <v>0</v>
      </c>
      <c r="ED42" s="66">
        <f>$F42*ED$5*Setup!$G$6/Setup!$G$5*-1</f>
        <v>0</v>
      </c>
      <c r="EE42" s="66">
        <f>$F42*EE$5*Setup!$G$6/Setup!$G$5*-1</f>
        <v>0</v>
      </c>
      <c r="EF42" s="66">
        <f>$F42*EF$5*Setup!$G$6/Setup!$G$5*-1</f>
        <v>0</v>
      </c>
      <c r="EG42" s="66">
        <f>$F42*EG$5*Setup!$G$6/Setup!$G$5*-1</f>
        <v>0</v>
      </c>
      <c r="EH42" s="66">
        <f>$F42*EH$5*Setup!$G$6/Setup!$G$5*-1</f>
        <v>0</v>
      </c>
      <c r="EI42" s="66">
        <f>$F42*EI$5*Setup!$G$6/Setup!$G$5*-1</f>
        <v>0</v>
      </c>
      <c r="EJ42" s="66">
        <f>$F42*EJ$5*Setup!$G$6/Setup!$G$5*-1</f>
        <v>0</v>
      </c>
      <c r="EK42" s="66">
        <f>$F42*EK$5*Setup!$G$6/Setup!$G$5*-1</f>
        <v>0</v>
      </c>
      <c r="EL42" s="66">
        <f>$F42*EL$5*Setup!$G$6/Setup!$G$5*-1</f>
        <v>0</v>
      </c>
      <c r="EM42" s="66">
        <f>$F42*EM$5*Setup!$G$6/Setup!$G$5*-1</f>
        <v>0</v>
      </c>
      <c r="EN42" s="66">
        <f>$F42*EN$5*Setup!$G$6/Setup!$G$5*-1</f>
        <v>0</v>
      </c>
      <c r="EO42" s="66">
        <f>$F42*EO$5*Setup!$G$6/Setup!$G$5*-1</f>
        <v>0</v>
      </c>
      <c r="EP42" s="66">
        <f>$F42*EP$5*Setup!$G$6/Setup!$G$5*-1</f>
        <v>0</v>
      </c>
      <c r="EQ42" s="66">
        <f>$F42*EQ$5*Setup!$G$6/Setup!$G$5*-1</f>
        <v>0</v>
      </c>
      <c r="ER42" s="66">
        <f>$F42*ER$5*Setup!$G$6/Setup!$G$5*-1</f>
        <v>0</v>
      </c>
      <c r="ES42" s="66">
        <f>$F42*ES$5*Setup!$G$6/Setup!$G$5*-1</f>
        <v>0</v>
      </c>
      <c r="ET42" s="66">
        <f>$F42*ET$5*Setup!$G$6/Setup!$G$5*-1</f>
        <v>0</v>
      </c>
      <c r="EU42" s="66">
        <f>$F42*EU$5*Setup!$G$6/Setup!$G$5*-1</f>
        <v>0</v>
      </c>
      <c r="EV42" s="66">
        <f>$F42*EV$5*Setup!$G$6/Setup!$G$5*-1</f>
        <v>0</v>
      </c>
      <c r="EW42" s="66">
        <f>$F42*EW$5*Setup!$G$6/Setup!$G$5*-1</f>
        <v>0</v>
      </c>
      <c r="EX42" s="66">
        <f>$F42*EX$5*Setup!$G$6/Setup!$G$5*-1</f>
        <v>0</v>
      </c>
      <c r="EY42" s="66">
        <f>$F42*EY$5*Setup!$G$6/Setup!$G$5*-1</f>
        <v>0</v>
      </c>
      <c r="EZ42" s="66">
        <f>$F42*EZ$5*Setup!$G$6/Setup!$G$5*-1</f>
        <v>0</v>
      </c>
      <c r="FA42" s="66">
        <f>$F42*FA$5*Setup!$G$6/Setup!$G$5*-1</f>
        <v>0</v>
      </c>
      <c r="FB42" s="66">
        <f>$F42*FB$5*Setup!$G$6/Setup!$G$5*-1</f>
        <v>0</v>
      </c>
      <c r="FC42" s="66">
        <f>$F42*FC$5*Setup!$G$6/Setup!$G$5*-1</f>
        <v>0</v>
      </c>
      <c r="FD42" s="66">
        <f>$F42*FD$5*Setup!$G$6/Setup!$G$5*-1</f>
        <v>0</v>
      </c>
      <c r="FE42" s="66">
        <f>$F42*FE$5*Setup!$G$6/Setup!$G$5*-1</f>
        <v>0</v>
      </c>
      <c r="FF42" s="66">
        <f>$F42*FF$5*Setup!$G$6/Setup!$G$5*-1</f>
        <v>0</v>
      </c>
      <c r="FG42" s="66">
        <f>$F42*FG$5*Setup!$G$6/Setup!$G$5*-1</f>
        <v>0</v>
      </c>
      <c r="FH42" s="66">
        <f>$F42*FH$5*Setup!$G$6/Setup!$G$5*-1</f>
        <v>0</v>
      </c>
      <c r="FI42" s="66">
        <f>$F42*FI$5*Setup!$G$6/Setup!$G$5*-1</f>
        <v>0</v>
      </c>
      <c r="FJ42" s="66">
        <f>$F42*FJ$5*Setup!$G$6/Setup!$G$5*-1</f>
        <v>0</v>
      </c>
      <c r="FK42" s="66">
        <f>$F42*FK$5*Setup!$G$6/Setup!$G$5*-1</f>
        <v>0</v>
      </c>
      <c r="FL42" s="66">
        <f>$F42*FL$5*Setup!$G$6/Setup!$G$5*-1</f>
        <v>0</v>
      </c>
      <c r="FM42" s="66">
        <f>$F42*FM$5*Setup!$G$6/Setup!$G$5*-1</f>
        <v>0</v>
      </c>
      <c r="FN42" s="66">
        <f>$F42*FN$5*Setup!$G$6/Setup!$G$5*-1</f>
        <v>0</v>
      </c>
      <c r="FO42" s="66">
        <f>$F42*FO$5*Setup!$G$6/Setup!$G$5*-1</f>
        <v>0</v>
      </c>
      <c r="FP42" s="66">
        <f>$F42*FP$5*Setup!$G$6/Setup!$G$5*-1</f>
        <v>0</v>
      </c>
      <c r="FQ42" s="66">
        <f>$F42*FQ$5*Setup!$G$6/Setup!$G$5*-1</f>
        <v>0</v>
      </c>
      <c r="FR42" s="66">
        <f>$F42*FR$5*Setup!$G$6/Setup!$G$5*-1</f>
        <v>0</v>
      </c>
      <c r="FS42" s="66">
        <f>$F42*FS$5*Setup!$G$6/Setup!$G$5*-1</f>
        <v>0</v>
      </c>
      <c r="FT42" s="66">
        <f>$F42*FT$5*Setup!$G$6/Setup!$G$5*-1</f>
        <v>0</v>
      </c>
      <c r="FU42" s="66">
        <f>$F42*FU$5*Setup!$G$6/Setup!$G$5*-1</f>
        <v>0</v>
      </c>
      <c r="FV42" s="66">
        <f>$F42*FV$5*Setup!$G$6/Setup!$G$5*-1</f>
        <v>0</v>
      </c>
      <c r="FW42" s="66">
        <f>$F42*FW$5*Setup!$G$6/Setup!$G$5*-1</f>
        <v>0</v>
      </c>
      <c r="FX42" s="66">
        <f>$F42*FX$5*Setup!$G$6/Setup!$G$5*-1</f>
        <v>0</v>
      </c>
      <c r="FY42" s="66">
        <f>$F42*FY$5*Setup!$G$6/Setup!$G$5*-1</f>
        <v>0</v>
      </c>
      <c r="FZ42" s="66">
        <f>$F42*FZ$5*Setup!$G$6/Setup!$G$5*-1</f>
        <v>0</v>
      </c>
      <c r="GA42" s="66">
        <f>$F42*GA$5*Setup!$G$6/Setup!$G$5*-1</f>
        <v>0</v>
      </c>
      <c r="GB42" s="66">
        <f>$F42*GB$5*Setup!$G$6/Setup!$G$5*-1</f>
        <v>0</v>
      </c>
      <c r="GC42" s="66">
        <f>$F42*GC$5*Setup!$G$6/Setup!$G$5*-1</f>
        <v>0</v>
      </c>
      <c r="GD42" s="66">
        <f>$F42*GD$5*Setup!$G$6/Setup!$G$5*-1</f>
        <v>0</v>
      </c>
      <c r="GE42" s="66">
        <f>$F42*GE$5*Setup!$G$6/Setup!$G$5*-1</f>
        <v>0</v>
      </c>
      <c r="GF42" s="66">
        <f>$F42*GF$5*Setup!$G$6/Setup!$G$5*-1</f>
        <v>0</v>
      </c>
      <c r="GG42" s="66">
        <f>$F42*GG$5*Setup!$G$6/Setup!$G$5*-1</f>
        <v>0</v>
      </c>
      <c r="GH42" s="66">
        <f>$F42*GH$5*Setup!$G$6/Setup!$G$5*-1</f>
        <v>0</v>
      </c>
      <c r="GI42" s="66">
        <f>$F42*GI$5*Setup!$G$6/Setup!$G$5*-1</f>
        <v>0</v>
      </c>
      <c r="GJ42" s="66">
        <f>$F42*GJ$5*Setup!$G$6/Setup!$G$5*-1</f>
        <v>0</v>
      </c>
      <c r="GK42" s="66">
        <f>$F42*GK$5*Setup!$G$6/Setup!$G$5*-1</f>
        <v>0</v>
      </c>
      <c r="GL42" s="66">
        <f>$F42*GL$5*Setup!$G$6/Setup!$G$5*-1</f>
        <v>0</v>
      </c>
      <c r="GM42" s="66">
        <f>$F42*GM$5*Setup!$G$6/Setup!$G$5*-1</f>
        <v>0</v>
      </c>
      <c r="GN42" s="66">
        <f>$F42*GN$5*Setup!$G$6/Setup!$G$5*-1</f>
        <v>0</v>
      </c>
      <c r="GO42" s="66">
        <f>$F42*GO$5*Setup!$G$6/Setup!$G$5*-1</f>
        <v>0</v>
      </c>
      <c r="GP42" s="66">
        <f>$F42*GP$5*Setup!$G$6/Setup!$G$5*-1</f>
        <v>0</v>
      </c>
      <c r="GQ42" s="66">
        <f>$F42*GQ$5*Setup!$G$6/Setup!$G$5*-1</f>
        <v>0</v>
      </c>
      <c r="GR42" s="66">
        <f>$F42*GR$5*Setup!$G$6/Setup!$G$5*-1</f>
        <v>0</v>
      </c>
      <c r="GS42" s="66">
        <f>$F42*GS$5*Setup!$G$6/Setup!$G$5*-1</f>
        <v>0</v>
      </c>
      <c r="GT42" s="66">
        <f>$F42*GT$5*Setup!$G$6/Setup!$G$5*-1</f>
        <v>0</v>
      </c>
      <c r="GU42" s="66">
        <f>$F42*GU$5*Setup!$G$6/Setup!$G$5*-1</f>
        <v>0</v>
      </c>
      <c r="GV42" s="66">
        <f>$F42*GV$5*Setup!$G$6/Setup!$G$5*-1</f>
        <v>0</v>
      </c>
      <c r="GW42" s="66">
        <f>$F42*GW$5*Setup!$G$6/Setup!$G$5*-1</f>
        <v>0</v>
      </c>
      <c r="GX42" s="66">
        <f>$F42*GX$5*Setup!$G$6/Setup!$G$5*-1</f>
        <v>0</v>
      </c>
      <c r="GY42" s="66">
        <f>$F42*GY$5*Setup!$G$6/Setup!$G$5*-1</f>
        <v>0</v>
      </c>
      <c r="GZ42" s="66">
        <f>$F42*GZ$5*Setup!$G$6/Setup!$G$5*-1</f>
        <v>0</v>
      </c>
      <c r="HA42" s="66">
        <f>$F42*HA$5*Setup!$G$6/Setup!$G$5*-1</f>
        <v>0</v>
      </c>
      <c r="HB42" s="66">
        <f>$F42*HB$5*Setup!$G$6/Setup!$G$5*-1</f>
        <v>0</v>
      </c>
      <c r="HC42" s="66">
        <f>$F42*HC$5*Setup!$G$6/Setup!$G$5*-1</f>
        <v>0</v>
      </c>
      <c r="HD42" s="66">
        <f>$F42*HD$5*Setup!$G$6/Setup!$G$5*-1</f>
        <v>0</v>
      </c>
      <c r="HE42" s="66">
        <f>$F42*HE$5*Setup!$G$6/Setup!$G$5*-1</f>
        <v>0</v>
      </c>
      <c r="HF42" s="66">
        <f>$F42*HF$5*Setup!$G$6/Setup!$G$5*-1</f>
        <v>0</v>
      </c>
      <c r="HG42" s="66">
        <f>$F42*HG$5*Setup!$G$6/Setup!$G$5*-1</f>
        <v>0</v>
      </c>
      <c r="HH42" s="66">
        <f>$F42*HH$5*Setup!$G$6/Setup!$G$5*-1</f>
        <v>0</v>
      </c>
      <c r="HI42" s="66">
        <f>$F42*HI$5*Setup!$G$6/Setup!$G$5*-1</f>
        <v>0</v>
      </c>
      <c r="HJ42" s="66">
        <f>$F42*HJ$5*Setup!$G$6/Setup!$G$5*-1</f>
        <v>0</v>
      </c>
      <c r="HK42" s="66">
        <f>$F42*HK$5*Setup!$G$6/Setup!$G$5*-1</f>
        <v>0</v>
      </c>
      <c r="HL42" s="66">
        <f>$F42*HL$5*Setup!$G$6/Setup!$G$5*-1</f>
        <v>0</v>
      </c>
      <c r="HM42" s="66">
        <f>$F42*HM$5*Setup!$G$6/Setup!$G$5*-1</f>
        <v>0</v>
      </c>
      <c r="HN42" s="66">
        <f>$F42*HN$5*Setup!$G$6/Setup!$G$5*-1</f>
        <v>0</v>
      </c>
      <c r="HO42" s="66">
        <f>$F42*HO$5*Setup!$G$6/Setup!$G$5*-1</f>
        <v>0</v>
      </c>
      <c r="HP42" s="66">
        <f>$F42*HP$5*Setup!$G$6/Setup!$G$5*-1</f>
        <v>0</v>
      </c>
      <c r="HQ42" s="66">
        <f>$F42*HQ$5*Setup!$G$6/Setup!$G$5*-1</f>
        <v>0</v>
      </c>
      <c r="HR42" s="66">
        <f>$F42*HR$5*Setup!$G$6/Setup!$G$5*-1</f>
        <v>0</v>
      </c>
      <c r="HS42" s="66">
        <f>$F42*HS$5*Setup!$G$6/Setup!$G$5*-1</f>
        <v>0</v>
      </c>
      <c r="HT42" s="66">
        <f>$F42*HT$5*Setup!$G$6/Setup!$G$5*-1</f>
        <v>0</v>
      </c>
      <c r="HU42" s="66">
        <f>$F42*HU$5*Setup!$G$6/Setup!$G$5*-1</f>
        <v>0</v>
      </c>
      <c r="HV42" s="66">
        <f>$F42*HV$5*Setup!$G$6/Setup!$G$5*-1</f>
        <v>0</v>
      </c>
      <c r="HW42" s="66">
        <f>$F42*HW$5*Setup!$G$6/Setup!$G$5*-1</f>
        <v>0</v>
      </c>
      <c r="HX42" s="66">
        <f>$F42*HX$5*Setup!$G$6/Setup!$G$5*-1</f>
        <v>0</v>
      </c>
      <c r="HY42" s="66">
        <f>$F42*HY$5*Setup!$G$6/Setup!$G$5*-1</f>
        <v>0</v>
      </c>
      <c r="HZ42" s="66">
        <f>$F42*HZ$5*Setup!$G$6/Setup!$G$5*-1</f>
        <v>0</v>
      </c>
      <c r="IA42" s="66">
        <f>$F42*IA$5*Setup!$G$6/Setup!$G$5*-1</f>
        <v>0</v>
      </c>
      <c r="IB42" s="66">
        <f>$F42*IB$5*Setup!$G$6/Setup!$G$5*-1</f>
        <v>0</v>
      </c>
      <c r="IC42" s="66">
        <f>$F42*IC$5*Setup!$G$6/Setup!$G$5*-1</f>
        <v>0</v>
      </c>
      <c r="ID42" s="66">
        <f>$F42*ID$5*Setup!$G$6/Setup!$G$5*-1</f>
        <v>0</v>
      </c>
      <c r="IE42" s="66">
        <f>$F42*IE$5*Setup!$G$6/Setup!$G$5*-1</f>
        <v>0</v>
      </c>
      <c r="IF42" s="66">
        <f>$F42*IF$5*Setup!$G$6/Setup!$G$5*-1</f>
        <v>0</v>
      </c>
      <c r="IG42" s="66">
        <f>$F42*IG$5*Setup!$G$6/Setup!$G$5*-1</f>
        <v>0</v>
      </c>
      <c r="IH42" s="66">
        <f>$F42*IH$5*Setup!$G$6/Setup!$G$5*-1</f>
        <v>0</v>
      </c>
      <c r="II42" s="66">
        <f>$F42*II$5*Setup!$G$6/Setup!$G$5*-1</f>
        <v>0</v>
      </c>
      <c r="IJ42" s="66">
        <f>$F42*IJ$5*Setup!$G$6/Setup!$G$5*-1</f>
        <v>0</v>
      </c>
      <c r="IK42" s="66">
        <f>$F42*IK$5*Setup!$G$6/Setup!$G$5*-1</f>
        <v>0</v>
      </c>
      <c r="IL42" s="66">
        <f>$F42*IL$5*Setup!$G$6/Setup!$G$5*-1</f>
        <v>0</v>
      </c>
      <c r="IM42" s="66">
        <f>$F42*IM$5*Setup!$G$6/Setup!$G$5*-1</f>
        <v>0</v>
      </c>
      <c r="IN42" s="66">
        <f>$F42*IN$5*Setup!$G$6/Setup!$G$5*-1</f>
        <v>0</v>
      </c>
      <c r="IO42" s="66">
        <f>$F42*IO$5*Setup!$G$6/Setup!$G$5*-1</f>
        <v>0</v>
      </c>
      <c r="IP42" s="66">
        <f>$F42*IP$5*Setup!$G$6/Setup!$G$5*-1</f>
        <v>0</v>
      </c>
      <c r="IQ42" s="66">
        <f>$F42*IQ$5*Setup!$G$6/Setup!$G$5*-1</f>
        <v>0</v>
      </c>
      <c r="IR42" s="66">
        <f>$F42*IR$5*Setup!$G$6/Setup!$G$5*-1</f>
        <v>0</v>
      </c>
      <c r="IS42" s="66">
        <f>$F42*IS$5*Setup!$G$6/Setup!$G$5*-1</f>
        <v>0</v>
      </c>
      <c r="IT42" s="66">
        <f>$F42*IT$5*Setup!$G$6/Setup!$G$5*-1</f>
        <v>0</v>
      </c>
      <c r="IU42" s="66">
        <f>$F42*IU$5*Setup!$G$6/Setup!$G$5*-1</f>
        <v>0</v>
      </c>
      <c r="IV42" s="66">
        <f>$F42*IV$5*Setup!$G$6/Setup!$G$5*-1</f>
        <v>0</v>
      </c>
      <c r="IW42" s="66">
        <f>$F42*IW$5*Setup!$G$6/Setup!$G$5*-1</f>
        <v>0</v>
      </c>
      <c r="IX42" s="66">
        <f>$F42*IX$5*Setup!$G$6/Setup!$G$5*-1</f>
        <v>0</v>
      </c>
      <c r="IY42" s="66">
        <f>$F42*IY$5*Setup!$G$6/Setup!$G$5*-1</f>
        <v>0</v>
      </c>
      <c r="IZ42" s="66">
        <f>$F42*IZ$5*Setup!$G$6/Setup!$G$5*-1</f>
        <v>0</v>
      </c>
      <c r="JA42" s="66">
        <f>$F42*JA$5*Setup!$G$6/Setup!$G$5*-1</f>
        <v>0</v>
      </c>
      <c r="JB42" s="66">
        <f>$F42*JB$5*Setup!$G$6/Setup!$G$5*-1</f>
        <v>0</v>
      </c>
      <c r="JC42" s="66">
        <f>$F42*JC$5*Setup!$G$6/Setup!$G$5*-1</f>
        <v>0</v>
      </c>
      <c r="JD42" s="66">
        <f>$F42*JD$5*Setup!$G$6/Setup!$G$5*-1</f>
        <v>0</v>
      </c>
      <c r="JE42" s="66">
        <f>$F42*JE$5*Setup!$G$6/Setup!$G$5*-1</f>
        <v>0</v>
      </c>
      <c r="JF42" s="66">
        <f>$F42*JF$5*Setup!$G$6/Setup!$G$5*-1</f>
        <v>0</v>
      </c>
      <c r="JG42" s="66">
        <f>$F42*JG$5*Setup!$G$6/Setup!$G$5*-1</f>
        <v>0</v>
      </c>
      <c r="JH42" s="66">
        <f>$F42*JH$5*Setup!$G$6/Setup!$G$5*-1</f>
        <v>0</v>
      </c>
      <c r="JI42" s="66">
        <f>$F42*JI$5*Setup!$G$6/Setup!$G$5*-1</f>
        <v>0</v>
      </c>
      <c r="JJ42" s="66">
        <f>$F42*JJ$5*Setup!$G$6/Setup!$G$5*-1</f>
        <v>0</v>
      </c>
      <c r="JK42" s="66">
        <f>$F42*JK$5*Setup!$G$6/Setup!$G$5*-1</f>
        <v>0</v>
      </c>
      <c r="JL42" s="66">
        <f>$F42*JL$5*Setup!$G$6/Setup!$G$5*-1</f>
        <v>0</v>
      </c>
      <c r="JM42" s="66">
        <f>$F42*JM$5*Setup!$G$6/Setup!$G$5*-1</f>
        <v>0</v>
      </c>
      <c r="JN42" s="66">
        <f>$F42*JN$5*Setup!$G$6/Setup!$G$5*-1</f>
        <v>0</v>
      </c>
      <c r="JO42" s="66">
        <f>$F42*JO$5*Setup!$G$6/Setup!$G$5*-1</f>
        <v>0</v>
      </c>
      <c r="JP42" s="66">
        <f>$F42*JP$5*Setup!$G$6/Setup!$G$5*-1</f>
        <v>0</v>
      </c>
      <c r="JQ42" s="66">
        <f>$F42*JQ$5*Setup!$G$6/Setup!$G$5*-1</f>
        <v>0</v>
      </c>
      <c r="JR42" s="66">
        <f>$F42*JR$5*Setup!$G$6/Setup!$G$5*-1</f>
        <v>0</v>
      </c>
      <c r="JS42" s="66">
        <f>$F42*JS$5*Setup!$G$6/Setup!$G$5*-1</f>
        <v>0</v>
      </c>
      <c r="JT42" s="66">
        <f>$F42*JT$5*Setup!$G$6/Setup!$G$5*-1</f>
        <v>0</v>
      </c>
      <c r="JU42" s="66">
        <f>$F42*JU$5*Setup!$G$6/Setup!$G$5*-1</f>
        <v>0</v>
      </c>
      <c r="JV42" s="66">
        <f>$F42*JV$5*Setup!$G$6/Setup!$G$5*-1</f>
        <v>0</v>
      </c>
      <c r="JW42" s="66">
        <f>$F42*JW$5*Setup!$G$6/Setup!$G$5*-1</f>
        <v>0</v>
      </c>
      <c r="JX42" s="66">
        <f>$F42*JX$5*Setup!$G$6/Setup!$G$5*-1</f>
        <v>0</v>
      </c>
      <c r="JY42" s="66">
        <f>$F42*JY$5*Setup!$G$6/Setup!$G$5*-1</f>
        <v>0</v>
      </c>
      <c r="JZ42" s="66">
        <f>$F42*JZ$5*Setup!$G$6/Setup!$G$5*-1</f>
        <v>0</v>
      </c>
      <c r="KA42" s="66">
        <f>$F42*KA$5*Setup!$G$6/Setup!$G$5*-1</f>
        <v>0</v>
      </c>
      <c r="KB42" s="66">
        <f>$F42*KB$5*Setup!$G$6/Setup!$G$5*-1</f>
        <v>0</v>
      </c>
      <c r="KC42" s="66">
        <f>$F42*KC$5*Setup!$G$6/Setup!$G$5*-1</f>
        <v>0</v>
      </c>
      <c r="KD42" s="66">
        <f>$F42*KD$5*Setup!$G$6/Setup!$G$5*-1</f>
        <v>0</v>
      </c>
      <c r="KE42" s="66">
        <f>$F42*KE$5*Setup!$G$6/Setup!$G$5*-1</f>
        <v>0</v>
      </c>
      <c r="KF42" s="66">
        <f>$F42*KF$5*Setup!$G$6/Setup!$G$5*-1</f>
        <v>0</v>
      </c>
      <c r="KG42" s="66">
        <f>$F42*KG$5*Setup!$G$6/Setup!$G$5*-1</f>
        <v>0</v>
      </c>
      <c r="KH42" s="66">
        <f>$F42*KH$5*Setup!$G$6/Setup!$G$5*-1</f>
        <v>0</v>
      </c>
      <c r="KI42" s="66">
        <f>$F42*KI$5*Setup!$G$6/Setup!$G$5*-1</f>
        <v>0</v>
      </c>
      <c r="KJ42" s="66">
        <f>$F42*KJ$5*Setup!$G$6/Setup!$G$5*-1</f>
        <v>0</v>
      </c>
      <c r="KK42" s="66">
        <f>$F42*KK$5*Setup!$G$6/Setup!$G$5*-1</f>
        <v>0</v>
      </c>
      <c r="KL42" s="66">
        <f>$F42*KL$5*Setup!$G$6/Setup!$G$5*-1</f>
        <v>0</v>
      </c>
      <c r="KM42" s="66">
        <f>$F42*KM$5*Setup!$G$6/Setup!$G$5*-1</f>
        <v>0</v>
      </c>
      <c r="KN42" s="66">
        <f>$F42*KN$5*Setup!$G$6/Setup!$G$5*-1</f>
        <v>0</v>
      </c>
      <c r="KO42" s="66">
        <f>$F42*KO$5*Setup!$G$6/Setup!$G$5*-1</f>
        <v>0</v>
      </c>
      <c r="KP42" s="66">
        <f>$F42*KP$5*Setup!$G$6/Setup!$G$5*-1</f>
        <v>0</v>
      </c>
      <c r="KQ42" s="66">
        <f>$F42*KQ$5*Setup!$G$6/Setup!$G$5*-1</f>
        <v>0</v>
      </c>
      <c r="KR42" s="66">
        <f>$F42*KR$5*Setup!$G$6/Setup!$G$5*-1</f>
        <v>0</v>
      </c>
      <c r="KS42" s="66">
        <f>$F42*KS$5*Setup!$G$6/Setup!$G$5*-1</f>
        <v>0</v>
      </c>
      <c r="KT42" s="66">
        <f>$F42*KT$5*Setup!$G$6/Setup!$G$5*-1</f>
        <v>0</v>
      </c>
      <c r="KU42" s="66">
        <f>$F42*KU$5*Setup!$G$6/Setup!$G$5*-1</f>
        <v>0</v>
      </c>
      <c r="KV42" s="66">
        <f>$F42*KV$5*Setup!$G$6/Setup!$G$5*-1</f>
        <v>0</v>
      </c>
      <c r="KW42" s="66">
        <f>$F42*KW$5*Setup!$G$6/Setup!$G$5*-1</f>
        <v>0</v>
      </c>
      <c r="KX42" s="66">
        <f>$F42*KX$5*Setup!$G$6/Setup!$G$5*-1</f>
        <v>0</v>
      </c>
      <c r="KY42" s="66">
        <f>$F42*KY$5*Setup!$G$6/Setup!$G$5*-1</f>
        <v>0</v>
      </c>
      <c r="KZ42" s="66">
        <f>$F42*KZ$5*Setup!$G$6/Setup!$G$5*-1</f>
        <v>0</v>
      </c>
      <c r="LA42" s="66">
        <f>$F42*LA$5*Setup!$G$6/Setup!$G$5*-1</f>
        <v>0</v>
      </c>
      <c r="LB42" s="66">
        <f>$F42*LB$5*Setup!$G$6/Setup!$G$5*-1</f>
        <v>0</v>
      </c>
      <c r="LC42" s="66">
        <f>$F42*LC$5*Setup!$G$6/Setup!$G$5*-1</f>
        <v>0</v>
      </c>
      <c r="LD42" s="66">
        <f>$F42*LD$5*Setup!$G$6/Setup!$G$5*-1</f>
        <v>0</v>
      </c>
      <c r="LE42" s="66">
        <f>$F42*LE$5*Setup!$G$6/Setup!$G$5*-1</f>
        <v>0</v>
      </c>
      <c r="LF42" s="66">
        <f>$F42*LF$5*Setup!$G$6/Setup!$G$5*-1</f>
        <v>0</v>
      </c>
      <c r="LG42" s="66">
        <f>$F42*LG$5*Setup!$G$6/Setup!$G$5*-1</f>
        <v>0</v>
      </c>
      <c r="LH42" s="66">
        <f>$F42*LH$5*Setup!$G$6/Setup!$G$5*-1</f>
        <v>0</v>
      </c>
      <c r="LI42" s="66">
        <f>$F42*LI$5*Setup!$G$6/Setup!$G$5*-1</f>
        <v>0</v>
      </c>
      <c r="LJ42" s="66">
        <f>$F42*LJ$5*Setup!$G$6/Setup!$G$5*-1</f>
        <v>0</v>
      </c>
      <c r="LK42" s="66">
        <f>$F42*LK$5*Setup!$G$6/Setup!$G$5*-1</f>
        <v>0</v>
      </c>
      <c r="LL42" s="66">
        <f>$F42*LL$5*Setup!$G$6/Setup!$G$5*-1</f>
        <v>0</v>
      </c>
      <c r="LM42" s="66">
        <f>$F42*LM$5*Setup!$G$6/Setup!$G$5*-1</f>
        <v>0</v>
      </c>
      <c r="LN42" s="66">
        <f>$F42*LN$5*Setup!$G$6/Setup!$G$5*-1</f>
        <v>0</v>
      </c>
      <c r="LO42" s="66">
        <f>$F42*LO$5*Setup!$G$6/Setup!$G$5*-1</f>
        <v>0</v>
      </c>
      <c r="LP42" s="66">
        <f>$F42*LP$5*Setup!$G$6/Setup!$G$5*-1</f>
        <v>0</v>
      </c>
      <c r="LQ42" s="66">
        <f>$F42*LQ$5*Setup!$G$6/Setup!$G$5*-1</f>
        <v>0</v>
      </c>
      <c r="LR42" s="66">
        <f>$F42*LR$5*Setup!$G$6/Setup!$G$5*-1</f>
        <v>0</v>
      </c>
      <c r="LS42" s="66">
        <f>$F42*LS$5*Setup!$G$6/Setup!$G$5*-1</f>
        <v>0</v>
      </c>
      <c r="LT42" s="66">
        <f>$F42*LT$5*Setup!$G$6/Setup!$G$5*-1</f>
        <v>0</v>
      </c>
      <c r="LU42" s="66">
        <f>$F42*LU$5*Setup!$G$6/Setup!$G$5*-1</f>
        <v>0</v>
      </c>
      <c r="LV42" s="66">
        <f>$F42*LV$5*Setup!$G$6/Setup!$G$5*-1</f>
        <v>0</v>
      </c>
      <c r="LW42" s="66">
        <f>$F42*LW$5*Setup!$G$6/Setup!$G$5*-1</f>
        <v>0</v>
      </c>
      <c r="LX42" s="66">
        <f>$F42*LX$5*Setup!$G$6/Setup!$G$5*-1</f>
        <v>0</v>
      </c>
      <c r="LY42" s="66">
        <f>$F42*LY$5*Setup!$G$6/Setup!$G$5*-1</f>
        <v>0</v>
      </c>
      <c r="LZ42" s="66">
        <f>$F42*LZ$5*Setup!$G$6/Setup!$G$5*-1</f>
        <v>0</v>
      </c>
      <c r="MA42" s="66">
        <f>$F42*MA$5*Setup!$G$6/Setup!$G$5*-1</f>
        <v>0</v>
      </c>
      <c r="MB42" s="66">
        <f>$F42*MB$5*Setup!$G$6/Setup!$G$5*-1</f>
        <v>0</v>
      </c>
      <c r="MC42" s="66">
        <f>$F42*MC$5*Setup!$G$6/Setup!$G$5*-1</f>
        <v>0</v>
      </c>
      <c r="MD42" s="66">
        <f>$F42*MD$5*Setup!$G$6/Setup!$G$5*-1</f>
        <v>0</v>
      </c>
      <c r="ME42" s="66">
        <f>$F42*ME$5*Setup!$G$6/Setup!$G$5*-1</f>
        <v>0</v>
      </c>
      <c r="MF42" s="66">
        <f>$F42*MF$5*Setup!$G$6/Setup!$G$5*-1</f>
        <v>0</v>
      </c>
      <c r="MG42" s="66">
        <f>$F42*MG$5*Setup!$G$6/Setup!$G$5*-1</f>
        <v>0</v>
      </c>
      <c r="MH42" s="66">
        <f>$F42*MH$5*Setup!$G$6/Setup!$G$5*-1</f>
        <v>0</v>
      </c>
      <c r="MI42" s="66">
        <f>$F42*MI$5*Setup!$G$6/Setup!$G$5*-1</f>
        <v>0</v>
      </c>
      <c r="MJ42" s="66">
        <f>$F42*MJ$5*Setup!$G$6/Setup!$G$5*-1</f>
        <v>0</v>
      </c>
      <c r="MK42" s="66">
        <f>$F42*MK$5*Setup!$G$6/Setup!$G$5*-1</f>
        <v>0</v>
      </c>
      <c r="ML42" s="66">
        <f>$F42*ML$5*Setup!$G$6/Setup!$G$5*-1</f>
        <v>0</v>
      </c>
      <c r="MM42" s="66">
        <f>$F42*MM$5*Setup!$G$6/Setup!$G$5*-1</f>
        <v>0</v>
      </c>
      <c r="MN42" s="66">
        <f>$F42*MN$5*Setup!$G$6/Setup!$G$5*-1</f>
        <v>0</v>
      </c>
      <c r="MO42" s="66">
        <f>$F42*MO$5*Setup!$G$6/Setup!$G$5*-1</f>
        <v>0</v>
      </c>
      <c r="MP42" s="66">
        <f>$F42*MP$5*Setup!$G$6/Setup!$G$5*-1</f>
        <v>0</v>
      </c>
      <c r="MQ42" s="66">
        <f>$F42*MQ$5*Setup!$G$6/Setup!$G$5*-1</f>
        <v>0</v>
      </c>
      <c r="MR42" s="66">
        <f>$F42*MR$5*Setup!$G$6/Setup!$G$5*-1</f>
        <v>0</v>
      </c>
      <c r="MS42" s="66">
        <f>$F42*MS$5*Setup!$G$6/Setup!$G$5*-1</f>
        <v>0</v>
      </c>
      <c r="MT42" s="66">
        <f>$F42*MT$5*Setup!$G$6/Setup!$G$5*-1</f>
        <v>0</v>
      </c>
      <c r="MU42" s="66">
        <f>$F42*MU$5*Setup!$G$6/Setup!$G$5*-1</f>
        <v>0</v>
      </c>
      <c r="MV42" s="66">
        <f>$F42*MV$5*Setup!$G$6/Setup!$G$5*-1</f>
        <v>0</v>
      </c>
      <c r="MW42" s="66">
        <f>$F42*MW$5*Setup!$G$6/Setup!$G$5*-1</f>
        <v>0</v>
      </c>
      <c r="MX42" s="66">
        <f>$F42*MX$5*Setup!$G$6/Setup!$G$5*-1</f>
        <v>0</v>
      </c>
      <c r="MY42" s="66">
        <f>$F42*MY$5*Setup!$G$6/Setup!$G$5*-1</f>
        <v>0</v>
      </c>
      <c r="MZ42" s="66">
        <f>$F42*MZ$5*Setup!$G$6/Setup!$G$5*-1</f>
        <v>0</v>
      </c>
      <c r="NA42" s="66">
        <f>$F42*NA$5*Setup!$G$6/Setup!$G$5*-1</f>
        <v>0</v>
      </c>
      <c r="NB42" s="66">
        <f>$F42*NB$5*Setup!$G$6/Setup!$G$5*-1</f>
        <v>0</v>
      </c>
      <c r="NC42" s="66">
        <f>$F42*NC$5*Setup!$G$6/Setup!$G$5*-1</f>
        <v>0</v>
      </c>
      <c r="ND42" s="66">
        <f>$F42*ND$5*Setup!$G$6/Setup!$G$5*-1</f>
        <v>0</v>
      </c>
      <c r="NE42" s="66">
        <f>$F42*NE$5*Setup!$G$6/Setup!$G$5*-1</f>
        <v>0</v>
      </c>
      <c r="NF42" s="66">
        <f>$F42*NF$5*Setup!$G$6/Setup!$G$5*-1</f>
        <v>0</v>
      </c>
      <c r="NG42" s="66">
        <f>$F42*NG$5*Setup!$G$6/Setup!$G$5*-1</f>
        <v>0</v>
      </c>
      <c r="NH42" s="66">
        <f>$F42*NH$5*Setup!$G$6/Setup!$G$5*-1</f>
        <v>0</v>
      </c>
      <c r="NI42" s="66">
        <f>$F42*NI$5*Setup!$G$6/Setup!$G$5*-1</f>
        <v>0</v>
      </c>
      <c r="NJ42" s="66">
        <f>$F42*NJ$5*Setup!$G$6/Setup!$G$5*-1</f>
        <v>0</v>
      </c>
      <c r="NK42" s="66">
        <f>$F42*NK$5*Setup!$G$6/Setup!$G$5*-1</f>
        <v>0</v>
      </c>
      <c r="NL42" s="66">
        <f>$F42*NL$5*Setup!$G$6/Setup!$G$5*-1</f>
        <v>0</v>
      </c>
      <c r="NM42" s="66">
        <f>$F42*NM$5*Setup!$G$6/Setup!$G$5*-1</f>
        <v>0</v>
      </c>
      <c r="NN42" s="66">
        <f>$F42*NN$5*Setup!$G$6/Setup!$G$5*-1</f>
        <v>0</v>
      </c>
      <c r="NO42" s="66">
        <f>$F42*NO$5*Setup!$G$6/Setup!$G$5*-1</f>
        <v>0</v>
      </c>
      <c r="NP42" s="66">
        <f>$F42*NP$5*Setup!$G$6/Setup!$G$5*-1</f>
        <v>0</v>
      </c>
      <c r="NQ42" s="66">
        <f>$F42*NQ$5*Setup!$G$6/Setup!$G$5*-1</f>
        <v>0</v>
      </c>
      <c r="NR42" s="66">
        <f>$F42*NR$5*Setup!$G$6/Setup!$G$5*-1</f>
        <v>0</v>
      </c>
      <c r="NS42" s="66">
        <f>$F42*NS$5*Setup!$G$6/Setup!$G$5*-1</f>
        <v>0</v>
      </c>
      <c r="NT42" s="66">
        <f>$F42*NT$5*Setup!$G$6/Setup!$G$5*-1</f>
        <v>0</v>
      </c>
      <c r="NU42" s="66">
        <f>$F42*NU$5*Setup!$G$6/Setup!$G$5*-1</f>
        <v>0</v>
      </c>
      <c r="NV42" s="66">
        <f>$F42*NV$5*Setup!$G$6/Setup!$G$5*-1</f>
        <v>0</v>
      </c>
      <c r="NW42" s="66">
        <f>$F42*NW$5*Setup!$G$6/Setup!$G$5*-1</f>
        <v>0</v>
      </c>
      <c r="NX42" s="66">
        <f>$F42*NX$5*Setup!$G$6/Setup!$G$5*-1</f>
        <v>0</v>
      </c>
      <c r="NY42" s="66">
        <f>$F42*NY$5*Setup!$G$6/Setup!$G$5*-1</f>
        <v>0</v>
      </c>
      <c r="NZ42" s="66">
        <f>$F42*NZ$5*Setup!$G$6/Setup!$G$5*-1</f>
        <v>0</v>
      </c>
      <c r="OA42" s="66">
        <f>$F42*OA$5*Setup!$G$6/Setup!$G$5*-1</f>
        <v>0</v>
      </c>
      <c r="OB42" s="66">
        <f>$F42*OB$5*Setup!$G$6/Setup!$G$5*-1</f>
        <v>0</v>
      </c>
      <c r="OC42" s="66">
        <f>$F42*OC$5*Setup!$G$6/Setup!$G$5*-1</f>
        <v>0</v>
      </c>
      <c r="OD42" s="66">
        <f>$F42*OD$5*Setup!$G$6/Setup!$G$5*-1</f>
        <v>0</v>
      </c>
      <c r="OE42" s="66">
        <f>$F42*OE$5*Setup!$G$6/Setup!$G$5*-1</f>
        <v>0</v>
      </c>
      <c r="OF42" s="66">
        <f>$F42*OF$5*Setup!$G$6/Setup!$G$5*-1</f>
        <v>0</v>
      </c>
      <c r="OG42" s="66">
        <f>$F42*OG$5*Setup!$G$6/Setup!$G$5*-1</f>
        <v>0</v>
      </c>
      <c r="OH42" s="66">
        <f>$F42*OH$5*Setup!$G$6/Setup!$G$5*-1</f>
        <v>0</v>
      </c>
      <c r="OI42" s="66">
        <f>$F42*OI$5*Setup!$G$6/Setup!$G$5*-1</f>
        <v>0</v>
      </c>
      <c r="OJ42" s="66">
        <f>$F42*OJ$5*Setup!$G$6/Setup!$G$5*-1</f>
        <v>0</v>
      </c>
      <c r="OK42" s="66">
        <f>$F42*OK$5*Setup!$G$6/Setup!$G$5*-1</f>
        <v>0</v>
      </c>
      <c r="OL42" s="66">
        <f>$F42*OL$5*Setup!$G$6/Setup!$G$5*-1</f>
        <v>0</v>
      </c>
      <c r="OM42" s="66">
        <f>$F42*OM$5*Setup!$G$6/Setup!$G$5*-1</f>
        <v>0</v>
      </c>
      <c r="ON42" s="66">
        <f>$F42*ON$5*Setup!$G$6/Setup!$G$5*-1</f>
        <v>0</v>
      </c>
    </row>
    <row r="43" spans="4:404" x14ac:dyDescent="0.25">
      <c r="D43" s="2" t="s">
        <v>218</v>
      </c>
      <c r="F43" s="78"/>
      <c r="H43" s="65"/>
      <c r="I43" s="66">
        <f>SUM(I40:I42)</f>
        <v>0</v>
      </c>
      <c r="J43" s="66">
        <f t="shared" ref="J43:BU43" si="627">SUM(J40:J42)</f>
        <v>0</v>
      </c>
      <c r="K43" s="66">
        <f t="shared" si="627"/>
        <v>0</v>
      </c>
      <c r="L43" s="66">
        <f t="shared" si="627"/>
        <v>0</v>
      </c>
      <c r="M43" s="66">
        <f t="shared" si="627"/>
        <v>-215625</v>
      </c>
      <c r="N43" s="66">
        <f t="shared" si="627"/>
        <v>-215625</v>
      </c>
      <c r="O43" s="66">
        <f t="shared" si="627"/>
        <v>-215625</v>
      </c>
      <c r="P43" s="66">
        <f t="shared" si="627"/>
        <v>-215625</v>
      </c>
      <c r="Q43" s="66">
        <f t="shared" si="627"/>
        <v>-215625</v>
      </c>
      <c r="R43" s="66">
        <f t="shared" si="627"/>
        <v>-215625</v>
      </c>
      <c r="S43" s="66">
        <f t="shared" si="627"/>
        <v>-215625</v>
      </c>
      <c r="T43" s="66">
        <f t="shared" si="627"/>
        <v>-215625</v>
      </c>
      <c r="U43" s="66">
        <f t="shared" si="627"/>
        <v>-215625</v>
      </c>
      <c r="V43" s="66">
        <f t="shared" si="627"/>
        <v>-215625</v>
      </c>
      <c r="W43" s="66">
        <f t="shared" si="627"/>
        <v>-215625</v>
      </c>
      <c r="X43" s="66">
        <f t="shared" si="627"/>
        <v>-215625</v>
      </c>
      <c r="Y43" s="66">
        <f t="shared" si="627"/>
        <v>-215625</v>
      </c>
      <c r="Z43" s="66">
        <f t="shared" si="627"/>
        <v>-215625</v>
      </c>
      <c r="AA43" s="66">
        <f t="shared" si="627"/>
        <v>-215625</v>
      </c>
      <c r="AB43" s="66">
        <f t="shared" si="627"/>
        <v>-215625</v>
      </c>
      <c r="AC43" s="66">
        <f t="shared" si="627"/>
        <v>-215625</v>
      </c>
      <c r="AD43" s="66">
        <f t="shared" si="627"/>
        <v>-215625</v>
      </c>
      <c r="AE43" s="66">
        <f t="shared" si="627"/>
        <v>-215625</v>
      </c>
      <c r="AF43" s="66">
        <f t="shared" si="627"/>
        <v>-215625</v>
      </c>
      <c r="AG43" s="66">
        <f t="shared" si="627"/>
        <v>-215625</v>
      </c>
      <c r="AH43" s="66">
        <f t="shared" si="627"/>
        <v>-215625</v>
      </c>
      <c r="AI43" s="66">
        <f t="shared" si="627"/>
        <v>-215625</v>
      </c>
      <c r="AJ43" s="66">
        <f t="shared" si="627"/>
        <v>-215625</v>
      </c>
      <c r="AK43" s="66">
        <f t="shared" si="627"/>
        <v>-215625</v>
      </c>
      <c r="AL43" s="66">
        <f t="shared" si="627"/>
        <v>-215625</v>
      </c>
      <c r="AM43" s="66">
        <f t="shared" si="627"/>
        <v>-215625</v>
      </c>
      <c r="AN43" s="66">
        <f t="shared" si="627"/>
        <v>-215625</v>
      </c>
      <c r="AO43" s="66">
        <f t="shared" si="627"/>
        <v>-215625</v>
      </c>
      <c r="AP43" s="66">
        <f t="shared" si="627"/>
        <v>-215625</v>
      </c>
      <c r="AQ43" s="66">
        <f t="shared" si="627"/>
        <v>-215625</v>
      </c>
      <c r="AR43" s="66">
        <f t="shared" si="627"/>
        <v>-215625</v>
      </c>
      <c r="AS43" s="66">
        <f t="shared" si="627"/>
        <v>-215625</v>
      </c>
      <c r="AT43" s="66">
        <f t="shared" si="627"/>
        <v>-215625</v>
      </c>
      <c r="AU43" s="66">
        <f t="shared" si="627"/>
        <v>-215625</v>
      </c>
      <c r="AV43" s="66">
        <f t="shared" si="627"/>
        <v>-215625</v>
      </c>
      <c r="AW43" s="66">
        <f t="shared" si="627"/>
        <v>-215625</v>
      </c>
      <c r="AX43" s="66">
        <f t="shared" si="627"/>
        <v>-215625</v>
      </c>
      <c r="AY43" s="66">
        <f t="shared" si="627"/>
        <v>-215625</v>
      </c>
      <c r="AZ43" s="66">
        <f t="shared" si="627"/>
        <v>-215625</v>
      </c>
      <c r="BA43" s="66">
        <f t="shared" si="627"/>
        <v>-215625</v>
      </c>
      <c r="BB43" s="66">
        <f t="shared" si="627"/>
        <v>-215625</v>
      </c>
      <c r="BC43" s="66">
        <f t="shared" si="627"/>
        <v>-215625</v>
      </c>
      <c r="BD43" s="66">
        <f t="shared" si="627"/>
        <v>-215625</v>
      </c>
      <c r="BE43" s="66">
        <f t="shared" si="627"/>
        <v>-215625</v>
      </c>
      <c r="BF43" s="66">
        <f t="shared" si="627"/>
        <v>-215625</v>
      </c>
      <c r="BG43" s="66">
        <f t="shared" si="627"/>
        <v>-215625</v>
      </c>
      <c r="BH43" s="66">
        <f t="shared" si="627"/>
        <v>-215625</v>
      </c>
      <c r="BI43" s="66">
        <f t="shared" si="627"/>
        <v>-215625</v>
      </c>
      <c r="BJ43" s="66">
        <f t="shared" si="627"/>
        <v>-215625</v>
      </c>
      <c r="BK43" s="66">
        <f t="shared" si="627"/>
        <v>-215625</v>
      </c>
      <c r="BL43" s="66">
        <f t="shared" si="627"/>
        <v>-215625</v>
      </c>
      <c r="BM43" s="66">
        <f t="shared" si="627"/>
        <v>-215625</v>
      </c>
      <c r="BN43" s="66">
        <f t="shared" si="627"/>
        <v>-215625</v>
      </c>
      <c r="BO43" s="66">
        <f t="shared" si="627"/>
        <v>-215625</v>
      </c>
      <c r="BP43" s="66">
        <f t="shared" si="627"/>
        <v>-215625</v>
      </c>
      <c r="BQ43" s="66">
        <f t="shared" si="627"/>
        <v>-215625</v>
      </c>
      <c r="BR43" s="66">
        <f t="shared" si="627"/>
        <v>-215625</v>
      </c>
      <c r="BS43" s="66">
        <f t="shared" si="627"/>
        <v>-215625</v>
      </c>
      <c r="BT43" s="66">
        <f t="shared" si="627"/>
        <v>-215625</v>
      </c>
      <c r="BU43" s="66">
        <f t="shared" si="627"/>
        <v>-215625</v>
      </c>
      <c r="BV43" s="66">
        <f t="shared" ref="BV43:EG43" si="628">SUM(BV40:BV42)</f>
        <v>-215625</v>
      </c>
      <c r="BW43" s="66">
        <f t="shared" si="628"/>
        <v>-215625</v>
      </c>
      <c r="BX43" s="66">
        <f t="shared" si="628"/>
        <v>-215625</v>
      </c>
      <c r="BY43" s="66">
        <f t="shared" si="628"/>
        <v>-215625</v>
      </c>
      <c r="BZ43" s="66">
        <f t="shared" si="628"/>
        <v>-215625</v>
      </c>
      <c r="CA43" s="66">
        <f t="shared" si="628"/>
        <v>-215625</v>
      </c>
      <c r="CB43" s="66">
        <f t="shared" si="628"/>
        <v>-215625</v>
      </c>
      <c r="CC43" s="66">
        <f t="shared" si="628"/>
        <v>-215625</v>
      </c>
      <c r="CD43" s="66">
        <f t="shared" si="628"/>
        <v>-215625</v>
      </c>
      <c r="CE43" s="66">
        <f t="shared" si="628"/>
        <v>-215625</v>
      </c>
      <c r="CF43" s="66">
        <f t="shared" si="628"/>
        <v>-215625</v>
      </c>
      <c r="CG43" s="66">
        <f t="shared" si="628"/>
        <v>-215625</v>
      </c>
      <c r="CH43" s="66">
        <f t="shared" si="628"/>
        <v>-215625</v>
      </c>
      <c r="CI43" s="66">
        <f t="shared" si="628"/>
        <v>-215625</v>
      </c>
      <c r="CJ43" s="66">
        <f t="shared" si="628"/>
        <v>-215625</v>
      </c>
      <c r="CK43" s="66">
        <f t="shared" si="628"/>
        <v>-215625</v>
      </c>
      <c r="CL43" s="66">
        <f t="shared" si="628"/>
        <v>-215625</v>
      </c>
      <c r="CM43" s="66">
        <f t="shared" si="628"/>
        <v>-215625</v>
      </c>
      <c r="CN43" s="66">
        <f t="shared" si="628"/>
        <v>-215625</v>
      </c>
      <c r="CO43" s="66">
        <f t="shared" si="628"/>
        <v>-215625</v>
      </c>
      <c r="CP43" s="66">
        <f t="shared" si="628"/>
        <v>-215625</v>
      </c>
      <c r="CQ43" s="66">
        <f t="shared" si="628"/>
        <v>-215625</v>
      </c>
      <c r="CR43" s="66">
        <f t="shared" si="628"/>
        <v>-215625</v>
      </c>
      <c r="CS43" s="66">
        <f t="shared" si="628"/>
        <v>-215625</v>
      </c>
      <c r="CT43" s="66">
        <f t="shared" si="628"/>
        <v>-215625</v>
      </c>
      <c r="CU43" s="66">
        <f t="shared" si="628"/>
        <v>-215625</v>
      </c>
      <c r="CV43" s="66">
        <f t="shared" si="628"/>
        <v>-215625</v>
      </c>
      <c r="CW43" s="66">
        <f t="shared" si="628"/>
        <v>-215625</v>
      </c>
      <c r="CX43" s="66">
        <f t="shared" si="628"/>
        <v>-215625</v>
      </c>
      <c r="CY43" s="66">
        <f t="shared" si="628"/>
        <v>-215625</v>
      </c>
      <c r="CZ43" s="66">
        <f t="shared" si="628"/>
        <v>-215625</v>
      </c>
      <c r="DA43" s="66">
        <f t="shared" si="628"/>
        <v>-215625</v>
      </c>
      <c r="DB43" s="66">
        <f t="shared" si="628"/>
        <v>-215625</v>
      </c>
      <c r="DC43" s="66">
        <f t="shared" si="628"/>
        <v>-215625</v>
      </c>
      <c r="DD43" s="66">
        <f t="shared" si="628"/>
        <v>-215625</v>
      </c>
      <c r="DE43" s="66">
        <f t="shared" si="628"/>
        <v>-215625</v>
      </c>
      <c r="DF43" s="66">
        <f t="shared" si="628"/>
        <v>-215625</v>
      </c>
      <c r="DG43" s="66">
        <f t="shared" si="628"/>
        <v>-215625</v>
      </c>
      <c r="DH43" s="66">
        <f t="shared" si="628"/>
        <v>-215625</v>
      </c>
      <c r="DI43" s="66">
        <f t="shared" si="628"/>
        <v>-215625</v>
      </c>
      <c r="DJ43" s="66">
        <f t="shared" si="628"/>
        <v>-215625</v>
      </c>
      <c r="DK43" s="66">
        <f t="shared" si="628"/>
        <v>-215625</v>
      </c>
      <c r="DL43" s="66">
        <f t="shared" si="628"/>
        <v>-215625</v>
      </c>
      <c r="DM43" s="66">
        <f t="shared" si="628"/>
        <v>-215625</v>
      </c>
      <c r="DN43" s="66">
        <f t="shared" si="628"/>
        <v>-215625</v>
      </c>
      <c r="DO43" s="66">
        <f t="shared" si="628"/>
        <v>-215625</v>
      </c>
      <c r="DP43" s="66">
        <f t="shared" si="628"/>
        <v>-215625</v>
      </c>
      <c r="DQ43" s="66">
        <f t="shared" si="628"/>
        <v>-215625</v>
      </c>
      <c r="DR43" s="66">
        <f t="shared" si="628"/>
        <v>-215625</v>
      </c>
      <c r="DS43" s="66">
        <f t="shared" si="628"/>
        <v>-215625</v>
      </c>
      <c r="DT43" s="66">
        <f t="shared" si="628"/>
        <v>-215625</v>
      </c>
      <c r="DU43" s="66">
        <f t="shared" si="628"/>
        <v>-215625</v>
      </c>
      <c r="DV43" s="66">
        <f t="shared" si="628"/>
        <v>-215625</v>
      </c>
      <c r="DW43" s="66">
        <f t="shared" si="628"/>
        <v>-215625</v>
      </c>
      <c r="DX43" s="66">
        <f t="shared" si="628"/>
        <v>-215625</v>
      </c>
      <c r="DY43" s="66">
        <f t="shared" si="628"/>
        <v>-215625</v>
      </c>
      <c r="DZ43" s="66">
        <f t="shared" si="628"/>
        <v>-215625</v>
      </c>
      <c r="EA43" s="66">
        <f t="shared" si="628"/>
        <v>-215625</v>
      </c>
      <c r="EB43" s="66">
        <f t="shared" si="628"/>
        <v>-215625</v>
      </c>
      <c r="EC43" s="66">
        <f t="shared" si="628"/>
        <v>0</v>
      </c>
      <c r="ED43" s="66">
        <f t="shared" si="628"/>
        <v>0</v>
      </c>
      <c r="EE43" s="66">
        <f t="shared" si="628"/>
        <v>0</v>
      </c>
      <c r="EF43" s="66">
        <f t="shared" si="628"/>
        <v>0</v>
      </c>
      <c r="EG43" s="66">
        <f t="shared" si="628"/>
        <v>0</v>
      </c>
      <c r="EH43" s="66">
        <f t="shared" ref="EH43:GS43" si="629">SUM(EH40:EH42)</f>
        <v>0</v>
      </c>
      <c r="EI43" s="66">
        <f t="shared" si="629"/>
        <v>0</v>
      </c>
      <c r="EJ43" s="66">
        <f t="shared" si="629"/>
        <v>0</v>
      </c>
      <c r="EK43" s="66">
        <f t="shared" si="629"/>
        <v>0</v>
      </c>
      <c r="EL43" s="66">
        <f t="shared" si="629"/>
        <v>0</v>
      </c>
      <c r="EM43" s="66">
        <f t="shared" si="629"/>
        <v>0</v>
      </c>
      <c r="EN43" s="66">
        <f t="shared" si="629"/>
        <v>0</v>
      </c>
      <c r="EO43" s="66">
        <f t="shared" si="629"/>
        <v>0</v>
      </c>
      <c r="EP43" s="66">
        <f t="shared" si="629"/>
        <v>0</v>
      </c>
      <c r="EQ43" s="66">
        <f t="shared" si="629"/>
        <v>0</v>
      </c>
      <c r="ER43" s="66">
        <f t="shared" si="629"/>
        <v>0</v>
      </c>
      <c r="ES43" s="66">
        <f t="shared" si="629"/>
        <v>0</v>
      </c>
      <c r="ET43" s="66">
        <f t="shared" si="629"/>
        <v>0</v>
      </c>
      <c r="EU43" s="66">
        <f t="shared" si="629"/>
        <v>0</v>
      </c>
      <c r="EV43" s="66">
        <f t="shared" si="629"/>
        <v>0</v>
      </c>
      <c r="EW43" s="66">
        <f t="shared" si="629"/>
        <v>0</v>
      </c>
      <c r="EX43" s="66">
        <f t="shared" si="629"/>
        <v>0</v>
      </c>
      <c r="EY43" s="66">
        <f t="shared" si="629"/>
        <v>0</v>
      </c>
      <c r="EZ43" s="66">
        <f t="shared" si="629"/>
        <v>0</v>
      </c>
      <c r="FA43" s="66">
        <f t="shared" si="629"/>
        <v>0</v>
      </c>
      <c r="FB43" s="66">
        <f t="shared" si="629"/>
        <v>0</v>
      </c>
      <c r="FC43" s="66">
        <f t="shared" si="629"/>
        <v>0</v>
      </c>
      <c r="FD43" s="66">
        <f t="shared" si="629"/>
        <v>0</v>
      </c>
      <c r="FE43" s="66">
        <f t="shared" si="629"/>
        <v>0</v>
      </c>
      <c r="FF43" s="66">
        <f t="shared" si="629"/>
        <v>0</v>
      </c>
      <c r="FG43" s="66">
        <f t="shared" si="629"/>
        <v>0</v>
      </c>
      <c r="FH43" s="66">
        <f t="shared" si="629"/>
        <v>0</v>
      </c>
      <c r="FI43" s="66">
        <f t="shared" si="629"/>
        <v>0</v>
      </c>
      <c r="FJ43" s="66">
        <f t="shared" si="629"/>
        <v>0</v>
      </c>
      <c r="FK43" s="66">
        <f t="shared" si="629"/>
        <v>0</v>
      </c>
      <c r="FL43" s="66">
        <f t="shared" si="629"/>
        <v>0</v>
      </c>
      <c r="FM43" s="66">
        <f t="shared" si="629"/>
        <v>0</v>
      </c>
      <c r="FN43" s="66">
        <f t="shared" si="629"/>
        <v>0</v>
      </c>
      <c r="FO43" s="66">
        <f t="shared" si="629"/>
        <v>0</v>
      </c>
      <c r="FP43" s="66">
        <f t="shared" si="629"/>
        <v>0</v>
      </c>
      <c r="FQ43" s="66">
        <f t="shared" si="629"/>
        <v>0</v>
      </c>
      <c r="FR43" s="66">
        <f t="shared" si="629"/>
        <v>0</v>
      </c>
      <c r="FS43" s="66">
        <f t="shared" si="629"/>
        <v>0</v>
      </c>
      <c r="FT43" s="66">
        <f t="shared" si="629"/>
        <v>0</v>
      </c>
      <c r="FU43" s="66">
        <f t="shared" si="629"/>
        <v>0</v>
      </c>
      <c r="FV43" s="66">
        <f t="shared" si="629"/>
        <v>0</v>
      </c>
      <c r="FW43" s="66">
        <f t="shared" si="629"/>
        <v>0</v>
      </c>
      <c r="FX43" s="66">
        <f t="shared" si="629"/>
        <v>0</v>
      </c>
      <c r="FY43" s="66">
        <f t="shared" si="629"/>
        <v>0</v>
      </c>
      <c r="FZ43" s="66">
        <f t="shared" si="629"/>
        <v>0</v>
      </c>
      <c r="GA43" s="66">
        <f t="shared" si="629"/>
        <v>0</v>
      </c>
      <c r="GB43" s="66">
        <f t="shared" si="629"/>
        <v>0</v>
      </c>
      <c r="GC43" s="66">
        <f t="shared" si="629"/>
        <v>0</v>
      </c>
      <c r="GD43" s="66">
        <f t="shared" si="629"/>
        <v>0</v>
      </c>
      <c r="GE43" s="66">
        <f t="shared" si="629"/>
        <v>0</v>
      </c>
      <c r="GF43" s="66">
        <f t="shared" si="629"/>
        <v>0</v>
      </c>
      <c r="GG43" s="66">
        <f t="shared" si="629"/>
        <v>0</v>
      </c>
      <c r="GH43" s="66">
        <f t="shared" si="629"/>
        <v>0</v>
      </c>
      <c r="GI43" s="66">
        <f t="shared" si="629"/>
        <v>0</v>
      </c>
      <c r="GJ43" s="66">
        <f t="shared" si="629"/>
        <v>0</v>
      </c>
      <c r="GK43" s="66">
        <f t="shared" si="629"/>
        <v>0</v>
      </c>
      <c r="GL43" s="66">
        <f t="shared" si="629"/>
        <v>0</v>
      </c>
      <c r="GM43" s="66">
        <f t="shared" si="629"/>
        <v>0</v>
      </c>
      <c r="GN43" s="66">
        <f t="shared" si="629"/>
        <v>0</v>
      </c>
      <c r="GO43" s="66">
        <f t="shared" si="629"/>
        <v>0</v>
      </c>
      <c r="GP43" s="66">
        <f t="shared" si="629"/>
        <v>0</v>
      </c>
      <c r="GQ43" s="66">
        <f t="shared" si="629"/>
        <v>0</v>
      </c>
      <c r="GR43" s="66">
        <f t="shared" si="629"/>
        <v>0</v>
      </c>
      <c r="GS43" s="66">
        <f t="shared" si="629"/>
        <v>0</v>
      </c>
      <c r="GT43" s="66">
        <f t="shared" ref="GT43:JE43" si="630">SUM(GT40:GT42)</f>
        <v>0</v>
      </c>
      <c r="GU43" s="66">
        <f t="shared" si="630"/>
        <v>0</v>
      </c>
      <c r="GV43" s="66">
        <f t="shared" si="630"/>
        <v>0</v>
      </c>
      <c r="GW43" s="66">
        <f t="shared" si="630"/>
        <v>0</v>
      </c>
      <c r="GX43" s="66">
        <f t="shared" si="630"/>
        <v>0</v>
      </c>
      <c r="GY43" s="66">
        <f t="shared" si="630"/>
        <v>0</v>
      </c>
      <c r="GZ43" s="66">
        <f t="shared" si="630"/>
        <v>0</v>
      </c>
      <c r="HA43" s="66">
        <f t="shared" si="630"/>
        <v>0</v>
      </c>
      <c r="HB43" s="66">
        <f t="shared" si="630"/>
        <v>0</v>
      </c>
      <c r="HC43" s="66">
        <f t="shared" si="630"/>
        <v>0</v>
      </c>
      <c r="HD43" s="66">
        <f t="shared" si="630"/>
        <v>0</v>
      </c>
      <c r="HE43" s="66">
        <f t="shared" si="630"/>
        <v>0</v>
      </c>
      <c r="HF43" s="66">
        <f t="shared" si="630"/>
        <v>0</v>
      </c>
      <c r="HG43" s="66">
        <f t="shared" si="630"/>
        <v>0</v>
      </c>
      <c r="HH43" s="66">
        <f t="shared" si="630"/>
        <v>0</v>
      </c>
      <c r="HI43" s="66">
        <f t="shared" si="630"/>
        <v>0</v>
      </c>
      <c r="HJ43" s="66">
        <f t="shared" si="630"/>
        <v>0</v>
      </c>
      <c r="HK43" s="66">
        <f t="shared" si="630"/>
        <v>0</v>
      </c>
      <c r="HL43" s="66">
        <f t="shared" si="630"/>
        <v>0</v>
      </c>
      <c r="HM43" s="66">
        <f t="shared" si="630"/>
        <v>0</v>
      </c>
      <c r="HN43" s="66">
        <f t="shared" si="630"/>
        <v>0</v>
      </c>
      <c r="HO43" s="66">
        <f t="shared" si="630"/>
        <v>0</v>
      </c>
      <c r="HP43" s="66">
        <f t="shared" si="630"/>
        <v>0</v>
      </c>
      <c r="HQ43" s="66">
        <f t="shared" si="630"/>
        <v>0</v>
      </c>
      <c r="HR43" s="66">
        <f t="shared" si="630"/>
        <v>0</v>
      </c>
      <c r="HS43" s="66">
        <f t="shared" si="630"/>
        <v>0</v>
      </c>
      <c r="HT43" s="66">
        <f t="shared" si="630"/>
        <v>0</v>
      </c>
      <c r="HU43" s="66">
        <f t="shared" si="630"/>
        <v>0</v>
      </c>
      <c r="HV43" s="66">
        <f t="shared" si="630"/>
        <v>0</v>
      </c>
      <c r="HW43" s="66">
        <f t="shared" si="630"/>
        <v>0</v>
      </c>
      <c r="HX43" s="66">
        <f t="shared" si="630"/>
        <v>0</v>
      </c>
      <c r="HY43" s="66">
        <f t="shared" si="630"/>
        <v>0</v>
      </c>
      <c r="HZ43" s="66">
        <f t="shared" si="630"/>
        <v>0</v>
      </c>
      <c r="IA43" s="66">
        <f t="shared" si="630"/>
        <v>0</v>
      </c>
      <c r="IB43" s="66">
        <f t="shared" si="630"/>
        <v>0</v>
      </c>
      <c r="IC43" s="66">
        <f t="shared" si="630"/>
        <v>0</v>
      </c>
      <c r="ID43" s="66">
        <f t="shared" si="630"/>
        <v>0</v>
      </c>
      <c r="IE43" s="66">
        <f t="shared" si="630"/>
        <v>0</v>
      </c>
      <c r="IF43" s="66">
        <f t="shared" si="630"/>
        <v>0</v>
      </c>
      <c r="IG43" s="66">
        <f t="shared" si="630"/>
        <v>0</v>
      </c>
      <c r="IH43" s="66">
        <f t="shared" si="630"/>
        <v>0</v>
      </c>
      <c r="II43" s="66">
        <f t="shared" si="630"/>
        <v>0</v>
      </c>
      <c r="IJ43" s="66">
        <f t="shared" si="630"/>
        <v>0</v>
      </c>
      <c r="IK43" s="66">
        <f t="shared" si="630"/>
        <v>0</v>
      </c>
      <c r="IL43" s="66">
        <f t="shared" si="630"/>
        <v>0</v>
      </c>
      <c r="IM43" s="66">
        <f t="shared" si="630"/>
        <v>0</v>
      </c>
      <c r="IN43" s="66">
        <f t="shared" si="630"/>
        <v>0</v>
      </c>
      <c r="IO43" s="66">
        <f t="shared" si="630"/>
        <v>0</v>
      </c>
      <c r="IP43" s="66">
        <f t="shared" si="630"/>
        <v>0</v>
      </c>
      <c r="IQ43" s="66">
        <f t="shared" si="630"/>
        <v>0</v>
      </c>
      <c r="IR43" s="66">
        <f t="shared" si="630"/>
        <v>0</v>
      </c>
      <c r="IS43" s="66">
        <f t="shared" si="630"/>
        <v>0</v>
      </c>
      <c r="IT43" s="66">
        <f t="shared" si="630"/>
        <v>0</v>
      </c>
      <c r="IU43" s="66">
        <f t="shared" si="630"/>
        <v>0</v>
      </c>
      <c r="IV43" s="66">
        <f t="shared" si="630"/>
        <v>0</v>
      </c>
      <c r="IW43" s="66">
        <f t="shared" si="630"/>
        <v>0</v>
      </c>
      <c r="IX43" s="66">
        <f t="shared" si="630"/>
        <v>0</v>
      </c>
      <c r="IY43" s="66">
        <f t="shared" si="630"/>
        <v>0</v>
      </c>
      <c r="IZ43" s="66">
        <f t="shared" si="630"/>
        <v>0</v>
      </c>
      <c r="JA43" s="66">
        <f t="shared" si="630"/>
        <v>0</v>
      </c>
      <c r="JB43" s="66">
        <f t="shared" si="630"/>
        <v>0</v>
      </c>
      <c r="JC43" s="66">
        <f t="shared" si="630"/>
        <v>0</v>
      </c>
      <c r="JD43" s="66">
        <f t="shared" si="630"/>
        <v>0</v>
      </c>
      <c r="JE43" s="66">
        <f t="shared" si="630"/>
        <v>0</v>
      </c>
      <c r="JF43" s="66">
        <f t="shared" ref="JF43:LQ43" si="631">SUM(JF40:JF42)</f>
        <v>0</v>
      </c>
      <c r="JG43" s="66">
        <f t="shared" si="631"/>
        <v>0</v>
      </c>
      <c r="JH43" s="66">
        <f t="shared" si="631"/>
        <v>0</v>
      </c>
      <c r="JI43" s="66">
        <f t="shared" si="631"/>
        <v>0</v>
      </c>
      <c r="JJ43" s="66">
        <f t="shared" si="631"/>
        <v>0</v>
      </c>
      <c r="JK43" s="66">
        <f t="shared" si="631"/>
        <v>0</v>
      </c>
      <c r="JL43" s="66">
        <f t="shared" si="631"/>
        <v>0</v>
      </c>
      <c r="JM43" s="66">
        <f t="shared" si="631"/>
        <v>0</v>
      </c>
      <c r="JN43" s="66">
        <f t="shared" si="631"/>
        <v>0</v>
      </c>
      <c r="JO43" s="66">
        <f t="shared" si="631"/>
        <v>0</v>
      </c>
      <c r="JP43" s="66">
        <f t="shared" si="631"/>
        <v>0</v>
      </c>
      <c r="JQ43" s="66">
        <f t="shared" si="631"/>
        <v>0</v>
      </c>
      <c r="JR43" s="66">
        <f t="shared" si="631"/>
        <v>0</v>
      </c>
      <c r="JS43" s="66">
        <f t="shared" si="631"/>
        <v>0</v>
      </c>
      <c r="JT43" s="66">
        <f t="shared" si="631"/>
        <v>0</v>
      </c>
      <c r="JU43" s="66">
        <f t="shared" si="631"/>
        <v>0</v>
      </c>
      <c r="JV43" s="66">
        <f t="shared" si="631"/>
        <v>0</v>
      </c>
      <c r="JW43" s="66">
        <f t="shared" si="631"/>
        <v>0</v>
      </c>
      <c r="JX43" s="66">
        <f t="shared" si="631"/>
        <v>0</v>
      </c>
      <c r="JY43" s="66">
        <f t="shared" si="631"/>
        <v>0</v>
      </c>
      <c r="JZ43" s="66">
        <f t="shared" si="631"/>
        <v>0</v>
      </c>
      <c r="KA43" s="66">
        <f t="shared" si="631"/>
        <v>0</v>
      </c>
      <c r="KB43" s="66">
        <f t="shared" si="631"/>
        <v>0</v>
      </c>
      <c r="KC43" s="66">
        <f t="shared" si="631"/>
        <v>0</v>
      </c>
      <c r="KD43" s="66">
        <f t="shared" si="631"/>
        <v>0</v>
      </c>
      <c r="KE43" s="66">
        <f t="shared" si="631"/>
        <v>0</v>
      </c>
      <c r="KF43" s="66">
        <f t="shared" si="631"/>
        <v>0</v>
      </c>
      <c r="KG43" s="66">
        <f t="shared" si="631"/>
        <v>0</v>
      </c>
      <c r="KH43" s="66">
        <f t="shared" si="631"/>
        <v>0</v>
      </c>
      <c r="KI43" s="66">
        <f t="shared" si="631"/>
        <v>0</v>
      </c>
      <c r="KJ43" s="66">
        <f t="shared" si="631"/>
        <v>0</v>
      </c>
      <c r="KK43" s="66">
        <f t="shared" si="631"/>
        <v>0</v>
      </c>
      <c r="KL43" s="66">
        <f t="shared" si="631"/>
        <v>0</v>
      </c>
      <c r="KM43" s="66">
        <f t="shared" si="631"/>
        <v>0</v>
      </c>
      <c r="KN43" s="66">
        <f t="shared" si="631"/>
        <v>0</v>
      </c>
      <c r="KO43" s="66">
        <f t="shared" si="631"/>
        <v>0</v>
      </c>
      <c r="KP43" s="66">
        <f t="shared" si="631"/>
        <v>0</v>
      </c>
      <c r="KQ43" s="66">
        <f t="shared" si="631"/>
        <v>0</v>
      </c>
      <c r="KR43" s="66">
        <f t="shared" si="631"/>
        <v>0</v>
      </c>
      <c r="KS43" s="66">
        <f t="shared" si="631"/>
        <v>0</v>
      </c>
      <c r="KT43" s="66">
        <f t="shared" si="631"/>
        <v>0</v>
      </c>
      <c r="KU43" s="66">
        <f t="shared" si="631"/>
        <v>0</v>
      </c>
      <c r="KV43" s="66">
        <f t="shared" si="631"/>
        <v>0</v>
      </c>
      <c r="KW43" s="66">
        <f t="shared" si="631"/>
        <v>0</v>
      </c>
      <c r="KX43" s="66">
        <f t="shared" si="631"/>
        <v>0</v>
      </c>
      <c r="KY43" s="66">
        <f t="shared" si="631"/>
        <v>0</v>
      </c>
      <c r="KZ43" s="66">
        <f t="shared" si="631"/>
        <v>0</v>
      </c>
      <c r="LA43" s="66">
        <f t="shared" si="631"/>
        <v>0</v>
      </c>
      <c r="LB43" s="66">
        <f t="shared" si="631"/>
        <v>0</v>
      </c>
      <c r="LC43" s="66">
        <f t="shared" si="631"/>
        <v>0</v>
      </c>
      <c r="LD43" s="66">
        <f t="shared" si="631"/>
        <v>0</v>
      </c>
      <c r="LE43" s="66">
        <f t="shared" si="631"/>
        <v>0</v>
      </c>
      <c r="LF43" s="66">
        <f t="shared" si="631"/>
        <v>0</v>
      </c>
      <c r="LG43" s="66">
        <f t="shared" si="631"/>
        <v>0</v>
      </c>
      <c r="LH43" s="66">
        <f t="shared" si="631"/>
        <v>0</v>
      </c>
      <c r="LI43" s="66">
        <f t="shared" si="631"/>
        <v>0</v>
      </c>
      <c r="LJ43" s="66">
        <f t="shared" si="631"/>
        <v>0</v>
      </c>
      <c r="LK43" s="66">
        <f t="shared" si="631"/>
        <v>0</v>
      </c>
      <c r="LL43" s="66">
        <f t="shared" si="631"/>
        <v>0</v>
      </c>
      <c r="LM43" s="66">
        <f t="shared" si="631"/>
        <v>0</v>
      </c>
      <c r="LN43" s="66">
        <f t="shared" si="631"/>
        <v>0</v>
      </c>
      <c r="LO43" s="66">
        <f t="shared" si="631"/>
        <v>0</v>
      </c>
      <c r="LP43" s="66">
        <f t="shared" si="631"/>
        <v>0</v>
      </c>
      <c r="LQ43" s="66">
        <f t="shared" si="631"/>
        <v>0</v>
      </c>
      <c r="LR43" s="66">
        <f t="shared" ref="LR43:OC43" si="632">SUM(LR40:LR42)</f>
        <v>0</v>
      </c>
      <c r="LS43" s="66">
        <f t="shared" si="632"/>
        <v>0</v>
      </c>
      <c r="LT43" s="66">
        <f t="shared" si="632"/>
        <v>0</v>
      </c>
      <c r="LU43" s="66">
        <f t="shared" si="632"/>
        <v>0</v>
      </c>
      <c r="LV43" s="66">
        <f t="shared" si="632"/>
        <v>0</v>
      </c>
      <c r="LW43" s="66">
        <f t="shared" si="632"/>
        <v>0</v>
      </c>
      <c r="LX43" s="66">
        <f t="shared" si="632"/>
        <v>0</v>
      </c>
      <c r="LY43" s="66">
        <f t="shared" si="632"/>
        <v>0</v>
      </c>
      <c r="LZ43" s="66">
        <f t="shared" si="632"/>
        <v>0</v>
      </c>
      <c r="MA43" s="66">
        <f t="shared" si="632"/>
        <v>0</v>
      </c>
      <c r="MB43" s="66">
        <f t="shared" si="632"/>
        <v>0</v>
      </c>
      <c r="MC43" s="66">
        <f t="shared" si="632"/>
        <v>0</v>
      </c>
      <c r="MD43" s="66">
        <f t="shared" si="632"/>
        <v>0</v>
      </c>
      <c r="ME43" s="66">
        <f t="shared" si="632"/>
        <v>0</v>
      </c>
      <c r="MF43" s="66">
        <f t="shared" si="632"/>
        <v>0</v>
      </c>
      <c r="MG43" s="66">
        <f t="shared" si="632"/>
        <v>0</v>
      </c>
      <c r="MH43" s="66">
        <f t="shared" si="632"/>
        <v>0</v>
      </c>
      <c r="MI43" s="66">
        <f t="shared" si="632"/>
        <v>0</v>
      </c>
      <c r="MJ43" s="66">
        <f t="shared" si="632"/>
        <v>0</v>
      </c>
      <c r="MK43" s="66">
        <f t="shared" si="632"/>
        <v>0</v>
      </c>
      <c r="ML43" s="66">
        <f t="shared" si="632"/>
        <v>0</v>
      </c>
      <c r="MM43" s="66">
        <f t="shared" si="632"/>
        <v>0</v>
      </c>
      <c r="MN43" s="66">
        <f t="shared" si="632"/>
        <v>0</v>
      </c>
      <c r="MO43" s="66">
        <f t="shared" si="632"/>
        <v>0</v>
      </c>
      <c r="MP43" s="66">
        <f t="shared" si="632"/>
        <v>0</v>
      </c>
      <c r="MQ43" s="66">
        <f t="shared" si="632"/>
        <v>0</v>
      </c>
      <c r="MR43" s="66">
        <f t="shared" si="632"/>
        <v>0</v>
      </c>
      <c r="MS43" s="66">
        <f t="shared" si="632"/>
        <v>0</v>
      </c>
      <c r="MT43" s="66">
        <f t="shared" si="632"/>
        <v>0</v>
      </c>
      <c r="MU43" s="66">
        <f t="shared" si="632"/>
        <v>0</v>
      </c>
      <c r="MV43" s="66">
        <f t="shared" si="632"/>
        <v>0</v>
      </c>
      <c r="MW43" s="66">
        <f t="shared" si="632"/>
        <v>0</v>
      </c>
      <c r="MX43" s="66">
        <f t="shared" si="632"/>
        <v>0</v>
      </c>
      <c r="MY43" s="66">
        <f t="shared" si="632"/>
        <v>0</v>
      </c>
      <c r="MZ43" s="66">
        <f t="shared" si="632"/>
        <v>0</v>
      </c>
      <c r="NA43" s="66">
        <f t="shared" si="632"/>
        <v>0</v>
      </c>
      <c r="NB43" s="66">
        <f t="shared" si="632"/>
        <v>0</v>
      </c>
      <c r="NC43" s="66">
        <f t="shared" si="632"/>
        <v>0</v>
      </c>
      <c r="ND43" s="66">
        <f t="shared" si="632"/>
        <v>0</v>
      </c>
      <c r="NE43" s="66">
        <f t="shared" si="632"/>
        <v>0</v>
      </c>
      <c r="NF43" s="66">
        <f t="shared" si="632"/>
        <v>0</v>
      </c>
      <c r="NG43" s="66">
        <f t="shared" si="632"/>
        <v>0</v>
      </c>
      <c r="NH43" s="66">
        <f t="shared" si="632"/>
        <v>0</v>
      </c>
      <c r="NI43" s="66">
        <f t="shared" si="632"/>
        <v>0</v>
      </c>
      <c r="NJ43" s="66">
        <f t="shared" si="632"/>
        <v>0</v>
      </c>
      <c r="NK43" s="66">
        <f t="shared" si="632"/>
        <v>0</v>
      </c>
      <c r="NL43" s="66">
        <f t="shared" si="632"/>
        <v>0</v>
      </c>
      <c r="NM43" s="66">
        <f t="shared" si="632"/>
        <v>0</v>
      </c>
      <c r="NN43" s="66">
        <f t="shared" si="632"/>
        <v>0</v>
      </c>
      <c r="NO43" s="66">
        <f t="shared" si="632"/>
        <v>0</v>
      </c>
      <c r="NP43" s="66">
        <f t="shared" si="632"/>
        <v>0</v>
      </c>
      <c r="NQ43" s="66">
        <f t="shared" si="632"/>
        <v>0</v>
      </c>
      <c r="NR43" s="66">
        <f t="shared" si="632"/>
        <v>0</v>
      </c>
      <c r="NS43" s="66">
        <f t="shared" si="632"/>
        <v>0</v>
      </c>
      <c r="NT43" s="66">
        <f t="shared" si="632"/>
        <v>0</v>
      </c>
      <c r="NU43" s="66">
        <f t="shared" si="632"/>
        <v>0</v>
      </c>
      <c r="NV43" s="66">
        <f t="shared" si="632"/>
        <v>0</v>
      </c>
      <c r="NW43" s="66">
        <f t="shared" si="632"/>
        <v>0</v>
      </c>
      <c r="NX43" s="66">
        <f t="shared" si="632"/>
        <v>0</v>
      </c>
      <c r="NY43" s="66">
        <f t="shared" si="632"/>
        <v>0</v>
      </c>
      <c r="NZ43" s="66">
        <f t="shared" si="632"/>
        <v>0</v>
      </c>
      <c r="OA43" s="66">
        <f t="shared" si="632"/>
        <v>0</v>
      </c>
      <c r="OB43" s="66">
        <f t="shared" si="632"/>
        <v>0</v>
      </c>
      <c r="OC43" s="66">
        <f t="shared" si="632"/>
        <v>0</v>
      </c>
      <c r="OD43" s="66">
        <f t="shared" ref="OD43:ON43" si="633">SUM(OD40:OD42)</f>
        <v>0</v>
      </c>
      <c r="OE43" s="66">
        <f t="shared" si="633"/>
        <v>0</v>
      </c>
      <c r="OF43" s="66">
        <f t="shared" si="633"/>
        <v>0</v>
      </c>
      <c r="OG43" s="66">
        <f t="shared" si="633"/>
        <v>0</v>
      </c>
      <c r="OH43" s="66">
        <f t="shared" si="633"/>
        <v>0</v>
      </c>
      <c r="OI43" s="66">
        <f t="shared" si="633"/>
        <v>0</v>
      </c>
      <c r="OJ43" s="66">
        <f t="shared" si="633"/>
        <v>0</v>
      </c>
      <c r="OK43" s="66">
        <f t="shared" si="633"/>
        <v>0</v>
      </c>
      <c r="OL43" s="66">
        <f t="shared" si="633"/>
        <v>0</v>
      </c>
      <c r="OM43" s="66">
        <f t="shared" si="633"/>
        <v>0</v>
      </c>
      <c r="ON43" s="66">
        <f t="shared" si="633"/>
        <v>0</v>
      </c>
    </row>
    <row r="44" spans="4:404" x14ac:dyDescent="0.25">
      <c r="D44" s="2" t="s">
        <v>217</v>
      </c>
      <c r="E44" s="3" t="s">
        <v>48</v>
      </c>
      <c r="F44" s="77">
        <f>Inputs!G20/12</f>
        <v>4.1666666666666666E-3</v>
      </c>
      <c r="H44" s="65">
        <f>SUM(J44:EG44)</f>
        <v>-139511.42293946733</v>
      </c>
      <c r="J44" s="66">
        <f>I45*$F$44</f>
        <v>0</v>
      </c>
      <c r="K44" s="66">
        <f t="shared" ref="K44:BV44" si="634">J45*$F$44</f>
        <v>0</v>
      </c>
      <c r="L44" s="66">
        <f t="shared" si="634"/>
        <v>0</v>
      </c>
      <c r="M44" s="66">
        <f t="shared" si="634"/>
        <v>0</v>
      </c>
      <c r="N44" s="66">
        <f t="shared" si="634"/>
        <v>-898.4375</v>
      </c>
      <c r="O44" s="66">
        <f t="shared" si="634"/>
        <v>-902.18098958333337</v>
      </c>
      <c r="P44" s="66">
        <f t="shared" si="634"/>
        <v>-905.94007703993054</v>
      </c>
      <c r="Q44" s="66">
        <f t="shared" si="634"/>
        <v>-909.71482736093014</v>
      </c>
      <c r="R44" s="66">
        <f t="shared" si="634"/>
        <v>-913.50530580826739</v>
      </c>
      <c r="S44" s="66">
        <f t="shared" si="634"/>
        <v>-917.31157791580188</v>
      </c>
      <c r="T44" s="66">
        <f t="shared" si="634"/>
        <v>-921.133709490451</v>
      </c>
      <c r="U44" s="66">
        <f t="shared" si="634"/>
        <v>-924.97176661332799</v>
      </c>
      <c r="V44" s="66">
        <f t="shared" si="634"/>
        <v>-928.82581564088343</v>
      </c>
      <c r="W44" s="66">
        <f t="shared" si="634"/>
        <v>-932.69592320605386</v>
      </c>
      <c r="X44" s="66">
        <f t="shared" si="634"/>
        <v>-936.58215621941247</v>
      </c>
      <c r="Y44" s="66">
        <f t="shared" si="634"/>
        <v>-940.48458187032668</v>
      </c>
      <c r="Z44" s="66">
        <f t="shared" si="634"/>
        <v>-944.40326762811958</v>
      </c>
      <c r="AA44" s="66">
        <f t="shared" si="634"/>
        <v>-948.33828124323691</v>
      </c>
      <c r="AB44" s="66">
        <f t="shared" si="634"/>
        <v>-952.289690748417</v>
      </c>
      <c r="AC44" s="66">
        <f t="shared" si="634"/>
        <v>-956.25756445986872</v>
      </c>
      <c r="AD44" s="66">
        <f t="shared" si="634"/>
        <v>-960.24197097845149</v>
      </c>
      <c r="AE44" s="66">
        <f t="shared" si="634"/>
        <v>-964.24297919086177</v>
      </c>
      <c r="AF44" s="66">
        <f t="shared" si="634"/>
        <v>-968.26065827082368</v>
      </c>
      <c r="AG44" s="66">
        <f t="shared" si="634"/>
        <v>-972.29507768028532</v>
      </c>
      <c r="AH44" s="66">
        <f t="shared" si="634"/>
        <v>-976.34630717061987</v>
      </c>
      <c r="AI44" s="66">
        <f t="shared" si="634"/>
        <v>-980.41441678383092</v>
      </c>
      <c r="AJ44" s="66">
        <f t="shared" si="634"/>
        <v>-984.49947685376355</v>
      </c>
      <c r="AK44" s="66">
        <f t="shared" si="634"/>
        <v>-988.60155800732082</v>
      </c>
      <c r="AL44" s="66">
        <f t="shared" si="634"/>
        <v>-992.7207311656847</v>
      </c>
      <c r="AM44" s="66">
        <f t="shared" si="634"/>
        <v>-996.85706754554167</v>
      </c>
      <c r="AN44" s="66">
        <f t="shared" si="634"/>
        <v>-1001.0106386603148</v>
      </c>
      <c r="AO44" s="66">
        <f t="shared" si="634"/>
        <v>-1005.1815163213995</v>
      </c>
      <c r="AP44" s="66">
        <f t="shared" si="634"/>
        <v>-1009.3697726394053</v>
      </c>
      <c r="AQ44" s="66">
        <f t="shared" si="634"/>
        <v>-1013.5754800254027</v>
      </c>
      <c r="AR44" s="66">
        <f t="shared" si="634"/>
        <v>-1017.7987111921753</v>
      </c>
      <c r="AS44" s="66">
        <f t="shared" si="634"/>
        <v>-1022.0395391554761</v>
      </c>
      <c r="AT44" s="66">
        <f t="shared" si="634"/>
        <v>-1026.2980372352904</v>
      </c>
      <c r="AU44" s="66">
        <f t="shared" si="634"/>
        <v>-1030.5742790571044</v>
      </c>
      <c r="AV44" s="66">
        <f t="shared" si="634"/>
        <v>-1034.8683385531756</v>
      </c>
      <c r="AW44" s="66">
        <f t="shared" si="634"/>
        <v>-1039.1802899638137</v>
      </c>
      <c r="AX44" s="66">
        <f t="shared" si="634"/>
        <v>-1043.5102078386631</v>
      </c>
      <c r="AY44" s="66">
        <f t="shared" si="634"/>
        <v>-1047.8581670379908</v>
      </c>
      <c r="AZ44" s="66">
        <f t="shared" si="634"/>
        <v>-1052.2242427339822</v>
      </c>
      <c r="BA44" s="66">
        <f t="shared" si="634"/>
        <v>-1056.6085104120407</v>
      </c>
      <c r="BB44" s="66">
        <f t="shared" si="634"/>
        <v>-1061.0110458720908</v>
      </c>
      <c r="BC44" s="66">
        <f t="shared" si="634"/>
        <v>-1065.4319252298912</v>
      </c>
      <c r="BD44" s="66">
        <f t="shared" si="634"/>
        <v>-1069.8712249183491</v>
      </c>
      <c r="BE44" s="66">
        <f t="shared" si="634"/>
        <v>-1074.3290216888422</v>
      </c>
      <c r="BF44" s="66">
        <f t="shared" si="634"/>
        <v>-1078.8053926125458</v>
      </c>
      <c r="BG44" s="66">
        <f t="shared" si="634"/>
        <v>-1083.3004150817646</v>
      </c>
      <c r="BH44" s="66">
        <f t="shared" si="634"/>
        <v>-1087.8141668112719</v>
      </c>
      <c r="BI44" s="66">
        <f t="shared" si="634"/>
        <v>-1092.3467258396522</v>
      </c>
      <c r="BJ44" s="66">
        <f t="shared" si="634"/>
        <v>-1096.8981705306508</v>
      </c>
      <c r="BK44" s="66">
        <f t="shared" si="634"/>
        <v>-1101.4685795745286</v>
      </c>
      <c r="BL44" s="66">
        <f t="shared" si="634"/>
        <v>-1106.0580319894225</v>
      </c>
      <c r="BM44" s="66">
        <f t="shared" si="634"/>
        <v>-1110.6666071227116</v>
      </c>
      <c r="BN44" s="66">
        <f t="shared" si="634"/>
        <v>-1115.2943846523897</v>
      </c>
      <c r="BO44" s="66">
        <f t="shared" si="634"/>
        <v>-1119.9414445884411</v>
      </c>
      <c r="BP44" s="66">
        <f t="shared" si="634"/>
        <v>-1124.6078672742265</v>
      </c>
      <c r="BQ44" s="66">
        <f t="shared" si="634"/>
        <v>-1129.293733387869</v>
      </c>
      <c r="BR44" s="66">
        <f t="shared" si="634"/>
        <v>-1133.999123943652</v>
      </c>
      <c r="BS44" s="66">
        <f t="shared" si="634"/>
        <v>-1138.7241202934169</v>
      </c>
      <c r="BT44" s="66">
        <f t="shared" si="634"/>
        <v>-1143.468804127973</v>
      </c>
      <c r="BU44" s="66">
        <f t="shared" si="634"/>
        <v>-1148.2332574785062</v>
      </c>
      <c r="BV44" s="66">
        <f t="shared" si="634"/>
        <v>-1153.0175627179999</v>
      </c>
      <c r="BW44" s="66">
        <f t="shared" ref="BW44:EH44" si="635">BV45*$F$44</f>
        <v>-1157.8218025626584</v>
      </c>
      <c r="BX44" s="66">
        <f t="shared" si="635"/>
        <v>-1162.646060073336</v>
      </c>
      <c r="BY44" s="66">
        <f t="shared" si="635"/>
        <v>-1167.4904186569747</v>
      </c>
      <c r="BZ44" s="66">
        <f t="shared" si="635"/>
        <v>-1172.3549620680456</v>
      </c>
      <c r="CA44" s="66">
        <f t="shared" si="635"/>
        <v>-1177.2397744099958</v>
      </c>
      <c r="CB44" s="66">
        <f t="shared" si="635"/>
        <v>-1182.144940136704</v>
      </c>
      <c r="CC44" s="66">
        <f t="shared" si="635"/>
        <v>-1187.0705440539402</v>
      </c>
      <c r="CD44" s="66">
        <f t="shared" si="635"/>
        <v>-1192.0166713208318</v>
      </c>
      <c r="CE44" s="66">
        <f t="shared" si="635"/>
        <v>-1196.9834074513351</v>
      </c>
      <c r="CF44" s="66">
        <f t="shared" si="635"/>
        <v>-1201.9708383157158</v>
      </c>
      <c r="CG44" s="66">
        <f t="shared" si="635"/>
        <v>-1206.9790501420314</v>
      </c>
      <c r="CH44" s="66">
        <f t="shared" si="635"/>
        <v>-1212.008129517623</v>
      </c>
      <c r="CI44" s="66">
        <f t="shared" si="635"/>
        <v>-1217.0581633906131</v>
      </c>
      <c r="CJ44" s="66">
        <f t="shared" si="635"/>
        <v>-1222.1292390714075</v>
      </c>
      <c r="CK44" s="66">
        <f t="shared" si="635"/>
        <v>-1227.2214442342049</v>
      </c>
      <c r="CL44" s="66">
        <f t="shared" si="635"/>
        <v>-1232.3348669185141</v>
      </c>
      <c r="CM44" s="66">
        <f t="shared" si="635"/>
        <v>-1237.4695955306745</v>
      </c>
      <c r="CN44" s="66">
        <f t="shared" si="635"/>
        <v>-1242.6257188453858</v>
      </c>
      <c r="CO44" s="66">
        <f t="shared" si="635"/>
        <v>-1247.8033260072416</v>
      </c>
      <c r="CP44" s="66">
        <f t="shared" si="635"/>
        <v>-1253.0025065322716</v>
      </c>
      <c r="CQ44" s="66">
        <f t="shared" si="635"/>
        <v>-1258.2233503094894</v>
      </c>
      <c r="CR44" s="66">
        <f t="shared" si="635"/>
        <v>-1263.4659476024458</v>
      </c>
      <c r="CS44" s="66">
        <f t="shared" si="635"/>
        <v>-1268.7303890507892</v>
      </c>
      <c r="CT44" s="66">
        <f t="shared" si="635"/>
        <v>-1274.016765671834</v>
      </c>
      <c r="CU44" s="66">
        <f t="shared" si="635"/>
        <v>-1279.3251688621335</v>
      </c>
      <c r="CV44" s="66">
        <f t="shared" si="635"/>
        <v>-1284.6556903990593</v>
      </c>
      <c r="CW44" s="66">
        <f t="shared" si="635"/>
        <v>-1290.0084224423883</v>
      </c>
      <c r="CX44" s="66">
        <f t="shared" si="635"/>
        <v>-1295.3834575358985</v>
      </c>
      <c r="CY44" s="66">
        <f t="shared" si="635"/>
        <v>-1300.7808886089647</v>
      </c>
      <c r="CZ44" s="66">
        <f t="shared" si="635"/>
        <v>-1306.2008089781684</v>
      </c>
      <c r="DA44" s="66">
        <f t="shared" si="635"/>
        <v>-1311.643312348911</v>
      </c>
      <c r="DB44" s="66">
        <f t="shared" si="635"/>
        <v>-1317.1084928170314</v>
      </c>
      <c r="DC44" s="66">
        <f t="shared" si="635"/>
        <v>-1322.5964448704358</v>
      </c>
      <c r="DD44" s="66">
        <f t="shared" si="635"/>
        <v>-1328.1072633907293</v>
      </c>
      <c r="DE44" s="66">
        <f t="shared" si="635"/>
        <v>-1333.6410436548574</v>
      </c>
      <c r="DF44" s="66">
        <f t="shared" si="635"/>
        <v>-1339.1978813367527</v>
      </c>
      <c r="DG44" s="66">
        <f t="shared" si="635"/>
        <v>-1344.777872508989</v>
      </c>
      <c r="DH44" s="66">
        <f t="shared" si="635"/>
        <v>-1350.3811136444431</v>
      </c>
      <c r="DI44" s="66">
        <f t="shared" si="635"/>
        <v>-1356.0077016179616</v>
      </c>
      <c r="DJ44" s="66">
        <f t="shared" si="635"/>
        <v>-1361.6577337080366</v>
      </c>
      <c r="DK44" s="66">
        <f t="shared" si="635"/>
        <v>-1367.3313075984868</v>
      </c>
      <c r="DL44" s="66">
        <f t="shared" si="635"/>
        <v>-1373.0285213801471</v>
      </c>
      <c r="DM44" s="66">
        <f t="shared" si="635"/>
        <v>-1378.7494735525645</v>
      </c>
      <c r="DN44" s="66">
        <f t="shared" si="635"/>
        <v>-1384.4942630257001</v>
      </c>
      <c r="DO44" s="66">
        <f t="shared" si="635"/>
        <v>-1390.2629891216407</v>
      </c>
      <c r="DP44" s="66">
        <f t="shared" si="635"/>
        <v>-1396.0557515763139</v>
      </c>
      <c r="DQ44" s="66">
        <f t="shared" si="635"/>
        <v>-1401.8726505412153</v>
      </c>
      <c r="DR44" s="66">
        <f t="shared" si="635"/>
        <v>-1407.7137865851371</v>
      </c>
      <c r="DS44" s="66">
        <f t="shared" si="635"/>
        <v>-1413.5792606959085</v>
      </c>
      <c r="DT44" s="66">
        <f t="shared" si="635"/>
        <v>-1419.4691742821415</v>
      </c>
      <c r="DU44" s="66">
        <f t="shared" si="635"/>
        <v>-1425.3836291749835</v>
      </c>
      <c r="DV44" s="66">
        <f t="shared" si="635"/>
        <v>-1431.3227276298794</v>
      </c>
      <c r="DW44" s="66">
        <f t="shared" si="635"/>
        <v>-1437.2865723283373</v>
      </c>
      <c r="DX44" s="66">
        <f t="shared" si="635"/>
        <v>-1443.2752663797053</v>
      </c>
      <c r="DY44" s="66">
        <f t="shared" si="635"/>
        <v>-1449.2889133229542</v>
      </c>
      <c r="DZ44" s="66">
        <f t="shared" si="635"/>
        <v>-1455.3276171284665</v>
      </c>
      <c r="EA44" s="66">
        <f t="shared" si="635"/>
        <v>-1461.3914821998351</v>
      </c>
      <c r="EB44" s="66">
        <f t="shared" si="635"/>
        <v>-1467.4806133756676</v>
      </c>
      <c r="EC44" s="66">
        <f t="shared" si="635"/>
        <v>-1473.5951159313995</v>
      </c>
      <c r="ED44" s="66">
        <f t="shared" si="635"/>
        <v>0</v>
      </c>
      <c r="EE44" s="66">
        <f t="shared" si="635"/>
        <v>0</v>
      </c>
      <c r="EF44" s="66">
        <f t="shared" si="635"/>
        <v>0</v>
      </c>
      <c r="EG44" s="66">
        <f t="shared" si="635"/>
        <v>0</v>
      </c>
      <c r="EH44" s="66">
        <f t="shared" si="635"/>
        <v>0</v>
      </c>
      <c r="EI44" s="66">
        <f t="shared" ref="EI44:GT44" si="636">EH45*$F$44</f>
        <v>0</v>
      </c>
      <c r="EJ44" s="66">
        <f t="shared" si="636"/>
        <v>0</v>
      </c>
      <c r="EK44" s="66">
        <f t="shared" si="636"/>
        <v>0</v>
      </c>
      <c r="EL44" s="66">
        <f t="shared" si="636"/>
        <v>0</v>
      </c>
      <c r="EM44" s="66">
        <f t="shared" si="636"/>
        <v>0</v>
      </c>
      <c r="EN44" s="66">
        <f t="shared" si="636"/>
        <v>0</v>
      </c>
      <c r="EO44" s="66">
        <f t="shared" si="636"/>
        <v>0</v>
      </c>
      <c r="EP44" s="66">
        <f t="shared" si="636"/>
        <v>0</v>
      </c>
      <c r="EQ44" s="66">
        <f t="shared" si="636"/>
        <v>0</v>
      </c>
      <c r="ER44" s="66">
        <f t="shared" si="636"/>
        <v>0</v>
      </c>
      <c r="ES44" s="66">
        <f t="shared" si="636"/>
        <v>0</v>
      </c>
      <c r="ET44" s="66">
        <f t="shared" si="636"/>
        <v>0</v>
      </c>
      <c r="EU44" s="66">
        <f t="shared" si="636"/>
        <v>0</v>
      </c>
      <c r="EV44" s="66">
        <f t="shared" si="636"/>
        <v>0</v>
      </c>
      <c r="EW44" s="66">
        <f t="shared" si="636"/>
        <v>0</v>
      </c>
      <c r="EX44" s="66">
        <f t="shared" si="636"/>
        <v>0</v>
      </c>
      <c r="EY44" s="66">
        <f t="shared" si="636"/>
        <v>0</v>
      </c>
      <c r="EZ44" s="66">
        <f t="shared" si="636"/>
        <v>0</v>
      </c>
      <c r="FA44" s="66">
        <f t="shared" si="636"/>
        <v>0</v>
      </c>
      <c r="FB44" s="66">
        <f t="shared" si="636"/>
        <v>0</v>
      </c>
      <c r="FC44" s="66">
        <f t="shared" si="636"/>
        <v>0</v>
      </c>
      <c r="FD44" s="66">
        <f t="shared" si="636"/>
        <v>0</v>
      </c>
      <c r="FE44" s="66">
        <f t="shared" si="636"/>
        <v>0</v>
      </c>
      <c r="FF44" s="66">
        <f t="shared" si="636"/>
        <v>0</v>
      </c>
      <c r="FG44" s="66">
        <f t="shared" si="636"/>
        <v>0</v>
      </c>
      <c r="FH44" s="66">
        <f t="shared" si="636"/>
        <v>0</v>
      </c>
      <c r="FI44" s="66">
        <f t="shared" si="636"/>
        <v>0</v>
      </c>
      <c r="FJ44" s="66">
        <f t="shared" si="636"/>
        <v>0</v>
      </c>
      <c r="FK44" s="66">
        <f t="shared" si="636"/>
        <v>0</v>
      </c>
      <c r="FL44" s="66">
        <f t="shared" si="636"/>
        <v>0</v>
      </c>
      <c r="FM44" s="66">
        <f t="shared" si="636"/>
        <v>0</v>
      </c>
      <c r="FN44" s="66">
        <f t="shared" si="636"/>
        <v>0</v>
      </c>
      <c r="FO44" s="66">
        <f t="shared" si="636"/>
        <v>0</v>
      </c>
      <c r="FP44" s="66">
        <f t="shared" si="636"/>
        <v>0</v>
      </c>
      <c r="FQ44" s="66">
        <f t="shared" si="636"/>
        <v>0</v>
      </c>
      <c r="FR44" s="66">
        <f t="shared" si="636"/>
        <v>0</v>
      </c>
      <c r="FS44" s="66">
        <f t="shared" si="636"/>
        <v>0</v>
      </c>
      <c r="FT44" s="66">
        <f t="shared" si="636"/>
        <v>0</v>
      </c>
      <c r="FU44" s="66">
        <f t="shared" si="636"/>
        <v>0</v>
      </c>
      <c r="FV44" s="66">
        <f t="shared" si="636"/>
        <v>0</v>
      </c>
      <c r="FW44" s="66">
        <f t="shared" si="636"/>
        <v>0</v>
      </c>
      <c r="FX44" s="66">
        <f t="shared" si="636"/>
        <v>0</v>
      </c>
      <c r="FY44" s="66">
        <f t="shared" si="636"/>
        <v>0</v>
      </c>
      <c r="FZ44" s="66">
        <f t="shared" si="636"/>
        <v>0</v>
      </c>
      <c r="GA44" s="66">
        <f t="shared" si="636"/>
        <v>0</v>
      </c>
      <c r="GB44" s="66">
        <f t="shared" si="636"/>
        <v>0</v>
      </c>
      <c r="GC44" s="66">
        <f t="shared" si="636"/>
        <v>0</v>
      </c>
      <c r="GD44" s="66">
        <f t="shared" si="636"/>
        <v>0</v>
      </c>
      <c r="GE44" s="66">
        <f t="shared" si="636"/>
        <v>0</v>
      </c>
      <c r="GF44" s="66">
        <f t="shared" si="636"/>
        <v>0</v>
      </c>
      <c r="GG44" s="66">
        <f t="shared" si="636"/>
        <v>0</v>
      </c>
      <c r="GH44" s="66">
        <f t="shared" si="636"/>
        <v>0</v>
      </c>
      <c r="GI44" s="66">
        <f t="shared" si="636"/>
        <v>0</v>
      </c>
      <c r="GJ44" s="66">
        <f t="shared" si="636"/>
        <v>0</v>
      </c>
      <c r="GK44" s="66">
        <f t="shared" si="636"/>
        <v>0</v>
      </c>
      <c r="GL44" s="66">
        <f t="shared" si="636"/>
        <v>0</v>
      </c>
      <c r="GM44" s="66">
        <f t="shared" si="636"/>
        <v>0</v>
      </c>
      <c r="GN44" s="66">
        <f t="shared" si="636"/>
        <v>0</v>
      </c>
      <c r="GO44" s="66">
        <f t="shared" si="636"/>
        <v>0</v>
      </c>
      <c r="GP44" s="66">
        <f t="shared" si="636"/>
        <v>0</v>
      </c>
      <c r="GQ44" s="66">
        <f t="shared" si="636"/>
        <v>0</v>
      </c>
      <c r="GR44" s="66">
        <f t="shared" si="636"/>
        <v>0</v>
      </c>
      <c r="GS44" s="66">
        <f t="shared" si="636"/>
        <v>0</v>
      </c>
      <c r="GT44" s="66">
        <f t="shared" si="636"/>
        <v>0</v>
      </c>
      <c r="GU44" s="66">
        <f t="shared" ref="GU44:JF44" si="637">GT45*$F$44</f>
        <v>0</v>
      </c>
      <c r="GV44" s="66">
        <f t="shared" si="637"/>
        <v>0</v>
      </c>
      <c r="GW44" s="66">
        <f t="shared" si="637"/>
        <v>0</v>
      </c>
      <c r="GX44" s="66">
        <f t="shared" si="637"/>
        <v>0</v>
      </c>
      <c r="GY44" s="66">
        <f t="shared" si="637"/>
        <v>0</v>
      </c>
      <c r="GZ44" s="66">
        <f t="shared" si="637"/>
        <v>0</v>
      </c>
      <c r="HA44" s="66">
        <f t="shared" si="637"/>
        <v>0</v>
      </c>
      <c r="HB44" s="66">
        <f t="shared" si="637"/>
        <v>0</v>
      </c>
      <c r="HC44" s="66">
        <f t="shared" si="637"/>
        <v>0</v>
      </c>
      <c r="HD44" s="66">
        <f t="shared" si="637"/>
        <v>0</v>
      </c>
      <c r="HE44" s="66">
        <f t="shared" si="637"/>
        <v>0</v>
      </c>
      <c r="HF44" s="66">
        <f t="shared" si="637"/>
        <v>0</v>
      </c>
      <c r="HG44" s="66">
        <f t="shared" si="637"/>
        <v>0</v>
      </c>
      <c r="HH44" s="66">
        <f t="shared" si="637"/>
        <v>0</v>
      </c>
      <c r="HI44" s="66">
        <f t="shared" si="637"/>
        <v>0</v>
      </c>
      <c r="HJ44" s="66">
        <f t="shared" si="637"/>
        <v>0</v>
      </c>
      <c r="HK44" s="66">
        <f t="shared" si="637"/>
        <v>0</v>
      </c>
      <c r="HL44" s="66">
        <f t="shared" si="637"/>
        <v>0</v>
      </c>
      <c r="HM44" s="66">
        <f t="shared" si="637"/>
        <v>0</v>
      </c>
      <c r="HN44" s="66">
        <f t="shared" si="637"/>
        <v>0</v>
      </c>
      <c r="HO44" s="66">
        <f t="shared" si="637"/>
        <v>0</v>
      </c>
      <c r="HP44" s="66">
        <f t="shared" si="637"/>
        <v>0</v>
      </c>
      <c r="HQ44" s="66">
        <f t="shared" si="637"/>
        <v>0</v>
      </c>
      <c r="HR44" s="66">
        <f t="shared" si="637"/>
        <v>0</v>
      </c>
      <c r="HS44" s="66">
        <f t="shared" si="637"/>
        <v>0</v>
      </c>
      <c r="HT44" s="66">
        <f t="shared" si="637"/>
        <v>0</v>
      </c>
      <c r="HU44" s="66">
        <f t="shared" si="637"/>
        <v>0</v>
      </c>
      <c r="HV44" s="66">
        <f t="shared" si="637"/>
        <v>0</v>
      </c>
      <c r="HW44" s="66">
        <f t="shared" si="637"/>
        <v>0</v>
      </c>
      <c r="HX44" s="66">
        <f t="shared" si="637"/>
        <v>0</v>
      </c>
      <c r="HY44" s="66">
        <f t="shared" si="637"/>
        <v>0</v>
      </c>
      <c r="HZ44" s="66">
        <f t="shared" si="637"/>
        <v>0</v>
      </c>
      <c r="IA44" s="66">
        <f t="shared" si="637"/>
        <v>0</v>
      </c>
      <c r="IB44" s="66">
        <f t="shared" si="637"/>
        <v>0</v>
      </c>
      <c r="IC44" s="66">
        <f t="shared" si="637"/>
        <v>0</v>
      </c>
      <c r="ID44" s="66">
        <f t="shared" si="637"/>
        <v>0</v>
      </c>
      <c r="IE44" s="66">
        <f t="shared" si="637"/>
        <v>0</v>
      </c>
      <c r="IF44" s="66">
        <f t="shared" si="637"/>
        <v>0</v>
      </c>
      <c r="IG44" s="66">
        <f t="shared" si="637"/>
        <v>0</v>
      </c>
      <c r="IH44" s="66">
        <f t="shared" si="637"/>
        <v>0</v>
      </c>
      <c r="II44" s="66">
        <f t="shared" si="637"/>
        <v>0</v>
      </c>
      <c r="IJ44" s="66">
        <f t="shared" si="637"/>
        <v>0</v>
      </c>
      <c r="IK44" s="66">
        <f t="shared" si="637"/>
        <v>0</v>
      </c>
      <c r="IL44" s="66">
        <f t="shared" si="637"/>
        <v>0</v>
      </c>
      <c r="IM44" s="66">
        <f t="shared" si="637"/>
        <v>0</v>
      </c>
      <c r="IN44" s="66">
        <f t="shared" si="637"/>
        <v>0</v>
      </c>
      <c r="IO44" s="66">
        <f t="shared" si="637"/>
        <v>0</v>
      </c>
      <c r="IP44" s="66">
        <f t="shared" si="637"/>
        <v>0</v>
      </c>
      <c r="IQ44" s="66">
        <f t="shared" si="637"/>
        <v>0</v>
      </c>
      <c r="IR44" s="66">
        <f t="shared" si="637"/>
        <v>0</v>
      </c>
      <c r="IS44" s="66">
        <f t="shared" si="637"/>
        <v>0</v>
      </c>
      <c r="IT44" s="66">
        <f t="shared" si="637"/>
        <v>0</v>
      </c>
      <c r="IU44" s="66">
        <f t="shared" si="637"/>
        <v>0</v>
      </c>
      <c r="IV44" s="66">
        <f t="shared" si="637"/>
        <v>0</v>
      </c>
      <c r="IW44" s="66">
        <f t="shared" si="637"/>
        <v>0</v>
      </c>
      <c r="IX44" s="66">
        <f t="shared" si="637"/>
        <v>0</v>
      </c>
      <c r="IY44" s="66">
        <f t="shared" si="637"/>
        <v>0</v>
      </c>
      <c r="IZ44" s="66">
        <f t="shared" si="637"/>
        <v>0</v>
      </c>
      <c r="JA44" s="66">
        <f t="shared" si="637"/>
        <v>0</v>
      </c>
      <c r="JB44" s="66">
        <f t="shared" si="637"/>
        <v>0</v>
      </c>
      <c r="JC44" s="66">
        <f t="shared" si="637"/>
        <v>0</v>
      </c>
      <c r="JD44" s="66">
        <f t="shared" si="637"/>
        <v>0</v>
      </c>
      <c r="JE44" s="66">
        <f t="shared" si="637"/>
        <v>0</v>
      </c>
      <c r="JF44" s="66">
        <f t="shared" si="637"/>
        <v>0</v>
      </c>
      <c r="JG44" s="66">
        <f t="shared" ref="JG44:LR44" si="638">JF45*$F$44</f>
        <v>0</v>
      </c>
      <c r="JH44" s="66">
        <f t="shared" si="638"/>
        <v>0</v>
      </c>
      <c r="JI44" s="66">
        <f t="shared" si="638"/>
        <v>0</v>
      </c>
      <c r="JJ44" s="66">
        <f t="shared" si="638"/>
        <v>0</v>
      </c>
      <c r="JK44" s="66">
        <f t="shared" si="638"/>
        <v>0</v>
      </c>
      <c r="JL44" s="66">
        <f t="shared" si="638"/>
        <v>0</v>
      </c>
      <c r="JM44" s="66">
        <f t="shared" si="638"/>
        <v>0</v>
      </c>
      <c r="JN44" s="66">
        <f t="shared" si="638"/>
        <v>0</v>
      </c>
      <c r="JO44" s="66">
        <f t="shared" si="638"/>
        <v>0</v>
      </c>
      <c r="JP44" s="66">
        <f t="shared" si="638"/>
        <v>0</v>
      </c>
      <c r="JQ44" s="66">
        <f t="shared" si="638"/>
        <v>0</v>
      </c>
      <c r="JR44" s="66">
        <f t="shared" si="638"/>
        <v>0</v>
      </c>
      <c r="JS44" s="66">
        <f t="shared" si="638"/>
        <v>0</v>
      </c>
      <c r="JT44" s="66">
        <f t="shared" si="638"/>
        <v>0</v>
      </c>
      <c r="JU44" s="66">
        <f t="shared" si="638"/>
        <v>0</v>
      </c>
      <c r="JV44" s="66">
        <f t="shared" si="638"/>
        <v>0</v>
      </c>
      <c r="JW44" s="66">
        <f t="shared" si="638"/>
        <v>0</v>
      </c>
      <c r="JX44" s="66">
        <f t="shared" si="638"/>
        <v>0</v>
      </c>
      <c r="JY44" s="66">
        <f t="shared" si="638"/>
        <v>0</v>
      </c>
      <c r="JZ44" s="66">
        <f t="shared" si="638"/>
        <v>0</v>
      </c>
      <c r="KA44" s="66">
        <f t="shared" si="638"/>
        <v>0</v>
      </c>
      <c r="KB44" s="66">
        <f t="shared" si="638"/>
        <v>0</v>
      </c>
      <c r="KC44" s="66">
        <f t="shared" si="638"/>
        <v>0</v>
      </c>
      <c r="KD44" s="66">
        <f t="shared" si="638"/>
        <v>0</v>
      </c>
      <c r="KE44" s="66">
        <f t="shared" si="638"/>
        <v>0</v>
      </c>
      <c r="KF44" s="66">
        <f t="shared" si="638"/>
        <v>0</v>
      </c>
      <c r="KG44" s="66">
        <f t="shared" si="638"/>
        <v>0</v>
      </c>
      <c r="KH44" s="66">
        <f t="shared" si="638"/>
        <v>0</v>
      </c>
      <c r="KI44" s="66">
        <f t="shared" si="638"/>
        <v>0</v>
      </c>
      <c r="KJ44" s="66">
        <f t="shared" si="638"/>
        <v>0</v>
      </c>
      <c r="KK44" s="66">
        <f t="shared" si="638"/>
        <v>0</v>
      </c>
      <c r="KL44" s="66">
        <f t="shared" si="638"/>
        <v>0</v>
      </c>
      <c r="KM44" s="66">
        <f t="shared" si="638"/>
        <v>0</v>
      </c>
      <c r="KN44" s="66">
        <f t="shared" si="638"/>
        <v>0</v>
      </c>
      <c r="KO44" s="66">
        <f t="shared" si="638"/>
        <v>0</v>
      </c>
      <c r="KP44" s="66">
        <f t="shared" si="638"/>
        <v>0</v>
      </c>
      <c r="KQ44" s="66">
        <f t="shared" si="638"/>
        <v>0</v>
      </c>
      <c r="KR44" s="66">
        <f t="shared" si="638"/>
        <v>0</v>
      </c>
      <c r="KS44" s="66">
        <f t="shared" si="638"/>
        <v>0</v>
      </c>
      <c r="KT44" s="66">
        <f t="shared" si="638"/>
        <v>0</v>
      </c>
      <c r="KU44" s="66">
        <f t="shared" si="638"/>
        <v>0</v>
      </c>
      <c r="KV44" s="66">
        <f t="shared" si="638"/>
        <v>0</v>
      </c>
      <c r="KW44" s="66">
        <f t="shared" si="638"/>
        <v>0</v>
      </c>
      <c r="KX44" s="66">
        <f t="shared" si="638"/>
        <v>0</v>
      </c>
      <c r="KY44" s="66">
        <f t="shared" si="638"/>
        <v>0</v>
      </c>
      <c r="KZ44" s="66">
        <f t="shared" si="638"/>
        <v>0</v>
      </c>
      <c r="LA44" s="66">
        <f t="shared" si="638"/>
        <v>0</v>
      </c>
      <c r="LB44" s="66">
        <f t="shared" si="638"/>
        <v>0</v>
      </c>
      <c r="LC44" s="66">
        <f t="shared" si="638"/>
        <v>0</v>
      </c>
      <c r="LD44" s="66">
        <f t="shared" si="638"/>
        <v>0</v>
      </c>
      <c r="LE44" s="66">
        <f t="shared" si="638"/>
        <v>0</v>
      </c>
      <c r="LF44" s="66">
        <f t="shared" si="638"/>
        <v>0</v>
      </c>
      <c r="LG44" s="66">
        <f t="shared" si="638"/>
        <v>0</v>
      </c>
      <c r="LH44" s="66">
        <f t="shared" si="638"/>
        <v>0</v>
      </c>
      <c r="LI44" s="66">
        <f t="shared" si="638"/>
        <v>0</v>
      </c>
      <c r="LJ44" s="66">
        <f t="shared" si="638"/>
        <v>0</v>
      </c>
      <c r="LK44" s="66">
        <f t="shared" si="638"/>
        <v>0</v>
      </c>
      <c r="LL44" s="66">
        <f t="shared" si="638"/>
        <v>0</v>
      </c>
      <c r="LM44" s="66">
        <f t="shared" si="638"/>
        <v>0</v>
      </c>
      <c r="LN44" s="66">
        <f t="shared" si="638"/>
        <v>0</v>
      </c>
      <c r="LO44" s="66">
        <f t="shared" si="638"/>
        <v>0</v>
      </c>
      <c r="LP44" s="66">
        <f t="shared" si="638"/>
        <v>0</v>
      </c>
      <c r="LQ44" s="66">
        <f t="shared" si="638"/>
        <v>0</v>
      </c>
      <c r="LR44" s="66">
        <f t="shared" si="638"/>
        <v>0</v>
      </c>
      <c r="LS44" s="66">
        <f t="shared" ref="LS44:OD44" si="639">LR45*$F$44</f>
        <v>0</v>
      </c>
      <c r="LT44" s="66">
        <f t="shared" si="639"/>
        <v>0</v>
      </c>
      <c r="LU44" s="66">
        <f t="shared" si="639"/>
        <v>0</v>
      </c>
      <c r="LV44" s="66">
        <f t="shared" si="639"/>
        <v>0</v>
      </c>
      <c r="LW44" s="66">
        <f t="shared" si="639"/>
        <v>0</v>
      </c>
      <c r="LX44" s="66">
        <f t="shared" si="639"/>
        <v>0</v>
      </c>
      <c r="LY44" s="66">
        <f t="shared" si="639"/>
        <v>0</v>
      </c>
      <c r="LZ44" s="66">
        <f t="shared" si="639"/>
        <v>0</v>
      </c>
      <c r="MA44" s="66">
        <f t="shared" si="639"/>
        <v>0</v>
      </c>
      <c r="MB44" s="66">
        <f t="shared" si="639"/>
        <v>0</v>
      </c>
      <c r="MC44" s="66">
        <f t="shared" si="639"/>
        <v>0</v>
      </c>
      <c r="MD44" s="66">
        <f t="shared" si="639"/>
        <v>0</v>
      </c>
      <c r="ME44" s="66">
        <f t="shared" si="639"/>
        <v>0</v>
      </c>
      <c r="MF44" s="66">
        <f t="shared" si="639"/>
        <v>0</v>
      </c>
      <c r="MG44" s="66">
        <f t="shared" si="639"/>
        <v>0</v>
      </c>
      <c r="MH44" s="66">
        <f t="shared" si="639"/>
        <v>0</v>
      </c>
      <c r="MI44" s="66">
        <f t="shared" si="639"/>
        <v>0</v>
      </c>
      <c r="MJ44" s="66">
        <f t="shared" si="639"/>
        <v>0</v>
      </c>
      <c r="MK44" s="66">
        <f t="shared" si="639"/>
        <v>0</v>
      </c>
      <c r="ML44" s="66">
        <f t="shared" si="639"/>
        <v>0</v>
      </c>
      <c r="MM44" s="66">
        <f t="shared" si="639"/>
        <v>0</v>
      </c>
      <c r="MN44" s="66">
        <f t="shared" si="639"/>
        <v>0</v>
      </c>
      <c r="MO44" s="66">
        <f t="shared" si="639"/>
        <v>0</v>
      </c>
      <c r="MP44" s="66">
        <f t="shared" si="639"/>
        <v>0</v>
      </c>
      <c r="MQ44" s="66">
        <f t="shared" si="639"/>
        <v>0</v>
      </c>
      <c r="MR44" s="66">
        <f t="shared" si="639"/>
        <v>0</v>
      </c>
      <c r="MS44" s="66">
        <f t="shared" si="639"/>
        <v>0</v>
      </c>
      <c r="MT44" s="66">
        <f t="shared" si="639"/>
        <v>0</v>
      </c>
      <c r="MU44" s="66">
        <f t="shared" si="639"/>
        <v>0</v>
      </c>
      <c r="MV44" s="66">
        <f t="shared" si="639"/>
        <v>0</v>
      </c>
      <c r="MW44" s="66">
        <f t="shared" si="639"/>
        <v>0</v>
      </c>
      <c r="MX44" s="66">
        <f t="shared" si="639"/>
        <v>0</v>
      </c>
      <c r="MY44" s="66">
        <f t="shared" si="639"/>
        <v>0</v>
      </c>
      <c r="MZ44" s="66">
        <f t="shared" si="639"/>
        <v>0</v>
      </c>
      <c r="NA44" s="66">
        <f t="shared" si="639"/>
        <v>0</v>
      </c>
      <c r="NB44" s="66">
        <f t="shared" si="639"/>
        <v>0</v>
      </c>
      <c r="NC44" s="66">
        <f t="shared" si="639"/>
        <v>0</v>
      </c>
      <c r="ND44" s="66">
        <f t="shared" si="639"/>
        <v>0</v>
      </c>
      <c r="NE44" s="66">
        <f t="shared" si="639"/>
        <v>0</v>
      </c>
      <c r="NF44" s="66">
        <f t="shared" si="639"/>
        <v>0</v>
      </c>
      <c r="NG44" s="66">
        <f t="shared" si="639"/>
        <v>0</v>
      </c>
      <c r="NH44" s="66">
        <f t="shared" si="639"/>
        <v>0</v>
      </c>
      <c r="NI44" s="66">
        <f t="shared" si="639"/>
        <v>0</v>
      </c>
      <c r="NJ44" s="66">
        <f t="shared" si="639"/>
        <v>0</v>
      </c>
      <c r="NK44" s="66">
        <f t="shared" si="639"/>
        <v>0</v>
      </c>
      <c r="NL44" s="66">
        <f t="shared" si="639"/>
        <v>0</v>
      </c>
      <c r="NM44" s="66">
        <f t="shared" si="639"/>
        <v>0</v>
      </c>
      <c r="NN44" s="66">
        <f t="shared" si="639"/>
        <v>0</v>
      </c>
      <c r="NO44" s="66">
        <f t="shared" si="639"/>
        <v>0</v>
      </c>
      <c r="NP44" s="66">
        <f t="shared" si="639"/>
        <v>0</v>
      </c>
      <c r="NQ44" s="66">
        <f t="shared" si="639"/>
        <v>0</v>
      </c>
      <c r="NR44" s="66">
        <f t="shared" si="639"/>
        <v>0</v>
      </c>
      <c r="NS44" s="66">
        <f t="shared" si="639"/>
        <v>0</v>
      </c>
      <c r="NT44" s="66">
        <f t="shared" si="639"/>
        <v>0</v>
      </c>
      <c r="NU44" s="66">
        <f t="shared" si="639"/>
        <v>0</v>
      </c>
      <c r="NV44" s="66">
        <f t="shared" si="639"/>
        <v>0</v>
      </c>
      <c r="NW44" s="66">
        <f t="shared" si="639"/>
        <v>0</v>
      </c>
      <c r="NX44" s="66">
        <f t="shared" si="639"/>
        <v>0</v>
      </c>
      <c r="NY44" s="66">
        <f t="shared" si="639"/>
        <v>0</v>
      </c>
      <c r="NZ44" s="66">
        <f t="shared" si="639"/>
        <v>0</v>
      </c>
      <c r="OA44" s="66">
        <f t="shared" si="639"/>
        <v>0</v>
      </c>
      <c r="OB44" s="66">
        <f t="shared" si="639"/>
        <v>0</v>
      </c>
      <c r="OC44" s="66">
        <v>0</v>
      </c>
      <c r="OD44" s="66">
        <f t="shared" si="639"/>
        <v>0</v>
      </c>
      <c r="OE44" s="66">
        <f t="shared" ref="OE44:ON44" si="640">OD45*$F$44</f>
        <v>0</v>
      </c>
      <c r="OF44" s="66">
        <f t="shared" si="640"/>
        <v>0</v>
      </c>
      <c r="OG44" s="66">
        <f t="shared" si="640"/>
        <v>0</v>
      </c>
      <c r="OH44" s="66">
        <f t="shared" si="640"/>
        <v>0</v>
      </c>
      <c r="OI44" s="66">
        <f t="shared" si="640"/>
        <v>0</v>
      </c>
      <c r="OJ44" s="66">
        <f t="shared" si="640"/>
        <v>0</v>
      </c>
      <c r="OK44" s="66">
        <f t="shared" si="640"/>
        <v>0</v>
      </c>
      <c r="OL44" s="66">
        <f t="shared" si="640"/>
        <v>0</v>
      </c>
      <c r="OM44" s="66">
        <f t="shared" si="640"/>
        <v>0</v>
      </c>
      <c r="ON44" s="66">
        <f t="shared" si="640"/>
        <v>0</v>
      </c>
    </row>
    <row r="45" spans="4:404" x14ac:dyDescent="0.25">
      <c r="D45" s="2" t="s">
        <v>67</v>
      </c>
      <c r="E45" s="3" t="s">
        <v>23</v>
      </c>
      <c r="H45" s="65">
        <f>SUM(I45:EG45)</f>
        <v>-33482741.505472157</v>
      </c>
      <c r="I45" s="67">
        <f>SUM(I40:I42)+I44</f>
        <v>0</v>
      </c>
      <c r="J45" s="67">
        <f>IF(J5=TRUE,SUM(J40:J42)+SUM($J$44:J44),0)</f>
        <v>0</v>
      </c>
      <c r="K45" s="67">
        <f>IF(K5=TRUE,SUM(K40:K42)+SUM($J$44:K44),0)</f>
        <v>0</v>
      </c>
      <c r="L45" s="67">
        <f>IF(L5=TRUE,SUM(L40:L42)+SUM($J$44:L44),0)</f>
        <v>0</v>
      </c>
      <c r="M45" s="67">
        <f>IF(M5=TRUE,SUM(M40:M42)+SUM($J$44:M44),0)</f>
        <v>-215625</v>
      </c>
      <c r="N45" s="67">
        <f>IF(N5=TRUE,SUM(N40:N42)+SUM($J$44:N44),0)</f>
        <v>-216523.4375</v>
      </c>
      <c r="O45" s="67">
        <f>IF(O5=TRUE,SUM(O40:O42)+SUM($J$44:O44),0)</f>
        <v>-217425.61848958334</v>
      </c>
      <c r="P45" s="67">
        <f>IF(P5=TRUE,SUM(P40:P42)+SUM($J$44:P44),0)</f>
        <v>-218331.55856662325</v>
      </c>
      <c r="Q45" s="67">
        <f>IF(Q5=TRUE,SUM(Q40:Q42)+SUM($J$44:Q44),0)</f>
        <v>-219241.27339398419</v>
      </c>
      <c r="R45" s="67">
        <f>IF(R5=TRUE,SUM(R40:R42)+SUM($J$44:R44),0)</f>
        <v>-220154.77869979246</v>
      </c>
      <c r="S45" s="67">
        <f>IF(S5=TRUE,SUM(S40:S42)+SUM($J$44:S44),0)</f>
        <v>-221072.09027770825</v>
      </c>
      <c r="T45" s="67">
        <f>IF(T5=TRUE,SUM(T40:T42)+SUM($J$44:T44),0)</f>
        <v>-221993.22398719873</v>
      </c>
      <c r="U45" s="67">
        <f>IF(U5=TRUE,SUM(U40:U42)+SUM($J$44:U44),0)</f>
        <v>-222918.19575381203</v>
      </c>
      <c r="V45" s="67">
        <f>IF(V5=TRUE,SUM(V40:V42)+SUM($J$44:V44),0)</f>
        <v>-223847.02156945292</v>
      </c>
      <c r="W45" s="67">
        <f>IF(W5=TRUE,SUM(W40:W42)+SUM($J$44:W44),0)</f>
        <v>-224779.71749265899</v>
      </c>
      <c r="X45" s="67">
        <f>IF(X5=TRUE,SUM(X40:X42)+SUM($J$44:X44),0)</f>
        <v>-225716.2996488784</v>
      </c>
      <c r="Y45" s="67">
        <f>IF(Y5=TRUE,SUM(Y40:Y42)+SUM($J$44:Y44),0)</f>
        <v>-226656.78423074872</v>
      </c>
      <c r="Z45" s="67">
        <f>IF(Z5=TRUE,SUM(Z40:Z42)+SUM($J$44:Z44),0)</f>
        <v>-227601.18749837685</v>
      </c>
      <c r="AA45" s="67">
        <f>IF(AA5=TRUE,SUM(AA40:AA42)+SUM($J$44:AA44),0)</f>
        <v>-228549.52577962007</v>
      </c>
      <c r="AB45" s="67">
        <f>IF(AB5=TRUE,SUM(AB40:AB42)+SUM($J$44:AB44),0)</f>
        <v>-229501.81547036848</v>
      </c>
      <c r="AC45" s="67">
        <f>IF(AC5=TRUE,SUM(AC40:AC42)+SUM($J$44:AC44),0)</f>
        <v>-230458.07303482835</v>
      </c>
      <c r="AD45" s="67">
        <f>IF(AD5=TRUE,SUM(AD40:AD42)+SUM($J$44:AD44),0)</f>
        <v>-231418.31500580683</v>
      </c>
      <c r="AE45" s="67">
        <f>IF(AE5=TRUE,SUM(AE40:AE42)+SUM($J$44:AE44),0)</f>
        <v>-232382.55798499769</v>
      </c>
      <c r="AF45" s="67">
        <f>IF(AF5=TRUE,SUM(AF40:AF42)+SUM($J$44:AF44),0)</f>
        <v>-233350.81864326849</v>
      </c>
      <c r="AG45" s="67">
        <f>IF(AG5=TRUE,SUM(AG40:AG42)+SUM($J$44:AG44),0)</f>
        <v>-234323.11372094878</v>
      </c>
      <c r="AH45" s="67">
        <f>IF(AH5=TRUE,SUM(AH40:AH42)+SUM($J$44:AH44),0)</f>
        <v>-235299.46002811941</v>
      </c>
      <c r="AI45" s="67">
        <f>IF(AI5=TRUE,SUM(AI40:AI42)+SUM($J$44:AI44),0)</f>
        <v>-236279.87444490325</v>
      </c>
      <c r="AJ45" s="67">
        <f>IF(AJ5=TRUE,SUM(AJ40:AJ42)+SUM($J$44:AJ44),0)</f>
        <v>-237264.37392175701</v>
      </c>
      <c r="AK45" s="67">
        <f>IF(AK5=TRUE,SUM(AK40:AK42)+SUM($J$44:AK44),0)</f>
        <v>-238252.97547976434</v>
      </c>
      <c r="AL45" s="67">
        <f>IF(AL5=TRUE,SUM(AL40:AL42)+SUM($J$44:AL44),0)</f>
        <v>-239245.69621093001</v>
      </c>
      <c r="AM45" s="67">
        <f>IF(AM5=TRUE,SUM(AM40:AM42)+SUM($J$44:AM44),0)</f>
        <v>-240242.55327847556</v>
      </c>
      <c r="AN45" s="67">
        <f>IF(AN5=TRUE,SUM(AN40:AN42)+SUM($J$44:AN44),0)</f>
        <v>-241243.56391713588</v>
      </c>
      <c r="AO45" s="67">
        <f>IF(AO5=TRUE,SUM(AO40:AO42)+SUM($J$44:AO44),0)</f>
        <v>-242248.74543345725</v>
      </c>
      <c r="AP45" s="67">
        <f>IF(AP5=TRUE,SUM(AP40:AP42)+SUM($J$44:AP44),0)</f>
        <v>-243258.11520609667</v>
      </c>
      <c r="AQ45" s="67">
        <f>IF(AQ5=TRUE,SUM(AQ40:AQ42)+SUM($J$44:AQ44),0)</f>
        <v>-244271.69068612208</v>
      </c>
      <c r="AR45" s="67">
        <f>IF(AR5=TRUE,SUM(AR40:AR42)+SUM($J$44:AR44),0)</f>
        <v>-245289.48939731426</v>
      </c>
      <c r="AS45" s="67">
        <f>IF(AS5=TRUE,SUM(AS40:AS42)+SUM($J$44:AS44),0)</f>
        <v>-246311.52893646972</v>
      </c>
      <c r="AT45" s="67">
        <f>IF(AT5=TRUE,SUM(AT40:AT42)+SUM($J$44:AT44),0)</f>
        <v>-247337.82697370503</v>
      </c>
      <c r="AU45" s="67">
        <f>IF(AU5=TRUE,SUM(AU40:AU42)+SUM($J$44:AU44),0)</f>
        <v>-248368.40125276212</v>
      </c>
      <c r="AV45" s="67">
        <f>IF(AV5=TRUE,SUM(AV40:AV42)+SUM($J$44:AV44),0)</f>
        <v>-249403.2695913153</v>
      </c>
      <c r="AW45" s="67">
        <f>IF(AW5=TRUE,SUM(AW40:AW42)+SUM($J$44:AW44),0)</f>
        <v>-250442.44988127911</v>
      </c>
      <c r="AX45" s="67">
        <f>IF(AX5=TRUE,SUM(AX40:AX42)+SUM($J$44:AX44),0)</f>
        <v>-251485.96008911778</v>
      </c>
      <c r="AY45" s="67">
        <f>IF(AY5=TRUE,SUM(AY40:AY42)+SUM($J$44:AY44),0)</f>
        <v>-252533.81825615576</v>
      </c>
      <c r="AZ45" s="67">
        <f>IF(AZ5=TRUE,SUM(AZ40:AZ42)+SUM($J$44:AZ44),0)</f>
        <v>-253586.04249888976</v>
      </c>
      <c r="BA45" s="67">
        <f>IF(BA5=TRUE,SUM(BA40:BA42)+SUM($J$44:BA44),0)</f>
        <v>-254642.6510093018</v>
      </c>
      <c r="BB45" s="67">
        <f>IF(BB5=TRUE,SUM(BB40:BB42)+SUM($J$44:BB44),0)</f>
        <v>-255703.66205517389</v>
      </c>
      <c r="BC45" s="67">
        <f>IF(BC5=TRUE,SUM(BC40:BC42)+SUM($J$44:BC44),0)</f>
        <v>-256769.09398040376</v>
      </c>
      <c r="BD45" s="67">
        <f>IF(BD5=TRUE,SUM(BD40:BD42)+SUM($J$44:BD44),0)</f>
        <v>-257838.96520532214</v>
      </c>
      <c r="BE45" s="67">
        <f>IF(BE5=TRUE,SUM(BE40:BE42)+SUM($J$44:BE44),0)</f>
        <v>-258913.29422701098</v>
      </c>
      <c r="BF45" s="67">
        <f>IF(BF5=TRUE,SUM(BF40:BF42)+SUM($J$44:BF44),0)</f>
        <v>-259992.09961962351</v>
      </c>
      <c r="BG45" s="67">
        <f>IF(BG5=TRUE,SUM(BG40:BG42)+SUM($J$44:BG44),0)</f>
        <v>-261075.40003470526</v>
      </c>
      <c r="BH45" s="67">
        <f>IF(BH5=TRUE,SUM(BH40:BH42)+SUM($J$44:BH44),0)</f>
        <v>-262163.21420151653</v>
      </c>
      <c r="BI45" s="67">
        <f>IF(BI5=TRUE,SUM(BI40:BI42)+SUM($J$44:BI44),0)</f>
        <v>-263255.56092735619</v>
      </c>
      <c r="BJ45" s="67">
        <f>IF(BJ5=TRUE,SUM(BJ40:BJ42)+SUM($J$44:BJ44),0)</f>
        <v>-264352.45909788687</v>
      </c>
      <c r="BK45" s="67">
        <f>IF(BK5=TRUE,SUM(BK40:BK42)+SUM($J$44:BK44),0)</f>
        <v>-265453.92767746141</v>
      </c>
      <c r="BL45" s="67">
        <f>IF(BL5=TRUE,SUM(BL40:BL42)+SUM($J$44:BL44),0)</f>
        <v>-266559.98570945079</v>
      </c>
      <c r="BM45" s="67">
        <f>IF(BM5=TRUE,SUM(BM40:BM42)+SUM($J$44:BM44),0)</f>
        <v>-267670.65231657354</v>
      </c>
      <c r="BN45" s="67">
        <f>IF(BN5=TRUE,SUM(BN40:BN42)+SUM($J$44:BN44),0)</f>
        <v>-268785.94670122588</v>
      </c>
      <c r="BO45" s="67">
        <f>IF(BO5=TRUE,SUM(BO40:BO42)+SUM($J$44:BO44),0)</f>
        <v>-269905.88814581436</v>
      </c>
      <c r="BP45" s="67">
        <f>IF(BP5=TRUE,SUM(BP40:BP42)+SUM($J$44:BP44),0)</f>
        <v>-271030.49601308856</v>
      </c>
      <c r="BQ45" s="67">
        <f>IF(BQ5=TRUE,SUM(BQ40:BQ42)+SUM($J$44:BQ44),0)</f>
        <v>-272159.78974647645</v>
      </c>
      <c r="BR45" s="67">
        <f>IF(BR5=TRUE,SUM(BR40:BR42)+SUM($J$44:BR44),0)</f>
        <v>-273293.78887042007</v>
      </c>
      <c r="BS45" s="67">
        <f>IF(BS5=TRUE,SUM(BS40:BS42)+SUM($J$44:BS44),0)</f>
        <v>-274432.51299071353</v>
      </c>
      <c r="BT45" s="67">
        <f>IF(BT5=TRUE,SUM(BT40:BT42)+SUM($J$44:BT44),0)</f>
        <v>-275575.98179484147</v>
      </c>
      <c r="BU45" s="67">
        <f>IF(BU5=TRUE,SUM(BU40:BU42)+SUM($J$44:BU44),0)</f>
        <v>-276724.21505231998</v>
      </c>
      <c r="BV45" s="67">
        <f>IF(BV5=TRUE,SUM(BV40:BV42)+SUM($J$44:BV44),0)</f>
        <v>-277877.232615038</v>
      </c>
      <c r="BW45" s="67">
        <f>IF(BW5=TRUE,SUM(BW40:BW42)+SUM($J$44:BW44),0)</f>
        <v>-279035.05441760062</v>
      </c>
      <c r="BX45" s="67">
        <f>IF(BX5=TRUE,SUM(BX40:BX42)+SUM($J$44:BX44),0)</f>
        <v>-280197.70047767396</v>
      </c>
      <c r="BY45" s="67">
        <f>IF(BY5=TRUE,SUM(BY40:BY42)+SUM($J$44:BY44),0)</f>
        <v>-281365.19089633093</v>
      </c>
      <c r="BZ45" s="67">
        <f>IF(BZ5=TRUE,SUM(BZ40:BZ42)+SUM($J$44:BZ44),0)</f>
        <v>-282537.54585839901</v>
      </c>
      <c r="CA45" s="67">
        <f>IF(CA5=TRUE,SUM(CA40:CA42)+SUM($J$44:CA44),0)</f>
        <v>-283714.78563280898</v>
      </c>
      <c r="CB45" s="67">
        <f>IF(CB5=TRUE,SUM(CB40:CB42)+SUM($J$44:CB44),0)</f>
        <v>-284896.93057294568</v>
      </c>
      <c r="CC45" s="67">
        <f>IF(CC5=TRUE,SUM(CC40:CC42)+SUM($J$44:CC44),0)</f>
        <v>-286084.00111699966</v>
      </c>
      <c r="CD45" s="67">
        <f>IF(CD5=TRUE,SUM(CD40:CD42)+SUM($J$44:CD44),0)</f>
        <v>-287276.01778832043</v>
      </c>
      <c r="CE45" s="67">
        <f>IF(CE5=TRUE,SUM(CE40:CE42)+SUM($J$44:CE44),0)</f>
        <v>-288473.00119577179</v>
      </c>
      <c r="CF45" s="67">
        <f>IF(CF5=TRUE,SUM(CF40:CF42)+SUM($J$44:CF44),0)</f>
        <v>-289674.97203408752</v>
      </c>
      <c r="CG45" s="67">
        <f>IF(CG5=TRUE,SUM(CG40:CG42)+SUM($J$44:CG44),0)</f>
        <v>-290881.95108422951</v>
      </c>
      <c r="CH45" s="67">
        <f>IF(CH5=TRUE,SUM(CH40:CH42)+SUM($J$44:CH44),0)</f>
        <v>-292093.95921374718</v>
      </c>
      <c r="CI45" s="67">
        <f>IF(CI5=TRUE,SUM(CI40:CI42)+SUM($J$44:CI44),0)</f>
        <v>-293311.01737713779</v>
      </c>
      <c r="CJ45" s="67">
        <f>IF(CJ5=TRUE,SUM(CJ40:CJ42)+SUM($J$44:CJ44),0)</f>
        <v>-294533.14661620918</v>
      </c>
      <c r="CK45" s="67">
        <f>IF(CK5=TRUE,SUM(CK40:CK42)+SUM($J$44:CK44),0)</f>
        <v>-295760.36806044338</v>
      </c>
      <c r="CL45" s="67">
        <f>IF(CL5=TRUE,SUM(CL40:CL42)+SUM($J$44:CL44),0)</f>
        <v>-296992.70292736188</v>
      </c>
      <c r="CM45" s="67">
        <f>IF(CM5=TRUE,SUM(CM40:CM42)+SUM($J$44:CM44),0)</f>
        <v>-298230.17252289259</v>
      </c>
      <c r="CN45" s="67">
        <f>IF(CN5=TRUE,SUM(CN40:CN42)+SUM($J$44:CN44),0)</f>
        <v>-299472.798241738</v>
      </c>
      <c r="CO45" s="67">
        <f>IF(CO5=TRUE,SUM(CO40:CO42)+SUM($J$44:CO44),0)</f>
        <v>-300720.60156774521</v>
      </c>
      <c r="CP45" s="67">
        <f>IF(CP5=TRUE,SUM(CP40:CP42)+SUM($J$44:CP44),0)</f>
        <v>-301973.60407427745</v>
      </c>
      <c r="CQ45" s="67">
        <f>IF(CQ5=TRUE,SUM(CQ40:CQ42)+SUM($J$44:CQ44),0)</f>
        <v>-303231.82742458698</v>
      </c>
      <c r="CR45" s="67">
        <f>IF(CR5=TRUE,SUM(CR40:CR42)+SUM($J$44:CR44),0)</f>
        <v>-304495.29337218939</v>
      </c>
      <c r="CS45" s="67">
        <f>IF(CS5=TRUE,SUM(CS40:CS42)+SUM($J$44:CS44),0)</f>
        <v>-305764.02376124018</v>
      </c>
      <c r="CT45" s="67">
        <f>IF(CT5=TRUE,SUM(CT40:CT42)+SUM($J$44:CT44),0)</f>
        <v>-307038.04052691202</v>
      </c>
      <c r="CU45" s="67">
        <f>IF(CU5=TRUE,SUM(CU40:CU42)+SUM($J$44:CU44),0)</f>
        <v>-308317.36569577421</v>
      </c>
      <c r="CV45" s="67">
        <f>IF(CV5=TRUE,SUM(CV40:CV42)+SUM($J$44:CV44),0)</f>
        <v>-309602.0213861732</v>
      </c>
      <c r="CW45" s="67">
        <f>IF(CW5=TRUE,SUM(CW40:CW42)+SUM($J$44:CW44),0)</f>
        <v>-310892.02980861563</v>
      </c>
      <c r="CX45" s="67">
        <f>IF(CX5=TRUE,SUM(CX40:CX42)+SUM($J$44:CX44),0)</f>
        <v>-312187.4132661515</v>
      </c>
      <c r="CY45" s="67">
        <f>IF(CY5=TRUE,SUM(CY40:CY42)+SUM($J$44:CY44),0)</f>
        <v>-313488.19415476045</v>
      </c>
      <c r="CZ45" s="67">
        <f>IF(CZ5=TRUE,SUM(CZ40:CZ42)+SUM($J$44:CZ44),0)</f>
        <v>-314794.39496373862</v>
      </c>
      <c r="DA45" s="67">
        <f>IF(DA5=TRUE,SUM(DA40:DA42)+SUM($J$44:DA44),0)</f>
        <v>-316106.03827608755</v>
      </c>
      <c r="DB45" s="67">
        <f>IF(DB5=TRUE,SUM(DB40:DB42)+SUM($J$44:DB44),0)</f>
        <v>-317423.14676890458</v>
      </c>
      <c r="DC45" s="67">
        <f>IF(DC5=TRUE,SUM(DC40:DC42)+SUM($J$44:DC44),0)</f>
        <v>-318745.74321377504</v>
      </c>
      <c r="DD45" s="67">
        <f>IF(DD5=TRUE,SUM(DD40:DD42)+SUM($J$44:DD44),0)</f>
        <v>-320073.85047716578</v>
      </c>
      <c r="DE45" s="67">
        <f>IF(DE5=TRUE,SUM(DE40:DE42)+SUM($J$44:DE44),0)</f>
        <v>-321407.49152082065</v>
      </c>
      <c r="DF45" s="67">
        <f>IF(DF5=TRUE,SUM(DF40:DF42)+SUM($J$44:DF44),0)</f>
        <v>-322746.68940215738</v>
      </c>
      <c r="DG45" s="67">
        <f>IF(DG5=TRUE,SUM(DG40:DG42)+SUM($J$44:DG44),0)</f>
        <v>-324091.46727466636</v>
      </c>
      <c r="DH45" s="67">
        <f>IF(DH5=TRUE,SUM(DH40:DH42)+SUM($J$44:DH44),0)</f>
        <v>-325441.84838831081</v>
      </c>
      <c r="DI45" s="67">
        <f>IF(DI5=TRUE,SUM(DI40:DI42)+SUM($J$44:DI44),0)</f>
        <v>-326797.85608992877</v>
      </c>
      <c r="DJ45" s="67">
        <f>IF(DJ5=TRUE,SUM(DJ40:DJ42)+SUM($J$44:DJ44),0)</f>
        <v>-328159.51382363681</v>
      </c>
      <c r="DK45" s="67">
        <f>IF(DK5=TRUE,SUM(DK40:DK42)+SUM($J$44:DK44),0)</f>
        <v>-329526.84513123531</v>
      </c>
      <c r="DL45" s="67">
        <f>IF(DL5=TRUE,SUM(DL40:DL42)+SUM($J$44:DL44),0)</f>
        <v>-330899.87365261547</v>
      </c>
      <c r="DM45" s="67">
        <f>IF(DM5=TRUE,SUM(DM40:DM42)+SUM($J$44:DM44),0)</f>
        <v>-332278.62312616804</v>
      </c>
      <c r="DN45" s="67">
        <f>IF(DN5=TRUE,SUM(DN40:DN42)+SUM($J$44:DN44),0)</f>
        <v>-333663.11738919374</v>
      </c>
      <c r="DO45" s="67">
        <f>IF(DO5=TRUE,SUM(DO40:DO42)+SUM($J$44:DO44),0)</f>
        <v>-335053.38037831534</v>
      </c>
      <c r="DP45" s="67">
        <f>IF(DP5=TRUE,SUM(DP40:DP42)+SUM($J$44:DP44),0)</f>
        <v>-336449.43612989166</v>
      </c>
      <c r="DQ45" s="67">
        <f>IF(DQ5=TRUE,SUM(DQ40:DQ42)+SUM($J$44:DQ44),0)</f>
        <v>-337851.30878043291</v>
      </c>
      <c r="DR45" s="67">
        <f>IF(DR5=TRUE,SUM(DR40:DR42)+SUM($J$44:DR44),0)</f>
        <v>-339259.02256701805</v>
      </c>
      <c r="DS45" s="67">
        <f>IF(DS5=TRUE,SUM(DS40:DS42)+SUM($J$44:DS44),0)</f>
        <v>-340672.60182771395</v>
      </c>
      <c r="DT45" s="67">
        <f>IF(DT5=TRUE,SUM(DT40:DT42)+SUM($J$44:DT44),0)</f>
        <v>-342092.07100199605</v>
      </c>
      <c r="DU45" s="67">
        <f>IF(DU5=TRUE,SUM(DU40:DU42)+SUM($J$44:DU44),0)</f>
        <v>-343517.45463117107</v>
      </c>
      <c r="DV45" s="67">
        <f>IF(DV5=TRUE,SUM(DV40:DV42)+SUM($J$44:DV44),0)</f>
        <v>-344948.77735880099</v>
      </c>
      <c r="DW45" s="67">
        <f>IF(DW5=TRUE,SUM(DW40:DW42)+SUM($J$44:DW44),0)</f>
        <v>-346386.06393112929</v>
      </c>
      <c r="DX45" s="67">
        <f>IF(DX5=TRUE,SUM(DX40:DX42)+SUM($J$44:DX44),0)</f>
        <v>-347829.33919750899</v>
      </c>
      <c r="DY45" s="67">
        <f>IF(DY5=TRUE,SUM(DY40:DY42)+SUM($J$44:DY44),0)</f>
        <v>-349278.62811083195</v>
      </c>
      <c r="DZ45" s="67">
        <f>IF(DZ5=TRUE,SUM(DZ40:DZ42)+SUM($J$44:DZ44),0)</f>
        <v>-350733.95572796045</v>
      </c>
      <c r="EA45" s="67">
        <f>IF(EA5=TRUE,SUM(EA40:EA42)+SUM($J$44:EA44),0)</f>
        <v>-352195.34721016022</v>
      </c>
      <c r="EB45" s="67">
        <f>IF(EB5=TRUE,SUM(EB40:EB42)+SUM($J$44:EB44),0)</f>
        <v>-353662.82782353589</v>
      </c>
      <c r="EC45" s="67">
        <f>IF(EC5=TRUE,SUM(EC40:EC42)+SUM($J$44:EC44),0)</f>
        <v>0</v>
      </c>
      <c r="ED45" s="67">
        <f>IF(ED5=TRUE,SUM(ED40:ED42)+SUM($J$44:ED44),0)</f>
        <v>0</v>
      </c>
      <c r="EE45" s="67">
        <f>IF(EE5=TRUE,SUM(EE40:EE42)+SUM($J$44:EE44),0)</f>
        <v>0</v>
      </c>
      <c r="EF45" s="67">
        <f>IF(EF5=TRUE,SUM(EF40:EF42)+SUM($J$44:EF44),0)</f>
        <v>0</v>
      </c>
      <c r="EG45" s="67">
        <f>IF(EG5=TRUE,SUM(EG40:EG42)+SUM($J$44:EG44),0)</f>
        <v>0</v>
      </c>
      <c r="EH45" s="67">
        <f>IF(EH5=TRUE,SUM(EH40:EH42)+SUM($J$44:EH44),0)</f>
        <v>0</v>
      </c>
      <c r="EI45" s="67">
        <f>IF(EI5=TRUE,SUM(EI40:EI42)+SUM($J$44:EI44),0)</f>
        <v>0</v>
      </c>
      <c r="EJ45" s="67">
        <f>IF(EJ5=TRUE,SUM(EJ40:EJ42)+SUM($J$44:EJ44),0)</f>
        <v>0</v>
      </c>
      <c r="EK45" s="67">
        <f>IF(EK5=TRUE,SUM(EK40:EK42)+SUM($J$44:EK44),0)</f>
        <v>0</v>
      </c>
      <c r="EL45" s="67">
        <f>IF(EL5=TRUE,SUM(EL40:EL42)+SUM($J$44:EL44),0)</f>
        <v>0</v>
      </c>
      <c r="EM45" s="67">
        <f>IF(EM5=TRUE,SUM(EM40:EM42)+SUM($J$44:EM44),0)</f>
        <v>0</v>
      </c>
      <c r="EN45" s="67">
        <f>IF(EN5=TRUE,SUM(EN40:EN42)+SUM($J$44:EN44),0)</f>
        <v>0</v>
      </c>
      <c r="EO45" s="67">
        <f>IF(EO5=TRUE,SUM(EO40:EO42)+SUM($J$44:EO44),0)</f>
        <v>0</v>
      </c>
      <c r="EP45" s="67">
        <f>IF(EP5=TRUE,SUM(EP40:EP42)+SUM($J$44:EP44),0)</f>
        <v>0</v>
      </c>
      <c r="EQ45" s="67">
        <f>IF(EQ5=TRUE,SUM(EQ40:EQ42)+SUM($J$44:EQ44),0)</f>
        <v>0</v>
      </c>
      <c r="ER45" s="67">
        <f>IF(ER5=TRUE,SUM(ER40:ER42)+SUM($J$44:ER44),0)</f>
        <v>0</v>
      </c>
      <c r="ES45" s="67">
        <f>IF(ES5=TRUE,SUM(ES40:ES42)+SUM($J$44:ES44),0)</f>
        <v>0</v>
      </c>
      <c r="ET45" s="67">
        <f>IF(ET5=TRUE,SUM(ET40:ET42)+SUM($J$44:ET44),0)</f>
        <v>0</v>
      </c>
      <c r="EU45" s="67">
        <f>IF(EU5=TRUE,SUM(EU40:EU42)+SUM($J$44:EU44),0)</f>
        <v>0</v>
      </c>
      <c r="EV45" s="67">
        <f>IF(EV5=TRUE,SUM(EV40:EV42)+SUM($J$44:EV44),0)</f>
        <v>0</v>
      </c>
      <c r="EW45" s="67">
        <f>IF(EW5=TRUE,SUM(EW40:EW42)+SUM($J$44:EW44),0)</f>
        <v>0</v>
      </c>
      <c r="EX45" s="67">
        <f>IF(EX5=TRUE,SUM(EX40:EX42)+SUM($J$44:EX44),0)</f>
        <v>0</v>
      </c>
      <c r="EY45" s="67">
        <f>IF(EY5=TRUE,SUM(EY40:EY42)+SUM($J$44:EY44),0)</f>
        <v>0</v>
      </c>
      <c r="EZ45" s="67">
        <f>IF(EZ5=TRUE,SUM(EZ40:EZ42)+SUM($J$44:EZ44),0)</f>
        <v>0</v>
      </c>
      <c r="FA45" s="67">
        <f>IF(FA5=TRUE,SUM(FA40:FA42)+SUM($J$44:FA44),0)</f>
        <v>0</v>
      </c>
      <c r="FB45" s="67">
        <f>IF(FB5=TRUE,SUM(FB40:FB42)+SUM($J$44:FB44),0)</f>
        <v>0</v>
      </c>
      <c r="FC45" s="67">
        <f>IF(FC5=TRUE,SUM(FC40:FC42)+SUM($J$44:FC44),0)</f>
        <v>0</v>
      </c>
      <c r="FD45" s="67">
        <f>IF(FD5=TRUE,SUM(FD40:FD42)+SUM($J$44:FD44),0)</f>
        <v>0</v>
      </c>
      <c r="FE45" s="67">
        <f>IF(FE5=TRUE,SUM(FE40:FE42)+SUM($J$44:FE44),0)</f>
        <v>0</v>
      </c>
      <c r="FF45" s="67">
        <f>IF(FF5=TRUE,SUM(FF40:FF42)+SUM($J$44:FF44),0)</f>
        <v>0</v>
      </c>
      <c r="FG45" s="67">
        <f>IF(FG5=TRUE,SUM(FG40:FG42)+SUM($J$44:FG44),0)</f>
        <v>0</v>
      </c>
      <c r="FH45" s="67">
        <f>IF(FH5=TRUE,SUM(FH40:FH42)+SUM($J$44:FH44),0)</f>
        <v>0</v>
      </c>
      <c r="FI45" s="67">
        <f>IF(FI5=TRUE,SUM(FI40:FI42)+SUM($J$44:FI44),0)</f>
        <v>0</v>
      </c>
      <c r="FJ45" s="67">
        <f>IF(FJ5=TRUE,SUM(FJ40:FJ42)+SUM($J$44:FJ44),0)</f>
        <v>0</v>
      </c>
      <c r="FK45" s="67">
        <f>IF(FK5=TRUE,SUM(FK40:FK42)+SUM($J$44:FK44),0)</f>
        <v>0</v>
      </c>
      <c r="FL45" s="67">
        <f>IF(FL5=TRUE,SUM(FL40:FL42)+SUM($J$44:FL44),0)</f>
        <v>0</v>
      </c>
      <c r="FM45" s="67">
        <f>IF(FM5=TRUE,SUM(FM40:FM42)+SUM($J$44:FM44),0)</f>
        <v>0</v>
      </c>
      <c r="FN45" s="67">
        <f>IF(FN5=TRUE,SUM(FN40:FN42)+SUM($J$44:FN44),0)</f>
        <v>0</v>
      </c>
      <c r="FO45" s="67">
        <f>IF(FO5=TRUE,SUM(FO40:FO42)+SUM($J$44:FO44),0)</f>
        <v>0</v>
      </c>
      <c r="FP45" s="67">
        <f>IF(FP5=TRUE,SUM(FP40:FP42)+SUM($J$44:FP44),0)</f>
        <v>0</v>
      </c>
      <c r="FQ45" s="67">
        <f>IF(FQ5=TRUE,SUM(FQ40:FQ42)+SUM($J$44:FQ44),0)</f>
        <v>0</v>
      </c>
      <c r="FR45" s="67">
        <f>IF(FR5=TRUE,SUM(FR40:FR42)+SUM($J$44:FR44),0)</f>
        <v>0</v>
      </c>
      <c r="FS45" s="67">
        <f>IF(FS5=TRUE,SUM(FS40:FS42)+SUM($J$44:FS44),0)</f>
        <v>0</v>
      </c>
      <c r="FT45" s="67">
        <f>IF(FT5=TRUE,SUM(FT40:FT42)+SUM($J$44:FT44),0)</f>
        <v>0</v>
      </c>
      <c r="FU45" s="67">
        <f>IF(FU5=TRUE,SUM(FU40:FU42)+SUM($J$44:FU44),0)</f>
        <v>0</v>
      </c>
      <c r="FV45" s="67">
        <f>IF(FV5=TRUE,SUM(FV40:FV42)+SUM($J$44:FV44),0)</f>
        <v>0</v>
      </c>
      <c r="FW45" s="67">
        <f>IF(FW5=TRUE,SUM(FW40:FW42)+SUM($J$44:FW44),0)</f>
        <v>0</v>
      </c>
      <c r="FX45" s="67">
        <f>IF(FX5=TRUE,SUM(FX40:FX42)+SUM($J$44:FX44),0)</f>
        <v>0</v>
      </c>
      <c r="FY45" s="67">
        <f>IF(FY5=TRUE,SUM(FY40:FY42)+SUM($J$44:FY44),0)</f>
        <v>0</v>
      </c>
      <c r="FZ45" s="67">
        <f>IF(FZ5=TRUE,SUM(FZ40:FZ42)+SUM($J$44:FZ44),0)</f>
        <v>0</v>
      </c>
      <c r="GA45" s="67">
        <f>IF(GA5=TRUE,SUM(GA40:GA42)+SUM($J$44:GA44),0)</f>
        <v>0</v>
      </c>
      <c r="GB45" s="67">
        <f>IF(GB5=TRUE,SUM(GB40:GB42)+SUM($J$44:GB44),0)</f>
        <v>0</v>
      </c>
      <c r="GC45" s="67">
        <f>IF(GC5=TRUE,SUM(GC40:GC42)+SUM($J$44:GC44),0)</f>
        <v>0</v>
      </c>
      <c r="GD45" s="67">
        <f>IF(GD5=TRUE,SUM(GD40:GD42)+SUM($J$44:GD44),0)</f>
        <v>0</v>
      </c>
      <c r="GE45" s="67">
        <f>IF(GE5=TRUE,SUM(GE40:GE42)+SUM($J$44:GE44),0)</f>
        <v>0</v>
      </c>
      <c r="GF45" s="67">
        <f>IF(GF5=TRUE,SUM(GF40:GF42)+SUM($J$44:GF44),0)</f>
        <v>0</v>
      </c>
      <c r="GG45" s="67">
        <f>IF(GG5=TRUE,SUM(GG40:GG42)+SUM($J$44:GG44),0)</f>
        <v>0</v>
      </c>
      <c r="GH45" s="67">
        <f>IF(GH5=TRUE,SUM(GH40:GH42)+SUM($J$44:GH44),0)</f>
        <v>0</v>
      </c>
      <c r="GI45" s="67">
        <f>IF(GI5=TRUE,SUM(GI40:GI42)+SUM($J$44:GI44),0)</f>
        <v>0</v>
      </c>
      <c r="GJ45" s="67">
        <f>IF(GJ5=TRUE,SUM(GJ40:GJ42)+SUM($J$44:GJ44),0)</f>
        <v>0</v>
      </c>
      <c r="GK45" s="67">
        <f>IF(GK5=TRUE,SUM(GK40:GK42)+SUM($J$44:GK44),0)</f>
        <v>0</v>
      </c>
      <c r="GL45" s="67">
        <f>IF(GL5=TRUE,SUM(GL40:GL42)+SUM($J$44:GL44),0)</f>
        <v>0</v>
      </c>
      <c r="GM45" s="67">
        <f>IF(GM5=TRUE,SUM(GM40:GM42)+SUM($J$44:GM44),0)</f>
        <v>0</v>
      </c>
      <c r="GN45" s="67">
        <f>IF(GN5=TRUE,SUM(GN40:GN42)+SUM($J$44:GN44),0)</f>
        <v>0</v>
      </c>
      <c r="GO45" s="67">
        <f>IF(GO5=TRUE,SUM(GO40:GO42)+SUM($J$44:GO44),0)</f>
        <v>0</v>
      </c>
      <c r="GP45" s="67">
        <f>IF(GP5=TRUE,SUM(GP40:GP42)+SUM($J$44:GP44),0)</f>
        <v>0</v>
      </c>
      <c r="GQ45" s="67">
        <f>IF(GQ5=TRUE,SUM(GQ40:GQ42)+SUM($J$44:GQ44),0)</f>
        <v>0</v>
      </c>
      <c r="GR45" s="67">
        <f>IF(GR5=TRUE,SUM(GR40:GR42)+SUM($J$44:GR44),0)</f>
        <v>0</v>
      </c>
      <c r="GS45" s="67">
        <f>IF(GS5=TRUE,SUM(GS40:GS42)+SUM($J$44:GS44),0)</f>
        <v>0</v>
      </c>
      <c r="GT45" s="67">
        <f>IF(GT5=TRUE,SUM(GT40:GT42)+SUM($J$44:GT44),0)</f>
        <v>0</v>
      </c>
      <c r="GU45" s="67">
        <f>IF(GU5=TRUE,SUM(GU40:GU42)+SUM($J$44:GU44),0)</f>
        <v>0</v>
      </c>
      <c r="GV45" s="67">
        <f>IF(GV5=TRUE,SUM(GV40:GV42)+SUM($J$44:GV44),0)</f>
        <v>0</v>
      </c>
      <c r="GW45" s="67">
        <f>IF(GW5=TRUE,SUM(GW40:GW42)+SUM($J$44:GW44),0)</f>
        <v>0</v>
      </c>
      <c r="GX45" s="67">
        <f>IF(GX5=TRUE,SUM(GX40:GX42)+SUM($J$44:GX44),0)</f>
        <v>0</v>
      </c>
      <c r="GY45" s="67">
        <f>IF(GY5=TRUE,SUM(GY40:GY42)+SUM($J$44:GY44),0)</f>
        <v>0</v>
      </c>
      <c r="GZ45" s="67">
        <f>IF(GZ5=TRUE,SUM(GZ40:GZ42)+SUM($J$44:GZ44),0)</f>
        <v>0</v>
      </c>
      <c r="HA45" s="67">
        <f>IF(HA5=TRUE,SUM(HA40:HA42)+SUM($J$44:HA44),0)</f>
        <v>0</v>
      </c>
      <c r="HB45" s="67">
        <f>IF(HB5=TRUE,SUM(HB40:HB42)+SUM($J$44:HB44),0)</f>
        <v>0</v>
      </c>
      <c r="HC45" s="67">
        <f>IF(HC5=TRUE,SUM(HC40:HC42)+SUM($J$44:HC44),0)</f>
        <v>0</v>
      </c>
      <c r="HD45" s="67">
        <f>IF(HD5=TRUE,SUM(HD40:HD42)+SUM($J$44:HD44),0)</f>
        <v>0</v>
      </c>
      <c r="HE45" s="67">
        <f>IF(HE5=TRUE,SUM(HE40:HE42)+SUM($J$44:HE44),0)</f>
        <v>0</v>
      </c>
      <c r="HF45" s="67">
        <f>IF(HF5=TRUE,SUM(HF40:HF42)+SUM($J$44:HF44),0)</f>
        <v>0</v>
      </c>
      <c r="HG45" s="67">
        <f>IF(HG5=TRUE,SUM(HG40:HG42)+SUM($J$44:HG44),0)</f>
        <v>0</v>
      </c>
      <c r="HH45" s="67">
        <f>IF(HH5=TRUE,SUM(HH40:HH42)+SUM($J$44:HH44),0)</f>
        <v>0</v>
      </c>
      <c r="HI45" s="67">
        <f>IF(HI5=TRUE,SUM(HI40:HI42)+SUM($J$44:HI44),0)</f>
        <v>0</v>
      </c>
      <c r="HJ45" s="67">
        <f>IF(HJ5=TRUE,SUM(HJ40:HJ42)+SUM($J$44:HJ44),0)</f>
        <v>0</v>
      </c>
      <c r="HK45" s="67">
        <f>IF(HK5=TRUE,SUM(HK40:HK42)+SUM($J$44:HK44),0)</f>
        <v>0</v>
      </c>
      <c r="HL45" s="67">
        <f>IF(HL5=TRUE,SUM(HL40:HL42)+SUM($J$44:HL44),0)</f>
        <v>0</v>
      </c>
      <c r="HM45" s="67">
        <f>IF(HM5=TRUE,SUM(HM40:HM42)+SUM($J$44:HM44),0)</f>
        <v>0</v>
      </c>
      <c r="HN45" s="67">
        <f>IF(HN5=TRUE,SUM(HN40:HN42)+SUM($J$44:HN44),0)</f>
        <v>0</v>
      </c>
      <c r="HO45" s="67">
        <f>IF(HO5=TRUE,SUM(HO40:HO42)+SUM($J$44:HO44),0)</f>
        <v>0</v>
      </c>
      <c r="HP45" s="67">
        <f>IF(HP5=TRUE,SUM(HP40:HP42)+SUM($J$44:HP44),0)</f>
        <v>0</v>
      </c>
      <c r="HQ45" s="67">
        <f>IF(HQ5=TRUE,SUM(HQ40:HQ42)+SUM($J$44:HQ44),0)</f>
        <v>0</v>
      </c>
      <c r="HR45" s="67">
        <f>IF(HR5=TRUE,SUM(HR40:HR42)+SUM($J$44:HR44),0)</f>
        <v>0</v>
      </c>
      <c r="HS45" s="67">
        <f>IF(HS5=TRUE,SUM(HS40:HS42)+SUM($J$44:HS44),0)</f>
        <v>0</v>
      </c>
      <c r="HT45" s="67">
        <f>IF(HT5=TRUE,SUM(HT40:HT42)+SUM($J$44:HT44),0)</f>
        <v>0</v>
      </c>
      <c r="HU45" s="67">
        <f>IF(HU5=TRUE,SUM(HU40:HU42)+SUM($J$44:HU44),0)</f>
        <v>0</v>
      </c>
      <c r="HV45" s="67">
        <f>IF(HV5=TRUE,SUM(HV40:HV42)+SUM($J$44:HV44),0)</f>
        <v>0</v>
      </c>
      <c r="HW45" s="67">
        <f>IF(HW5=TRUE,SUM(HW40:HW42)+SUM($J$44:HW44),0)</f>
        <v>0</v>
      </c>
      <c r="HX45" s="67">
        <f>IF(HX5=TRUE,SUM(HX40:HX42)+SUM($J$44:HX44),0)</f>
        <v>0</v>
      </c>
      <c r="HY45" s="67">
        <f>IF(HY5=TRUE,SUM(HY40:HY42)+SUM($J$44:HY44),0)</f>
        <v>0</v>
      </c>
      <c r="HZ45" s="67">
        <f>IF(HZ5=TRUE,SUM(HZ40:HZ42)+SUM($J$44:HZ44),0)</f>
        <v>0</v>
      </c>
      <c r="IA45" s="67">
        <f>IF(IA5=TRUE,SUM(IA40:IA42)+SUM($J$44:IA44),0)</f>
        <v>0</v>
      </c>
      <c r="IB45" s="67">
        <f>IF(IB5=TRUE,SUM(IB40:IB42)+SUM($J$44:IB44),0)</f>
        <v>0</v>
      </c>
      <c r="IC45" s="67">
        <f>IF(IC5=TRUE,SUM(IC40:IC42)+SUM($J$44:IC44),0)</f>
        <v>0</v>
      </c>
      <c r="ID45" s="67">
        <f>IF(ID5=TRUE,SUM(ID40:ID42)+SUM($J$44:ID44),0)</f>
        <v>0</v>
      </c>
      <c r="IE45" s="67">
        <f>IF(IE5=TRUE,SUM(IE40:IE42)+SUM($J$44:IE44),0)</f>
        <v>0</v>
      </c>
      <c r="IF45" s="67">
        <f>IF(IF5=TRUE,SUM(IF40:IF42)+SUM($J$44:IF44),0)</f>
        <v>0</v>
      </c>
      <c r="IG45" s="67">
        <f>IF(IG5=TRUE,SUM(IG40:IG42)+SUM($J$44:IG44),0)</f>
        <v>0</v>
      </c>
      <c r="IH45" s="67">
        <f>IF(IH5=TRUE,SUM(IH40:IH42)+SUM($J$44:IH44),0)</f>
        <v>0</v>
      </c>
      <c r="II45" s="67">
        <f>IF(II5=TRUE,SUM(II40:II42)+SUM($J$44:II44),0)</f>
        <v>0</v>
      </c>
      <c r="IJ45" s="67">
        <f>IF(IJ5=TRUE,SUM(IJ40:IJ42)+SUM($J$44:IJ44),0)</f>
        <v>0</v>
      </c>
      <c r="IK45" s="67">
        <f>IF(IK5=TRUE,SUM(IK40:IK42)+SUM($J$44:IK44),0)</f>
        <v>0</v>
      </c>
      <c r="IL45" s="67">
        <f>IF(IL5=TRUE,SUM(IL40:IL42)+SUM($J$44:IL44),0)</f>
        <v>0</v>
      </c>
      <c r="IM45" s="67">
        <f>IF(IM5=TRUE,SUM(IM40:IM42)+SUM($J$44:IM44),0)</f>
        <v>0</v>
      </c>
      <c r="IN45" s="67">
        <f>IF(IN5=TRUE,SUM(IN40:IN42)+SUM($J$44:IN44),0)</f>
        <v>0</v>
      </c>
      <c r="IO45" s="67">
        <f>IF(IO5=TRUE,SUM(IO40:IO42)+SUM($J$44:IO44),0)</f>
        <v>0</v>
      </c>
      <c r="IP45" s="67">
        <f>IF(IP5=TRUE,SUM(IP40:IP42)+SUM($J$44:IP44),0)</f>
        <v>0</v>
      </c>
      <c r="IQ45" s="67">
        <f>IF(IQ5=TRUE,SUM(IQ40:IQ42)+SUM($J$44:IQ44),0)</f>
        <v>0</v>
      </c>
      <c r="IR45" s="67">
        <f>IF(IR5=TRUE,SUM(IR40:IR42)+SUM($J$44:IR44),0)</f>
        <v>0</v>
      </c>
      <c r="IS45" s="67">
        <f>IF(IS5=TRUE,SUM(IS40:IS42)+SUM($J$44:IS44),0)</f>
        <v>0</v>
      </c>
      <c r="IT45" s="67">
        <f>IF(IT5=TRUE,SUM(IT40:IT42)+SUM($J$44:IT44),0)</f>
        <v>0</v>
      </c>
      <c r="IU45" s="67">
        <f>IF(IU5=TRUE,SUM(IU40:IU42)+SUM($J$44:IU44),0)</f>
        <v>0</v>
      </c>
      <c r="IV45" s="67">
        <f>IF(IV5=TRUE,SUM(IV40:IV42)+SUM($J$44:IV44),0)</f>
        <v>0</v>
      </c>
      <c r="IW45" s="67">
        <f>IF(IW5=TRUE,SUM(IW40:IW42)+SUM($J$44:IW44),0)</f>
        <v>0</v>
      </c>
      <c r="IX45" s="67">
        <f>IF(IX5=TRUE,SUM(IX40:IX42)+SUM($J$44:IX44),0)</f>
        <v>0</v>
      </c>
      <c r="IY45" s="67">
        <f>IF(IY5=TRUE,SUM(IY40:IY42)+SUM($J$44:IY44),0)</f>
        <v>0</v>
      </c>
      <c r="IZ45" s="67">
        <f>IF(IZ5=TRUE,SUM(IZ40:IZ42)+SUM($J$44:IZ44),0)</f>
        <v>0</v>
      </c>
      <c r="JA45" s="67">
        <f>IF(JA5=TRUE,SUM(JA40:JA42)+SUM($J$44:JA44),0)</f>
        <v>0</v>
      </c>
      <c r="JB45" s="67">
        <f>IF(JB5=TRUE,SUM(JB40:JB42)+SUM($J$44:JB44),0)</f>
        <v>0</v>
      </c>
      <c r="JC45" s="67">
        <f>IF(JC5=TRUE,SUM(JC40:JC42)+SUM($J$44:JC44),0)</f>
        <v>0</v>
      </c>
      <c r="JD45" s="67">
        <f>IF(JD5=TRUE,SUM(JD40:JD42)+SUM($J$44:JD44),0)</f>
        <v>0</v>
      </c>
      <c r="JE45" s="67">
        <f>IF(JE5=TRUE,SUM(JE40:JE42)+SUM($J$44:JE44),0)</f>
        <v>0</v>
      </c>
      <c r="JF45" s="67">
        <f>IF(JF5=TRUE,SUM(JF40:JF42)+SUM($J$44:JF44),0)</f>
        <v>0</v>
      </c>
      <c r="JG45" s="67">
        <f>IF(JG5=TRUE,SUM(JG40:JG42)+SUM($J$44:JG44),0)</f>
        <v>0</v>
      </c>
      <c r="JH45" s="67">
        <f>IF(JH5=TRUE,SUM(JH40:JH42)+SUM($J$44:JH44),0)</f>
        <v>0</v>
      </c>
      <c r="JI45" s="67">
        <f>IF(JI5=TRUE,SUM(JI40:JI42)+SUM($J$44:JI44),0)</f>
        <v>0</v>
      </c>
      <c r="JJ45" s="67">
        <f>IF(JJ5=TRUE,SUM(JJ40:JJ42)+SUM($J$44:JJ44),0)</f>
        <v>0</v>
      </c>
      <c r="JK45" s="67">
        <f>IF(JK5=TRUE,SUM(JK40:JK42)+SUM($J$44:JK44),0)</f>
        <v>0</v>
      </c>
      <c r="JL45" s="67">
        <f>IF(JL5=TRUE,SUM(JL40:JL42)+SUM($J$44:JL44),0)</f>
        <v>0</v>
      </c>
      <c r="JM45" s="67">
        <f>IF(JM5=TRUE,SUM(JM40:JM42)+SUM($J$44:JM44),0)</f>
        <v>0</v>
      </c>
      <c r="JN45" s="67">
        <f>IF(JN5=TRUE,SUM(JN40:JN42)+SUM($J$44:JN44),0)</f>
        <v>0</v>
      </c>
      <c r="JO45" s="67">
        <f>IF(JO5=TRUE,SUM(JO40:JO42)+SUM($J$44:JO44),0)</f>
        <v>0</v>
      </c>
      <c r="JP45" s="67">
        <f>IF(JP5=TRUE,SUM(JP40:JP42)+SUM($J$44:JP44),0)</f>
        <v>0</v>
      </c>
      <c r="JQ45" s="67">
        <f>IF(JQ5=TRUE,SUM(JQ40:JQ42)+SUM($J$44:JQ44),0)</f>
        <v>0</v>
      </c>
      <c r="JR45" s="67">
        <f>IF(JR5=TRUE,SUM(JR40:JR42)+SUM($J$44:JR44),0)</f>
        <v>0</v>
      </c>
      <c r="JS45" s="67">
        <f>IF(JS5=TRUE,SUM(JS40:JS42)+SUM($J$44:JS44),0)</f>
        <v>0</v>
      </c>
      <c r="JT45" s="67">
        <f>IF(JT5=TRUE,SUM(JT40:JT42)+SUM($J$44:JT44),0)</f>
        <v>0</v>
      </c>
      <c r="JU45" s="67">
        <f>IF(JU5=TRUE,SUM(JU40:JU42)+SUM($J$44:JU44),0)</f>
        <v>0</v>
      </c>
      <c r="JV45" s="67">
        <f>IF(JV5=TRUE,SUM(JV40:JV42)+SUM($J$44:JV44),0)</f>
        <v>0</v>
      </c>
      <c r="JW45" s="67">
        <f>IF(JW5=TRUE,SUM(JW40:JW42)+SUM($J$44:JW44),0)</f>
        <v>0</v>
      </c>
      <c r="JX45" s="67">
        <f>IF(JX5=TRUE,SUM(JX40:JX42)+SUM($J$44:JX44),0)</f>
        <v>0</v>
      </c>
      <c r="JY45" s="67">
        <f>IF(JY5=TRUE,SUM(JY40:JY42)+SUM($J$44:JY44),0)</f>
        <v>0</v>
      </c>
      <c r="JZ45" s="67">
        <f>IF(JZ5=TRUE,SUM(JZ40:JZ42)+SUM($J$44:JZ44),0)</f>
        <v>0</v>
      </c>
      <c r="KA45" s="67">
        <f>IF(KA5=TRUE,SUM(KA40:KA42)+SUM($J$44:KA44),0)</f>
        <v>0</v>
      </c>
      <c r="KB45" s="67">
        <f>IF(KB5=TRUE,SUM(KB40:KB42)+SUM($J$44:KB44),0)</f>
        <v>0</v>
      </c>
      <c r="KC45" s="67">
        <f>IF(KC5=TRUE,SUM(KC40:KC42)+SUM($J$44:KC44),0)</f>
        <v>0</v>
      </c>
      <c r="KD45" s="67">
        <f>IF(KD5=TRUE,SUM(KD40:KD42)+SUM($J$44:KD44),0)</f>
        <v>0</v>
      </c>
      <c r="KE45" s="67">
        <f>IF(KE5=TRUE,SUM(KE40:KE42)+SUM($J$44:KE44),0)</f>
        <v>0</v>
      </c>
      <c r="KF45" s="67">
        <f>IF(KF5=TRUE,SUM(KF40:KF42)+SUM($J$44:KF44),0)</f>
        <v>0</v>
      </c>
      <c r="KG45" s="67">
        <f>IF(KG5=TRUE,SUM(KG40:KG42)+SUM($J$44:KG44),0)</f>
        <v>0</v>
      </c>
      <c r="KH45" s="67">
        <f>IF(KH5=TRUE,SUM(KH40:KH42)+SUM($J$44:KH44),0)</f>
        <v>0</v>
      </c>
      <c r="KI45" s="67">
        <f>IF(KI5=TRUE,SUM(KI40:KI42)+SUM($J$44:KI44),0)</f>
        <v>0</v>
      </c>
      <c r="KJ45" s="67">
        <f>IF(KJ5=TRUE,SUM(KJ40:KJ42)+SUM($J$44:KJ44),0)</f>
        <v>0</v>
      </c>
      <c r="KK45" s="67">
        <f>IF(KK5=TRUE,SUM(KK40:KK42)+SUM($J$44:KK44),0)</f>
        <v>0</v>
      </c>
      <c r="KL45" s="67">
        <f>IF(KL5=TRUE,SUM(KL40:KL42)+SUM($J$44:KL44),0)</f>
        <v>0</v>
      </c>
      <c r="KM45" s="67">
        <f>IF(KM5=TRUE,SUM(KM40:KM42)+SUM($J$44:KM44),0)</f>
        <v>0</v>
      </c>
      <c r="KN45" s="67">
        <f>IF(KN5=TRUE,SUM(KN40:KN42)+SUM($J$44:KN44),0)</f>
        <v>0</v>
      </c>
      <c r="KO45" s="67">
        <f>IF(KO5=TRUE,SUM(KO40:KO42)+SUM($J$44:KO44),0)</f>
        <v>0</v>
      </c>
      <c r="KP45" s="67">
        <f>IF(KP5=TRUE,SUM(KP40:KP42)+SUM($J$44:KP44),0)</f>
        <v>0</v>
      </c>
      <c r="KQ45" s="67">
        <f>IF(KQ5=TRUE,SUM(KQ40:KQ42)+SUM($J$44:KQ44),0)</f>
        <v>0</v>
      </c>
      <c r="KR45" s="67">
        <f>IF(KR5=TRUE,SUM(KR40:KR42)+SUM($J$44:KR44),0)</f>
        <v>0</v>
      </c>
      <c r="KS45" s="67">
        <f>IF(KS5=TRUE,SUM(KS40:KS42)+SUM($J$44:KS44),0)</f>
        <v>0</v>
      </c>
      <c r="KT45" s="67">
        <f>IF(KT5=TRUE,SUM(KT40:KT42)+SUM($J$44:KT44),0)</f>
        <v>0</v>
      </c>
      <c r="KU45" s="67">
        <f>IF(KU5=TRUE,SUM(KU40:KU42)+SUM($J$44:KU44),0)</f>
        <v>0</v>
      </c>
      <c r="KV45" s="67">
        <f>IF(KV5=TRUE,SUM(KV40:KV42)+SUM($J$44:KV44),0)</f>
        <v>0</v>
      </c>
      <c r="KW45" s="67">
        <f>IF(KW5=TRUE,SUM(KW40:KW42)+SUM($J$44:KW44),0)</f>
        <v>0</v>
      </c>
      <c r="KX45" s="67">
        <f>IF(KX5=TRUE,SUM(KX40:KX42)+SUM($J$44:KX44),0)</f>
        <v>0</v>
      </c>
      <c r="KY45" s="67">
        <f>IF(KY5=TRUE,SUM(KY40:KY42)+SUM($J$44:KY44),0)</f>
        <v>0</v>
      </c>
      <c r="KZ45" s="67">
        <f>IF(KZ5=TRUE,SUM(KZ40:KZ42)+SUM($J$44:KZ44),0)</f>
        <v>0</v>
      </c>
      <c r="LA45" s="67">
        <f>IF(LA5=TRUE,SUM(LA40:LA42)+SUM($J$44:LA44),0)</f>
        <v>0</v>
      </c>
      <c r="LB45" s="67">
        <f>IF(LB5=TRUE,SUM(LB40:LB42)+SUM($J$44:LB44),0)</f>
        <v>0</v>
      </c>
      <c r="LC45" s="67">
        <f>IF(LC5=TRUE,SUM(LC40:LC42)+SUM($J$44:LC44),0)</f>
        <v>0</v>
      </c>
      <c r="LD45" s="67">
        <f>IF(LD5=TRUE,SUM(LD40:LD42)+SUM($J$44:LD44),0)</f>
        <v>0</v>
      </c>
      <c r="LE45" s="67">
        <f>IF(LE5=TRUE,SUM(LE40:LE42)+SUM($J$44:LE44),0)</f>
        <v>0</v>
      </c>
      <c r="LF45" s="67">
        <f>IF(LF5=TRUE,SUM(LF40:LF42)+SUM($J$44:LF44),0)</f>
        <v>0</v>
      </c>
      <c r="LG45" s="67">
        <f>IF(LG5=TRUE,SUM(LG40:LG42)+SUM($J$44:LG44),0)</f>
        <v>0</v>
      </c>
      <c r="LH45" s="67">
        <f>IF(LH5=TRUE,SUM(LH40:LH42)+SUM($J$44:LH44),0)</f>
        <v>0</v>
      </c>
      <c r="LI45" s="67">
        <f>IF(LI5=TRUE,SUM(LI40:LI42)+SUM($J$44:LI44),0)</f>
        <v>0</v>
      </c>
      <c r="LJ45" s="67">
        <f>IF(LJ5=TRUE,SUM(LJ40:LJ42)+SUM($J$44:LJ44),0)</f>
        <v>0</v>
      </c>
      <c r="LK45" s="67">
        <f>IF(LK5=TRUE,SUM(LK40:LK42)+SUM($J$44:LK44),0)</f>
        <v>0</v>
      </c>
      <c r="LL45" s="67">
        <f>IF(LL5=TRUE,SUM(LL40:LL42)+SUM($J$44:LL44),0)</f>
        <v>0</v>
      </c>
      <c r="LM45" s="67">
        <f>IF(LM5=TRUE,SUM(LM40:LM42)+SUM($J$44:LM44),0)</f>
        <v>0</v>
      </c>
      <c r="LN45" s="67">
        <f>IF(LN5=TRUE,SUM(LN40:LN42)+SUM($J$44:LN44),0)</f>
        <v>0</v>
      </c>
      <c r="LO45" s="67">
        <f>IF(LO5=TRUE,SUM(LO40:LO42)+SUM($J$44:LO44),0)</f>
        <v>0</v>
      </c>
      <c r="LP45" s="67">
        <f>IF(LP5=TRUE,SUM(LP40:LP42)+SUM($J$44:LP44),0)</f>
        <v>0</v>
      </c>
      <c r="LQ45" s="67">
        <f>IF(LQ5=TRUE,SUM(LQ40:LQ42)+SUM($J$44:LQ44),0)</f>
        <v>0</v>
      </c>
      <c r="LR45" s="67">
        <f>IF(LR5=TRUE,SUM(LR40:LR42)+SUM($J$44:LR44),0)</f>
        <v>0</v>
      </c>
      <c r="LS45" s="67">
        <f>IF(LS5=TRUE,SUM(LS40:LS42)+SUM($J$44:LS44),0)</f>
        <v>0</v>
      </c>
      <c r="LT45" s="67">
        <f>IF(LT5=TRUE,SUM(LT40:LT42)+SUM($J$44:LT44),0)</f>
        <v>0</v>
      </c>
      <c r="LU45" s="67">
        <f>IF(LU5=TRUE,SUM(LU40:LU42)+SUM($J$44:LU44),0)</f>
        <v>0</v>
      </c>
      <c r="LV45" s="67">
        <f>IF(LV5=TRUE,SUM(LV40:LV42)+SUM($J$44:LV44),0)</f>
        <v>0</v>
      </c>
      <c r="LW45" s="67">
        <f>IF(LW5=TRUE,SUM(LW40:LW42)+SUM($J$44:LW44),0)</f>
        <v>0</v>
      </c>
      <c r="LX45" s="67">
        <f>IF(LX5=TRUE,SUM(LX40:LX42)+SUM($J$44:LX44),0)</f>
        <v>0</v>
      </c>
      <c r="LY45" s="67">
        <f>IF(LY5=TRUE,SUM(LY40:LY42)+SUM($J$44:LY44),0)</f>
        <v>0</v>
      </c>
      <c r="LZ45" s="67">
        <f>IF(LZ5=TRUE,SUM(LZ40:LZ42)+SUM($J$44:LZ44),0)</f>
        <v>0</v>
      </c>
      <c r="MA45" s="67">
        <f>IF(MA5=TRUE,SUM(MA40:MA42)+SUM($J$44:MA44),0)</f>
        <v>0</v>
      </c>
      <c r="MB45" s="67">
        <f>IF(MB5=TRUE,SUM(MB40:MB42)+SUM($J$44:MB44),0)</f>
        <v>0</v>
      </c>
      <c r="MC45" s="67">
        <f>IF(MC5=TRUE,SUM(MC40:MC42)+SUM($J$44:MC44),0)</f>
        <v>0</v>
      </c>
      <c r="MD45" s="67">
        <f>IF(MD5=TRUE,SUM(MD40:MD42)+SUM($J$44:MD44),0)</f>
        <v>0</v>
      </c>
      <c r="ME45" s="67">
        <f>IF(ME5=TRUE,SUM(ME40:ME42)+SUM($J$44:ME44),0)</f>
        <v>0</v>
      </c>
      <c r="MF45" s="67">
        <f>IF(MF5=TRUE,SUM(MF40:MF42)+SUM($J$44:MF44),0)</f>
        <v>0</v>
      </c>
      <c r="MG45" s="67">
        <f>IF(MG5=TRUE,SUM(MG40:MG42)+SUM($J$44:MG44),0)</f>
        <v>0</v>
      </c>
      <c r="MH45" s="67">
        <f>IF(MH5=TRUE,SUM(MH40:MH42)+SUM($J$44:MH44),0)</f>
        <v>0</v>
      </c>
      <c r="MI45" s="67">
        <f>IF(MI5=TRUE,SUM(MI40:MI42)+SUM($J$44:MI44),0)</f>
        <v>0</v>
      </c>
      <c r="MJ45" s="67">
        <f>IF(MJ5=TRUE,SUM(MJ40:MJ42)+SUM($J$44:MJ44),0)</f>
        <v>0</v>
      </c>
      <c r="MK45" s="67">
        <f>IF(MK5=TRUE,SUM(MK40:MK42)+SUM($J$44:MK44),0)</f>
        <v>0</v>
      </c>
      <c r="ML45" s="67">
        <f>IF(ML5=TRUE,SUM(ML40:ML42)+SUM($J$44:ML44),0)</f>
        <v>0</v>
      </c>
      <c r="MM45" s="67">
        <f>IF(MM5=TRUE,SUM(MM40:MM42)+SUM($J$44:MM44),0)</f>
        <v>0</v>
      </c>
      <c r="MN45" s="67">
        <f>IF(MN5=TRUE,SUM(MN40:MN42)+SUM($J$44:MN44),0)</f>
        <v>0</v>
      </c>
      <c r="MO45" s="67">
        <f>IF(MO5=TRUE,SUM(MO40:MO42)+SUM($J$44:MO44),0)</f>
        <v>0</v>
      </c>
      <c r="MP45" s="67">
        <f>IF(MP5=TRUE,SUM(MP40:MP42)+SUM($J$44:MP44),0)</f>
        <v>0</v>
      </c>
      <c r="MQ45" s="67">
        <f>IF(MQ5=TRUE,SUM(MQ40:MQ42)+SUM($J$44:MQ44),0)</f>
        <v>0</v>
      </c>
      <c r="MR45" s="67">
        <f>IF(MR5=TRUE,SUM(MR40:MR42)+SUM($J$44:MR44),0)</f>
        <v>0</v>
      </c>
      <c r="MS45" s="67">
        <f>IF(MS5=TRUE,SUM(MS40:MS42)+SUM($J$44:MS44),0)</f>
        <v>0</v>
      </c>
      <c r="MT45" s="67">
        <f>IF(MT5=TRUE,SUM(MT40:MT42)+SUM($J$44:MT44),0)</f>
        <v>0</v>
      </c>
      <c r="MU45" s="67">
        <f>IF(MU5=TRUE,SUM(MU40:MU42)+SUM($J$44:MU44),0)</f>
        <v>0</v>
      </c>
      <c r="MV45" s="67">
        <f>IF(MV5=TRUE,SUM(MV40:MV42)+SUM($J$44:MV44),0)</f>
        <v>0</v>
      </c>
      <c r="MW45" s="67">
        <f>IF(MW5=TRUE,SUM(MW40:MW42)+SUM($J$44:MW44),0)</f>
        <v>0</v>
      </c>
      <c r="MX45" s="67">
        <f>IF(MX5=TRUE,SUM(MX40:MX42)+SUM($J$44:MX44),0)</f>
        <v>0</v>
      </c>
      <c r="MY45" s="67">
        <f>IF(MY5=TRUE,SUM(MY40:MY42)+SUM($J$44:MY44),0)</f>
        <v>0</v>
      </c>
      <c r="MZ45" s="67">
        <f>IF(MZ5=TRUE,SUM(MZ40:MZ42)+SUM($J$44:MZ44),0)</f>
        <v>0</v>
      </c>
      <c r="NA45" s="67">
        <f>IF(NA5=TRUE,SUM(NA40:NA42)+SUM($J$44:NA44),0)</f>
        <v>0</v>
      </c>
      <c r="NB45" s="67">
        <f>IF(NB5=TRUE,SUM(NB40:NB42)+SUM($J$44:NB44),0)</f>
        <v>0</v>
      </c>
      <c r="NC45" s="67">
        <f>IF(NC5=TRUE,SUM(NC40:NC42)+SUM($J$44:NC44),0)</f>
        <v>0</v>
      </c>
      <c r="ND45" s="67">
        <f>IF(ND5=TRUE,SUM(ND40:ND42)+SUM($J$44:ND44),0)</f>
        <v>0</v>
      </c>
      <c r="NE45" s="67">
        <f>IF(NE5=TRUE,SUM(NE40:NE42)+SUM($J$44:NE44),0)</f>
        <v>0</v>
      </c>
      <c r="NF45" s="67">
        <f>IF(NF5=TRUE,SUM(NF40:NF42)+SUM($J$44:NF44),0)</f>
        <v>0</v>
      </c>
      <c r="NG45" s="67">
        <f>IF(NG5=TRUE,SUM(NG40:NG42)+SUM($J$44:NG44),0)</f>
        <v>0</v>
      </c>
      <c r="NH45" s="67">
        <f>IF(NH5=TRUE,SUM(NH40:NH42)+SUM($J$44:NH44),0)</f>
        <v>0</v>
      </c>
      <c r="NI45" s="67">
        <f>IF(NI5=TRUE,SUM(NI40:NI42)+SUM($J$44:NI44),0)</f>
        <v>0</v>
      </c>
      <c r="NJ45" s="67">
        <f>IF(NJ5=TRUE,SUM(NJ40:NJ42)+SUM($J$44:NJ44),0)</f>
        <v>0</v>
      </c>
      <c r="NK45" s="67">
        <f>IF(NK5=TRUE,SUM(NK40:NK42)+SUM($J$44:NK44),0)</f>
        <v>0</v>
      </c>
      <c r="NL45" s="67">
        <f>IF(NL5=TRUE,SUM(NL40:NL42)+SUM($J$44:NL44),0)</f>
        <v>0</v>
      </c>
      <c r="NM45" s="67">
        <f>IF(NM5=TRUE,SUM(NM40:NM42)+SUM($J$44:NM44),0)</f>
        <v>0</v>
      </c>
      <c r="NN45" s="67">
        <f>IF(NN5=TRUE,SUM(NN40:NN42)+SUM($J$44:NN44),0)</f>
        <v>0</v>
      </c>
      <c r="NO45" s="67">
        <f>IF(NO5=TRUE,SUM(NO40:NO42)+SUM($J$44:NO44),0)</f>
        <v>0</v>
      </c>
      <c r="NP45" s="67">
        <f>IF(NP5=TRUE,SUM(NP40:NP42)+SUM($J$44:NP44),0)</f>
        <v>0</v>
      </c>
      <c r="NQ45" s="67">
        <f>IF(NQ5=TRUE,SUM(NQ40:NQ42)+SUM($J$44:NQ44),0)</f>
        <v>0</v>
      </c>
      <c r="NR45" s="67">
        <f>IF(NR5=TRUE,SUM(NR40:NR42)+SUM($J$44:NR44),0)</f>
        <v>0</v>
      </c>
      <c r="NS45" s="67">
        <f>IF(NS5=TRUE,SUM(NS40:NS42)+SUM($J$44:NS44),0)</f>
        <v>0</v>
      </c>
      <c r="NT45" s="67">
        <f>IF(NT5=TRUE,SUM(NT40:NT42)+SUM($J$44:NT44),0)</f>
        <v>0</v>
      </c>
      <c r="NU45" s="67">
        <f>IF(NU5=TRUE,SUM(NU40:NU42)+SUM($J$44:NU44),0)</f>
        <v>0</v>
      </c>
      <c r="NV45" s="67">
        <f>IF(NV5=TRUE,SUM(NV40:NV42)+SUM($J$44:NV44),0)</f>
        <v>0</v>
      </c>
      <c r="NW45" s="67">
        <f>IF(NW5=TRUE,SUM(NW40:NW42)+SUM($J$44:NW44),0)</f>
        <v>0</v>
      </c>
      <c r="NX45" s="67">
        <f>IF(NX5=TRUE,SUM(NX40:NX42)+SUM($J$44:NX44),0)</f>
        <v>0</v>
      </c>
      <c r="NY45" s="67">
        <f>IF(NY5=TRUE,SUM(NY40:NY42)+SUM($J$44:NY44),0)</f>
        <v>0</v>
      </c>
      <c r="NZ45" s="67">
        <f>IF(NZ5=TRUE,SUM(NZ40:NZ42)+SUM($J$44:NZ44),0)</f>
        <v>0</v>
      </c>
      <c r="OA45" s="67">
        <f>IF(OA5=TRUE,SUM(OA40:OA42)+SUM($J$44:OA44),0)</f>
        <v>0</v>
      </c>
      <c r="OB45" s="67">
        <f>IF(OB5=TRUE,SUM(OB40:OB42)+SUM($J$44:OB44),0)</f>
        <v>0</v>
      </c>
      <c r="OC45" s="67">
        <f>IF(OC5=TRUE,SUM(OC40:OC42)+SUM($J$44:OC44),0)</f>
        <v>0</v>
      </c>
      <c r="OD45" s="67">
        <f>IF(OD5=TRUE,SUM(OD40:OD42)+SUM($J$44:OD44),0)</f>
        <v>0</v>
      </c>
      <c r="OE45" s="67">
        <f>IF(OE5=TRUE,SUM(OE40:OE42)+SUM($J$44:OE44),0)</f>
        <v>0</v>
      </c>
      <c r="OF45" s="67">
        <f>IF(OF5=TRUE,SUM(OF40:OF42)+SUM($J$44:OF44),0)</f>
        <v>0</v>
      </c>
      <c r="OG45" s="67">
        <f>IF(OG5=TRUE,SUM(OG40:OG42)+SUM($J$44:OG44),0)</f>
        <v>0</v>
      </c>
      <c r="OH45" s="67">
        <f>IF(OH5=TRUE,SUM(OH40:OH42)+SUM($J$44:OH44),0)</f>
        <v>0</v>
      </c>
      <c r="OI45" s="67">
        <f>IF(OI5=TRUE,SUM(OI40:OI42)+SUM($J$44:OI44),0)</f>
        <v>0</v>
      </c>
      <c r="OJ45" s="67">
        <f>IF(OJ5=TRUE,SUM(OJ40:OJ42)+SUM($J$44:OJ44),0)</f>
        <v>0</v>
      </c>
      <c r="OK45" s="67">
        <f>IF(OK5=TRUE,SUM(OK40:OK42)+SUM($J$44:OK44),0)</f>
        <v>0</v>
      </c>
      <c r="OL45" s="67">
        <f>IF(OL5=TRUE,SUM(OL40:OL42)+SUM($J$44:OL44),0)</f>
        <v>0</v>
      </c>
      <c r="OM45" s="67">
        <f>IF(OM5=TRUE,SUM(OM40:OM42)+SUM($J$44:OM44),0)</f>
        <v>0</v>
      </c>
      <c r="ON45" s="67">
        <f>IF(ON5=TRUE,SUM(ON40:ON42)+SUM($J$44:ON44),0)</f>
        <v>0</v>
      </c>
    </row>
    <row r="48" spans="4:404" x14ac:dyDescent="0.25">
      <c r="D48" s="2" t="s">
        <v>68</v>
      </c>
      <c r="E48" s="3" t="s">
        <v>23</v>
      </c>
      <c r="H48" s="65">
        <f>SUM(I48:EG48)</f>
        <v>444308035.63754612</v>
      </c>
      <c r="I48" s="66">
        <f>I35+I45</f>
        <v>0</v>
      </c>
      <c r="J48" s="66">
        <f t="shared" ref="J48:BU48" si="641">J35+J45</f>
        <v>0</v>
      </c>
      <c r="K48" s="66">
        <f t="shared" si="641"/>
        <v>0</v>
      </c>
      <c r="L48" s="66">
        <f t="shared" si="641"/>
        <v>0</v>
      </c>
      <c r="M48" s="66">
        <f>M35+M45</f>
        <v>3384375</v>
      </c>
      <c r="N48" s="66">
        <f t="shared" si="641"/>
        <v>3389476.5625</v>
      </c>
      <c r="O48" s="66">
        <f t="shared" si="641"/>
        <v>3394584.3815104165</v>
      </c>
      <c r="P48" s="66">
        <f t="shared" si="641"/>
        <v>3399698.4581000432</v>
      </c>
      <c r="Q48" s="66">
        <f t="shared" si="641"/>
        <v>3404818.7933004601</v>
      </c>
      <c r="R48" s="66">
        <f t="shared" si="641"/>
        <v>3409945.3881058092</v>
      </c>
      <c r="S48" s="66">
        <f t="shared" si="641"/>
        <v>3415078.2434725696</v>
      </c>
      <c r="T48" s="66">
        <f t="shared" si="641"/>
        <v>3420217.3603193294</v>
      </c>
      <c r="U48" s="66">
        <f t="shared" si="641"/>
        <v>3425362.7395265605</v>
      </c>
      <c r="V48" s="66">
        <f t="shared" si="641"/>
        <v>3430514.3819363872</v>
      </c>
      <c r="W48" s="66">
        <f t="shared" si="641"/>
        <v>3435672.2883523572</v>
      </c>
      <c r="X48" s="66">
        <f t="shared" si="641"/>
        <v>3440836.4595392132</v>
      </c>
      <c r="Y48" s="66">
        <f t="shared" si="641"/>
        <v>3446006.8962226561</v>
      </c>
      <c r="Z48" s="66">
        <f t="shared" si="641"/>
        <v>3451183.5990891173</v>
      </c>
      <c r="AA48" s="66">
        <f t="shared" si="641"/>
        <v>3456366.5687855193</v>
      </c>
      <c r="AB48" s="66">
        <f t="shared" si="641"/>
        <v>3461555.805919046</v>
      </c>
      <c r="AC48" s="66">
        <f t="shared" si="641"/>
        <v>3466751.3110569022</v>
      </c>
      <c r="AD48" s="66">
        <f t="shared" si="641"/>
        <v>3471953.0847260766</v>
      </c>
      <c r="AE48" s="66">
        <f t="shared" si="641"/>
        <v>3477161.1274131057</v>
      </c>
      <c r="AF48" s="66">
        <f t="shared" si="641"/>
        <v>3482375.4395638313</v>
      </c>
      <c r="AG48" s="66">
        <f t="shared" si="641"/>
        <v>3487596.0215831632</v>
      </c>
      <c r="AH48" s="66">
        <f t="shared" si="641"/>
        <v>3492822.8738348326</v>
      </c>
      <c r="AI48" s="66">
        <f t="shared" si="641"/>
        <v>3498055.9966411535</v>
      </c>
      <c r="AJ48" s="66">
        <f t="shared" si="641"/>
        <v>3503295.3902827767</v>
      </c>
      <c r="AK48" s="66">
        <f t="shared" si="641"/>
        <v>3508541.0549984435</v>
      </c>
      <c r="AL48" s="66">
        <f t="shared" si="641"/>
        <v>3513792.9909847416</v>
      </c>
      <c r="AM48" s="66">
        <f t="shared" si="641"/>
        <v>3519051.1983958557</v>
      </c>
      <c r="AN48" s="66">
        <f t="shared" si="641"/>
        <v>3524315.6773433192</v>
      </c>
      <c r="AO48" s="66">
        <f t="shared" si="641"/>
        <v>3529586.4278957653</v>
      </c>
      <c r="AP48" s="66">
        <f t="shared" si="641"/>
        <v>3534863.4500786741</v>
      </c>
      <c r="AQ48" s="66">
        <f t="shared" si="641"/>
        <v>3540146.7438741238</v>
      </c>
      <c r="AR48" s="66">
        <f t="shared" si="641"/>
        <v>3545436.309220532</v>
      </c>
      <c r="AS48" s="66">
        <f t="shared" si="641"/>
        <v>3550732.1460124059</v>
      </c>
      <c r="AT48" s="66">
        <f t="shared" si="641"/>
        <v>3556034.2541000857</v>
      </c>
      <c r="AU48" s="66">
        <f t="shared" si="641"/>
        <v>3561342.6332894852</v>
      </c>
      <c r="AV48" s="66">
        <f t="shared" si="641"/>
        <v>3566657.2833418357</v>
      </c>
      <c r="AW48" s="66">
        <f t="shared" si="641"/>
        <v>3571978.2039734269</v>
      </c>
      <c r="AX48" s="66">
        <f t="shared" si="641"/>
        <v>3577305.3948553461</v>
      </c>
      <c r="AY48" s="66">
        <f t="shared" si="641"/>
        <v>3582638.8556132158</v>
      </c>
      <c r="AZ48" s="66">
        <f t="shared" si="641"/>
        <v>3587978.5858269306</v>
      </c>
      <c r="BA48" s="66">
        <f t="shared" si="641"/>
        <v>3593324.5850303951</v>
      </c>
      <c r="BB48" s="66">
        <f t="shared" si="641"/>
        <v>3598676.8527112557</v>
      </c>
      <c r="BC48" s="66">
        <f t="shared" si="641"/>
        <v>3604035.3883106364</v>
      </c>
      <c r="BD48" s="66">
        <f t="shared" si="641"/>
        <v>3609400.1912228698</v>
      </c>
      <c r="BE48" s="66">
        <f t="shared" si="641"/>
        <v>3614771.2607952277</v>
      </c>
      <c r="BF48" s="66">
        <f t="shared" si="641"/>
        <v>3620148.5963276522</v>
      </c>
      <c r="BG48" s="66">
        <f t="shared" si="641"/>
        <v>3625532.1970724827</v>
      </c>
      <c r="BH48" s="66">
        <f t="shared" si="641"/>
        <v>3630922.0622341838</v>
      </c>
      <c r="BI48" s="66">
        <f t="shared" si="641"/>
        <v>3636318.19096907</v>
      </c>
      <c r="BJ48" s="66">
        <f t="shared" si="641"/>
        <v>3641720.5823850334</v>
      </c>
      <c r="BK48" s="66">
        <f t="shared" si="641"/>
        <v>3647129.2355412636</v>
      </c>
      <c r="BL48" s="66">
        <f t="shared" si="641"/>
        <v>3652544.1494479724</v>
      </c>
      <c r="BM48" s="66">
        <f t="shared" si="641"/>
        <v>3657965.3230661121</v>
      </c>
      <c r="BN48" s="66">
        <f t="shared" si="641"/>
        <v>3663392.7553070975</v>
      </c>
      <c r="BO48" s="66">
        <f t="shared" si="641"/>
        <v>3668826.445032523</v>
      </c>
      <c r="BP48" s="66">
        <f t="shared" si="641"/>
        <v>3674266.3910538792</v>
      </c>
      <c r="BQ48" s="66">
        <f t="shared" si="641"/>
        <v>3679712.5921322694</v>
      </c>
      <c r="BR48" s="66">
        <f t="shared" si="641"/>
        <v>3685165.0469781235</v>
      </c>
      <c r="BS48" s="66">
        <f t="shared" si="641"/>
        <v>3690623.7542509111</v>
      </c>
      <c r="BT48" s="66">
        <f t="shared" si="641"/>
        <v>3696088.7125588525</v>
      </c>
      <c r="BU48" s="66">
        <f t="shared" si="641"/>
        <v>3701559.9204586302</v>
      </c>
      <c r="BV48" s="66">
        <f t="shared" ref="BV48:EG48" si="642">BV35+BV45</f>
        <v>3707037.3764550975</v>
      </c>
      <c r="BW48" s="66">
        <f t="shared" si="642"/>
        <v>3712521.0790009852</v>
      </c>
      <c r="BX48" s="66">
        <f t="shared" si="642"/>
        <v>3718011.0264966092</v>
      </c>
      <c r="BY48" s="66">
        <f t="shared" si="642"/>
        <v>3723507.2172895763</v>
      </c>
      <c r="BZ48" s="66">
        <f t="shared" si="642"/>
        <v>3729009.6496744845</v>
      </c>
      <c r="CA48" s="66">
        <f t="shared" si="642"/>
        <v>3734518.3218926289</v>
      </c>
      <c r="CB48" s="66">
        <f t="shared" si="642"/>
        <v>3740033.2321317019</v>
      </c>
      <c r="CC48" s="66">
        <f t="shared" si="642"/>
        <v>3745554.378525489</v>
      </c>
      <c r="CD48" s="66">
        <f t="shared" si="642"/>
        <v>3751081.7591535724</v>
      </c>
      <c r="CE48" s="66">
        <f t="shared" si="642"/>
        <v>3756615.3720410243</v>
      </c>
      <c r="CF48" s="66">
        <f t="shared" si="642"/>
        <v>3762155.215158103</v>
      </c>
      <c r="CG48" s="66">
        <f t="shared" si="642"/>
        <v>3767701.2864199476</v>
      </c>
      <c r="CH48" s="66">
        <f t="shared" si="642"/>
        <v>3773253.5836862703</v>
      </c>
      <c r="CI48" s="66">
        <f t="shared" si="642"/>
        <v>3778812.1047610468</v>
      </c>
      <c r="CJ48" s="66">
        <f t="shared" si="642"/>
        <v>3784376.8473922051</v>
      </c>
      <c r="CK48" s="66">
        <f t="shared" si="642"/>
        <v>3789947.8092713184</v>
      </c>
      <c r="CL48" s="66">
        <f t="shared" si="642"/>
        <v>3795524.9880332868</v>
      </c>
      <c r="CM48" s="66">
        <f t="shared" si="642"/>
        <v>3801108.3812560234</v>
      </c>
      <c r="CN48" s="66">
        <f t="shared" si="642"/>
        <v>3806697.9864601428</v>
      </c>
      <c r="CO48" s="66">
        <f t="shared" si="642"/>
        <v>3812293.8011086388</v>
      </c>
      <c r="CP48" s="66">
        <f t="shared" si="642"/>
        <v>3817895.8226065673</v>
      </c>
      <c r="CQ48" s="66">
        <f t="shared" si="642"/>
        <v>3823504.0483007254</v>
      </c>
      <c r="CR48" s="66">
        <f t="shared" si="642"/>
        <v>3829118.4754793318</v>
      </c>
      <c r="CS48" s="66">
        <f t="shared" si="642"/>
        <v>3834739.1013717004</v>
      </c>
      <c r="CT48" s="66">
        <f t="shared" si="642"/>
        <v>3840365.9231479168</v>
      </c>
      <c r="CU48" s="66">
        <f t="shared" si="642"/>
        <v>3845998.9379185131</v>
      </c>
      <c r="CV48" s="66">
        <f t="shared" si="642"/>
        <v>3851638.1427341378</v>
      </c>
      <c r="CW48" s="66">
        <f t="shared" si="642"/>
        <v>3857283.5345852291</v>
      </c>
      <c r="CX48" s="66">
        <f t="shared" si="642"/>
        <v>3862935.110401683</v>
      </c>
      <c r="CY48" s="66">
        <f t="shared" si="642"/>
        <v>3868592.8670525206</v>
      </c>
      <c r="CZ48" s="66">
        <f t="shared" si="642"/>
        <v>3874256.8013455546</v>
      </c>
      <c r="DA48" s="66">
        <f t="shared" si="642"/>
        <v>3879926.9100270541</v>
      </c>
      <c r="DB48" s="66">
        <f t="shared" si="642"/>
        <v>3885603.1897814092</v>
      </c>
      <c r="DC48" s="66">
        <f t="shared" si="642"/>
        <v>3891285.6372307888</v>
      </c>
      <c r="DD48" s="66">
        <f t="shared" si="642"/>
        <v>3896974.2489348063</v>
      </c>
      <c r="DE48" s="66">
        <f t="shared" si="642"/>
        <v>3902669.0213901713</v>
      </c>
      <c r="DF48" s="66">
        <f t="shared" si="642"/>
        <v>3908369.9510303531</v>
      </c>
      <c r="DG48" s="66">
        <f t="shared" si="642"/>
        <v>3914077.0342252315</v>
      </c>
      <c r="DH48" s="66">
        <f t="shared" si="642"/>
        <v>3919790.2672807532</v>
      </c>
      <c r="DI48" s="66">
        <f t="shared" si="642"/>
        <v>3925509.6464385842</v>
      </c>
      <c r="DJ48" s="66">
        <f t="shared" si="642"/>
        <v>3931235.1678757565</v>
      </c>
      <c r="DK48" s="66">
        <f t="shared" si="642"/>
        <v>3936966.8277043235</v>
      </c>
      <c r="DL48" s="66">
        <f t="shared" si="642"/>
        <v>3942704.6219710028</v>
      </c>
      <c r="DM48" s="66">
        <f t="shared" si="642"/>
        <v>3948448.5466568228</v>
      </c>
      <c r="DN48" s="66">
        <f t="shared" si="642"/>
        <v>3954198.5976767689</v>
      </c>
      <c r="DO48" s="66">
        <f t="shared" si="642"/>
        <v>3959954.7708794242</v>
      </c>
      <c r="DP48" s="66">
        <f t="shared" si="642"/>
        <v>3965717.0620466103</v>
      </c>
      <c r="DQ48" s="66">
        <f t="shared" si="642"/>
        <v>3971485.4668930303</v>
      </c>
      <c r="DR48" s="66">
        <f t="shared" si="642"/>
        <v>3977259.981065901</v>
      </c>
      <c r="DS48" s="66">
        <f t="shared" si="642"/>
        <v>3983040.6001445926</v>
      </c>
      <c r="DT48" s="66">
        <f t="shared" si="642"/>
        <v>3988827.3196402648</v>
      </c>
      <c r="DU48" s="66">
        <f t="shared" si="642"/>
        <v>3994620.1349954931</v>
      </c>
      <c r="DV48" s="66">
        <f t="shared" si="642"/>
        <v>4000419.0415839078</v>
      </c>
      <c r="DW48" s="66">
        <f t="shared" si="642"/>
        <v>4006224.0347098173</v>
      </c>
      <c r="DX48" s="66">
        <f t="shared" si="642"/>
        <v>4012035.10960784</v>
      </c>
      <c r="DY48" s="66">
        <f t="shared" si="642"/>
        <v>4017852.2614425258</v>
      </c>
      <c r="DZ48" s="66">
        <f t="shared" si="642"/>
        <v>4023675.4853079864</v>
      </c>
      <c r="EA48" s="66">
        <f t="shared" si="642"/>
        <v>4029504.7762275124</v>
      </c>
      <c r="EB48" s="66">
        <f t="shared" si="642"/>
        <v>4035340.1291532</v>
      </c>
      <c r="EC48" s="66">
        <f t="shared" si="642"/>
        <v>0</v>
      </c>
      <c r="ED48" s="66">
        <f t="shared" si="642"/>
        <v>0</v>
      </c>
      <c r="EE48" s="66">
        <f t="shared" si="642"/>
        <v>0</v>
      </c>
      <c r="EF48" s="66">
        <f t="shared" si="642"/>
        <v>0</v>
      </c>
      <c r="EG48" s="66">
        <f t="shared" si="642"/>
        <v>0</v>
      </c>
      <c r="EH48" s="66">
        <f t="shared" ref="EH48:GS48" si="643">EH35+EH45</f>
        <v>0</v>
      </c>
      <c r="EI48" s="66">
        <f t="shared" si="643"/>
        <v>0</v>
      </c>
      <c r="EJ48" s="66">
        <f t="shared" si="643"/>
        <v>0</v>
      </c>
      <c r="EK48" s="66">
        <f t="shared" si="643"/>
        <v>0</v>
      </c>
      <c r="EL48" s="66">
        <f t="shared" si="643"/>
        <v>0</v>
      </c>
      <c r="EM48" s="66">
        <f t="shared" si="643"/>
        <v>0</v>
      </c>
      <c r="EN48" s="66">
        <f t="shared" si="643"/>
        <v>0</v>
      </c>
      <c r="EO48" s="66">
        <f t="shared" si="643"/>
        <v>0</v>
      </c>
      <c r="EP48" s="66">
        <f t="shared" si="643"/>
        <v>0</v>
      </c>
      <c r="EQ48" s="66">
        <f t="shared" si="643"/>
        <v>0</v>
      </c>
      <c r="ER48" s="66">
        <f t="shared" si="643"/>
        <v>0</v>
      </c>
      <c r="ES48" s="66">
        <f t="shared" si="643"/>
        <v>0</v>
      </c>
      <c r="ET48" s="66">
        <f t="shared" si="643"/>
        <v>0</v>
      </c>
      <c r="EU48" s="66">
        <f t="shared" si="643"/>
        <v>0</v>
      </c>
      <c r="EV48" s="66">
        <f t="shared" si="643"/>
        <v>0</v>
      </c>
      <c r="EW48" s="66">
        <f t="shared" si="643"/>
        <v>0</v>
      </c>
      <c r="EX48" s="66">
        <f t="shared" si="643"/>
        <v>0</v>
      </c>
      <c r="EY48" s="66">
        <f t="shared" si="643"/>
        <v>0</v>
      </c>
      <c r="EZ48" s="66">
        <f t="shared" si="643"/>
        <v>0</v>
      </c>
      <c r="FA48" s="66">
        <f t="shared" si="643"/>
        <v>0</v>
      </c>
      <c r="FB48" s="66">
        <f t="shared" si="643"/>
        <v>0</v>
      </c>
      <c r="FC48" s="66">
        <f t="shared" si="643"/>
        <v>0</v>
      </c>
      <c r="FD48" s="66">
        <f t="shared" si="643"/>
        <v>0</v>
      </c>
      <c r="FE48" s="66">
        <f t="shared" si="643"/>
        <v>0</v>
      </c>
      <c r="FF48" s="66">
        <f t="shared" si="643"/>
        <v>0</v>
      </c>
      <c r="FG48" s="66">
        <f t="shared" si="643"/>
        <v>0</v>
      </c>
      <c r="FH48" s="66">
        <f t="shared" si="643"/>
        <v>0</v>
      </c>
      <c r="FI48" s="66">
        <f t="shared" si="643"/>
        <v>0</v>
      </c>
      <c r="FJ48" s="66">
        <f t="shared" si="643"/>
        <v>0</v>
      </c>
      <c r="FK48" s="66">
        <f t="shared" si="643"/>
        <v>0</v>
      </c>
      <c r="FL48" s="66">
        <f t="shared" si="643"/>
        <v>0</v>
      </c>
      <c r="FM48" s="66">
        <f t="shared" si="643"/>
        <v>0</v>
      </c>
      <c r="FN48" s="66">
        <f t="shared" si="643"/>
        <v>0</v>
      </c>
      <c r="FO48" s="66">
        <f t="shared" si="643"/>
        <v>0</v>
      </c>
      <c r="FP48" s="66">
        <f t="shared" si="643"/>
        <v>0</v>
      </c>
      <c r="FQ48" s="66">
        <f t="shared" si="643"/>
        <v>0</v>
      </c>
      <c r="FR48" s="66">
        <f t="shared" si="643"/>
        <v>0</v>
      </c>
      <c r="FS48" s="66">
        <f t="shared" si="643"/>
        <v>0</v>
      </c>
      <c r="FT48" s="66">
        <f t="shared" si="643"/>
        <v>0</v>
      </c>
      <c r="FU48" s="66">
        <f t="shared" si="643"/>
        <v>0</v>
      </c>
      <c r="FV48" s="66">
        <f t="shared" si="643"/>
        <v>0</v>
      </c>
      <c r="FW48" s="66">
        <f t="shared" si="643"/>
        <v>0</v>
      </c>
      <c r="FX48" s="66">
        <f t="shared" si="643"/>
        <v>0</v>
      </c>
      <c r="FY48" s="66">
        <f t="shared" si="643"/>
        <v>0</v>
      </c>
      <c r="FZ48" s="66">
        <f t="shared" si="643"/>
        <v>0</v>
      </c>
      <c r="GA48" s="66">
        <f t="shared" si="643"/>
        <v>0</v>
      </c>
      <c r="GB48" s="66">
        <f t="shared" si="643"/>
        <v>0</v>
      </c>
      <c r="GC48" s="66">
        <f t="shared" si="643"/>
        <v>0</v>
      </c>
      <c r="GD48" s="66">
        <f t="shared" si="643"/>
        <v>0</v>
      </c>
      <c r="GE48" s="66">
        <f t="shared" si="643"/>
        <v>0</v>
      </c>
      <c r="GF48" s="66">
        <f t="shared" si="643"/>
        <v>0</v>
      </c>
      <c r="GG48" s="66">
        <f t="shared" si="643"/>
        <v>0</v>
      </c>
      <c r="GH48" s="66">
        <f t="shared" si="643"/>
        <v>0</v>
      </c>
      <c r="GI48" s="66">
        <f t="shared" si="643"/>
        <v>0</v>
      </c>
      <c r="GJ48" s="66">
        <f t="shared" si="643"/>
        <v>0</v>
      </c>
      <c r="GK48" s="66">
        <f t="shared" si="643"/>
        <v>0</v>
      </c>
      <c r="GL48" s="66">
        <f t="shared" si="643"/>
        <v>0</v>
      </c>
      <c r="GM48" s="66">
        <f t="shared" si="643"/>
        <v>0</v>
      </c>
      <c r="GN48" s="66">
        <f t="shared" si="643"/>
        <v>0</v>
      </c>
      <c r="GO48" s="66">
        <f t="shared" si="643"/>
        <v>0</v>
      </c>
      <c r="GP48" s="66">
        <f t="shared" si="643"/>
        <v>0</v>
      </c>
      <c r="GQ48" s="66">
        <f t="shared" si="643"/>
        <v>0</v>
      </c>
      <c r="GR48" s="66">
        <f t="shared" si="643"/>
        <v>0</v>
      </c>
      <c r="GS48" s="66">
        <f t="shared" si="643"/>
        <v>0</v>
      </c>
      <c r="GT48" s="66">
        <f t="shared" ref="GT48:JC48" si="644">GT35+GT45</f>
        <v>0</v>
      </c>
      <c r="GU48" s="66">
        <f t="shared" si="644"/>
        <v>0</v>
      </c>
      <c r="GV48" s="66">
        <f t="shared" si="644"/>
        <v>0</v>
      </c>
      <c r="GW48" s="66">
        <f t="shared" si="644"/>
        <v>0</v>
      </c>
      <c r="GX48" s="66">
        <f t="shared" si="644"/>
        <v>0</v>
      </c>
      <c r="GY48" s="66">
        <f t="shared" si="644"/>
        <v>0</v>
      </c>
      <c r="GZ48" s="66">
        <f t="shared" si="644"/>
        <v>0</v>
      </c>
      <c r="HA48" s="66">
        <f t="shared" si="644"/>
        <v>0</v>
      </c>
      <c r="HB48" s="66">
        <f t="shared" si="644"/>
        <v>0</v>
      </c>
      <c r="HC48" s="66">
        <f t="shared" si="644"/>
        <v>0</v>
      </c>
      <c r="HD48" s="66">
        <f t="shared" si="644"/>
        <v>0</v>
      </c>
      <c r="HE48" s="66">
        <f t="shared" si="644"/>
        <v>0</v>
      </c>
      <c r="HF48" s="66">
        <f t="shared" si="644"/>
        <v>0</v>
      </c>
      <c r="HG48" s="66">
        <f t="shared" si="644"/>
        <v>0</v>
      </c>
      <c r="HH48" s="66">
        <f t="shared" si="644"/>
        <v>0</v>
      </c>
      <c r="HI48" s="66">
        <f t="shared" si="644"/>
        <v>0</v>
      </c>
      <c r="HJ48" s="66">
        <f t="shared" si="644"/>
        <v>0</v>
      </c>
      <c r="HK48" s="66">
        <f t="shared" si="644"/>
        <v>0</v>
      </c>
      <c r="HL48" s="66">
        <f t="shared" si="644"/>
        <v>0</v>
      </c>
      <c r="HM48" s="66">
        <f t="shared" si="644"/>
        <v>0</v>
      </c>
      <c r="HN48" s="66">
        <f t="shared" si="644"/>
        <v>0</v>
      </c>
      <c r="HO48" s="66">
        <f t="shared" si="644"/>
        <v>0</v>
      </c>
      <c r="HP48" s="66">
        <f t="shared" si="644"/>
        <v>0</v>
      </c>
      <c r="HQ48" s="66">
        <f t="shared" si="644"/>
        <v>0</v>
      </c>
      <c r="HR48" s="66">
        <f t="shared" si="644"/>
        <v>0</v>
      </c>
      <c r="HS48" s="66">
        <f t="shared" si="644"/>
        <v>0</v>
      </c>
      <c r="HT48" s="66">
        <f t="shared" si="644"/>
        <v>0</v>
      </c>
      <c r="HU48" s="66">
        <f t="shared" si="644"/>
        <v>0</v>
      </c>
      <c r="HV48" s="66">
        <f t="shared" si="644"/>
        <v>0</v>
      </c>
      <c r="HW48" s="66">
        <f t="shared" si="644"/>
        <v>0</v>
      </c>
      <c r="HX48" s="66">
        <f t="shared" si="644"/>
        <v>0</v>
      </c>
      <c r="HY48" s="66">
        <f t="shared" si="644"/>
        <v>0</v>
      </c>
      <c r="HZ48" s="66">
        <f t="shared" si="644"/>
        <v>0</v>
      </c>
      <c r="IA48" s="66">
        <f t="shared" si="644"/>
        <v>0</v>
      </c>
      <c r="IB48" s="66">
        <f t="shared" si="644"/>
        <v>0</v>
      </c>
      <c r="IC48" s="66">
        <f t="shared" si="644"/>
        <v>0</v>
      </c>
      <c r="ID48" s="66">
        <f t="shared" si="644"/>
        <v>0</v>
      </c>
      <c r="IE48" s="66">
        <f t="shared" si="644"/>
        <v>0</v>
      </c>
      <c r="IF48" s="66">
        <f t="shared" si="644"/>
        <v>0</v>
      </c>
      <c r="IG48" s="66">
        <f t="shared" si="644"/>
        <v>0</v>
      </c>
      <c r="IH48" s="66">
        <f t="shared" si="644"/>
        <v>0</v>
      </c>
      <c r="II48" s="66">
        <f t="shared" si="644"/>
        <v>0</v>
      </c>
      <c r="IJ48" s="66">
        <f t="shared" si="644"/>
        <v>0</v>
      </c>
      <c r="IK48" s="66">
        <f t="shared" si="644"/>
        <v>0</v>
      </c>
      <c r="IL48" s="66">
        <f t="shared" si="644"/>
        <v>0</v>
      </c>
      <c r="IM48" s="66">
        <f t="shared" si="644"/>
        <v>0</v>
      </c>
      <c r="IN48" s="66">
        <f t="shared" si="644"/>
        <v>0</v>
      </c>
      <c r="IO48" s="66">
        <f t="shared" si="644"/>
        <v>0</v>
      </c>
      <c r="IP48" s="66">
        <f t="shared" si="644"/>
        <v>0</v>
      </c>
      <c r="IQ48" s="66">
        <f t="shared" si="644"/>
        <v>0</v>
      </c>
      <c r="IR48" s="66">
        <f t="shared" si="644"/>
        <v>0</v>
      </c>
      <c r="IS48" s="66">
        <f t="shared" si="644"/>
        <v>0</v>
      </c>
      <c r="IT48" s="66">
        <f t="shared" si="644"/>
        <v>0</v>
      </c>
      <c r="IU48" s="66">
        <f t="shared" si="644"/>
        <v>0</v>
      </c>
      <c r="IV48" s="66">
        <f t="shared" si="644"/>
        <v>0</v>
      </c>
      <c r="IW48" s="66">
        <f t="shared" si="644"/>
        <v>0</v>
      </c>
      <c r="IX48" s="66">
        <f t="shared" si="644"/>
        <v>0</v>
      </c>
      <c r="IY48" s="66">
        <f t="shared" si="644"/>
        <v>0</v>
      </c>
      <c r="IZ48" s="66">
        <f t="shared" si="644"/>
        <v>0</v>
      </c>
      <c r="JA48" s="66">
        <f t="shared" si="644"/>
        <v>0</v>
      </c>
      <c r="JB48" s="66">
        <f t="shared" si="644"/>
        <v>0</v>
      </c>
      <c r="JC48" s="66">
        <f t="shared" si="644"/>
        <v>0</v>
      </c>
      <c r="JD48" s="66">
        <f t="shared" ref="JD48:JE48" si="645">JD35+JD45</f>
        <v>0</v>
      </c>
      <c r="JE48" s="66">
        <f t="shared" si="645"/>
        <v>0</v>
      </c>
      <c r="JF48" s="66">
        <f t="shared" ref="JF48:JG48" si="646">JF35+JF45</f>
        <v>0</v>
      </c>
      <c r="JG48" s="66">
        <f t="shared" si="646"/>
        <v>0</v>
      </c>
      <c r="JH48" s="66">
        <f t="shared" ref="JH48:JI48" si="647">JH35+JH45</f>
        <v>0</v>
      </c>
      <c r="JI48" s="66">
        <f t="shared" si="647"/>
        <v>0</v>
      </c>
      <c r="JJ48" s="66">
        <f t="shared" ref="JJ48:JK48" si="648">JJ35+JJ45</f>
        <v>0</v>
      </c>
      <c r="JK48" s="66">
        <f t="shared" si="648"/>
        <v>0</v>
      </c>
      <c r="JL48" s="66">
        <f t="shared" ref="JL48:JM48" si="649">JL35+JL45</f>
        <v>0</v>
      </c>
      <c r="JM48" s="66">
        <f t="shared" si="649"/>
        <v>0</v>
      </c>
      <c r="JN48" s="66">
        <f t="shared" ref="JN48:JS48" si="650">JN35+JN45</f>
        <v>0</v>
      </c>
      <c r="JO48" s="66">
        <f t="shared" si="650"/>
        <v>0</v>
      </c>
      <c r="JP48" s="66">
        <f t="shared" si="650"/>
        <v>0</v>
      </c>
      <c r="JQ48" s="66">
        <f t="shared" si="650"/>
        <v>0</v>
      </c>
      <c r="JR48" s="66">
        <f t="shared" si="650"/>
        <v>0</v>
      </c>
      <c r="JS48" s="66">
        <f t="shared" si="650"/>
        <v>0</v>
      </c>
      <c r="JT48" s="66">
        <f t="shared" ref="JT48:JY48" si="651">JT35+JT45</f>
        <v>0</v>
      </c>
      <c r="JU48" s="66">
        <f t="shared" si="651"/>
        <v>0</v>
      </c>
      <c r="JV48" s="66">
        <f t="shared" si="651"/>
        <v>0</v>
      </c>
      <c r="JW48" s="66">
        <f t="shared" si="651"/>
        <v>0</v>
      </c>
      <c r="JX48" s="66">
        <f t="shared" si="651"/>
        <v>0</v>
      </c>
      <c r="JY48" s="66">
        <f t="shared" si="651"/>
        <v>0</v>
      </c>
      <c r="JZ48" s="66">
        <f t="shared" ref="JZ48:KE48" si="652">JZ35+JZ45</f>
        <v>0</v>
      </c>
      <c r="KA48" s="66">
        <f t="shared" si="652"/>
        <v>0</v>
      </c>
      <c r="KB48" s="66">
        <f t="shared" si="652"/>
        <v>0</v>
      </c>
      <c r="KC48" s="66">
        <f t="shared" si="652"/>
        <v>0</v>
      </c>
      <c r="KD48" s="66">
        <f t="shared" si="652"/>
        <v>0</v>
      </c>
      <c r="KE48" s="66">
        <f t="shared" si="652"/>
        <v>0</v>
      </c>
      <c r="KF48" s="66">
        <f t="shared" ref="KF48:KQ48" si="653">KF35+KF45</f>
        <v>0</v>
      </c>
      <c r="KG48" s="66">
        <f t="shared" si="653"/>
        <v>0</v>
      </c>
      <c r="KH48" s="66">
        <f t="shared" si="653"/>
        <v>0</v>
      </c>
      <c r="KI48" s="66">
        <f t="shared" si="653"/>
        <v>0</v>
      </c>
      <c r="KJ48" s="66">
        <f t="shared" si="653"/>
        <v>0</v>
      </c>
      <c r="KK48" s="66">
        <f t="shared" si="653"/>
        <v>0</v>
      </c>
      <c r="KL48" s="66">
        <f t="shared" si="653"/>
        <v>0</v>
      </c>
      <c r="KM48" s="66">
        <f t="shared" si="653"/>
        <v>0</v>
      </c>
      <c r="KN48" s="66">
        <f t="shared" si="653"/>
        <v>0</v>
      </c>
      <c r="KO48" s="66">
        <f t="shared" si="653"/>
        <v>0</v>
      </c>
      <c r="KP48" s="66">
        <f t="shared" si="653"/>
        <v>0</v>
      </c>
      <c r="KQ48" s="66">
        <f t="shared" si="653"/>
        <v>0</v>
      </c>
      <c r="KR48" s="66">
        <f t="shared" ref="KR48:KW48" si="654">KR35+KR45</f>
        <v>0</v>
      </c>
      <c r="KS48" s="66">
        <f t="shared" si="654"/>
        <v>0</v>
      </c>
      <c r="KT48" s="66">
        <f t="shared" si="654"/>
        <v>0</v>
      </c>
      <c r="KU48" s="66">
        <f t="shared" si="654"/>
        <v>0</v>
      </c>
      <c r="KV48" s="66">
        <f t="shared" si="654"/>
        <v>0</v>
      </c>
      <c r="KW48" s="66">
        <f t="shared" si="654"/>
        <v>0</v>
      </c>
      <c r="KX48" s="66">
        <f t="shared" ref="KX48:LI48" si="655">KX35+KX45</f>
        <v>0</v>
      </c>
      <c r="KY48" s="66">
        <f t="shared" si="655"/>
        <v>0</v>
      </c>
      <c r="KZ48" s="66">
        <f t="shared" si="655"/>
        <v>0</v>
      </c>
      <c r="LA48" s="66">
        <f t="shared" si="655"/>
        <v>0</v>
      </c>
      <c r="LB48" s="66">
        <f t="shared" si="655"/>
        <v>0</v>
      </c>
      <c r="LC48" s="66">
        <f t="shared" si="655"/>
        <v>0</v>
      </c>
      <c r="LD48" s="66">
        <f t="shared" si="655"/>
        <v>0</v>
      </c>
      <c r="LE48" s="66">
        <f t="shared" si="655"/>
        <v>0</v>
      </c>
      <c r="LF48" s="66">
        <f t="shared" si="655"/>
        <v>0</v>
      </c>
      <c r="LG48" s="66">
        <f t="shared" si="655"/>
        <v>0</v>
      </c>
      <c r="LH48" s="66">
        <f t="shared" si="655"/>
        <v>0</v>
      </c>
      <c r="LI48" s="66">
        <f t="shared" si="655"/>
        <v>0</v>
      </c>
      <c r="LJ48" s="66">
        <f t="shared" ref="LJ48:NU48" si="656">LJ35+LJ45</f>
        <v>0</v>
      </c>
      <c r="LK48" s="66">
        <f t="shared" si="656"/>
        <v>0</v>
      </c>
      <c r="LL48" s="66">
        <f t="shared" si="656"/>
        <v>0</v>
      </c>
      <c r="LM48" s="66">
        <f t="shared" si="656"/>
        <v>0</v>
      </c>
      <c r="LN48" s="66">
        <f t="shared" si="656"/>
        <v>0</v>
      </c>
      <c r="LO48" s="66">
        <f t="shared" si="656"/>
        <v>0</v>
      </c>
      <c r="LP48" s="66">
        <f t="shared" si="656"/>
        <v>0</v>
      </c>
      <c r="LQ48" s="66">
        <f t="shared" si="656"/>
        <v>0</v>
      </c>
      <c r="LR48" s="66">
        <f t="shared" si="656"/>
        <v>0</v>
      </c>
      <c r="LS48" s="66">
        <f t="shared" si="656"/>
        <v>0</v>
      </c>
      <c r="LT48" s="66">
        <f t="shared" si="656"/>
        <v>0</v>
      </c>
      <c r="LU48" s="66">
        <f t="shared" si="656"/>
        <v>0</v>
      </c>
      <c r="LV48" s="66">
        <f t="shared" si="656"/>
        <v>0</v>
      </c>
      <c r="LW48" s="66">
        <f t="shared" si="656"/>
        <v>0</v>
      </c>
      <c r="LX48" s="66">
        <f t="shared" si="656"/>
        <v>0</v>
      </c>
      <c r="LY48" s="66">
        <f t="shared" si="656"/>
        <v>0</v>
      </c>
      <c r="LZ48" s="66">
        <f t="shared" si="656"/>
        <v>0</v>
      </c>
      <c r="MA48" s="66">
        <f t="shared" si="656"/>
        <v>0</v>
      </c>
      <c r="MB48" s="66">
        <f t="shared" si="656"/>
        <v>0</v>
      </c>
      <c r="MC48" s="66">
        <f t="shared" si="656"/>
        <v>0</v>
      </c>
      <c r="MD48" s="66">
        <f t="shared" si="656"/>
        <v>0</v>
      </c>
      <c r="ME48" s="66">
        <f t="shared" si="656"/>
        <v>0</v>
      </c>
      <c r="MF48" s="66">
        <f t="shared" si="656"/>
        <v>0</v>
      </c>
      <c r="MG48" s="66">
        <f t="shared" si="656"/>
        <v>0</v>
      </c>
      <c r="MH48" s="66">
        <f t="shared" si="656"/>
        <v>0</v>
      </c>
      <c r="MI48" s="66">
        <f t="shared" si="656"/>
        <v>0</v>
      </c>
      <c r="MJ48" s="66">
        <f t="shared" si="656"/>
        <v>0</v>
      </c>
      <c r="MK48" s="66">
        <f t="shared" si="656"/>
        <v>0</v>
      </c>
      <c r="ML48" s="66">
        <f t="shared" si="656"/>
        <v>0</v>
      </c>
      <c r="MM48" s="66">
        <f t="shared" si="656"/>
        <v>0</v>
      </c>
      <c r="MN48" s="66">
        <f t="shared" si="656"/>
        <v>0</v>
      </c>
      <c r="MO48" s="66">
        <f t="shared" si="656"/>
        <v>0</v>
      </c>
      <c r="MP48" s="66">
        <f t="shared" si="656"/>
        <v>0</v>
      </c>
      <c r="MQ48" s="66">
        <f t="shared" si="656"/>
        <v>0</v>
      </c>
      <c r="MR48" s="66">
        <f t="shared" si="656"/>
        <v>0</v>
      </c>
      <c r="MS48" s="66">
        <f t="shared" si="656"/>
        <v>0</v>
      </c>
      <c r="MT48" s="66">
        <f t="shared" si="656"/>
        <v>0</v>
      </c>
      <c r="MU48" s="66">
        <f t="shared" si="656"/>
        <v>0</v>
      </c>
      <c r="MV48" s="66">
        <f t="shared" si="656"/>
        <v>0</v>
      </c>
      <c r="MW48" s="66">
        <f t="shared" si="656"/>
        <v>0</v>
      </c>
      <c r="MX48" s="66">
        <f t="shared" si="656"/>
        <v>0</v>
      </c>
      <c r="MY48" s="66">
        <f t="shared" si="656"/>
        <v>0</v>
      </c>
      <c r="MZ48" s="66">
        <f t="shared" si="656"/>
        <v>0</v>
      </c>
      <c r="NA48" s="66">
        <f t="shared" si="656"/>
        <v>0</v>
      </c>
      <c r="NB48" s="66">
        <f t="shared" si="656"/>
        <v>0</v>
      </c>
      <c r="NC48" s="66">
        <f t="shared" si="656"/>
        <v>0</v>
      </c>
      <c r="ND48" s="66">
        <f t="shared" si="656"/>
        <v>0</v>
      </c>
      <c r="NE48" s="66">
        <f t="shared" si="656"/>
        <v>0</v>
      </c>
      <c r="NF48" s="66">
        <f t="shared" si="656"/>
        <v>0</v>
      </c>
      <c r="NG48" s="66">
        <f t="shared" si="656"/>
        <v>0</v>
      </c>
      <c r="NH48" s="66">
        <f t="shared" si="656"/>
        <v>0</v>
      </c>
      <c r="NI48" s="66">
        <f t="shared" si="656"/>
        <v>0</v>
      </c>
      <c r="NJ48" s="66">
        <f t="shared" si="656"/>
        <v>0</v>
      </c>
      <c r="NK48" s="66">
        <f t="shared" si="656"/>
        <v>0</v>
      </c>
      <c r="NL48" s="66">
        <f t="shared" si="656"/>
        <v>0</v>
      </c>
      <c r="NM48" s="66">
        <f t="shared" si="656"/>
        <v>0</v>
      </c>
      <c r="NN48" s="66">
        <f t="shared" si="656"/>
        <v>0</v>
      </c>
      <c r="NO48" s="66">
        <f t="shared" si="656"/>
        <v>0</v>
      </c>
      <c r="NP48" s="66">
        <f t="shared" si="656"/>
        <v>0</v>
      </c>
      <c r="NQ48" s="66">
        <f t="shared" si="656"/>
        <v>0</v>
      </c>
      <c r="NR48" s="66">
        <f t="shared" si="656"/>
        <v>0</v>
      </c>
      <c r="NS48" s="66">
        <f t="shared" si="656"/>
        <v>0</v>
      </c>
      <c r="NT48" s="66">
        <f t="shared" si="656"/>
        <v>0</v>
      </c>
      <c r="NU48" s="66">
        <f t="shared" si="656"/>
        <v>0</v>
      </c>
      <c r="NV48" s="66">
        <f t="shared" ref="NV48:ON48" si="657">NV35+NV45</f>
        <v>0</v>
      </c>
      <c r="NW48" s="66">
        <f t="shared" si="657"/>
        <v>0</v>
      </c>
      <c r="NX48" s="66">
        <f t="shared" si="657"/>
        <v>0</v>
      </c>
      <c r="NY48" s="66">
        <f t="shared" si="657"/>
        <v>0</v>
      </c>
      <c r="NZ48" s="66">
        <f t="shared" si="657"/>
        <v>0</v>
      </c>
      <c r="OA48" s="66">
        <f t="shared" si="657"/>
        <v>0</v>
      </c>
      <c r="OB48" s="66">
        <f t="shared" si="657"/>
        <v>0</v>
      </c>
      <c r="OC48" s="66">
        <f t="shared" si="657"/>
        <v>0</v>
      </c>
      <c r="OD48" s="66">
        <f t="shared" si="657"/>
        <v>0</v>
      </c>
      <c r="OE48" s="66">
        <f t="shared" si="657"/>
        <v>0</v>
      </c>
      <c r="OF48" s="66">
        <f t="shared" si="657"/>
        <v>0</v>
      </c>
      <c r="OG48" s="66">
        <f t="shared" si="657"/>
        <v>0</v>
      </c>
      <c r="OH48" s="66">
        <f t="shared" si="657"/>
        <v>0</v>
      </c>
      <c r="OI48" s="66">
        <f t="shared" si="657"/>
        <v>0</v>
      </c>
      <c r="OJ48" s="66">
        <f t="shared" si="657"/>
        <v>0</v>
      </c>
      <c r="OK48" s="66">
        <f t="shared" si="657"/>
        <v>0</v>
      </c>
      <c r="OL48" s="66">
        <f t="shared" si="657"/>
        <v>0</v>
      </c>
      <c r="OM48" s="66">
        <f t="shared" si="657"/>
        <v>0</v>
      </c>
      <c r="ON48" s="66">
        <f t="shared" si="657"/>
        <v>0</v>
      </c>
    </row>
    <row r="51" spans="3:404" x14ac:dyDescent="0.25">
      <c r="C51" s="26" t="s">
        <v>69</v>
      </c>
    </row>
    <row r="52" spans="3:404" x14ac:dyDescent="0.25">
      <c r="D52" s="27" t="s">
        <v>70</v>
      </c>
    </row>
    <row r="53" spans="3:404" x14ac:dyDescent="0.25">
      <c r="D53" s="2" t="s">
        <v>53</v>
      </c>
      <c r="E53" s="3" t="s">
        <v>23</v>
      </c>
      <c r="H53" s="65">
        <f>SUM(I53:EG53)</f>
        <v>-20250000</v>
      </c>
      <c r="I53" s="66">
        <f>I22</f>
        <v>-5250000</v>
      </c>
      <c r="J53" s="66">
        <f t="shared" ref="J53:BU53" si="658">J22</f>
        <v>-5000000</v>
      </c>
      <c r="K53" s="66">
        <f t="shared" si="658"/>
        <v>-5000000</v>
      </c>
      <c r="L53" s="66">
        <f t="shared" si="658"/>
        <v>-5000000</v>
      </c>
      <c r="M53" s="66">
        <f t="shared" si="658"/>
        <v>0</v>
      </c>
      <c r="N53" s="66">
        <f t="shared" si="658"/>
        <v>0</v>
      </c>
      <c r="O53" s="66">
        <f t="shared" si="658"/>
        <v>0</v>
      </c>
      <c r="P53" s="66">
        <f t="shared" si="658"/>
        <v>0</v>
      </c>
      <c r="Q53" s="66">
        <f t="shared" si="658"/>
        <v>0</v>
      </c>
      <c r="R53" s="66">
        <f t="shared" si="658"/>
        <v>0</v>
      </c>
      <c r="S53" s="66">
        <f t="shared" si="658"/>
        <v>0</v>
      </c>
      <c r="T53" s="66">
        <f t="shared" si="658"/>
        <v>0</v>
      </c>
      <c r="U53" s="66">
        <f t="shared" si="658"/>
        <v>0</v>
      </c>
      <c r="V53" s="66">
        <f t="shared" si="658"/>
        <v>0</v>
      </c>
      <c r="W53" s="66">
        <f t="shared" si="658"/>
        <v>0</v>
      </c>
      <c r="X53" s="66">
        <f t="shared" si="658"/>
        <v>0</v>
      </c>
      <c r="Y53" s="66">
        <f t="shared" si="658"/>
        <v>0</v>
      </c>
      <c r="Z53" s="66">
        <f t="shared" si="658"/>
        <v>0</v>
      </c>
      <c r="AA53" s="66">
        <f t="shared" si="658"/>
        <v>0</v>
      </c>
      <c r="AB53" s="66">
        <f t="shared" si="658"/>
        <v>0</v>
      </c>
      <c r="AC53" s="66">
        <f t="shared" si="658"/>
        <v>0</v>
      </c>
      <c r="AD53" s="66">
        <f t="shared" si="658"/>
        <v>0</v>
      </c>
      <c r="AE53" s="66">
        <f t="shared" si="658"/>
        <v>0</v>
      </c>
      <c r="AF53" s="66">
        <f t="shared" si="658"/>
        <v>0</v>
      </c>
      <c r="AG53" s="66">
        <f t="shared" si="658"/>
        <v>0</v>
      </c>
      <c r="AH53" s="66">
        <f t="shared" si="658"/>
        <v>0</v>
      </c>
      <c r="AI53" s="66">
        <f t="shared" si="658"/>
        <v>0</v>
      </c>
      <c r="AJ53" s="66">
        <f t="shared" si="658"/>
        <v>0</v>
      </c>
      <c r="AK53" s="66">
        <f t="shared" si="658"/>
        <v>0</v>
      </c>
      <c r="AL53" s="66">
        <f t="shared" si="658"/>
        <v>0</v>
      </c>
      <c r="AM53" s="66">
        <f t="shared" si="658"/>
        <v>0</v>
      </c>
      <c r="AN53" s="66">
        <f t="shared" si="658"/>
        <v>0</v>
      </c>
      <c r="AO53" s="66">
        <f t="shared" si="658"/>
        <v>0</v>
      </c>
      <c r="AP53" s="66">
        <f t="shared" si="658"/>
        <v>0</v>
      </c>
      <c r="AQ53" s="66">
        <f t="shared" si="658"/>
        <v>0</v>
      </c>
      <c r="AR53" s="66">
        <f t="shared" si="658"/>
        <v>0</v>
      </c>
      <c r="AS53" s="66">
        <f t="shared" si="658"/>
        <v>0</v>
      </c>
      <c r="AT53" s="66">
        <f t="shared" si="658"/>
        <v>0</v>
      </c>
      <c r="AU53" s="66">
        <f t="shared" si="658"/>
        <v>0</v>
      </c>
      <c r="AV53" s="66">
        <f t="shared" si="658"/>
        <v>0</v>
      </c>
      <c r="AW53" s="66">
        <f t="shared" si="658"/>
        <v>0</v>
      </c>
      <c r="AX53" s="66">
        <f t="shared" si="658"/>
        <v>0</v>
      </c>
      <c r="AY53" s="66">
        <f t="shared" si="658"/>
        <v>0</v>
      </c>
      <c r="AZ53" s="66">
        <f t="shared" si="658"/>
        <v>0</v>
      </c>
      <c r="BA53" s="66">
        <f t="shared" si="658"/>
        <v>0</v>
      </c>
      <c r="BB53" s="66">
        <f t="shared" si="658"/>
        <v>0</v>
      </c>
      <c r="BC53" s="66">
        <f t="shared" si="658"/>
        <v>0</v>
      </c>
      <c r="BD53" s="66">
        <f t="shared" si="658"/>
        <v>0</v>
      </c>
      <c r="BE53" s="66">
        <f t="shared" si="658"/>
        <v>0</v>
      </c>
      <c r="BF53" s="66">
        <f t="shared" si="658"/>
        <v>0</v>
      </c>
      <c r="BG53" s="66">
        <f t="shared" si="658"/>
        <v>0</v>
      </c>
      <c r="BH53" s="66">
        <f t="shared" si="658"/>
        <v>0</v>
      </c>
      <c r="BI53" s="66">
        <f t="shared" si="658"/>
        <v>0</v>
      </c>
      <c r="BJ53" s="66">
        <f t="shared" si="658"/>
        <v>0</v>
      </c>
      <c r="BK53" s="66">
        <f t="shared" si="658"/>
        <v>0</v>
      </c>
      <c r="BL53" s="66">
        <f t="shared" si="658"/>
        <v>0</v>
      </c>
      <c r="BM53" s="66">
        <f t="shared" si="658"/>
        <v>0</v>
      </c>
      <c r="BN53" s="66">
        <f t="shared" si="658"/>
        <v>0</v>
      </c>
      <c r="BO53" s="66">
        <f t="shared" si="658"/>
        <v>0</v>
      </c>
      <c r="BP53" s="66">
        <f t="shared" si="658"/>
        <v>0</v>
      </c>
      <c r="BQ53" s="66">
        <f t="shared" si="658"/>
        <v>0</v>
      </c>
      <c r="BR53" s="66">
        <f t="shared" si="658"/>
        <v>0</v>
      </c>
      <c r="BS53" s="66">
        <f t="shared" si="658"/>
        <v>0</v>
      </c>
      <c r="BT53" s="66">
        <f t="shared" si="658"/>
        <v>0</v>
      </c>
      <c r="BU53" s="66">
        <f t="shared" si="658"/>
        <v>0</v>
      </c>
      <c r="BV53" s="66">
        <f t="shared" ref="BV53:EG53" si="659">BV22</f>
        <v>0</v>
      </c>
      <c r="BW53" s="66">
        <f t="shared" si="659"/>
        <v>0</v>
      </c>
      <c r="BX53" s="66">
        <f t="shared" si="659"/>
        <v>0</v>
      </c>
      <c r="BY53" s="66">
        <f t="shared" si="659"/>
        <v>0</v>
      </c>
      <c r="BZ53" s="66">
        <f t="shared" si="659"/>
        <v>0</v>
      </c>
      <c r="CA53" s="66">
        <f t="shared" si="659"/>
        <v>0</v>
      </c>
      <c r="CB53" s="66">
        <f t="shared" si="659"/>
        <v>0</v>
      </c>
      <c r="CC53" s="66">
        <f t="shared" si="659"/>
        <v>0</v>
      </c>
      <c r="CD53" s="66">
        <f t="shared" si="659"/>
        <v>0</v>
      </c>
      <c r="CE53" s="66">
        <f t="shared" si="659"/>
        <v>0</v>
      </c>
      <c r="CF53" s="66">
        <f t="shared" si="659"/>
        <v>0</v>
      </c>
      <c r="CG53" s="66">
        <f t="shared" si="659"/>
        <v>0</v>
      </c>
      <c r="CH53" s="66">
        <f t="shared" si="659"/>
        <v>0</v>
      </c>
      <c r="CI53" s="66">
        <f t="shared" si="659"/>
        <v>0</v>
      </c>
      <c r="CJ53" s="66">
        <f t="shared" si="659"/>
        <v>0</v>
      </c>
      <c r="CK53" s="66">
        <f t="shared" si="659"/>
        <v>0</v>
      </c>
      <c r="CL53" s="66">
        <f t="shared" si="659"/>
        <v>0</v>
      </c>
      <c r="CM53" s="66">
        <f t="shared" si="659"/>
        <v>0</v>
      </c>
      <c r="CN53" s="66">
        <f t="shared" si="659"/>
        <v>0</v>
      </c>
      <c r="CO53" s="66">
        <f t="shared" si="659"/>
        <v>0</v>
      </c>
      <c r="CP53" s="66">
        <f t="shared" si="659"/>
        <v>0</v>
      </c>
      <c r="CQ53" s="66">
        <f t="shared" si="659"/>
        <v>0</v>
      </c>
      <c r="CR53" s="66">
        <f t="shared" si="659"/>
        <v>0</v>
      </c>
      <c r="CS53" s="66">
        <f t="shared" si="659"/>
        <v>0</v>
      </c>
      <c r="CT53" s="66">
        <f t="shared" si="659"/>
        <v>0</v>
      </c>
      <c r="CU53" s="66">
        <f t="shared" si="659"/>
        <v>0</v>
      </c>
      <c r="CV53" s="66">
        <f t="shared" si="659"/>
        <v>0</v>
      </c>
      <c r="CW53" s="66">
        <f t="shared" si="659"/>
        <v>0</v>
      </c>
      <c r="CX53" s="66">
        <f t="shared" si="659"/>
        <v>0</v>
      </c>
      <c r="CY53" s="66">
        <f t="shared" si="659"/>
        <v>0</v>
      </c>
      <c r="CZ53" s="66">
        <f t="shared" si="659"/>
        <v>0</v>
      </c>
      <c r="DA53" s="66">
        <f t="shared" si="659"/>
        <v>0</v>
      </c>
      <c r="DB53" s="66">
        <f t="shared" si="659"/>
        <v>0</v>
      </c>
      <c r="DC53" s="66">
        <f t="shared" si="659"/>
        <v>0</v>
      </c>
      <c r="DD53" s="66">
        <f t="shared" si="659"/>
        <v>0</v>
      </c>
      <c r="DE53" s="66">
        <f t="shared" si="659"/>
        <v>0</v>
      </c>
      <c r="DF53" s="66">
        <f t="shared" si="659"/>
        <v>0</v>
      </c>
      <c r="DG53" s="66">
        <f t="shared" si="659"/>
        <v>0</v>
      </c>
      <c r="DH53" s="66">
        <f t="shared" si="659"/>
        <v>0</v>
      </c>
      <c r="DI53" s="66">
        <f t="shared" si="659"/>
        <v>0</v>
      </c>
      <c r="DJ53" s="66">
        <f t="shared" si="659"/>
        <v>0</v>
      </c>
      <c r="DK53" s="66">
        <f t="shared" si="659"/>
        <v>0</v>
      </c>
      <c r="DL53" s="66">
        <f t="shared" si="659"/>
        <v>0</v>
      </c>
      <c r="DM53" s="66">
        <f t="shared" si="659"/>
        <v>0</v>
      </c>
      <c r="DN53" s="66">
        <f t="shared" si="659"/>
        <v>0</v>
      </c>
      <c r="DO53" s="66">
        <f t="shared" si="659"/>
        <v>0</v>
      </c>
      <c r="DP53" s="66">
        <f t="shared" si="659"/>
        <v>0</v>
      </c>
      <c r="DQ53" s="66">
        <f t="shared" si="659"/>
        <v>0</v>
      </c>
      <c r="DR53" s="66">
        <f t="shared" si="659"/>
        <v>0</v>
      </c>
      <c r="DS53" s="66">
        <f t="shared" si="659"/>
        <v>0</v>
      </c>
      <c r="DT53" s="66">
        <f t="shared" si="659"/>
        <v>0</v>
      </c>
      <c r="DU53" s="66">
        <f t="shared" si="659"/>
        <v>0</v>
      </c>
      <c r="DV53" s="66">
        <f t="shared" si="659"/>
        <v>0</v>
      </c>
      <c r="DW53" s="66">
        <f t="shared" si="659"/>
        <v>0</v>
      </c>
      <c r="DX53" s="66">
        <f t="shared" si="659"/>
        <v>0</v>
      </c>
      <c r="DY53" s="66">
        <f t="shared" si="659"/>
        <v>0</v>
      </c>
      <c r="DZ53" s="66">
        <f t="shared" si="659"/>
        <v>0</v>
      </c>
      <c r="EA53" s="66">
        <f t="shared" si="659"/>
        <v>0</v>
      </c>
      <c r="EB53" s="66">
        <f t="shared" si="659"/>
        <v>0</v>
      </c>
      <c r="EC53" s="66">
        <f t="shared" si="659"/>
        <v>0</v>
      </c>
      <c r="ED53" s="66">
        <f t="shared" si="659"/>
        <v>0</v>
      </c>
      <c r="EE53" s="66">
        <f t="shared" si="659"/>
        <v>0</v>
      </c>
      <c r="EF53" s="66">
        <f t="shared" si="659"/>
        <v>0</v>
      </c>
      <c r="EG53" s="66">
        <f t="shared" si="659"/>
        <v>0</v>
      </c>
      <c r="EH53" s="66">
        <f t="shared" ref="EH53:GS53" si="660">EH22</f>
        <v>0</v>
      </c>
      <c r="EI53" s="66">
        <f t="shared" si="660"/>
        <v>0</v>
      </c>
      <c r="EJ53" s="66">
        <f t="shared" si="660"/>
        <v>0</v>
      </c>
      <c r="EK53" s="66">
        <f t="shared" si="660"/>
        <v>0</v>
      </c>
      <c r="EL53" s="66">
        <f t="shared" si="660"/>
        <v>0</v>
      </c>
      <c r="EM53" s="66">
        <f t="shared" si="660"/>
        <v>0</v>
      </c>
      <c r="EN53" s="66">
        <f t="shared" si="660"/>
        <v>0</v>
      </c>
      <c r="EO53" s="66">
        <f t="shared" si="660"/>
        <v>0</v>
      </c>
      <c r="EP53" s="66">
        <f t="shared" si="660"/>
        <v>0</v>
      </c>
      <c r="EQ53" s="66">
        <f t="shared" si="660"/>
        <v>0</v>
      </c>
      <c r="ER53" s="66">
        <f t="shared" si="660"/>
        <v>0</v>
      </c>
      <c r="ES53" s="66">
        <f t="shared" si="660"/>
        <v>0</v>
      </c>
      <c r="ET53" s="66">
        <f t="shared" si="660"/>
        <v>0</v>
      </c>
      <c r="EU53" s="66">
        <f t="shared" si="660"/>
        <v>0</v>
      </c>
      <c r="EV53" s="66">
        <f t="shared" si="660"/>
        <v>0</v>
      </c>
      <c r="EW53" s="66">
        <f t="shared" si="660"/>
        <v>0</v>
      </c>
      <c r="EX53" s="66">
        <f t="shared" si="660"/>
        <v>0</v>
      </c>
      <c r="EY53" s="66">
        <f t="shared" si="660"/>
        <v>0</v>
      </c>
      <c r="EZ53" s="66">
        <f t="shared" si="660"/>
        <v>0</v>
      </c>
      <c r="FA53" s="66">
        <f t="shared" si="660"/>
        <v>0</v>
      </c>
      <c r="FB53" s="66">
        <f t="shared" si="660"/>
        <v>0</v>
      </c>
      <c r="FC53" s="66">
        <f t="shared" si="660"/>
        <v>0</v>
      </c>
      <c r="FD53" s="66">
        <f t="shared" si="660"/>
        <v>0</v>
      </c>
      <c r="FE53" s="66">
        <f t="shared" si="660"/>
        <v>0</v>
      </c>
      <c r="FF53" s="66">
        <f t="shared" si="660"/>
        <v>0</v>
      </c>
      <c r="FG53" s="66">
        <f t="shared" si="660"/>
        <v>0</v>
      </c>
      <c r="FH53" s="66">
        <f t="shared" si="660"/>
        <v>0</v>
      </c>
      <c r="FI53" s="66">
        <f t="shared" si="660"/>
        <v>0</v>
      </c>
      <c r="FJ53" s="66">
        <f t="shared" si="660"/>
        <v>0</v>
      </c>
      <c r="FK53" s="66">
        <f t="shared" si="660"/>
        <v>0</v>
      </c>
      <c r="FL53" s="66">
        <f t="shared" si="660"/>
        <v>0</v>
      </c>
      <c r="FM53" s="66">
        <f t="shared" si="660"/>
        <v>0</v>
      </c>
      <c r="FN53" s="66">
        <f t="shared" si="660"/>
        <v>0</v>
      </c>
      <c r="FO53" s="66">
        <f t="shared" si="660"/>
        <v>0</v>
      </c>
      <c r="FP53" s="66">
        <f t="shared" si="660"/>
        <v>0</v>
      </c>
      <c r="FQ53" s="66">
        <f t="shared" si="660"/>
        <v>0</v>
      </c>
      <c r="FR53" s="66">
        <f t="shared" si="660"/>
        <v>0</v>
      </c>
      <c r="FS53" s="66">
        <f t="shared" si="660"/>
        <v>0</v>
      </c>
      <c r="FT53" s="66">
        <f t="shared" si="660"/>
        <v>0</v>
      </c>
      <c r="FU53" s="66">
        <f t="shared" si="660"/>
        <v>0</v>
      </c>
      <c r="FV53" s="66">
        <f t="shared" si="660"/>
        <v>0</v>
      </c>
      <c r="FW53" s="66">
        <f t="shared" si="660"/>
        <v>0</v>
      </c>
      <c r="FX53" s="66">
        <f t="shared" si="660"/>
        <v>0</v>
      </c>
      <c r="FY53" s="66">
        <f t="shared" si="660"/>
        <v>0</v>
      </c>
      <c r="FZ53" s="66">
        <f t="shared" si="660"/>
        <v>0</v>
      </c>
      <c r="GA53" s="66">
        <f t="shared" si="660"/>
        <v>0</v>
      </c>
      <c r="GB53" s="66">
        <f t="shared" si="660"/>
        <v>0</v>
      </c>
      <c r="GC53" s="66">
        <f t="shared" si="660"/>
        <v>0</v>
      </c>
      <c r="GD53" s="66">
        <f t="shared" si="660"/>
        <v>0</v>
      </c>
      <c r="GE53" s="66">
        <f t="shared" si="660"/>
        <v>0</v>
      </c>
      <c r="GF53" s="66">
        <f t="shared" si="660"/>
        <v>0</v>
      </c>
      <c r="GG53" s="66">
        <f t="shared" si="660"/>
        <v>0</v>
      </c>
      <c r="GH53" s="66">
        <f t="shared" si="660"/>
        <v>0</v>
      </c>
      <c r="GI53" s="66">
        <f t="shared" si="660"/>
        <v>0</v>
      </c>
      <c r="GJ53" s="66">
        <f t="shared" si="660"/>
        <v>0</v>
      </c>
      <c r="GK53" s="66">
        <f t="shared" si="660"/>
        <v>0</v>
      </c>
      <c r="GL53" s="66">
        <f t="shared" si="660"/>
        <v>0</v>
      </c>
      <c r="GM53" s="66">
        <f t="shared" si="660"/>
        <v>0</v>
      </c>
      <c r="GN53" s="66">
        <f t="shared" si="660"/>
        <v>0</v>
      </c>
      <c r="GO53" s="66">
        <f t="shared" si="660"/>
        <v>0</v>
      </c>
      <c r="GP53" s="66">
        <f t="shared" si="660"/>
        <v>0</v>
      </c>
      <c r="GQ53" s="66">
        <f t="shared" si="660"/>
        <v>0</v>
      </c>
      <c r="GR53" s="66">
        <f t="shared" si="660"/>
        <v>0</v>
      </c>
      <c r="GS53" s="66">
        <f t="shared" si="660"/>
        <v>0</v>
      </c>
      <c r="GT53" s="66">
        <f t="shared" ref="GT53:JC53" si="661">GT22</f>
        <v>0</v>
      </c>
      <c r="GU53" s="66">
        <f t="shared" si="661"/>
        <v>0</v>
      </c>
      <c r="GV53" s="66">
        <f t="shared" si="661"/>
        <v>0</v>
      </c>
      <c r="GW53" s="66">
        <f t="shared" si="661"/>
        <v>0</v>
      </c>
      <c r="GX53" s="66">
        <f t="shared" si="661"/>
        <v>0</v>
      </c>
      <c r="GY53" s="66">
        <f t="shared" si="661"/>
        <v>0</v>
      </c>
      <c r="GZ53" s="66">
        <f t="shared" si="661"/>
        <v>0</v>
      </c>
      <c r="HA53" s="66">
        <f t="shared" si="661"/>
        <v>0</v>
      </c>
      <c r="HB53" s="66">
        <f t="shared" si="661"/>
        <v>0</v>
      </c>
      <c r="HC53" s="66">
        <f t="shared" si="661"/>
        <v>0</v>
      </c>
      <c r="HD53" s="66">
        <f t="shared" si="661"/>
        <v>0</v>
      </c>
      <c r="HE53" s="66">
        <f t="shared" si="661"/>
        <v>0</v>
      </c>
      <c r="HF53" s="66">
        <f t="shared" si="661"/>
        <v>0</v>
      </c>
      <c r="HG53" s="66">
        <f t="shared" si="661"/>
        <v>0</v>
      </c>
      <c r="HH53" s="66">
        <f t="shared" si="661"/>
        <v>0</v>
      </c>
      <c r="HI53" s="66">
        <f t="shared" si="661"/>
        <v>0</v>
      </c>
      <c r="HJ53" s="66">
        <f t="shared" si="661"/>
        <v>0</v>
      </c>
      <c r="HK53" s="66">
        <f t="shared" si="661"/>
        <v>0</v>
      </c>
      <c r="HL53" s="66">
        <f t="shared" si="661"/>
        <v>0</v>
      </c>
      <c r="HM53" s="66">
        <f t="shared" si="661"/>
        <v>0</v>
      </c>
      <c r="HN53" s="66">
        <f t="shared" si="661"/>
        <v>0</v>
      </c>
      <c r="HO53" s="66">
        <f t="shared" si="661"/>
        <v>0</v>
      </c>
      <c r="HP53" s="66">
        <f t="shared" si="661"/>
        <v>0</v>
      </c>
      <c r="HQ53" s="66">
        <f t="shared" si="661"/>
        <v>0</v>
      </c>
      <c r="HR53" s="66">
        <f t="shared" si="661"/>
        <v>0</v>
      </c>
      <c r="HS53" s="66">
        <f t="shared" si="661"/>
        <v>0</v>
      </c>
      <c r="HT53" s="66">
        <f t="shared" si="661"/>
        <v>0</v>
      </c>
      <c r="HU53" s="66">
        <f t="shared" si="661"/>
        <v>0</v>
      </c>
      <c r="HV53" s="66">
        <f t="shared" si="661"/>
        <v>0</v>
      </c>
      <c r="HW53" s="66">
        <f t="shared" si="661"/>
        <v>0</v>
      </c>
      <c r="HX53" s="66">
        <f t="shared" si="661"/>
        <v>0</v>
      </c>
      <c r="HY53" s="66">
        <f t="shared" si="661"/>
        <v>0</v>
      </c>
      <c r="HZ53" s="66">
        <f t="shared" si="661"/>
        <v>0</v>
      </c>
      <c r="IA53" s="66">
        <f t="shared" si="661"/>
        <v>0</v>
      </c>
      <c r="IB53" s="66">
        <f t="shared" si="661"/>
        <v>0</v>
      </c>
      <c r="IC53" s="66">
        <f t="shared" si="661"/>
        <v>0</v>
      </c>
      <c r="ID53" s="66">
        <f t="shared" si="661"/>
        <v>0</v>
      </c>
      <c r="IE53" s="66">
        <f t="shared" si="661"/>
        <v>0</v>
      </c>
      <c r="IF53" s="66">
        <f t="shared" si="661"/>
        <v>0</v>
      </c>
      <c r="IG53" s="66">
        <f t="shared" si="661"/>
        <v>0</v>
      </c>
      <c r="IH53" s="66">
        <f t="shared" si="661"/>
        <v>0</v>
      </c>
      <c r="II53" s="66">
        <f t="shared" si="661"/>
        <v>0</v>
      </c>
      <c r="IJ53" s="66">
        <f t="shared" si="661"/>
        <v>0</v>
      </c>
      <c r="IK53" s="66">
        <f t="shared" si="661"/>
        <v>0</v>
      </c>
      <c r="IL53" s="66">
        <f t="shared" si="661"/>
        <v>0</v>
      </c>
      <c r="IM53" s="66">
        <f t="shared" si="661"/>
        <v>0</v>
      </c>
      <c r="IN53" s="66">
        <f t="shared" si="661"/>
        <v>0</v>
      </c>
      <c r="IO53" s="66">
        <f t="shared" si="661"/>
        <v>0</v>
      </c>
      <c r="IP53" s="66">
        <f t="shared" si="661"/>
        <v>0</v>
      </c>
      <c r="IQ53" s="66">
        <f t="shared" si="661"/>
        <v>0</v>
      </c>
      <c r="IR53" s="66">
        <f t="shared" si="661"/>
        <v>0</v>
      </c>
      <c r="IS53" s="66">
        <f t="shared" si="661"/>
        <v>0</v>
      </c>
      <c r="IT53" s="66">
        <f t="shared" si="661"/>
        <v>0</v>
      </c>
      <c r="IU53" s="66">
        <f t="shared" si="661"/>
        <v>0</v>
      </c>
      <c r="IV53" s="66">
        <f t="shared" si="661"/>
        <v>0</v>
      </c>
      <c r="IW53" s="66">
        <f t="shared" si="661"/>
        <v>0</v>
      </c>
      <c r="IX53" s="66">
        <f t="shared" si="661"/>
        <v>0</v>
      </c>
      <c r="IY53" s="66">
        <f t="shared" si="661"/>
        <v>0</v>
      </c>
      <c r="IZ53" s="66">
        <f t="shared" si="661"/>
        <v>0</v>
      </c>
      <c r="JA53" s="66">
        <f t="shared" si="661"/>
        <v>0</v>
      </c>
      <c r="JB53" s="66">
        <f t="shared" si="661"/>
        <v>0</v>
      </c>
      <c r="JC53" s="66">
        <f t="shared" si="661"/>
        <v>0</v>
      </c>
      <c r="JD53" s="66">
        <f t="shared" ref="JD53:JE53" si="662">JD22</f>
        <v>0</v>
      </c>
      <c r="JE53" s="66">
        <f t="shared" si="662"/>
        <v>0</v>
      </c>
      <c r="JF53" s="66">
        <f t="shared" ref="JF53:JG53" si="663">JF22</f>
        <v>0</v>
      </c>
      <c r="JG53" s="66">
        <f t="shared" si="663"/>
        <v>0</v>
      </c>
      <c r="JH53" s="66">
        <f t="shared" ref="JH53:JI53" si="664">JH22</f>
        <v>0</v>
      </c>
      <c r="JI53" s="66">
        <f t="shared" si="664"/>
        <v>0</v>
      </c>
      <c r="JJ53" s="66">
        <f t="shared" ref="JJ53:JK53" si="665">JJ22</f>
        <v>0</v>
      </c>
      <c r="JK53" s="66">
        <f t="shared" si="665"/>
        <v>0</v>
      </c>
      <c r="JL53" s="66">
        <f t="shared" ref="JL53:JM53" si="666">JL22</f>
        <v>0</v>
      </c>
      <c r="JM53" s="66">
        <f t="shared" si="666"/>
        <v>0</v>
      </c>
      <c r="JN53" s="66">
        <f t="shared" ref="JN53:JS53" si="667">JN22</f>
        <v>0</v>
      </c>
      <c r="JO53" s="66">
        <f t="shared" si="667"/>
        <v>0</v>
      </c>
      <c r="JP53" s="66">
        <f t="shared" si="667"/>
        <v>0</v>
      </c>
      <c r="JQ53" s="66">
        <f t="shared" si="667"/>
        <v>0</v>
      </c>
      <c r="JR53" s="66">
        <f t="shared" si="667"/>
        <v>0</v>
      </c>
      <c r="JS53" s="66">
        <f t="shared" si="667"/>
        <v>0</v>
      </c>
      <c r="JT53" s="66">
        <f t="shared" ref="JT53:JY53" si="668">JT22</f>
        <v>0</v>
      </c>
      <c r="JU53" s="66">
        <f t="shared" si="668"/>
        <v>0</v>
      </c>
      <c r="JV53" s="66">
        <f t="shared" si="668"/>
        <v>0</v>
      </c>
      <c r="JW53" s="66">
        <f t="shared" si="668"/>
        <v>0</v>
      </c>
      <c r="JX53" s="66">
        <f t="shared" si="668"/>
        <v>0</v>
      </c>
      <c r="JY53" s="66">
        <f t="shared" si="668"/>
        <v>0</v>
      </c>
      <c r="JZ53" s="66">
        <f t="shared" ref="JZ53:KE53" si="669">JZ22</f>
        <v>0</v>
      </c>
      <c r="KA53" s="66">
        <f t="shared" si="669"/>
        <v>0</v>
      </c>
      <c r="KB53" s="66">
        <f t="shared" si="669"/>
        <v>0</v>
      </c>
      <c r="KC53" s="66">
        <f t="shared" si="669"/>
        <v>0</v>
      </c>
      <c r="KD53" s="66">
        <f t="shared" si="669"/>
        <v>0</v>
      </c>
      <c r="KE53" s="66">
        <f t="shared" si="669"/>
        <v>0</v>
      </c>
      <c r="KF53" s="66">
        <f t="shared" ref="KF53:KQ53" si="670">KF22</f>
        <v>0</v>
      </c>
      <c r="KG53" s="66">
        <f t="shared" si="670"/>
        <v>0</v>
      </c>
      <c r="KH53" s="66">
        <f t="shared" si="670"/>
        <v>0</v>
      </c>
      <c r="KI53" s="66">
        <f t="shared" si="670"/>
        <v>0</v>
      </c>
      <c r="KJ53" s="66">
        <f t="shared" si="670"/>
        <v>0</v>
      </c>
      <c r="KK53" s="66">
        <f t="shared" si="670"/>
        <v>0</v>
      </c>
      <c r="KL53" s="66">
        <f t="shared" si="670"/>
        <v>0</v>
      </c>
      <c r="KM53" s="66">
        <f t="shared" si="670"/>
        <v>0</v>
      </c>
      <c r="KN53" s="66">
        <f t="shared" si="670"/>
        <v>0</v>
      </c>
      <c r="KO53" s="66">
        <f t="shared" si="670"/>
        <v>0</v>
      </c>
      <c r="KP53" s="66">
        <f t="shared" si="670"/>
        <v>0</v>
      </c>
      <c r="KQ53" s="66">
        <f t="shared" si="670"/>
        <v>0</v>
      </c>
      <c r="KR53" s="66">
        <f t="shared" ref="KR53:KW53" si="671">KR22</f>
        <v>0</v>
      </c>
      <c r="KS53" s="66">
        <f t="shared" si="671"/>
        <v>0</v>
      </c>
      <c r="KT53" s="66">
        <f t="shared" si="671"/>
        <v>0</v>
      </c>
      <c r="KU53" s="66">
        <f t="shared" si="671"/>
        <v>0</v>
      </c>
      <c r="KV53" s="66">
        <f t="shared" si="671"/>
        <v>0</v>
      </c>
      <c r="KW53" s="66">
        <f t="shared" si="671"/>
        <v>0</v>
      </c>
      <c r="KX53" s="66">
        <f t="shared" ref="KX53:LI53" si="672">KX22</f>
        <v>0</v>
      </c>
      <c r="KY53" s="66">
        <f t="shared" si="672"/>
        <v>0</v>
      </c>
      <c r="KZ53" s="66">
        <f t="shared" si="672"/>
        <v>0</v>
      </c>
      <c r="LA53" s="66">
        <f t="shared" si="672"/>
        <v>0</v>
      </c>
      <c r="LB53" s="66">
        <f t="shared" si="672"/>
        <v>0</v>
      </c>
      <c r="LC53" s="66">
        <f t="shared" si="672"/>
        <v>0</v>
      </c>
      <c r="LD53" s="66">
        <f t="shared" si="672"/>
        <v>0</v>
      </c>
      <c r="LE53" s="66">
        <f t="shared" si="672"/>
        <v>0</v>
      </c>
      <c r="LF53" s="66">
        <f t="shared" si="672"/>
        <v>0</v>
      </c>
      <c r="LG53" s="66">
        <f t="shared" si="672"/>
        <v>0</v>
      </c>
      <c r="LH53" s="66">
        <f t="shared" si="672"/>
        <v>0</v>
      </c>
      <c r="LI53" s="66">
        <f t="shared" si="672"/>
        <v>0</v>
      </c>
      <c r="LJ53" s="66">
        <f t="shared" ref="LJ53:NU53" si="673">LJ22</f>
        <v>0</v>
      </c>
      <c r="LK53" s="66">
        <f t="shared" si="673"/>
        <v>0</v>
      </c>
      <c r="LL53" s="66">
        <f t="shared" si="673"/>
        <v>0</v>
      </c>
      <c r="LM53" s="66">
        <f t="shared" si="673"/>
        <v>0</v>
      </c>
      <c r="LN53" s="66">
        <f t="shared" si="673"/>
        <v>0</v>
      </c>
      <c r="LO53" s="66">
        <f t="shared" si="673"/>
        <v>0</v>
      </c>
      <c r="LP53" s="66">
        <f t="shared" si="673"/>
        <v>0</v>
      </c>
      <c r="LQ53" s="66">
        <f t="shared" si="673"/>
        <v>0</v>
      </c>
      <c r="LR53" s="66">
        <f t="shared" si="673"/>
        <v>0</v>
      </c>
      <c r="LS53" s="66">
        <f t="shared" si="673"/>
        <v>0</v>
      </c>
      <c r="LT53" s="66">
        <f t="shared" si="673"/>
        <v>0</v>
      </c>
      <c r="LU53" s="66">
        <f t="shared" si="673"/>
        <v>0</v>
      </c>
      <c r="LV53" s="66">
        <f t="shared" si="673"/>
        <v>0</v>
      </c>
      <c r="LW53" s="66">
        <f t="shared" si="673"/>
        <v>0</v>
      </c>
      <c r="LX53" s="66">
        <f t="shared" si="673"/>
        <v>0</v>
      </c>
      <c r="LY53" s="66">
        <f t="shared" si="673"/>
        <v>0</v>
      </c>
      <c r="LZ53" s="66">
        <f t="shared" si="673"/>
        <v>0</v>
      </c>
      <c r="MA53" s="66">
        <f t="shared" si="673"/>
        <v>0</v>
      </c>
      <c r="MB53" s="66">
        <f t="shared" si="673"/>
        <v>0</v>
      </c>
      <c r="MC53" s="66">
        <f t="shared" si="673"/>
        <v>0</v>
      </c>
      <c r="MD53" s="66">
        <f t="shared" si="673"/>
        <v>0</v>
      </c>
      <c r="ME53" s="66">
        <f t="shared" si="673"/>
        <v>0</v>
      </c>
      <c r="MF53" s="66">
        <f t="shared" si="673"/>
        <v>0</v>
      </c>
      <c r="MG53" s="66">
        <f t="shared" si="673"/>
        <v>0</v>
      </c>
      <c r="MH53" s="66">
        <f t="shared" si="673"/>
        <v>0</v>
      </c>
      <c r="MI53" s="66">
        <f t="shared" si="673"/>
        <v>0</v>
      </c>
      <c r="MJ53" s="66">
        <f t="shared" si="673"/>
        <v>0</v>
      </c>
      <c r="MK53" s="66">
        <f t="shared" si="673"/>
        <v>0</v>
      </c>
      <c r="ML53" s="66">
        <f t="shared" si="673"/>
        <v>0</v>
      </c>
      <c r="MM53" s="66">
        <f t="shared" si="673"/>
        <v>0</v>
      </c>
      <c r="MN53" s="66">
        <f t="shared" si="673"/>
        <v>0</v>
      </c>
      <c r="MO53" s="66">
        <f t="shared" si="673"/>
        <v>0</v>
      </c>
      <c r="MP53" s="66">
        <f t="shared" si="673"/>
        <v>0</v>
      </c>
      <c r="MQ53" s="66">
        <f t="shared" si="673"/>
        <v>0</v>
      </c>
      <c r="MR53" s="66">
        <f t="shared" si="673"/>
        <v>0</v>
      </c>
      <c r="MS53" s="66">
        <f t="shared" si="673"/>
        <v>0</v>
      </c>
      <c r="MT53" s="66">
        <f t="shared" si="673"/>
        <v>0</v>
      </c>
      <c r="MU53" s="66">
        <f t="shared" si="673"/>
        <v>0</v>
      </c>
      <c r="MV53" s="66">
        <f t="shared" si="673"/>
        <v>0</v>
      </c>
      <c r="MW53" s="66">
        <f t="shared" si="673"/>
        <v>0</v>
      </c>
      <c r="MX53" s="66">
        <f t="shared" si="673"/>
        <v>0</v>
      </c>
      <c r="MY53" s="66">
        <f t="shared" si="673"/>
        <v>0</v>
      </c>
      <c r="MZ53" s="66">
        <f t="shared" si="673"/>
        <v>0</v>
      </c>
      <c r="NA53" s="66">
        <f t="shared" si="673"/>
        <v>0</v>
      </c>
      <c r="NB53" s="66">
        <f t="shared" si="673"/>
        <v>0</v>
      </c>
      <c r="NC53" s="66">
        <f t="shared" si="673"/>
        <v>0</v>
      </c>
      <c r="ND53" s="66">
        <f t="shared" si="673"/>
        <v>0</v>
      </c>
      <c r="NE53" s="66">
        <f t="shared" si="673"/>
        <v>0</v>
      </c>
      <c r="NF53" s="66">
        <f t="shared" si="673"/>
        <v>0</v>
      </c>
      <c r="NG53" s="66">
        <f t="shared" si="673"/>
        <v>0</v>
      </c>
      <c r="NH53" s="66">
        <f t="shared" si="673"/>
        <v>0</v>
      </c>
      <c r="NI53" s="66">
        <f t="shared" si="673"/>
        <v>0</v>
      </c>
      <c r="NJ53" s="66">
        <f t="shared" si="673"/>
        <v>0</v>
      </c>
      <c r="NK53" s="66">
        <f t="shared" si="673"/>
        <v>0</v>
      </c>
      <c r="NL53" s="66">
        <f t="shared" si="673"/>
        <v>0</v>
      </c>
      <c r="NM53" s="66">
        <f t="shared" si="673"/>
        <v>0</v>
      </c>
      <c r="NN53" s="66">
        <f t="shared" si="673"/>
        <v>0</v>
      </c>
      <c r="NO53" s="66">
        <f t="shared" si="673"/>
        <v>0</v>
      </c>
      <c r="NP53" s="66">
        <f t="shared" si="673"/>
        <v>0</v>
      </c>
      <c r="NQ53" s="66">
        <f t="shared" si="673"/>
        <v>0</v>
      </c>
      <c r="NR53" s="66">
        <f t="shared" si="673"/>
        <v>0</v>
      </c>
      <c r="NS53" s="66">
        <f t="shared" si="673"/>
        <v>0</v>
      </c>
      <c r="NT53" s="66">
        <f t="shared" si="673"/>
        <v>0</v>
      </c>
      <c r="NU53" s="66">
        <f t="shared" si="673"/>
        <v>0</v>
      </c>
      <c r="NV53" s="66">
        <f t="shared" ref="NV53:ON53" si="674">NV22</f>
        <v>0</v>
      </c>
      <c r="NW53" s="66">
        <f t="shared" si="674"/>
        <v>0</v>
      </c>
      <c r="NX53" s="66">
        <f t="shared" si="674"/>
        <v>0</v>
      </c>
      <c r="NY53" s="66">
        <f t="shared" si="674"/>
        <v>0</v>
      </c>
      <c r="NZ53" s="66">
        <f t="shared" si="674"/>
        <v>0</v>
      </c>
      <c r="OA53" s="66">
        <f t="shared" si="674"/>
        <v>0</v>
      </c>
      <c r="OB53" s="66">
        <f t="shared" si="674"/>
        <v>0</v>
      </c>
      <c r="OC53" s="66">
        <f t="shared" si="674"/>
        <v>0</v>
      </c>
      <c r="OD53" s="66">
        <f t="shared" si="674"/>
        <v>0</v>
      </c>
      <c r="OE53" s="66">
        <f t="shared" si="674"/>
        <v>0</v>
      </c>
      <c r="OF53" s="66">
        <f t="shared" si="674"/>
        <v>0</v>
      </c>
      <c r="OG53" s="66">
        <f t="shared" si="674"/>
        <v>0</v>
      </c>
      <c r="OH53" s="66">
        <f t="shared" si="674"/>
        <v>0</v>
      </c>
      <c r="OI53" s="66">
        <f t="shared" si="674"/>
        <v>0</v>
      </c>
      <c r="OJ53" s="66">
        <f t="shared" si="674"/>
        <v>0</v>
      </c>
      <c r="OK53" s="66">
        <f t="shared" si="674"/>
        <v>0</v>
      </c>
      <c r="OL53" s="66">
        <f t="shared" si="674"/>
        <v>0</v>
      </c>
      <c r="OM53" s="66">
        <f t="shared" si="674"/>
        <v>0</v>
      </c>
      <c r="ON53" s="66">
        <f t="shared" si="674"/>
        <v>0</v>
      </c>
    </row>
    <row r="54" spans="3:404" x14ac:dyDescent="0.25">
      <c r="D54" s="2" t="s">
        <v>57</v>
      </c>
      <c r="E54" s="3" t="s">
        <v>23</v>
      </c>
      <c r="H54" s="65">
        <f t="shared" ref="H54:H60" si="675">SUM(I54:EG54)</f>
        <v>20250000</v>
      </c>
      <c r="I54" s="66">
        <f>I29</f>
        <v>5250000</v>
      </c>
      <c r="J54" s="66">
        <f t="shared" ref="J54:BU54" si="676">J29</f>
        <v>5000000</v>
      </c>
      <c r="K54" s="66">
        <f t="shared" si="676"/>
        <v>5000000</v>
      </c>
      <c r="L54" s="66">
        <f t="shared" si="676"/>
        <v>5000000</v>
      </c>
      <c r="M54" s="66">
        <f t="shared" si="676"/>
        <v>0</v>
      </c>
      <c r="N54" s="66">
        <f t="shared" si="676"/>
        <v>0</v>
      </c>
      <c r="O54" s="66">
        <f t="shared" si="676"/>
        <v>0</v>
      </c>
      <c r="P54" s="66">
        <f t="shared" si="676"/>
        <v>0</v>
      </c>
      <c r="Q54" s="66">
        <f t="shared" si="676"/>
        <v>0</v>
      </c>
      <c r="R54" s="66">
        <f t="shared" si="676"/>
        <v>0</v>
      </c>
      <c r="S54" s="66">
        <f t="shared" si="676"/>
        <v>0</v>
      </c>
      <c r="T54" s="66">
        <f t="shared" si="676"/>
        <v>0</v>
      </c>
      <c r="U54" s="66">
        <f t="shared" si="676"/>
        <v>0</v>
      </c>
      <c r="V54" s="66">
        <f t="shared" si="676"/>
        <v>0</v>
      </c>
      <c r="W54" s="66">
        <f t="shared" si="676"/>
        <v>0</v>
      </c>
      <c r="X54" s="66">
        <f t="shared" si="676"/>
        <v>0</v>
      </c>
      <c r="Y54" s="66">
        <f t="shared" si="676"/>
        <v>0</v>
      </c>
      <c r="Z54" s="66">
        <f t="shared" si="676"/>
        <v>0</v>
      </c>
      <c r="AA54" s="66">
        <f t="shared" si="676"/>
        <v>0</v>
      </c>
      <c r="AB54" s="66">
        <f t="shared" si="676"/>
        <v>0</v>
      </c>
      <c r="AC54" s="66">
        <f t="shared" si="676"/>
        <v>0</v>
      </c>
      <c r="AD54" s="66">
        <f t="shared" si="676"/>
        <v>0</v>
      </c>
      <c r="AE54" s="66">
        <f t="shared" si="676"/>
        <v>0</v>
      </c>
      <c r="AF54" s="66">
        <f t="shared" si="676"/>
        <v>0</v>
      </c>
      <c r="AG54" s="66">
        <f t="shared" si="676"/>
        <v>0</v>
      </c>
      <c r="AH54" s="66">
        <f t="shared" si="676"/>
        <v>0</v>
      </c>
      <c r="AI54" s="66">
        <f t="shared" si="676"/>
        <v>0</v>
      </c>
      <c r="AJ54" s="66">
        <f t="shared" si="676"/>
        <v>0</v>
      </c>
      <c r="AK54" s="66">
        <f t="shared" si="676"/>
        <v>0</v>
      </c>
      <c r="AL54" s="66">
        <f t="shared" si="676"/>
        <v>0</v>
      </c>
      <c r="AM54" s="66">
        <f t="shared" si="676"/>
        <v>0</v>
      </c>
      <c r="AN54" s="66">
        <f t="shared" si="676"/>
        <v>0</v>
      </c>
      <c r="AO54" s="66">
        <f t="shared" si="676"/>
        <v>0</v>
      </c>
      <c r="AP54" s="66">
        <f t="shared" si="676"/>
        <v>0</v>
      </c>
      <c r="AQ54" s="66">
        <f t="shared" si="676"/>
        <v>0</v>
      </c>
      <c r="AR54" s="66">
        <f t="shared" si="676"/>
        <v>0</v>
      </c>
      <c r="AS54" s="66">
        <f t="shared" si="676"/>
        <v>0</v>
      </c>
      <c r="AT54" s="66">
        <f t="shared" si="676"/>
        <v>0</v>
      </c>
      <c r="AU54" s="66">
        <f t="shared" si="676"/>
        <v>0</v>
      </c>
      <c r="AV54" s="66">
        <f t="shared" si="676"/>
        <v>0</v>
      </c>
      <c r="AW54" s="66">
        <f t="shared" si="676"/>
        <v>0</v>
      </c>
      <c r="AX54" s="66">
        <f t="shared" si="676"/>
        <v>0</v>
      </c>
      <c r="AY54" s="66">
        <f t="shared" si="676"/>
        <v>0</v>
      </c>
      <c r="AZ54" s="66">
        <f t="shared" si="676"/>
        <v>0</v>
      </c>
      <c r="BA54" s="66">
        <f t="shared" si="676"/>
        <v>0</v>
      </c>
      <c r="BB54" s="66">
        <f t="shared" si="676"/>
        <v>0</v>
      </c>
      <c r="BC54" s="66">
        <f t="shared" si="676"/>
        <v>0</v>
      </c>
      <c r="BD54" s="66">
        <f t="shared" si="676"/>
        <v>0</v>
      </c>
      <c r="BE54" s="66">
        <f t="shared" si="676"/>
        <v>0</v>
      </c>
      <c r="BF54" s="66">
        <f t="shared" si="676"/>
        <v>0</v>
      </c>
      <c r="BG54" s="66">
        <f t="shared" si="676"/>
        <v>0</v>
      </c>
      <c r="BH54" s="66">
        <f t="shared" si="676"/>
        <v>0</v>
      </c>
      <c r="BI54" s="66">
        <f t="shared" si="676"/>
        <v>0</v>
      </c>
      <c r="BJ54" s="66">
        <f t="shared" si="676"/>
        <v>0</v>
      </c>
      <c r="BK54" s="66">
        <f t="shared" si="676"/>
        <v>0</v>
      </c>
      <c r="BL54" s="66">
        <f t="shared" si="676"/>
        <v>0</v>
      </c>
      <c r="BM54" s="66">
        <f t="shared" si="676"/>
        <v>0</v>
      </c>
      <c r="BN54" s="66">
        <f t="shared" si="676"/>
        <v>0</v>
      </c>
      <c r="BO54" s="66">
        <f t="shared" si="676"/>
        <v>0</v>
      </c>
      <c r="BP54" s="66">
        <f t="shared" si="676"/>
        <v>0</v>
      </c>
      <c r="BQ54" s="66">
        <f t="shared" si="676"/>
        <v>0</v>
      </c>
      <c r="BR54" s="66">
        <f t="shared" si="676"/>
        <v>0</v>
      </c>
      <c r="BS54" s="66">
        <f t="shared" si="676"/>
        <v>0</v>
      </c>
      <c r="BT54" s="66">
        <f t="shared" si="676"/>
        <v>0</v>
      </c>
      <c r="BU54" s="66">
        <f t="shared" si="676"/>
        <v>0</v>
      </c>
      <c r="BV54" s="66">
        <f t="shared" ref="BV54:EG54" si="677">BV29</f>
        <v>0</v>
      </c>
      <c r="BW54" s="66">
        <f t="shared" si="677"/>
        <v>0</v>
      </c>
      <c r="BX54" s="66">
        <f t="shared" si="677"/>
        <v>0</v>
      </c>
      <c r="BY54" s="66">
        <f t="shared" si="677"/>
        <v>0</v>
      </c>
      <c r="BZ54" s="66">
        <f t="shared" si="677"/>
        <v>0</v>
      </c>
      <c r="CA54" s="66">
        <f t="shared" si="677"/>
        <v>0</v>
      </c>
      <c r="CB54" s="66">
        <f t="shared" si="677"/>
        <v>0</v>
      </c>
      <c r="CC54" s="66">
        <f t="shared" si="677"/>
        <v>0</v>
      </c>
      <c r="CD54" s="66">
        <f t="shared" si="677"/>
        <v>0</v>
      </c>
      <c r="CE54" s="66">
        <f t="shared" si="677"/>
        <v>0</v>
      </c>
      <c r="CF54" s="66">
        <f t="shared" si="677"/>
        <v>0</v>
      </c>
      <c r="CG54" s="66">
        <f t="shared" si="677"/>
        <v>0</v>
      </c>
      <c r="CH54" s="66">
        <f t="shared" si="677"/>
        <v>0</v>
      </c>
      <c r="CI54" s="66">
        <f t="shared" si="677"/>
        <v>0</v>
      </c>
      <c r="CJ54" s="66">
        <f t="shared" si="677"/>
        <v>0</v>
      </c>
      <c r="CK54" s="66">
        <f t="shared" si="677"/>
        <v>0</v>
      </c>
      <c r="CL54" s="66">
        <f t="shared" si="677"/>
        <v>0</v>
      </c>
      <c r="CM54" s="66">
        <f t="shared" si="677"/>
        <v>0</v>
      </c>
      <c r="CN54" s="66">
        <f t="shared" si="677"/>
        <v>0</v>
      </c>
      <c r="CO54" s="66">
        <f t="shared" si="677"/>
        <v>0</v>
      </c>
      <c r="CP54" s="66">
        <f t="shared" si="677"/>
        <v>0</v>
      </c>
      <c r="CQ54" s="66">
        <f t="shared" si="677"/>
        <v>0</v>
      </c>
      <c r="CR54" s="66">
        <f t="shared" si="677"/>
        <v>0</v>
      </c>
      <c r="CS54" s="66">
        <f t="shared" si="677"/>
        <v>0</v>
      </c>
      <c r="CT54" s="66">
        <f t="shared" si="677"/>
        <v>0</v>
      </c>
      <c r="CU54" s="66">
        <f t="shared" si="677"/>
        <v>0</v>
      </c>
      <c r="CV54" s="66">
        <f t="shared" si="677"/>
        <v>0</v>
      </c>
      <c r="CW54" s="66">
        <f t="shared" si="677"/>
        <v>0</v>
      </c>
      <c r="CX54" s="66">
        <f t="shared" si="677"/>
        <v>0</v>
      </c>
      <c r="CY54" s="66">
        <f t="shared" si="677"/>
        <v>0</v>
      </c>
      <c r="CZ54" s="66">
        <f t="shared" si="677"/>
        <v>0</v>
      </c>
      <c r="DA54" s="66">
        <f t="shared" si="677"/>
        <v>0</v>
      </c>
      <c r="DB54" s="66">
        <f t="shared" si="677"/>
        <v>0</v>
      </c>
      <c r="DC54" s="66">
        <f t="shared" si="677"/>
        <v>0</v>
      </c>
      <c r="DD54" s="66">
        <f t="shared" si="677"/>
        <v>0</v>
      </c>
      <c r="DE54" s="66">
        <f t="shared" si="677"/>
        <v>0</v>
      </c>
      <c r="DF54" s="66">
        <f t="shared" si="677"/>
        <v>0</v>
      </c>
      <c r="DG54" s="66">
        <f t="shared" si="677"/>
        <v>0</v>
      </c>
      <c r="DH54" s="66">
        <f t="shared" si="677"/>
        <v>0</v>
      </c>
      <c r="DI54" s="66">
        <f t="shared" si="677"/>
        <v>0</v>
      </c>
      <c r="DJ54" s="66">
        <f t="shared" si="677"/>
        <v>0</v>
      </c>
      <c r="DK54" s="66">
        <f t="shared" si="677"/>
        <v>0</v>
      </c>
      <c r="DL54" s="66">
        <f t="shared" si="677"/>
        <v>0</v>
      </c>
      <c r="DM54" s="66">
        <f t="shared" si="677"/>
        <v>0</v>
      </c>
      <c r="DN54" s="66">
        <f t="shared" si="677"/>
        <v>0</v>
      </c>
      <c r="DO54" s="66">
        <f t="shared" si="677"/>
        <v>0</v>
      </c>
      <c r="DP54" s="66">
        <f t="shared" si="677"/>
        <v>0</v>
      </c>
      <c r="DQ54" s="66">
        <f t="shared" si="677"/>
        <v>0</v>
      </c>
      <c r="DR54" s="66">
        <f t="shared" si="677"/>
        <v>0</v>
      </c>
      <c r="DS54" s="66">
        <f t="shared" si="677"/>
        <v>0</v>
      </c>
      <c r="DT54" s="66">
        <f t="shared" si="677"/>
        <v>0</v>
      </c>
      <c r="DU54" s="66">
        <f t="shared" si="677"/>
        <v>0</v>
      </c>
      <c r="DV54" s="66">
        <f t="shared" si="677"/>
        <v>0</v>
      </c>
      <c r="DW54" s="66">
        <f t="shared" si="677"/>
        <v>0</v>
      </c>
      <c r="DX54" s="66">
        <f t="shared" si="677"/>
        <v>0</v>
      </c>
      <c r="DY54" s="66">
        <f t="shared" si="677"/>
        <v>0</v>
      </c>
      <c r="DZ54" s="66">
        <f t="shared" si="677"/>
        <v>0</v>
      </c>
      <c r="EA54" s="66">
        <f t="shared" si="677"/>
        <v>0</v>
      </c>
      <c r="EB54" s="66">
        <f t="shared" si="677"/>
        <v>0</v>
      </c>
      <c r="EC54" s="66">
        <f t="shared" si="677"/>
        <v>0</v>
      </c>
      <c r="ED54" s="66">
        <f t="shared" si="677"/>
        <v>0</v>
      </c>
      <c r="EE54" s="66">
        <f t="shared" si="677"/>
        <v>0</v>
      </c>
      <c r="EF54" s="66">
        <f t="shared" si="677"/>
        <v>0</v>
      </c>
      <c r="EG54" s="66">
        <f t="shared" si="677"/>
        <v>0</v>
      </c>
      <c r="EH54" s="66">
        <f t="shared" ref="EH54:GS54" si="678">EH29</f>
        <v>0</v>
      </c>
      <c r="EI54" s="66">
        <f t="shared" si="678"/>
        <v>0</v>
      </c>
      <c r="EJ54" s="66">
        <f t="shared" si="678"/>
        <v>0</v>
      </c>
      <c r="EK54" s="66">
        <f t="shared" si="678"/>
        <v>0</v>
      </c>
      <c r="EL54" s="66">
        <f t="shared" si="678"/>
        <v>0</v>
      </c>
      <c r="EM54" s="66">
        <f t="shared" si="678"/>
        <v>0</v>
      </c>
      <c r="EN54" s="66">
        <f t="shared" si="678"/>
        <v>0</v>
      </c>
      <c r="EO54" s="66">
        <f t="shared" si="678"/>
        <v>0</v>
      </c>
      <c r="EP54" s="66">
        <f t="shared" si="678"/>
        <v>0</v>
      </c>
      <c r="EQ54" s="66">
        <f t="shared" si="678"/>
        <v>0</v>
      </c>
      <c r="ER54" s="66">
        <f t="shared" si="678"/>
        <v>0</v>
      </c>
      <c r="ES54" s="66">
        <f t="shared" si="678"/>
        <v>0</v>
      </c>
      <c r="ET54" s="66">
        <f t="shared" si="678"/>
        <v>0</v>
      </c>
      <c r="EU54" s="66">
        <f t="shared" si="678"/>
        <v>0</v>
      </c>
      <c r="EV54" s="66">
        <f t="shared" si="678"/>
        <v>0</v>
      </c>
      <c r="EW54" s="66">
        <f t="shared" si="678"/>
        <v>0</v>
      </c>
      <c r="EX54" s="66">
        <f t="shared" si="678"/>
        <v>0</v>
      </c>
      <c r="EY54" s="66">
        <f t="shared" si="678"/>
        <v>0</v>
      </c>
      <c r="EZ54" s="66">
        <f t="shared" si="678"/>
        <v>0</v>
      </c>
      <c r="FA54" s="66">
        <f t="shared" si="678"/>
        <v>0</v>
      </c>
      <c r="FB54" s="66">
        <f t="shared" si="678"/>
        <v>0</v>
      </c>
      <c r="FC54" s="66">
        <f t="shared" si="678"/>
        <v>0</v>
      </c>
      <c r="FD54" s="66">
        <f t="shared" si="678"/>
        <v>0</v>
      </c>
      <c r="FE54" s="66">
        <f t="shared" si="678"/>
        <v>0</v>
      </c>
      <c r="FF54" s="66">
        <f t="shared" si="678"/>
        <v>0</v>
      </c>
      <c r="FG54" s="66">
        <f t="shared" si="678"/>
        <v>0</v>
      </c>
      <c r="FH54" s="66">
        <f t="shared" si="678"/>
        <v>0</v>
      </c>
      <c r="FI54" s="66">
        <f t="shared" si="678"/>
        <v>0</v>
      </c>
      <c r="FJ54" s="66">
        <f t="shared" si="678"/>
        <v>0</v>
      </c>
      <c r="FK54" s="66">
        <f t="shared" si="678"/>
        <v>0</v>
      </c>
      <c r="FL54" s="66">
        <f t="shared" si="678"/>
        <v>0</v>
      </c>
      <c r="FM54" s="66">
        <f t="shared" si="678"/>
        <v>0</v>
      </c>
      <c r="FN54" s="66">
        <f t="shared" si="678"/>
        <v>0</v>
      </c>
      <c r="FO54" s="66">
        <f t="shared" si="678"/>
        <v>0</v>
      </c>
      <c r="FP54" s="66">
        <f t="shared" si="678"/>
        <v>0</v>
      </c>
      <c r="FQ54" s="66">
        <f t="shared" si="678"/>
        <v>0</v>
      </c>
      <c r="FR54" s="66">
        <f t="shared" si="678"/>
        <v>0</v>
      </c>
      <c r="FS54" s="66">
        <f t="shared" si="678"/>
        <v>0</v>
      </c>
      <c r="FT54" s="66">
        <f t="shared" si="678"/>
        <v>0</v>
      </c>
      <c r="FU54" s="66">
        <f t="shared" si="678"/>
        <v>0</v>
      </c>
      <c r="FV54" s="66">
        <f t="shared" si="678"/>
        <v>0</v>
      </c>
      <c r="FW54" s="66">
        <f t="shared" si="678"/>
        <v>0</v>
      </c>
      <c r="FX54" s="66">
        <f t="shared" si="678"/>
        <v>0</v>
      </c>
      <c r="FY54" s="66">
        <f t="shared" si="678"/>
        <v>0</v>
      </c>
      <c r="FZ54" s="66">
        <f t="shared" si="678"/>
        <v>0</v>
      </c>
      <c r="GA54" s="66">
        <f t="shared" si="678"/>
        <v>0</v>
      </c>
      <c r="GB54" s="66">
        <f t="shared" si="678"/>
        <v>0</v>
      </c>
      <c r="GC54" s="66">
        <f t="shared" si="678"/>
        <v>0</v>
      </c>
      <c r="GD54" s="66">
        <f t="shared" si="678"/>
        <v>0</v>
      </c>
      <c r="GE54" s="66">
        <f t="shared" si="678"/>
        <v>0</v>
      </c>
      <c r="GF54" s="66">
        <f t="shared" si="678"/>
        <v>0</v>
      </c>
      <c r="GG54" s="66">
        <f t="shared" si="678"/>
        <v>0</v>
      </c>
      <c r="GH54" s="66">
        <f t="shared" si="678"/>
        <v>0</v>
      </c>
      <c r="GI54" s="66">
        <f t="shared" si="678"/>
        <v>0</v>
      </c>
      <c r="GJ54" s="66">
        <f t="shared" si="678"/>
        <v>0</v>
      </c>
      <c r="GK54" s="66">
        <f t="shared" si="678"/>
        <v>0</v>
      </c>
      <c r="GL54" s="66">
        <f t="shared" si="678"/>
        <v>0</v>
      </c>
      <c r="GM54" s="66">
        <f t="shared" si="678"/>
        <v>0</v>
      </c>
      <c r="GN54" s="66">
        <f t="shared" si="678"/>
        <v>0</v>
      </c>
      <c r="GO54" s="66">
        <f t="shared" si="678"/>
        <v>0</v>
      </c>
      <c r="GP54" s="66">
        <f t="shared" si="678"/>
        <v>0</v>
      </c>
      <c r="GQ54" s="66">
        <f t="shared" si="678"/>
        <v>0</v>
      </c>
      <c r="GR54" s="66">
        <f t="shared" si="678"/>
        <v>0</v>
      </c>
      <c r="GS54" s="66">
        <f t="shared" si="678"/>
        <v>0</v>
      </c>
      <c r="GT54" s="66">
        <f t="shared" ref="GT54:JC54" si="679">GT29</f>
        <v>0</v>
      </c>
      <c r="GU54" s="66">
        <f t="shared" si="679"/>
        <v>0</v>
      </c>
      <c r="GV54" s="66">
        <f t="shared" si="679"/>
        <v>0</v>
      </c>
      <c r="GW54" s="66">
        <f t="shared" si="679"/>
        <v>0</v>
      </c>
      <c r="GX54" s="66">
        <f t="shared" si="679"/>
        <v>0</v>
      </c>
      <c r="GY54" s="66">
        <f t="shared" si="679"/>
        <v>0</v>
      </c>
      <c r="GZ54" s="66">
        <f t="shared" si="679"/>
        <v>0</v>
      </c>
      <c r="HA54" s="66">
        <f t="shared" si="679"/>
        <v>0</v>
      </c>
      <c r="HB54" s="66">
        <f t="shared" si="679"/>
        <v>0</v>
      </c>
      <c r="HC54" s="66">
        <f t="shared" si="679"/>
        <v>0</v>
      </c>
      <c r="HD54" s="66">
        <f t="shared" si="679"/>
        <v>0</v>
      </c>
      <c r="HE54" s="66">
        <f t="shared" si="679"/>
        <v>0</v>
      </c>
      <c r="HF54" s="66">
        <f t="shared" si="679"/>
        <v>0</v>
      </c>
      <c r="HG54" s="66">
        <f t="shared" si="679"/>
        <v>0</v>
      </c>
      <c r="HH54" s="66">
        <f t="shared" si="679"/>
        <v>0</v>
      </c>
      <c r="HI54" s="66">
        <f t="shared" si="679"/>
        <v>0</v>
      </c>
      <c r="HJ54" s="66">
        <f t="shared" si="679"/>
        <v>0</v>
      </c>
      <c r="HK54" s="66">
        <f t="shared" si="679"/>
        <v>0</v>
      </c>
      <c r="HL54" s="66">
        <f t="shared" si="679"/>
        <v>0</v>
      </c>
      <c r="HM54" s="66">
        <f t="shared" si="679"/>
        <v>0</v>
      </c>
      <c r="HN54" s="66">
        <f t="shared" si="679"/>
        <v>0</v>
      </c>
      <c r="HO54" s="66">
        <f t="shared" si="679"/>
        <v>0</v>
      </c>
      <c r="HP54" s="66">
        <f t="shared" si="679"/>
        <v>0</v>
      </c>
      <c r="HQ54" s="66">
        <f t="shared" si="679"/>
        <v>0</v>
      </c>
      <c r="HR54" s="66">
        <f t="shared" si="679"/>
        <v>0</v>
      </c>
      <c r="HS54" s="66">
        <f t="shared" si="679"/>
        <v>0</v>
      </c>
      <c r="HT54" s="66">
        <f t="shared" si="679"/>
        <v>0</v>
      </c>
      <c r="HU54" s="66">
        <f t="shared" si="679"/>
        <v>0</v>
      </c>
      <c r="HV54" s="66">
        <f t="shared" si="679"/>
        <v>0</v>
      </c>
      <c r="HW54" s="66">
        <f t="shared" si="679"/>
        <v>0</v>
      </c>
      <c r="HX54" s="66">
        <f t="shared" si="679"/>
        <v>0</v>
      </c>
      <c r="HY54" s="66">
        <f t="shared" si="679"/>
        <v>0</v>
      </c>
      <c r="HZ54" s="66">
        <f t="shared" si="679"/>
        <v>0</v>
      </c>
      <c r="IA54" s="66">
        <f t="shared" si="679"/>
        <v>0</v>
      </c>
      <c r="IB54" s="66">
        <f t="shared" si="679"/>
        <v>0</v>
      </c>
      <c r="IC54" s="66">
        <f t="shared" si="679"/>
        <v>0</v>
      </c>
      <c r="ID54" s="66">
        <f t="shared" si="679"/>
        <v>0</v>
      </c>
      <c r="IE54" s="66">
        <f t="shared" si="679"/>
        <v>0</v>
      </c>
      <c r="IF54" s="66">
        <f t="shared" si="679"/>
        <v>0</v>
      </c>
      <c r="IG54" s="66">
        <f t="shared" si="679"/>
        <v>0</v>
      </c>
      <c r="IH54" s="66">
        <f t="shared" si="679"/>
        <v>0</v>
      </c>
      <c r="II54" s="66">
        <f t="shared" si="679"/>
        <v>0</v>
      </c>
      <c r="IJ54" s="66">
        <f t="shared" si="679"/>
        <v>0</v>
      </c>
      <c r="IK54" s="66">
        <f t="shared" si="679"/>
        <v>0</v>
      </c>
      <c r="IL54" s="66">
        <f t="shared" si="679"/>
        <v>0</v>
      </c>
      <c r="IM54" s="66">
        <f t="shared" si="679"/>
        <v>0</v>
      </c>
      <c r="IN54" s="66">
        <f t="shared" si="679"/>
        <v>0</v>
      </c>
      <c r="IO54" s="66">
        <f t="shared" si="679"/>
        <v>0</v>
      </c>
      <c r="IP54" s="66">
        <f t="shared" si="679"/>
        <v>0</v>
      </c>
      <c r="IQ54" s="66">
        <f t="shared" si="679"/>
        <v>0</v>
      </c>
      <c r="IR54" s="66">
        <f t="shared" si="679"/>
        <v>0</v>
      </c>
      <c r="IS54" s="66">
        <f t="shared" si="679"/>
        <v>0</v>
      </c>
      <c r="IT54" s="66">
        <f t="shared" si="679"/>
        <v>0</v>
      </c>
      <c r="IU54" s="66">
        <f t="shared" si="679"/>
        <v>0</v>
      </c>
      <c r="IV54" s="66">
        <f t="shared" si="679"/>
        <v>0</v>
      </c>
      <c r="IW54" s="66">
        <f t="shared" si="679"/>
        <v>0</v>
      </c>
      <c r="IX54" s="66">
        <f t="shared" si="679"/>
        <v>0</v>
      </c>
      <c r="IY54" s="66">
        <f t="shared" si="679"/>
        <v>0</v>
      </c>
      <c r="IZ54" s="66">
        <f t="shared" si="679"/>
        <v>0</v>
      </c>
      <c r="JA54" s="66">
        <f t="shared" si="679"/>
        <v>0</v>
      </c>
      <c r="JB54" s="66">
        <f t="shared" si="679"/>
        <v>0</v>
      </c>
      <c r="JC54" s="66">
        <f t="shared" si="679"/>
        <v>0</v>
      </c>
      <c r="JD54" s="66">
        <f t="shared" ref="JD54:JE54" si="680">JD29</f>
        <v>0</v>
      </c>
      <c r="JE54" s="66">
        <f t="shared" si="680"/>
        <v>0</v>
      </c>
      <c r="JF54" s="66">
        <f t="shared" ref="JF54:JG54" si="681">JF29</f>
        <v>0</v>
      </c>
      <c r="JG54" s="66">
        <f t="shared" si="681"/>
        <v>0</v>
      </c>
      <c r="JH54" s="66">
        <f t="shared" ref="JH54:JI54" si="682">JH29</f>
        <v>0</v>
      </c>
      <c r="JI54" s="66">
        <f t="shared" si="682"/>
        <v>0</v>
      </c>
      <c r="JJ54" s="66">
        <f t="shared" ref="JJ54:JK54" si="683">JJ29</f>
        <v>0</v>
      </c>
      <c r="JK54" s="66">
        <f t="shared" si="683"/>
        <v>0</v>
      </c>
      <c r="JL54" s="66">
        <f t="shared" ref="JL54:JM54" si="684">JL29</f>
        <v>0</v>
      </c>
      <c r="JM54" s="66">
        <f t="shared" si="684"/>
        <v>0</v>
      </c>
      <c r="JN54" s="66">
        <f t="shared" ref="JN54:JS54" si="685">JN29</f>
        <v>0</v>
      </c>
      <c r="JO54" s="66">
        <f t="shared" si="685"/>
        <v>0</v>
      </c>
      <c r="JP54" s="66">
        <f t="shared" si="685"/>
        <v>0</v>
      </c>
      <c r="JQ54" s="66">
        <f t="shared" si="685"/>
        <v>0</v>
      </c>
      <c r="JR54" s="66">
        <f t="shared" si="685"/>
        <v>0</v>
      </c>
      <c r="JS54" s="66">
        <f t="shared" si="685"/>
        <v>0</v>
      </c>
      <c r="JT54" s="66">
        <f t="shared" ref="JT54:JY54" si="686">JT29</f>
        <v>0</v>
      </c>
      <c r="JU54" s="66">
        <f t="shared" si="686"/>
        <v>0</v>
      </c>
      <c r="JV54" s="66">
        <f t="shared" si="686"/>
        <v>0</v>
      </c>
      <c r="JW54" s="66">
        <f t="shared" si="686"/>
        <v>0</v>
      </c>
      <c r="JX54" s="66">
        <f t="shared" si="686"/>
        <v>0</v>
      </c>
      <c r="JY54" s="66">
        <f t="shared" si="686"/>
        <v>0</v>
      </c>
      <c r="JZ54" s="66">
        <f t="shared" ref="JZ54:KE54" si="687">JZ29</f>
        <v>0</v>
      </c>
      <c r="KA54" s="66">
        <f t="shared" si="687"/>
        <v>0</v>
      </c>
      <c r="KB54" s="66">
        <f t="shared" si="687"/>
        <v>0</v>
      </c>
      <c r="KC54" s="66">
        <f t="shared" si="687"/>
        <v>0</v>
      </c>
      <c r="KD54" s="66">
        <f t="shared" si="687"/>
        <v>0</v>
      </c>
      <c r="KE54" s="66">
        <f t="shared" si="687"/>
        <v>0</v>
      </c>
      <c r="KF54" s="66">
        <f t="shared" ref="KF54:KQ54" si="688">KF29</f>
        <v>0</v>
      </c>
      <c r="KG54" s="66">
        <f t="shared" si="688"/>
        <v>0</v>
      </c>
      <c r="KH54" s="66">
        <f t="shared" si="688"/>
        <v>0</v>
      </c>
      <c r="KI54" s="66">
        <f t="shared" si="688"/>
        <v>0</v>
      </c>
      <c r="KJ54" s="66">
        <f t="shared" si="688"/>
        <v>0</v>
      </c>
      <c r="KK54" s="66">
        <f t="shared" si="688"/>
        <v>0</v>
      </c>
      <c r="KL54" s="66">
        <f t="shared" si="688"/>
        <v>0</v>
      </c>
      <c r="KM54" s="66">
        <f t="shared" si="688"/>
        <v>0</v>
      </c>
      <c r="KN54" s="66">
        <f t="shared" si="688"/>
        <v>0</v>
      </c>
      <c r="KO54" s="66">
        <f t="shared" si="688"/>
        <v>0</v>
      </c>
      <c r="KP54" s="66">
        <f t="shared" si="688"/>
        <v>0</v>
      </c>
      <c r="KQ54" s="66">
        <f t="shared" si="688"/>
        <v>0</v>
      </c>
      <c r="KR54" s="66">
        <f t="shared" ref="KR54:KW54" si="689">KR29</f>
        <v>0</v>
      </c>
      <c r="KS54" s="66">
        <f t="shared" si="689"/>
        <v>0</v>
      </c>
      <c r="KT54" s="66">
        <f t="shared" si="689"/>
        <v>0</v>
      </c>
      <c r="KU54" s="66">
        <f t="shared" si="689"/>
        <v>0</v>
      </c>
      <c r="KV54" s="66">
        <f t="shared" si="689"/>
        <v>0</v>
      </c>
      <c r="KW54" s="66">
        <f t="shared" si="689"/>
        <v>0</v>
      </c>
      <c r="KX54" s="66">
        <f t="shared" ref="KX54:LI54" si="690">KX29</f>
        <v>0</v>
      </c>
      <c r="KY54" s="66">
        <f t="shared" si="690"/>
        <v>0</v>
      </c>
      <c r="KZ54" s="66">
        <f t="shared" si="690"/>
        <v>0</v>
      </c>
      <c r="LA54" s="66">
        <f t="shared" si="690"/>
        <v>0</v>
      </c>
      <c r="LB54" s="66">
        <f t="shared" si="690"/>
        <v>0</v>
      </c>
      <c r="LC54" s="66">
        <f t="shared" si="690"/>
        <v>0</v>
      </c>
      <c r="LD54" s="66">
        <f t="shared" si="690"/>
        <v>0</v>
      </c>
      <c r="LE54" s="66">
        <f t="shared" si="690"/>
        <v>0</v>
      </c>
      <c r="LF54" s="66">
        <f t="shared" si="690"/>
        <v>0</v>
      </c>
      <c r="LG54" s="66">
        <f t="shared" si="690"/>
        <v>0</v>
      </c>
      <c r="LH54" s="66">
        <f t="shared" si="690"/>
        <v>0</v>
      </c>
      <c r="LI54" s="66">
        <f t="shared" si="690"/>
        <v>0</v>
      </c>
      <c r="LJ54" s="66">
        <f t="shared" ref="LJ54:NU54" si="691">LJ29</f>
        <v>0</v>
      </c>
      <c r="LK54" s="66">
        <f t="shared" si="691"/>
        <v>0</v>
      </c>
      <c r="LL54" s="66">
        <f t="shared" si="691"/>
        <v>0</v>
      </c>
      <c r="LM54" s="66">
        <f t="shared" si="691"/>
        <v>0</v>
      </c>
      <c r="LN54" s="66">
        <f t="shared" si="691"/>
        <v>0</v>
      </c>
      <c r="LO54" s="66">
        <f t="shared" si="691"/>
        <v>0</v>
      </c>
      <c r="LP54" s="66">
        <f t="shared" si="691"/>
        <v>0</v>
      </c>
      <c r="LQ54" s="66">
        <f t="shared" si="691"/>
        <v>0</v>
      </c>
      <c r="LR54" s="66">
        <f t="shared" si="691"/>
        <v>0</v>
      </c>
      <c r="LS54" s="66">
        <f t="shared" si="691"/>
        <v>0</v>
      </c>
      <c r="LT54" s="66">
        <f t="shared" si="691"/>
        <v>0</v>
      </c>
      <c r="LU54" s="66">
        <f t="shared" si="691"/>
        <v>0</v>
      </c>
      <c r="LV54" s="66">
        <f t="shared" si="691"/>
        <v>0</v>
      </c>
      <c r="LW54" s="66">
        <f t="shared" si="691"/>
        <v>0</v>
      </c>
      <c r="LX54" s="66">
        <f t="shared" si="691"/>
        <v>0</v>
      </c>
      <c r="LY54" s="66">
        <f t="shared" si="691"/>
        <v>0</v>
      </c>
      <c r="LZ54" s="66">
        <f t="shared" si="691"/>
        <v>0</v>
      </c>
      <c r="MA54" s="66">
        <f t="shared" si="691"/>
        <v>0</v>
      </c>
      <c r="MB54" s="66">
        <f t="shared" si="691"/>
        <v>0</v>
      </c>
      <c r="MC54" s="66">
        <f t="shared" si="691"/>
        <v>0</v>
      </c>
      <c r="MD54" s="66">
        <f t="shared" si="691"/>
        <v>0</v>
      </c>
      <c r="ME54" s="66">
        <f t="shared" si="691"/>
        <v>0</v>
      </c>
      <c r="MF54" s="66">
        <f t="shared" si="691"/>
        <v>0</v>
      </c>
      <c r="MG54" s="66">
        <f t="shared" si="691"/>
        <v>0</v>
      </c>
      <c r="MH54" s="66">
        <f t="shared" si="691"/>
        <v>0</v>
      </c>
      <c r="MI54" s="66">
        <f t="shared" si="691"/>
        <v>0</v>
      </c>
      <c r="MJ54" s="66">
        <f t="shared" si="691"/>
        <v>0</v>
      </c>
      <c r="MK54" s="66">
        <f t="shared" si="691"/>
        <v>0</v>
      </c>
      <c r="ML54" s="66">
        <f t="shared" si="691"/>
        <v>0</v>
      </c>
      <c r="MM54" s="66">
        <f t="shared" si="691"/>
        <v>0</v>
      </c>
      <c r="MN54" s="66">
        <f t="shared" si="691"/>
        <v>0</v>
      </c>
      <c r="MO54" s="66">
        <f t="shared" si="691"/>
        <v>0</v>
      </c>
      <c r="MP54" s="66">
        <f t="shared" si="691"/>
        <v>0</v>
      </c>
      <c r="MQ54" s="66">
        <f t="shared" si="691"/>
        <v>0</v>
      </c>
      <c r="MR54" s="66">
        <f t="shared" si="691"/>
        <v>0</v>
      </c>
      <c r="MS54" s="66">
        <f t="shared" si="691"/>
        <v>0</v>
      </c>
      <c r="MT54" s="66">
        <f t="shared" si="691"/>
        <v>0</v>
      </c>
      <c r="MU54" s="66">
        <f t="shared" si="691"/>
        <v>0</v>
      </c>
      <c r="MV54" s="66">
        <f t="shared" si="691"/>
        <v>0</v>
      </c>
      <c r="MW54" s="66">
        <f t="shared" si="691"/>
        <v>0</v>
      </c>
      <c r="MX54" s="66">
        <f t="shared" si="691"/>
        <v>0</v>
      </c>
      <c r="MY54" s="66">
        <f t="shared" si="691"/>
        <v>0</v>
      </c>
      <c r="MZ54" s="66">
        <f t="shared" si="691"/>
        <v>0</v>
      </c>
      <c r="NA54" s="66">
        <f t="shared" si="691"/>
        <v>0</v>
      </c>
      <c r="NB54" s="66">
        <f t="shared" si="691"/>
        <v>0</v>
      </c>
      <c r="NC54" s="66">
        <f t="shared" si="691"/>
        <v>0</v>
      </c>
      <c r="ND54" s="66">
        <f t="shared" si="691"/>
        <v>0</v>
      </c>
      <c r="NE54" s="66">
        <f t="shared" si="691"/>
        <v>0</v>
      </c>
      <c r="NF54" s="66">
        <f t="shared" si="691"/>
        <v>0</v>
      </c>
      <c r="NG54" s="66">
        <f t="shared" si="691"/>
        <v>0</v>
      </c>
      <c r="NH54" s="66">
        <f t="shared" si="691"/>
        <v>0</v>
      </c>
      <c r="NI54" s="66">
        <f t="shared" si="691"/>
        <v>0</v>
      </c>
      <c r="NJ54" s="66">
        <f t="shared" si="691"/>
        <v>0</v>
      </c>
      <c r="NK54" s="66">
        <f t="shared" si="691"/>
        <v>0</v>
      </c>
      <c r="NL54" s="66">
        <f t="shared" si="691"/>
        <v>0</v>
      </c>
      <c r="NM54" s="66">
        <f t="shared" si="691"/>
        <v>0</v>
      </c>
      <c r="NN54" s="66">
        <f t="shared" si="691"/>
        <v>0</v>
      </c>
      <c r="NO54" s="66">
        <f t="shared" si="691"/>
        <v>0</v>
      </c>
      <c r="NP54" s="66">
        <f t="shared" si="691"/>
        <v>0</v>
      </c>
      <c r="NQ54" s="66">
        <f t="shared" si="691"/>
        <v>0</v>
      </c>
      <c r="NR54" s="66">
        <f t="shared" si="691"/>
        <v>0</v>
      </c>
      <c r="NS54" s="66">
        <f t="shared" si="691"/>
        <v>0</v>
      </c>
      <c r="NT54" s="66">
        <f t="shared" si="691"/>
        <v>0</v>
      </c>
      <c r="NU54" s="66">
        <f t="shared" si="691"/>
        <v>0</v>
      </c>
      <c r="NV54" s="66">
        <f t="shared" ref="NV54:ON54" si="692">NV29</f>
        <v>0</v>
      </c>
      <c r="NW54" s="66">
        <f t="shared" si="692"/>
        <v>0</v>
      </c>
      <c r="NX54" s="66">
        <f t="shared" si="692"/>
        <v>0</v>
      </c>
      <c r="NY54" s="66">
        <f t="shared" si="692"/>
        <v>0</v>
      </c>
      <c r="NZ54" s="66">
        <f t="shared" si="692"/>
        <v>0</v>
      </c>
      <c r="OA54" s="66">
        <f t="shared" si="692"/>
        <v>0</v>
      </c>
      <c r="OB54" s="66">
        <f t="shared" si="692"/>
        <v>0</v>
      </c>
      <c r="OC54" s="66">
        <f t="shared" si="692"/>
        <v>0</v>
      </c>
      <c r="OD54" s="66">
        <f t="shared" si="692"/>
        <v>0</v>
      </c>
      <c r="OE54" s="66">
        <f t="shared" si="692"/>
        <v>0</v>
      </c>
      <c r="OF54" s="66">
        <f t="shared" si="692"/>
        <v>0</v>
      </c>
      <c r="OG54" s="66">
        <f t="shared" si="692"/>
        <v>0</v>
      </c>
      <c r="OH54" s="66">
        <f t="shared" si="692"/>
        <v>0</v>
      </c>
      <c r="OI54" s="66">
        <f t="shared" si="692"/>
        <v>0</v>
      </c>
      <c r="OJ54" s="66">
        <f t="shared" si="692"/>
        <v>0</v>
      </c>
      <c r="OK54" s="66">
        <f t="shared" si="692"/>
        <v>0</v>
      </c>
      <c r="OL54" s="66">
        <f t="shared" si="692"/>
        <v>0</v>
      </c>
      <c r="OM54" s="66">
        <f t="shared" si="692"/>
        <v>0</v>
      </c>
      <c r="ON54" s="66">
        <f t="shared" si="692"/>
        <v>0</v>
      </c>
    </row>
    <row r="55" spans="3:404" x14ac:dyDescent="0.25">
      <c r="D55" s="2" t="s">
        <v>68</v>
      </c>
      <c r="H55" s="65">
        <f t="shared" si="675"/>
        <v>444308035.63754612</v>
      </c>
      <c r="I55" s="66">
        <f>I48</f>
        <v>0</v>
      </c>
      <c r="J55" s="66">
        <f t="shared" ref="J55:BU55" si="693">J48</f>
        <v>0</v>
      </c>
      <c r="K55" s="66">
        <f t="shared" si="693"/>
        <v>0</v>
      </c>
      <c r="L55" s="66">
        <f t="shared" si="693"/>
        <v>0</v>
      </c>
      <c r="M55" s="66">
        <f>M48</f>
        <v>3384375</v>
      </c>
      <c r="N55" s="66">
        <f t="shared" si="693"/>
        <v>3389476.5625</v>
      </c>
      <c r="O55" s="66">
        <f t="shared" si="693"/>
        <v>3394584.3815104165</v>
      </c>
      <c r="P55" s="66">
        <f t="shared" si="693"/>
        <v>3399698.4581000432</v>
      </c>
      <c r="Q55" s="66">
        <f t="shared" si="693"/>
        <v>3404818.7933004601</v>
      </c>
      <c r="R55" s="66">
        <f t="shared" si="693"/>
        <v>3409945.3881058092</v>
      </c>
      <c r="S55" s="66">
        <f t="shared" si="693"/>
        <v>3415078.2434725696</v>
      </c>
      <c r="T55" s="66">
        <f t="shared" si="693"/>
        <v>3420217.3603193294</v>
      </c>
      <c r="U55" s="66">
        <f t="shared" si="693"/>
        <v>3425362.7395265605</v>
      </c>
      <c r="V55" s="66">
        <f t="shared" si="693"/>
        <v>3430514.3819363872</v>
      </c>
      <c r="W55" s="66">
        <f t="shared" si="693"/>
        <v>3435672.2883523572</v>
      </c>
      <c r="X55" s="66">
        <f t="shared" si="693"/>
        <v>3440836.4595392132</v>
      </c>
      <c r="Y55" s="66">
        <f t="shared" si="693"/>
        <v>3446006.8962226561</v>
      </c>
      <c r="Z55" s="66">
        <f t="shared" si="693"/>
        <v>3451183.5990891173</v>
      </c>
      <c r="AA55" s="66">
        <f t="shared" si="693"/>
        <v>3456366.5687855193</v>
      </c>
      <c r="AB55" s="66">
        <f t="shared" si="693"/>
        <v>3461555.805919046</v>
      </c>
      <c r="AC55" s="66">
        <f t="shared" si="693"/>
        <v>3466751.3110569022</v>
      </c>
      <c r="AD55" s="66">
        <f t="shared" si="693"/>
        <v>3471953.0847260766</v>
      </c>
      <c r="AE55" s="66">
        <f t="shared" si="693"/>
        <v>3477161.1274131057</v>
      </c>
      <c r="AF55" s="66">
        <f t="shared" si="693"/>
        <v>3482375.4395638313</v>
      </c>
      <c r="AG55" s="66">
        <f t="shared" si="693"/>
        <v>3487596.0215831632</v>
      </c>
      <c r="AH55" s="66">
        <f t="shared" si="693"/>
        <v>3492822.8738348326</v>
      </c>
      <c r="AI55" s="66">
        <f t="shared" si="693"/>
        <v>3498055.9966411535</v>
      </c>
      <c r="AJ55" s="66">
        <f t="shared" si="693"/>
        <v>3503295.3902827767</v>
      </c>
      <c r="AK55" s="66">
        <f t="shared" si="693"/>
        <v>3508541.0549984435</v>
      </c>
      <c r="AL55" s="66">
        <f t="shared" si="693"/>
        <v>3513792.9909847416</v>
      </c>
      <c r="AM55" s="66">
        <f t="shared" si="693"/>
        <v>3519051.1983958557</v>
      </c>
      <c r="AN55" s="66">
        <f t="shared" si="693"/>
        <v>3524315.6773433192</v>
      </c>
      <c r="AO55" s="66">
        <f t="shared" si="693"/>
        <v>3529586.4278957653</v>
      </c>
      <c r="AP55" s="66">
        <f t="shared" si="693"/>
        <v>3534863.4500786741</v>
      </c>
      <c r="AQ55" s="66">
        <f t="shared" si="693"/>
        <v>3540146.7438741238</v>
      </c>
      <c r="AR55" s="66">
        <f t="shared" si="693"/>
        <v>3545436.309220532</v>
      </c>
      <c r="AS55" s="66">
        <f t="shared" si="693"/>
        <v>3550732.1460124059</v>
      </c>
      <c r="AT55" s="66">
        <f t="shared" si="693"/>
        <v>3556034.2541000857</v>
      </c>
      <c r="AU55" s="66">
        <f t="shared" si="693"/>
        <v>3561342.6332894852</v>
      </c>
      <c r="AV55" s="66">
        <f t="shared" si="693"/>
        <v>3566657.2833418357</v>
      </c>
      <c r="AW55" s="66">
        <f t="shared" si="693"/>
        <v>3571978.2039734269</v>
      </c>
      <c r="AX55" s="66">
        <f t="shared" si="693"/>
        <v>3577305.3948553461</v>
      </c>
      <c r="AY55" s="66">
        <f t="shared" si="693"/>
        <v>3582638.8556132158</v>
      </c>
      <c r="AZ55" s="66">
        <f t="shared" si="693"/>
        <v>3587978.5858269306</v>
      </c>
      <c r="BA55" s="66">
        <f t="shared" si="693"/>
        <v>3593324.5850303951</v>
      </c>
      <c r="BB55" s="66">
        <f t="shared" si="693"/>
        <v>3598676.8527112557</v>
      </c>
      <c r="BC55" s="66">
        <f t="shared" si="693"/>
        <v>3604035.3883106364</v>
      </c>
      <c r="BD55" s="66">
        <f t="shared" si="693"/>
        <v>3609400.1912228698</v>
      </c>
      <c r="BE55" s="66">
        <f t="shared" si="693"/>
        <v>3614771.2607952277</v>
      </c>
      <c r="BF55" s="66">
        <f t="shared" si="693"/>
        <v>3620148.5963276522</v>
      </c>
      <c r="BG55" s="66">
        <f t="shared" si="693"/>
        <v>3625532.1970724827</v>
      </c>
      <c r="BH55" s="66">
        <f t="shared" si="693"/>
        <v>3630922.0622341838</v>
      </c>
      <c r="BI55" s="66">
        <f t="shared" si="693"/>
        <v>3636318.19096907</v>
      </c>
      <c r="BJ55" s="66">
        <f t="shared" si="693"/>
        <v>3641720.5823850334</v>
      </c>
      <c r="BK55" s="66">
        <f t="shared" si="693"/>
        <v>3647129.2355412636</v>
      </c>
      <c r="BL55" s="66">
        <f t="shared" si="693"/>
        <v>3652544.1494479724</v>
      </c>
      <c r="BM55" s="66">
        <f t="shared" si="693"/>
        <v>3657965.3230661121</v>
      </c>
      <c r="BN55" s="66">
        <f t="shared" si="693"/>
        <v>3663392.7553070975</v>
      </c>
      <c r="BO55" s="66">
        <f t="shared" si="693"/>
        <v>3668826.445032523</v>
      </c>
      <c r="BP55" s="66">
        <f t="shared" si="693"/>
        <v>3674266.3910538792</v>
      </c>
      <c r="BQ55" s="66">
        <f t="shared" si="693"/>
        <v>3679712.5921322694</v>
      </c>
      <c r="BR55" s="66">
        <f t="shared" si="693"/>
        <v>3685165.0469781235</v>
      </c>
      <c r="BS55" s="66">
        <f t="shared" si="693"/>
        <v>3690623.7542509111</v>
      </c>
      <c r="BT55" s="66">
        <f t="shared" si="693"/>
        <v>3696088.7125588525</v>
      </c>
      <c r="BU55" s="66">
        <f t="shared" si="693"/>
        <v>3701559.9204586302</v>
      </c>
      <c r="BV55" s="66">
        <f t="shared" ref="BV55:EG55" si="694">BV48</f>
        <v>3707037.3764550975</v>
      </c>
      <c r="BW55" s="66">
        <f t="shared" si="694"/>
        <v>3712521.0790009852</v>
      </c>
      <c r="BX55" s="66">
        <f t="shared" si="694"/>
        <v>3718011.0264966092</v>
      </c>
      <c r="BY55" s="66">
        <f t="shared" si="694"/>
        <v>3723507.2172895763</v>
      </c>
      <c r="BZ55" s="66">
        <f t="shared" si="694"/>
        <v>3729009.6496744845</v>
      </c>
      <c r="CA55" s="66">
        <f t="shared" si="694"/>
        <v>3734518.3218926289</v>
      </c>
      <c r="CB55" s="66">
        <f t="shared" si="694"/>
        <v>3740033.2321317019</v>
      </c>
      <c r="CC55" s="66">
        <f t="shared" si="694"/>
        <v>3745554.378525489</v>
      </c>
      <c r="CD55" s="66">
        <f t="shared" si="694"/>
        <v>3751081.7591535724</v>
      </c>
      <c r="CE55" s="66">
        <f t="shared" si="694"/>
        <v>3756615.3720410243</v>
      </c>
      <c r="CF55" s="66">
        <f t="shared" si="694"/>
        <v>3762155.215158103</v>
      </c>
      <c r="CG55" s="66">
        <f t="shared" si="694"/>
        <v>3767701.2864199476</v>
      </c>
      <c r="CH55" s="66">
        <f t="shared" si="694"/>
        <v>3773253.5836862703</v>
      </c>
      <c r="CI55" s="66">
        <f t="shared" si="694"/>
        <v>3778812.1047610468</v>
      </c>
      <c r="CJ55" s="66">
        <f t="shared" si="694"/>
        <v>3784376.8473922051</v>
      </c>
      <c r="CK55" s="66">
        <f t="shared" si="694"/>
        <v>3789947.8092713184</v>
      </c>
      <c r="CL55" s="66">
        <f t="shared" si="694"/>
        <v>3795524.9880332868</v>
      </c>
      <c r="CM55" s="66">
        <f t="shared" si="694"/>
        <v>3801108.3812560234</v>
      </c>
      <c r="CN55" s="66">
        <f t="shared" si="694"/>
        <v>3806697.9864601428</v>
      </c>
      <c r="CO55" s="66">
        <f t="shared" si="694"/>
        <v>3812293.8011086388</v>
      </c>
      <c r="CP55" s="66">
        <f t="shared" si="694"/>
        <v>3817895.8226065673</v>
      </c>
      <c r="CQ55" s="66">
        <f t="shared" si="694"/>
        <v>3823504.0483007254</v>
      </c>
      <c r="CR55" s="66">
        <f t="shared" si="694"/>
        <v>3829118.4754793318</v>
      </c>
      <c r="CS55" s="66">
        <f t="shared" si="694"/>
        <v>3834739.1013717004</v>
      </c>
      <c r="CT55" s="66">
        <f t="shared" si="694"/>
        <v>3840365.9231479168</v>
      </c>
      <c r="CU55" s="66">
        <f t="shared" si="694"/>
        <v>3845998.9379185131</v>
      </c>
      <c r="CV55" s="66">
        <f t="shared" si="694"/>
        <v>3851638.1427341378</v>
      </c>
      <c r="CW55" s="66">
        <f t="shared" si="694"/>
        <v>3857283.5345852291</v>
      </c>
      <c r="CX55" s="66">
        <f t="shared" si="694"/>
        <v>3862935.110401683</v>
      </c>
      <c r="CY55" s="66">
        <f t="shared" si="694"/>
        <v>3868592.8670525206</v>
      </c>
      <c r="CZ55" s="66">
        <f t="shared" si="694"/>
        <v>3874256.8013455546</v>
      </c>
      <c r="DA55" s="66">
        <f t="shared" si="694"/>
        <v>3879926.9100270541</v>
      </c>
      <c r="DB55" s="66">
        <f t="shared" si="694"/>
        <v>3885603.1897814092</v>
      </c>
      <c r="DC55" s="66">
        <f t="shared" si="694"/>
        <v>3891285.6372307888</v>
      </c>
      <c r="DD55" s="66">
        <f t="shared" si="694"/>
        <v>3896974.2489348063</v>
      </c>
      <c r="DE55" s="66">
        <f t="shared" si="694"/>
        <v>3902669.0213901713</v>
      </c>
      <c r="DF55" s="66">
        <f t="shared" si="694"/>
        <v>3908369.9510303531</v>
      </c>
      <c r="DG55" s="66">
        <f t="shared" si="694"/>
        <v>3914077.0342252315</v>
      </c>
      <c r="DH55" s="66">
        <f t="shared" si="694"/>
        <v>3919790.2672807532</v>
      </c>
      <c r="DI55" s="66">
        <f t="shared" si="694"/>
        <v>3925509.6464385842</v>
      </c>
      <c r="DJ55" s="66">
        <f t="shared" si="694"/>
        <v>3931235.1678757565</v>
      </c>
      <c r="DK55" s="66">
        <f t="shared" si="694"/>
        <v>3936966.8277043235</v>
      </c>
      <c r="DL55" s="66">
        <f t="shared" si="694"/>
        <v>3942704.6219710028</v>
      </c>
      <c r="DM55" s="66">
        <f t="shared" si="694"/>
        <v>3948448.5466568228</v>
      </c>
      <c r="DN55" s="66">
        <f t="shared" si="694"/>
        <v>3954198.5976767689</v>
      </c>
      <c r="DO55" s="66">
        <f t="shared" si="694"/>
        <v>3959954.7708794242</v>
      </c>
      <c r="DP55" s="66">
        <f t="shared" si="694"/>
        <v>3965717.0620466103</v>
      </c>
      <c r="DQ55" s="66">
        <f t="shared" si="694"/>
        <v>3971485.4668930303</v>
      </c>
      <c r="DR55" s="66">
        <f t="shared" si="694"/>
        <v>3977259.981065901</v>
      </c>
      <c r="DS55" s="66">
        <f t="shared" si="694"/>
        <v>3983040.6001445926</v>
      </c>
      <c r="DT55" s="66">
        <f t="shared" si="694"/>
        <v>3988827.3196402648</v>
      </c>
      <c r="DU55" s="66">
        <f t="shared" si="694"/>
        <v>3994620.1349954931</v>
      </c>
      <c r="DV55" s="66">
        <f t="shared" si="694"/>
        <v>4000419.0415839078</v>
      </c>
      <c r="DW55" s="66">
        <f t="shared" si="694"/>
        <v>4006224.0347098173</v>
      </c>
      <c r="DX55" s="66">
        <f t="shared" si="694"/>
        <v>4012035.10960784</v>
      </c>
      <c r="DY55" s="66">
        <f t="shared" si="694"/>
        <v>4017852.2614425258</v>
      </c>
      <c r="DZ55" s="66">
        <f t="shared" si="694"/>
        <v>4023675.4853079864</v>
      </c>
      <c r="EA55" s="66">
        <f t="shared" si="694"/>
        <v>4029504.7762275124</v>
      </c>
      <c r="EB55" s="66">
        <f t="shared" si="694"/>
        <v>4035340.1291532</v>
      </c>
      <c r="EC55" s="66">
        <f t="shared" si="694"/>
        <v>0</v>
      </c>
      <c r="ED55" s="66">
        <f t="shared" si="694"/>
        <v>0</v>
      </c>
      <c r="EE55" s="66">
        <f t="shared" si="694"/>
        <v>0</v>
      </c>
      <c r="EF55" s="66">
        <f t="shared" si="694"/>
        <v>0</v>
      </c>
      <c r="EG55" s="66">
        <f t="shared" si="694"/>
        <v>0</v>
      </c>
      <c r="EH55" s="66">
        <f t="shared" ref="EH55:GS55" si="695">EH48</f>
        <v>0</v>
      </c>
      <c r="EI55" s="66">
        <f t="shared" si="695"/>
        <v>0</v>
      </c>
      <c r="EJ55" s="66">
        <f t="shared" si="695"/>
        <v>0</v>
      </c>
      <c r="EK55" s="66">
        <f t="shared" si="695"/>
        <v>0</v>
      </c>
      <c r="EL55" s="66">
        <f t="shared" si="695"/>
        <v>0</v>
      </c>
      <c r="EM55" s="66">
        <f t="shared" si="695"/>
        <v>0</v>
      </c>
      <c r="EN55" s="66">
        <f t="shared" si="695"/>
        <v>0</v>
      </c>
      <c r="EO55" s="66">
        <f t="shared" si="695"/>
        <v>0</v>
      </c>
      <c r="EP55" s="66">
        <f t="shared" si="695"/>
        <v>0</v>
      </c>
      <c r="EQ55" s="66">
        <f t="shared" si="695"/>
        <v>0</v>
      </c>
      <c r="ER55" s="66">
        <f t="shared" si="695"/>
        <v>0</v>
      </c>
      <c r="ES55" s="66">
        <f t="shared" si="695"/>
        <v>0</v>
      </c>
      <c r="ET55" s="66">
        <f t="shared" si="695"/>
        <v>0</v>
      </c>
      <c r="EU55" s="66">
        <f t="shared" si="695"/>
        <v>0</v>
      </c>
      <c r="EV55" s="66">
        <f t="shared" si="695"/>
        <v>0</v>
      </c>
      <c r="EW55" s="66">
        <f t="shared" si="695"/>
        <v>0</v>
      </c>
      <c r="EX55" s="66">
        <f t="shared" si="695"/>
        <v>0</v>
      </c>
      <c r="EY55" s="66">
        <f t="shared" si="695"/>
        <v>0</v>
      </c>
      <c r="EZ55" s="66">
        <f t="shared" si="695"/>
        <v>0</v>
      </c>
      <c r="FA55" s="66">
        <f t="shared" si="695"/>
        <v>0</v>
      </c>
      <c r="FB55" s="66">
        <f t="shared" si="695"/>
        <v>0</v>
      </c>
      <c r="FC55" s="66">
        <f t="shared" si="695"/>
        <v>0</v>
      </c>
      <c r="FD55" s="66">
        <f t="shared" si="695"/>
        <v>0</v>
      </c>
      <c r="FE55" s="66">
        <f t="shared" si="695"/>
        <v>0</v>
      </c>
      <c r="FF55" s="66">
        <f t="shared" si="695"/>
        <v>0</v>
      </c>
      <c r="FG55" s="66">
        <f t="shared" si="695"/>
        <v>0</v>
      </c>
      <c r="FH55" s="66">
        <f t="shared" si="695"/>
        <v>0</v>
      </c>
      <c r="FI55" s="66">
        <f t="shared" si="695"/>
        <v>0</v>
      </c>
      <c r="FJ55" s="66">
        <f t="shared" si="695"/>
        <v>0</v>
      </c>
      <c r="FK55" s="66">
        <f t="shared" si="695"/>
        <v>0</v>
      </c>
      <c r="FL55" s="66">
        <f t="shared" si="695"/>
        <v>0</v>
      </c>
      <c r="FM55" s="66">
        <f t="shared" si="695"/>
        <v>0</v>
      </c>
      <c r="FN55" s="66">
        <f t="shared" si="695"/>
        <v>0</v>
      </c>
      <c r="FO55" s="66">
        <f t="shared" si="695"/>
        <v>0</v>
      </c>
      <c r="FP55" s="66">
        <f t="shared" si="695"/>
        <v>0</v>
      </c>
      <c r="FQ55" s="66">
        <f t="shared" si="695"/>
        <v>0</v>
      </c>
      <c r="FR55" s="66">
        <f t="shared" si="695"/>
        <v>0</v>
      </c>
      <c r="FS55" s="66">
        <f t="shared" si="695"/>
        <v>0</v>
      </c>
      <c r="FT55" s="66">
        <f t="shared" si="695"/>
        <v>0</v>
      </c>
      <c r="FU55" s="66">
        <f t="shared" si="695"/>
        <v>0</v>
      </c>
      <c r="FV55" s="66">
        <f t="shared" si="695"/>
        <v>0</v>
      </c>
      <c r="FW55" s="66">
        <f t="shared" si="695"/>
        <v>0</v>
      </c>
      <c r="FX55" s="66">
        <f t="shared" si="695"/>
        <v>0</v>
      </c>
      <c r="FY55" s="66">
        <f t="shared" si="695"/>
        <v>0</v>
      </c>
      <c r="FZ55" s="66">
        <f t="shared" si="695"/>
        <v>0</v>
      </c>
      <c r="GA55" s="66">
        <f t="shared" si="695"/>
        <v>0</v>
      </c>
      <c r="GB55" s="66">
        <f t="shared" si="695"/>
        <v>0</v>
      </c>
      <c r="GC55" s="66">
        <f t="shared" si="695"/>
        <v>0</v>
      </c>
      <c r="GD55" s="66">
        <f t="shared" si="695"/>
        <v>0</v>
      </c>
      <c r="GE55" s="66">
        <f t="shared" si="695"/>
        <v>0</v>
      </c>
      <c r="GF55" s="66">
        <f t="shared" si="695"/>
        <v>0</v>
      </c>
      <c r="GG55" s="66">
        <f t="shared" si="695"/>
        <v>0</v>
      </c>
      <c r="GH55" s="66">
        <f t="shared" si="695"/>
        <v>0</v>
      </c>
      <c r="GI55" s="66">
        <f t="shared" si="695"/>
        <v>0</v>
      </c>
      <c r="GJ55" s="66">
        <f t="shared" si="695"/>
        <v>0</v>
      </c>
      <c r="GK55" s="66">
        <f t="shared" si="695"/>
        <v>0</v>
      </c>
      <c r="GL55" s="66">
        <f t="shared" si="695"/>
        <v>0</v>
      </c>
      <c r="GM55" s="66">
        <f t="shared" si="695"/>
        <v>0</v>
      </c>
      <c r="GN55" s="66">
        <f t="shared" si="695"/>
        <v>0</v>
      </c>
      <c r="GO55" s="66">
        <f t="shared" si="695"/>
        <v>0</v>
      </c>
      <c r="GP55" s="66">
        <f t="shared" si="695"/>
        <v>0</v>
      </c>
      <c r="GQ55" s="66">
        <f t="shared" si="695"/>
        <v>0</v>
      </c>
      <c r="GR55" s="66">
        <f t="shared" si="695"/>
        <v>0</v>
      </c>
      <c r="GS55" s="66">
        <f t="shared" si="695"/>
        <v>0</v>
      </c>
      <c r="GT55" s="66">
        <f t="shared" ref="GT55:JC55" si="696">GT48</f>
        <v>0</v>
      </c>
      <c r="GU55" s="66">
        <f t="shared" si="696"/>
        <v>0</v>
      </c>
      <c r="GV55" s="66">
        <f t="shared" si="696"/>
        <v>0</v>
      </c>
      <c r="GW55" s="66">
        <f t="shared" si="696"/>
        <v>0</v>
      </c>
      <c r="GX55" s="66">
        <f t="shared" si="696"/>
        <v>0</v>
      </c>
      <c r="GY55" s="66">
        <f t="shared" si="696"/>
        <v>0</v>
      </c>
      <c r="GZ55" s="66">
        <f t="shared" si="696"/>
        <v>0</v>
      </c>
      <c r="HA55" s="66">
        <f t="shared" si="696"/>
        <v>0</v>
      </c>
      <c r="HB55" s="66">
        <f t="shared" si="696"/>
        <v>0</v>
      </c>
      <c r="HC55" s="66">
        <f t="shared" si="696"/>
        <v>0</v>
      </c>
      <c r="HD55" s="66">
        <f t="shared" si="696"/>
        <v>0</v>
      </c>
      <c r="HE55" s="66">
        <f t="shared" si="696"/>
        <v>0</v>
      </c>
      <c r="HF55" s="66">
        <f t="shared" si="696"/>
        <v>0</v>
      </c>
      <c r="HG55" s="66">
        <f t="shared" si="696"/>
        <v>0</v>
      </c>
      <c r="HH55" s="66">
        <f t="shared" si="696"/>
        <v>0</v>
      </c>
      <c r="HI55" s="66">
        <f t="shared" si="696"/>
        <v>0</v>
      </c>
      <c r="HJ55" s="66">
        <f t="shared" si="696"/>
        <v>0</v>
      </c>
      <c r="HK55" s="66">
        <f t="shared" si="696"/>
        <v>0</v>
      </c>
      <c r="HL55" s="66">
        <f t="shared" si="696"/>
        <v>0</v>
      </c>
      <c r="HM55" s="66">
        <f t="shared" si="696"/>
        <v>0</v>
      </c>
      <c r="HN55" s="66">
        <f t="shared" si="696"/>
        <v>0</v>
      </c>
      <c r="HO55" s="66">
        <f t="shared" si="696"/>
        <v>0</v>
      </c>
      <c r="HP55" s="66">
        <f t="shared" si="696"/>
        <v>0</v>
      </c>
      <c r="HQ55" s="66">
        <f t="shared" si="696"/>
        <v>0</v>
      </c>
      <c r="HR55" s="66">
        <f t="shared" si="696"/>
        <v>0</v>
      </c>
      <c r="HS55" s="66">
        <f t="shared" si="696"/>
        <v>0</v>
      </c>
      <c r="HT55" s="66">
        <f t="shared" si="696"/>
        <v>0</v>
      </c>
      <c r="HU55" s="66">
        <f t="shared" si="696"/>
        <v>0</v>
      </c>
      <c r="HV55" s="66">
        <f t="shared" si="696"/>
        <v>0</v>
      </c>
      <c r="HW55" s="66">
        <f t="shared" si="696"/>
        <v>0</v>
      </c>
      <c r="HX55" s="66">
        <f t="shared" si="696"/>
        <v>0</v>
      </c>
      <c r="HY55" s="66">
        <f t="shared" si="696"/>
        <v>0</v>
      </c>
      <c r="HZ55" s="66">
        <f t="shared" si="696"/>
        <v>0</v>
      </c>
      <c r="IA55" s="66">
        <f t="shared" si="696"/>
        <v>0</v>
      </c>
      <c r="IB55" s="66">
        <f t="shared" si="696"/>
        <v>0</v>
      </c>
      <c r="IC55" s="66">
        <f t="shared" si="696"/>
        <v>0</v>
      </c>
      <c r="ID55" s="66">
        <f t="shared" si="696"/>
        <v>0</v>
      </c>
      <c r="IE55" s="66">
        <f t="shared" si="696"/>
        <v>0</v>
      </c>
      <c r="IF55" s="66">
        <f t="shared" si="696"/>
        <v>0</v>
      </c>
      <c r="IG55" s="66">
        <f t="shared" si="696"/>
        <v>0</v>
      </c>
      <c r="IH55" s="66">
        <f t="shared" si="696"/>
        <v>0</v>
      </c>
      <c r="II55" s="66">
        <f t="shared" si="696"/>
        <v>0</v>
      </c>
      <c r="IJ55" s="66">
        <f t="shared" si="696"/>
        <v>0</v>
      </c>
      <c r="IK55" s="66">
        <f t="shared" si="696"/>
        <v>0</v>
      </c>
      <c r="IL55" s="66">
        <f t="shared" si="696"/>
        <v>0</v>
      </c>
      <c r="IM55" s="66">
        <f t="shared" si="696"/>
        <v>0</v>
      </c>
      <c r="IN55" s="66">
        <f t="shared" si="696"/>
        <v>0</v>
      </c>
      <c r="IO55" s="66">
        <f t="shared" si="696"/>
        <v>0</v>
      </c>
      <c r="IP55" s="66">
        <f t="shared" si="696"/>
        <v>0</v>
      </c>
      <c r="IQ55" s="66">
        <f t="shared" si="696"/>
        <v>0</v>
      </c>
      <c r="IR55" s="66">
        <f t="shared" si="696"/>
        <v>0</v>
      </c>
      <c r="IS55" s="66">
        <f t="shared" si="696"/>
        <v>0</v>
      </c>
      <c r="IT55" s="66">
        <f t="shared" si="696"/>
        <v>0</v>
      </c>
      <c r="IU55" s="66">
        <f t="shared" si="696"/>
        <v>0</v>
      </c>
      <c r="IV55" s="66">
        <f t="shared" si="696"/>
        <v>0</v>
      </c>
      <c r="IW55" s="66">
        <f t="shared" si="696"/>
        <v>0</v>
      </c>
      <c r="IX55" s="66">
        <f t="shared" si="696"/>
        <v>0</v>
      </c>
      <c r="IY55" s="66">
        <f t="shared" si="696"/>
        <v>0</v>
      </c>
      <c r="IZ55" s="66">
        <f t="shared" si="696"/>
        <v>0</v>
      </c>
      <c r="JA55" s="66">
        <f t="shared" si="696"/>
        <v>0</v>
      </c>
      <c r="JB55" s="66">
        <f t="shared" si="696"/>
        <v>0</v>
      </c>
      <c r="JC55" s="66">
        <f t="shared" si="696"/>
        <v>0</v>
      </c>
      <c r="JD55" s="66">
        <f t="shared" ref="JD55:JE55" si="697">JD48</f>
        <v>0</v>
      </c>
      <c r="JE55" s="66">
        <f t="shared" si="697"/>
        <v>0</v>
      </c>
      <c r="JF55" s="66">
        <f t="shared" ref="JF55:JG55" si="698">JF48</f>
        <v>0</v>
      </c>
      <c r="JG55" s="66">
        <f t="shared" si="698"/>
        <v>0</v>
      </c>
      <c r="JH55" s="66">
        <f t="shared" ref="JH55:JI55" si="699">JH48</f>
        <v>0</v>
      </c>
      <c r="JI55" s="66">
        <f t="shared" si="699"/>
        <v>0</v>
      </c>
      <c r="JJ55" s="66">
        <f t="shared" ref="JJ55:JK55" si="700">JJ48</f>
        <v>0</v>
      </c>
      <c r="JK55" s="66">
        <f t="shared" si="700"/>
        <v>0</v>
      </c>
      <c r="JL55" s="66">
        <f t="shared" ref="JL55:JM55" si="701">JL48</f>
        <v>0</v>
      </c>
      <c r="JM55" s="66">
        <f t="shared" si="701"/>
        <v>0</v>
      </c>
      <c r="JN55" s="66">
        <f t="shared" ref="JN55:JS55" si="702">JN48</f>
        <v>0</v>
      </c>
      <c r="JO55" s="66">
        <f t="shared" si="702"/>
        <v>0</v>
      </c>
      <c r="JP55" s="66">
        <f t="shared" si="702"/>
        <v>0</v>
      </c>
      <c r="JQ55" s="66">
        <f t="shared" si="702"/>
        <v>0</v>
      </c>
      <c r="JR55" s="66">
        <f t="shared" si="702"/>
        <v>0</v>
      </c>
      <c r="JS55" s="66">
        <f t="shared" si="702"/>
        <v>0</v>
      </c>
      <c r="JT55" s="66">
        <f t="shared" ref="JT55:JY55" si="703">JT48</f>
        <v>0</v>
      </c>
      <c r="JU55" s="66">
        <f t="shared" si="703"/>
        <v>0</v>
      </c>
      <c r="JV55" s="66">
        <f t="shared" si="703"/>
        <v>0</v>
      </c>
      <c r="JW55" s="66">
        <f t="shared" si="703"/>
        <v>0</v>
      </c>
      <c r="JX55" s="66">
        <f t="shared" si="703"/>
        <v>0</v>
      </c>
      <c r="JY55" s="66">
        <f t="shared" si="703"/>
        <v>0</v>
      </c>
      <c r="JZ55" s="66">
        <f t="shared" ref="JZ55:KE55" si="704">JZ48</f>
        <v>0</v>
      </c>
      <c r="KA55" s="66">
        <f t="shared" si="704"/>
        <v>0</v>
      </c>
      <c r="KB55" s="66">
        <f t="shared" si="704"/>
        <v>0</v>
      </c>
      <c r="KC55" s="66">
        <f t="shared" si="704"/>
        <v>0</v>
      </c>
      <c r="KD55" s="66">
        <f t="shared" si="704"/>
        <v>0</v>
      </c>
      <c r="KE55" s="66">
        <f t="shared" si="704"/>
        <v>0</v>
      </c>
      <c r="KF55" s="66">
        <f t="shared" ref="KF55:KQ55" si="705">KF48</f>
        <v>0</v>
      </c>
      <c r="KG55" s="66">
        <f t="shared" si="705"/>
        <v>0</v>
      </c>
      <c r="KH55" s="66">
        <f t="shared" si="705"/>
        <v>0</v>
      </c>
      <c r="KI55" s="66">
        <f t="shared" si="705"/>
        <v>0</v>
      </c>
      <c r="KJ55" s="66">
        <f t="shared" si="705"/>
        <v>0</v>
      </c>
      <c r="KK55" s="66">
        <f t="shared" si="705"/>
        <v>0</v>
      </c>
      <c r="KL55" s="66">
        <f t="shared" si="705"/>
        <v>0</v>
      </c>
      <c r="KM55" s="66">
        <f t="shared" si="705"/>
        <v>0</v>
      </c>
      <c r="KN55" s="66">
        <f t="shared" si="705"/>
        <v>0</v>
      </c>
      <c r="KO55" s="66">
        <f t="shared" si="705"/>
        <v>0</v>
      </c>
      <c r="KP55" s="66">
        <f t="shared" si="705"/>
        <v>0</v>
      </c>
      <c r="KQ55" s="66">
        <f t="shared" si="705"/>
        <v>0</v>
      </c>
      <c r="KR55" s="66">
        <f t="shared" ref="KR55:KW55" si="706">KR48</f>
        <v>0</v>
      </c>
      <c r="KS55" s="66">
        <f t="shared" si="706"/>
        <v>0</v>
      </c>
      <c r="KT55" s="66">
        <f t="shared" si="706"/>
        <v>0</v>
      </c>
      <c r="KU55" s="66">
        <f t="shared" si="706"/>
        <v>0</v>
      </c>
      <c r="KV55" s="66">
        <f t="shared" si="706"/>
        <v>0</v>
      </c>
      <c r="KW55" s="66">
        <f t="shared" si="706"/>
        <v>0</v>
      </c>
      <c r="KX55" s="66">
        <f t="shared" ref="KX55:LI55" si="707">KX48</f>
        <v>0</v>
      </c>
      <c r="KY55" s="66">
        <f t="shared" si="707"/>
        <v>0</v>
      </c>
      <c r="KZ55" s="66">
        <f t="shared" si="707"/>
        <v>0</v>
      </c>
      <c r="LA55" s="66">
        <f t="shared" si="707"/>
        <v>0</v>
      </c>
      <c r="LB55" s="66">
        <f t="shared" si="707"/>
        <v>0</v>
      </c>
      <c r="LC55" s="66">
        <f t="shared" si="707"/>
        <v>0</v>
      </c>
      <c r="LD55" s="66">
        <f t="shared" si="707"/>
        <v>0</v>
      </c>
      <c r="LE55" s="66">
        <f t="shared" si="707"/>
        <v>0</v>
      </c>
      <c r="LF55" s="66">
        <f t="shared" si="707"/>
        <v>0</v>
      </c>
      <c r="LG55" s="66">
        <f t="shared" si="707"/>
        <v>0</v>
      </c>
      <c r="LH55" s="66">
        <f t="shared" si="707"/>
        <v>0</v>
      </c>
      <c r="LI55" s="66">
        <f t="shared" si="707"/>
        <v>0</v>
      </c>
      <c r="LJ55" s="66">
        <f t="shared" ref="LJ55:NU55" si="708">LJ48</f>
        <v>0</v>
      </c>
      <c r="LK55" s="66">
        <f t="shared" si="708"/>
        <v>0</v>
      </c>
      <c r="LL55" s="66">
        <f t="shared" si="708"/>
        <v>0</v>
      </c>
      <c r="LM55" s="66">
        <f t="shared" si="708"/>
        <v>0</v>
      </c>
      <c r="LN55" s="66">
        <f t="shared" si="708"/>
        <v>0</v>
      </c>
      <c r="LO55" s="66">
        <f t="shared" si="708"/>
        <v>0</v>
      </c>
      <c r="LP55" s="66">
        <f t="shared" si="708"/>
        <v>0</v>
      </c>
      <c r="LQ55" s="66">
        <f t="shared" si="708"/>
        <v>0</v>
      </c>
      <c r="LR55" s="66">
        <f t="shared" si="708"/>
        <v>0</v>
      </c>
      <c r="LS55" s="66">
        <f t="shared" si="708"/>
        <v>0</v>
      </c>
      <c r="LT55" s="66">
        <f t="shared" si="708"/>
        <v>0</v>
      </c>
      <c r="LU55" s="66">
        <f t="shared" si="708"/>
        <v>0</v>
      </c>
      <c r="LV55" s="66">
        <f t="shared" si="708"/>
        <v>0</v>
      </c>
      <c r="LW55" s="66">
        <f t="shared" si="708"/>
        <v>0</v>
      </c>
      <c r="LX55" s="66">
        <f t="shared" si="708"/>
        <v>0</v>
      </c>
      <c r="LY55" s="66">
        <f t="shared" si="708"/>
        <v>0</v>
      </c>
      <c r="LZ55" s="66">
        <f t="shared" si="708"/>
        <v>0</v>
      </c>
      <c r="MA55" s="66">
        <f t="shared" si="708"/>
        <v>0</v>
      </c>
      <c r="MB55" s="66">
        <f t="shared" si="708"/>
        <v>0</v>
      </c>
      <c r="MC55" s="66">
        <f t="shared" si="708"/>
        <v>0</v>
      </c>
      <c r="MD55" s="66">
        <f t="shared" si="708"/>
        <v>0</v>
      </c>
      <c r="ME55" s="66">
        <f t="shared" si="708"/>
        <v>0</v>
      </c>
      <c r="MF55" s="66">
        <f t="shared" si="708"/>
        <v>0</v>
      </c>
      <c r="MG55" s="66">
        <f t="shared" si="708"/>
        <v>0</v>
      </c>
      <c r="MH55" s="66">
        <f t="shared" si="708"/>
        <v>0</v>
      </c>
      <c r="MI55" s="66">
        <f t="shared" si="708"/>
        <v>0</v>
      </c>
      <c r="MJ55" s="66">
        <f t="shared" si="708"/>
        <v>0</v>
      </c>
      <c r="MK55" s="66">
        <f t="shared" si="708"/>
        <v>0</v>
      </c>
      <c r="ML55" s="66">
        <f t="shared" si="708"/>
        <v>0</v>
      </c>
      <c r="MM55" s="66">
        <f t="shared" si="708"/>
        <v>0</v>
      </c>
      <c r="MN55" s="66">
        <f t="shared" si="708"/>
        <v>0</v>
      </c>
      <c r="MO55" s="66">
        <f t="shared" si="708"/>
        <v>0</v>
      </c>
      <c r="MP55" s="66">
        <f t="shared" si="708"/>
        <v>0</v>
      </c>
      <c r="MQ55" s="66">
        <f t="shared" si="708"/>
        <v>0</v>
      </c>
      <c r="MR55" s="66">
        <f t="shared" si="708"/>
        <v>0</v>
      </c>
      <c r="MS55" s="66">
        <f t="shared" si="708"/>
        <v>0</v>
      </c>
      <c r="MT55" s="66">
        <f t="shared" si="708"/>
        <v>0</v>
      </c>
      <c r="MU55" s="66">
        <f t="shared" si="708"/>
        <v>0</v>
      </c>
      <c r="MV55" s="66">
        <f t="shared" si="708"/>
        <v>0</v>
      </c>
      <c r="MW55" s="66">
        <f t="shared" si="708"/>
        <v>0</v>
      </c>
      <c r="MX55" s="66">
        <f t="shared" si="708"/>
        <v>0</v>
      </c>
      <c r="MY55" s="66">
        <f t="shared" si="708"/>
        <v>0</v>
      </c>
      <c r="MZ55" s="66">
        <f t="shared" si="708"/>
        <v>0</v>
      </c>
      <c r="NA55" s="66">
        <f t="shared" si="708"/>
        <v>0</v>
      </c>
      <c r="NB55" s="66">
        <f t="shared" si="708"/>
        <v>0</v>
      </c>
      <c r="NC55" s="66">
        <f t="shared" si="708"/>
        <v>0</v>
      </c>
      <c r="ND55" s="66">
        <f t="shared" si="708"/>
        <v>0</v>
      </c>
      <c r="NE55" s="66">
        <f t="shared" si="708"/>
        <v>0</v>
      </c>
      <c r="NF55" s="66">
        <f t="shared" si="708"/>
        <v>0</v>
      </c>
      <c r="NG55" s="66">
        <f t="shared" si="708"/>
        <v>0</v>
      </c>
      <c r="NH55" s="66">
        <f t="shared" si="708"/>
        <v>0</v>
      </c>
      <c r="NI55" s="66">
        <f t="shared" si="708"/>
        <v>0</v>
      </c>
      <c r="NJ55" s="66">
        <f t="shared" si="708"/>
        <v>0</v>
      </c>
      <c r="NK55" s="66">
        <f t="shared" si="708"/>
        <v>0</v>
      </c>
      <c r="NL55" s="66">
        <f t="shared" si="708"/>
        <v>0</v>
      </c>
      <c r="NM55" s="66">
        <f t="shared" si="708"/>
        <v>0</v>
      </c>
      <c r="NN55" s="66">
        <f t="shared" si="708"/>
        <v>0</v>
      </c>
      <c r="NO55" s="66">
        <f t="shared" si="708"/>
        <v>0</v>
      </c>
      <c r="NP55" s="66">
        <f t="shared" si="708"/>
        <v>0</v>
      </c>
      <c r="NQ55" s="66">
        <f t="shared" si="708"/>
        <v>0</v>
      </c>
      <c r="NR55" s="66">
        <f t="shared" si="708"/>
        <v>0</v>
      </c>
      <c r="NS55" s="66">
        <f t="shared" si="708"/>
        <v>0</v>
      </c>
      <c r="NT55" s="66">
        <f t="shared" si="708"/>
        <v>0</v>
      </c>
      <c r="NU55" s="66">
        <f t="shared" si="708"/>
        <v>0</v>
      </c>
      <c r="NV55" s="66">
        <f t="shared" ref="NV55:ON55" si="709">NV48</f>
        <v>0</v>
      </c>
      <c r="NW55" s="66">
        <f t="shared" si="709"/>
        <v>0</v>
      </c>
      <c r="NX55" s="66">
        <f t="shared" si="709"/>
        <v>0</v>
      </c>
      <c r="NY55" s="66">
        <f t="shared" si="709"/>
        <v>0</v>
      </c>
      <c r="NZ55" s="66">
        <f t="shared" si="709"/>
        <v>0</v>
      </c>
      <c r="OA55" s="66">
        <f t="shared" si="709"/>
        <v>0</v>
      </c>
      <c r="OB55" s="66">
        <f t="shared" si="709"/>
        <v>0</v>
      </c>
      <c r="OC55" s="66">
        <f t="shared" si="709"/>
        <v>0</v>
      </c>
      <c r="OD55" s="66">
        <f t="shared" si="709"/>
        <v>0</v>
      </c>
      <c r="OE55" s="66">
        <f t="shared" si="709"/>
        <v>0</v>
      </c>
      <c r="OF55" s="66">
        <f t="shared" si="709"/>
        <v>0</v>
      </c>
      <c r="OG55" s="66">
        <f t="shared" si="709"/>
        <v>0</v>
      </c>
      <c r="OH55" s="66">
        <f t="shared" si="709"/>
        <v>0</v>
      </c>
      <c r="OI55" s="66">
        <f t="shared" si="709"/>
        <v>0</v>
      </c>
      <c r="OJ55" s="66">
        <f t="shared" si="709"/>
        <v>0</v>
      </c>
      <c r="OK55" s="66">
        <f t="shared" si="709"/>
        <v>0</v>
      </c>
      <c r="OL55" s="66">
        <f t="shared" si="709"/>
        <v>0</v>
      </c>
      <c r="OM55" s="66">
        <f t="shared" si="709"/>
        <v>0</v>
      </c>
      <c r="ON55" s="66">
        <f t="shared" si="709"/>
        <v>0</v>
      </c>
    </row>
    <row r="56" spans="3:404" x14ac:dyDescent="0.25">
      <c r="D56" s="2" t="s">
        <v>71</v>
      </c>
      <c r="E56" s="3" t="s">
        <v>23</v>
      </c>
      <c r="H56" s="65">
        <f t="shared" si="675"/>
        <v>444308035.63754612</v>
      </c>
      <c r="I56" s="67">
        <f>SUM(I53:I55)</f>
        <v>0</v>
      </c>
      <c r="J56" s="67">
        <f t="shared" ref="J56:BU56" si="710">SUM(J53:J55)</f>
        <v>0</v>
      </c>
      <c r="K56" s="67">
        <f t="shared" si="710"/>
        <v>0</v>
      </c>
      <c r="L56" s="67">
        <f t="shared" si="710"/>
        <v>0</v>
      </c>
      <c r="M56" s="67">
        <f t="shared" si="710"/>
        <v>3384375</v>
      </c>
      <c r="N56" s="67">
        <f t="shared" si="710"/>
        <v>3389476.5625</v>
      </c>
      <c r="O56" s="67">
        <f t="shared" si="710"/>
        <v>3394584.3815104165</v>
      </c>
      <c r="P56" s="67">
        <f t="shared" si="710"/>
        <v>3399698.4581000432</v>
      </c>
      <c r="Q56" s="67">
        <f t="shared" si="710"/>
        <v>3404818.7933004601</v>
      </c>
      <c r="R56" s="67">
        <f t="shared" si="710"/>
        <v>3409945.3881058092</v>
      </c>
      <c r="S56" s="67">
        <f t="shared" si="710"/>
        <v>3415078.2434725696</v>
      </c>
      <c r="T56" s="67">
        <f t="shared" si="710"/>
        <v>3420217.3603193294</v>
      </c>
      <c r="U56" s="67">
        <f t="shared" si="710"/>
        <v>3425362.7395265605</v>
      </c>
      <c r="V56" s="67">
        <f t="shared" si="710"/>
        <v>3430514.3819363872</v>
      </c>
      <c r="W56" s="67">
        <f t="shared" si="710"/>
        <v>3435672.2883523572</v>
      </c>
      <c r="X56" s="67">
        <f t="shared" si="710"/>
        <v>3440836.4595392132</v>
      </c>
      <c r="Y56" s="67">
        <f t="shared" si="710"/>
        <v>3446006.8962226561</v>
      </c>
      <c r="Z56" s="67">
        <f t="shared" si="710"/>
        <v>3451183.5990891173</v>
      </c>
      <c r="AA56" s="67">
        <f t="shared" si="710"/>
        <v>3456366.5687855193</v>
      </c>
      <c r="AB56" s="67">
        <f t="shared" si="710"/>
        <v>3461555.805919046</v>
      </c>
      <c r="AC56" s="67">
        <f t="shared" si="710"/>
        <v>3466751.3110569022</v>
      </c>
      <c r="AD56" s="67">
        <f t="shared" si="710"/>
        <v>3471953.0847260766</v>
      </c>
      <c r="AE56" s="67">
        <f t="shared" si="710"/>
        <v>3477161.1274131057</v>
      </c>
      <c r="AF56" s="67">
        <f t="shared" si="710"/>
        <v>3482375.4395638313</v>
      </c>
      <c r="AG56" s="67">
        <f t="shared" si="710"/>
        <v>3487596.0215831632</v>
      </c>
      <c r="AH56" s="67">
        <f t="shared" si="710"/>
        <v>3492822.8738348326</v>
      </c>
      <c r="AI56" s="67">
        <f t="shared" si="710"/>
        <v>3498055.9966411535</v>
      </c>
      <c r="AJ56" s="67">
        <f t="shared" si="710"/>
        <v>3503295.3902827767</v>
      </c>
      <c r="AK56" s="67">
        <f t="shared" si="710"/>
        <v>3508541.0549984435</v>
      </c>
      <c r="AL56" s="67">
        <f t="shared" si="710"/>
        <v>3513792.9909847416</v>
      </c>
      <c r="AM56" s="67">
        <f t="shared" si="710"/>
        <v>3519051.1983958557</v>
      </c>
      <c r="AN56" s="67">
        <f t="shared" si="710"/>
        <v>3524315.6773433192</v>
      </c>
      <c r="AO56" s="67">
        <f t="shared" si="710"/>
        <v>3529586.4278957653</v>
      </c>
      <c r="AP56" s="67">
        <f t="shared" si="710"/>
        <v>3534863.4500786741</v>
      </c>
      <c r="AQ56" s="67">
        <f t="shared" si="710"/>
        <v>3540146.7438741238</v>
      </c>
      <c r="AR56" s="67">
        <f t="shared" si="710"/>
        <v>3545436.309220532</v>
      </c>
      <c r="AS56" s="67">
        <f t="shared" si="710"/>
        <v>3550732.1460124059</v>
      </c>
      <c r="AT56" s="67">
        <f t="shared" si="710"/>
        <v>3556034.2541000857</v>
      </c>
      <c r="AU56" s="67">
        <f t="shared" si="710"/>
        <v>3561342.6332894852</v>
      </c>
      <c r="AV56" s="67">
        <f t="shared" si="710"/>
        <v>3566657.2833418357</v>
      </c>
      <c r="AW56" s="67">
        <f t="shared" si="710"/>
        <v>3571978.2039734269</v>
      </c>
      <c r="AX56" s="67">
        <f t="shared" si="710"/>
        <v>3577305.3948553461</v>
      </c>
      <c r="AY56" s="67">
        <f t="shared" si="710"/>
        <v>3582638.8556132158</v>
      </c>
      <c r="AZ56" s="67">
        <f t="shared" si="710"/>
        <v>3587978.5858269306</v>
      </c>
      <c r="BA56" s="67">
        <f t="shared" si="710"/>
        <v>3593324.5850303951</v>
      </c>
      <c r="BB56" s="67">
        <f t="shared" si="710"/>
        <v>3598676.8527112557</v>
      </c>
      <c r="BC56" s="67">
        <f t="shared" si="710"/>
        <v>3604035.3883106364</v>
      </c>
      <c r="BD56" s="67">
        <f t="shared" si="710"/>
        <v>3609400.1912228698</v>
      </c>
      <c r="BE56" s="67">
        <f t="shared" si="710"/>
        <v>3614771.2607952277</v>
      </c>
      <c r="BF56" s="67">
        <f t="shared" si="710"/>
        <v>3620148.5963276522</v>
      </c>
      <c r="BG56" s="67">
        <f t="shared" si="710"/>
        <v>3625532.1970724827</v>
      </c>
      <c r="BH56" s="67">
        <f t="shared" si="710"/>
        <v>3630922.0622341838</v>
      </c>
      <c r="BI56" s="67">
        <f t="shared" si="710"/>
        <v>3636318.19096907</v>
      </c>
      <c r="BJ56" s="67">
        <f t="shared" si="710"/>
        <v>3641720.5823850334</v>
      </c>
      <c r="BK56" s="67">
        <f t="shared" si="710"/>
        <v>3647129.2355412636</v>
      </c>
      <c r="BL56" s="67">
        <f t="shared" si="710"/>
        <v>3652544.1494479724</v>
      </c>
      <c r="BM56" s="67">
        <f t="shared" si="710"/>
        <v>3657965.3230661121</v>
      </c>
      <c r="BN56" s="67">
        <f t="shared" si="710"/>
        <v>3663392.7553070975</v>
      </c>
      <c r="BO56" s="67">
        <f t="shared" si="710"/>
        <v>3668826.445032523</v>
      </c>
      <c r="BP56" s="67">
        <f t="shared" si="710"/>
        <v>3674266.3910538792</v>
      </c>
      <c r="BQ56" s="67">
        <f t="shared" si="710"/>
        <v>3679712.5921322694</v>
      </c>
      <c r="BR56" s="67">
        <f t="shared" si="710"/>
        <v>3685165.0469781235</v>
      </c>
      <c r="BS56" s="67">
        <f t="shared" si="710"/>
        <v>3690623.7542509111</v>
      </c>
      <c r="BT56" s="67">
        <f t="shared" si="710"/>
        <v>3696088.7125588525</v>
      </c>
      <c r="BU56" s="67">
        <f t="shared" si="710"/>
        <v>3701559.9204586302</v>
      </c>
      <c r="BV56" s="67">
        <f t="shared" ref="BV56:EG56" si="711">SUM(BV53:BV55)</f>
        <v>3707037.3764550975</v>
      </c>
      <c r="BW56" s="67">
        <f t="shared" si="711"/>
        <v>3712521.0790009852</v>
      </c>
      <c r="BX56" s="67">
        <f t="shared" si="711"/>
        <v>3718011.0264966092</v>
      </c>
      <c r="BY56" s="67">
        <f t="shared" si="711"/>
        <v>3723507.2172895763</v>
      </c>
      <c r="BZ56" s="67">
        <f t="shared" si="711"/>
        <v>3729009.6496744845</v>
      </c>
      <c r="CA56" s="67">
        <f t="shared" si="711"/>
        <v>3734518.3218926289</v>
      </c>
      <c r="CB56" s="67">
        <f t="shared" si="711"/>
        <v>3740033.2321317019</v>
      </c>
      <c r="CC56" s="67">
        <f t="shared" si="711"/>
        <v>3745554.378525489</v>
      </c>
      <c r="CD56" s="67">
        <f t="shared" si="711"/>
        <v>3751081.7591535724</v>
      </c>
      <c r="CE56" s="67">
        <f t="shared" si="711"/>
        <v>3756615.3720410243</v>
      </c>
      <c r="CF56" s="67">
        <f t="shared" si="711"/>
        <v>3762155.215158103</v>
      </c>
      <c r="CG56" s="67">
        <f t="shared" si="711"/>
        <v>3767701.2864199476</v>
      </c>
      <c r="CH56" s="67">
        <f t="shared" si="711"/>
        <v>3773253.5836862703</v>
      </c>
      <c r="CI56" s="67">
        <f t="shared" si="711"/>
        <v>3778812.1047610468</v>
      </c>
      <c r="CJ56" s="67">
        <f t="shared" si="711"/>
        <v>3784376.8473922051</v>
      </c>
      <c r="CK56" s="67">
        <f t="shared" si="711"/>
        <v>3789947.8092713184</v>
      </c>
      <c r="CL56" s="67">
        <f t="shared" si="711"/>
        <v>3795524.9880332868</v>
      </c>
      <c r="CM56" s="67">
        <f t="shared" si="711"/>
        <v>3801108.3812560234</v>
      </c>
      <c r="CN56" s="67">
        <f t="shared" si="711"/>
        <v>3806697.9864601428</v>
      </c>
      <c r="CO56" s="67">
        <f t="shared" si="711"/>
        <v>3812293.8011086388</v>
      </c>
      <c r="CP56" s="67">
        <f t="shared" si="711"/>
        <v>3817895.8226065673</v>
      </c>
      <c r="CQ56" s="67">
        <f t="shared" si="711"/>
        <v>3823504.0483007254</v>
      </c>
      <c r="CR56" s="67">
        <f t="shared" si="711"/>
        <v>3829118.4754793318</v>
      </c>
      <c r="CS56" s="67">
        <f t="shared" si="711"/>
        <v>3834739.1013717004</v>
      </c>
      <c r="CT56" s="67">
        <f t="shared" si="711"/>
        <v>3840365.9231479168</v>
      </c>
      <c r="CU56" s="67">
        <f t="shared" si="711"/>
        <v>3845998.9379185131</v>
      </c>
      <c r="CV56" s="67">
        <f t="shared" si="711"/>
        <v>3851638.1427341378</v>
      </c>
      <c r="CW56" s="67">
        <f t="shared" si="711"/>
        <v>3857283.5345852291</v>
      </c>
      <c r="CX56" s="67">
        <f t="shared" si="711"/>
        <v>3862935.110401683</v>
      </c>
      <c r="CY56" s="67">
        <f t="shared" si="711"/>
        <v>3868592.8670525206</v>
      </c>
      <c r="CZ56" s="67">
        <f t="shared" si="711"/>
        <v>3874256.8013455546</v>
      </c>
      <c r="DA56" s="67">
        <f t="shared" si="711"/>
        <v>3879926.9100270541</v>
      </c>
      <c r="DB56" s="67">
        <f t="shared" si="711"/>
        <v>3885603.1897814092</v>
      </c>
      <c r="DC56" s="67">
        <f t="shared" si="711"/>
        <v>3891285.6372307888</v>
      </c>
      <c r="DD56" s="67">
        <f t="shared" si="711"/>
        <v>3896974.2489348063</v>
      </c>
      <c r="DE56" s="67">
        <f t="shared" si="711"/>
        <v>3902669.0213901713</v>
      </c>
      <c r="DF56" s="67">
        <f t="shared" si="711"/>
        <v>3908369.9510303531</v>
      </c>
      <c r="DG56" s="67">
        <f t="shared" si="711"/>
        <v>3914077.0342252315</v>
      </c>
      <c r="DH56" s="67">
        <f t="shared" si="711"/>
        <v>3919790.2672807532</v>
      </c>
      <c r="DI56" s="67">
        <f t="shared" si="711"/>
        <v>3925509.6464385842</v>
      </c>
      <c r="DJ56" s="67">
        <f t="shared" si="711"/>
        <v>3931235.1678757565</v>
      </c>
      <c r="DK56" s="67">
        <f t="shared" si="711"/>
        <v>3936966.8277043235</v>
      </c>
      <c r="DL56" s="67">
        <f t="shared" si="711"/>
        <v>3942704.6219710028</v>
      </c>
      <c r="DM56" s="67">
        <f t="shared" si="711"/>
        <v>3948448.5466568228</v>
      </c>
      <c r="DN56" s="67">
        <f t="shared" si="711"/>
        <v>3954198.5976767689</v>
      </c>
      <c r="DO56" s="67">
        <f t="shared" si="711"/>
        <v>3959954.7708794242</v>
      </c>
      <c r="DP56" s="67">
        <f t="shared" si="711"/>
        <v>3965717.0620466103</v>
      </c>
      <c r="DQ56" s="67">
        <f t="shared" si="711"/>
        <v>3971485.4668930303</v>
      </c>
      <c r="DR56" s="67">
        <f t="shared" si="711"/>
        <v>3977259.981065901</v>
      </c>
      <c r="DS56" s="67">
        <f t="shared" si="711"/>
        <v>3983040.6001445926</v>
      </c>
      <c r="DT56" s="67">
        <f t="shared" si="711"/>
        <v>3988827.3196402648</v>
      </c>
      <c r="DU56" s="67">
        <f t="shared" si="711"/>
        <v>3994620.1349954931</v>
      </c>
      <c r="DV56" s="67">
        <f t="shared" si="711"/>
        <v>4000419.0415839078</v>
      </c>
      <c r="DW56" s="67">
        <f t="shared" si="711"/>
        <v>4006224.0347098173</v>
      </c>
      <c r="DX56" s="67">
        <f t="shared" si="711"/>
        <v>4012035.10960784</v>
      </c>
      <c r="DY56" s="67">
        <f t="shared" si="711"/>
        <v>4017852.2614425258</v>
      </c>
      <c r="DZ56" s="67">
        <f t="shared" si="711"/>
        <v>4023675.4853079864</v>
      </c>
      <c r="EA56" s="67">
        <f t="shared" si="711"/>
        <v>4029504.7762275124</v>
      </c>
      <c r="EB56" s="67">
        <f t="shared" si="711"/>
        <v>4035340.1291532</v>
      </c>
      <c r="EC56" s="67">
        <f t="shared" si="711"/>
        <v>0</v>
      </c>
      <c r="ED56" s="67">
        <f t="shared" si="711"/>
        <v>0</v>
      </c>
      <c r="EE56" s="67">
        <f t="shared" si="711"/>
        <v>0</v>
      </c>
      <c r="EF56" s="67">
        <f t="shared" si="711"/>
        <v>0</v>
      </c>
      <c r="EG56" s="67">
        <f t="shared" si="711"/>
        <v>0</v>
      </c>
      <c r="EH56" s="67">
        <f t="shared" ref="EH56:GS56" si="712">SUM(EH53:EH55)</f>
        <v>0</v>
      </c>
      <c r="EI56" s="67">
        <f t="shared" si="712"/>
        <v>0</v>
      </c>
      <c r="EJ56" s="67">
        <f t="shared" si="712"/>
        <v>0</v>
      </c>
      <c r="EK56" s="67">
        <f t="shared" si="712"/>
        <v>0</v>
      </c>
      <c r="EL56" s="67">
        <f t="shared" si="712"/>
        <v>0</v>
      </c>
      <c r="EM56" s="67">
        <f t="shared" si="712"/>
        <v>0</v>
      </c>
      <c r="EN56" s="67">
        <f t="shared" si="712"/>
        <v>0</v>
      </c>
      <c r="EO56" s="67">
        <f t="shared" si="712"/>
        <v>0</v>
      </c>
      <c r="EP56" s="67">
        <f t="shared" si="712"/>
        <v>0</v>
      </c>
      <c r="EQ56" s="67">
        <f t="shared" si="712"/>
        <v>0</v>
      </c>
      <c r="ER56" s="67">
        <f t="shared" si="712"/>
        <v>0</v>
      </c>
      <c r="ES56" s="67">
        <f t="shared" si="712"/>
        <v>0</v>
      </c>
      <c r="ET56" s="67">
        <f t="shared" si="712"/>
        <v>0</v>
      </c>
      <c r="EU56" s="67">
        <f t="shared" si="712"/>
        <v>0</v>
      </c>
      <c r="EV56" s="67">
        <f t="shared" si="712"/>
        <v>0</v>
      </c>
      <c r="EW56" s="67">
        <f t="shared" si="712"/>
        <v>0</v>
      </c>
      <c r="EX56" s="67">
        <f t="shared" si="712"/>
        <v>0</v>
      </c>
      <c r="EY56" s="67">
        <f t="shared" si="712"/>
        <v>0</v>
      </c>
      <c r="EZ56" s="67">
        <f t="shared" si="712"/>
        <v>0</v>
      </c>
      <c r="FA56" s="67">
        <f t="shared" si="712"/>
        <v>0</v>
      </c>
      <c r="FB56" s="67">
        <f t="shared" si="712"/>
        <v>0</v>
      </c>
      <c r="FC56" s="67">
        <f t="shared" si="712"/>
        <v>0</v>
      </c>
      <c r="FD56" s="67">
        <f t="shared" si="712"/>
        <v>0</v>
      </c>
      <c r="FE56" s="67">
        <f t="shared" si="712"/>
        <v>0</v>
      </c>
      <c r="FF56" s="67">
        <f t="shared" si="712"/>
        <v>0</v>
      </c>
      <c r="FG56" s="67">
        <f t="shared" si="712"/>
        <v>0</v>
      </c>
      <c r="FH56" s="67">
        <f t="shared" si="712"/>
        <v>0</v>
      </c>
      <c r="FI56" s="67">
        <f t="shared" si="712"/>
        <v>0</v>
      </c>
      <c r="FJ56" s="67">
        <f t="shared" si="712"/>
        <v>0</v>
      </c>
      <c r="FK56" s="67">
        <f t="shared" si="712"/>
        <v>0</v>
      </c>
      <c r="FL56" s="67">
        <f t="shared" si="712"/>
        <v>0</v>
      </c>
      <c r="FM56" s="67">
        <f t="shared" si="712"/>
        <v>0</v>
      </c>
      <c r="FN56" s="67">
        <f t="shared" si="712"/>
        <v>0</v>
      </c>
      <c r="FO56" s="67">
        <f t="shared" si="712"/>
        <v>0</v>
      </c>
      <c r="FP56" s="67">
        <f t="shared" si="712"/>
        <v>0</v>
      </c>
      <c r="FQ56" s="67">
        <f t="shared" si="712"/>
        <v>0</v>
      </c>
      <c r="FR56" s="67">
        <f t="shared" si="712"/>
        <v>0</v>
      </c>
      <c r="FS56" s="67">
        <f t="shared" si="712"/>
        <v>0</v>
      </c>
      <c r="FT56" s="67">
        <f t="shared" si="712"/>
        <v>0</v>
      </c>
      <c r="FU56" s="67">
        <f t="shared" si="712"/>
        <v>0</v>
      </c>
      <c r="FV56" s="67">
        <f t="shared" si="712"/>
        <v>0</v>
      </c>
      <c r="FW56" s="67">
        <f t="shared" si="712"/>
        <v>0</v>
      </c>
      <c r="FX56" s="67">
        <f t="shared" si="712"/>
        <v>0</v>
      </c>
      <c r="FY56" s="67">
        <f t="shared" si="712"/>
        <v>0</v>
      </c>
      <c r="FZ56" s="67">
        <f t="shared" si="712"/>
        <v>0</v>
      </c>
      <c r="GA56" s="67">
        <f t="shared" si="712"/>
        <v>0</v>
      </c>
      <c r="GB56" s="67">
        <f t="shared" si="712"/>
        <v>0</v>
      </c>
      <c r="GC56" s="67">
        <f t="shared" si="712"/>
        <v>0</v>
      </c>
      <c r="GD56" s="67">
        <f t="shared" si="712"/>
        <v>0</v>
      </c>
      <c r="GE56" s="67">
        <f t="shared" si="712"/>
        <v>0</v>
      </c>
      <c r="GF56" s="67">
        <f t="shared" si="712"/>
        <v>0</v>
      </c>
      <c r="GG56" s="67">
        <f t="shared" si="712"/>
        <v>0</v>
      </c>
      <c r="GH56" s="67">
        <f t="shared" si="712"/>
        <v>0</v>
      </c>
      <c r="GI56" s="67">
        <f t="shared" si="712"/>
        <v>0</v>
      </c>
      <c r="GJ56" s="67">
        <f t="shared" si="712"/>
        <v>0</v>
      </c>
      <c r="GK56" s="67">
        <f t="shared" si="712"/>
        <v>0</v>
      </c>
      <c r="GL56" s="67">
        <f t="shared" si="712"/>
        <v>0</v>
      </c>
      <c r="GM56" s="67">
        <f t="shared" si="712"/>
        <v>0</v>
      </c>
      <c r="GN56" s="67">
        <f t="shared" si="712"/>
        <v>0</v>
      </c>
      <c r="GO56" s="67">
        <f t="shared" si="712"/>
        <v>0</v>
      </c>
      <c r="GP56" s="67">
        <f t="shared" si="712"/>
        <v>0</v>
      </c>
      <c r="GQ56" s="67">
        <f t="shared" si="712"/>
        <v>0</v>
      </c>
      <c r="GR56" s="67">
        <f t="shared" si="712"/>
        <v>0</v>
      </c>
      <c r="GS56" s="67">
        <f t="shared" si="712"/>
        <v>0</v>
      </c>
      <c r="GT56" s="67">
        <f t="shared" ref="GT56:JC56" si="713">SUM(GT53:GT55)</f>
        <v>0</v>
      </c>
      <c r="GU56" s="67">
        <f t="shared" si="713"/>
        <v>0</v>
      </c>
      <c r="GV56" s="67">
        <f t="shared" si="713"/>
        <v>0</v>
      </c>
      <c r="GW56" s="67">
        <f t="shared" si="713"/>
        <v>0</v>
      </c>
      <c r="GX56" s="67">
        <f t="shared" si="713"/>
        <v>0</v>
      </c>
      <c r="GY56" s="67">
        <f t="shared" si="713"/>
        <v>0</v>
      </c>
      <c r="GZ56" s="67">
        <f t="shared" si="713"/>
        <v>0</v>
      </c>
      <c r="HA56" s="67">
        <f t="shared" si="713"/>
        <v>0</v>
      </c>
      <c r="HB56" s="67">
        <f t="shared" si="713"/>
        <v>0</v>
      </c>
      <c r="HC56" s="67">
        <f t="shared" si="713"/>
        <v>0</v>
      </c>
      <c r="HD56" s="67">
        <f t="shared" si="713"/>
        <v>0</v>
      </c>
      <c r="HE56" s="67">
        <f t="shared" si="713"/>
        <v>0</v>
      </c>
      <c r="HF56" s="67">
        <f t="shared" si="713"/>
        <v>0</v>
      </c>
      <c r="HG56" s="67">
        <f t="shared" si="713"/>
        <v>0</v>
      </c>
      <c r="HH56" s="67">
        <f t="shared" si="713"/>
        <v>0</v>
      </c>
      <c r="HI56" s="67">
        <f t="shared" si="713"/>
        <v>0</v>
      </c>
      <c r="HJ56" s="67">
        <f t="shared" si="713"/>
        <v>0</v>
      </c>
      <c r="HK56" s="67">
        <f t="shared" si="713"/>
        <v>0</v>
      </c>
      <c r="HL56" s="67">
        <f t="shared" si="713"/>
        <v>0</v>
      </c>
      <c r="HM56" s="67">
        <f t="shared" si="713"/>
        <v>0</v>
      </c>
      <c r="HN56" s="67">
        <f t="shared" si="713"/>
        <v>0</v>
      </c>
      <c r="HO56" s="67">
        <f t="shared" si="713"/>
        <v>0</v>
      </c>
      <c r="HP56" s="67">
        <f t="shared" si="713"/>
        <v>0</v>
      </c>
      <c r="HQ56" s="67">
        <f t="shared" si="713"/>
        <v>0</v>
      </c>
      <c r="HR56" s="67">
        <f t="shared" si="713"/>
        <v>0</v>
      </c>
      <c r="HS56" s="67">
        <f t="shared" si="713"/>
        <v>0</v>
      </c>
      <c r="HT56" s="67">
        <f t="shared" si="713"/>
        <v>0</v>
      </c>
      <c r="HU56" s="67">
        <f t="shared" si="713"/>
        <v>0</v>
      </c>
      <c r="HV56" s="67">
        <f t="shared" si="713"/>
        <v>0</v>
      </c>
      <c r="HW56" s="67">
        <f t="shared" si="713"/>
        <v>0</v>
      </c>
      <c r="HX56" s="67">
        <f t="shared" si="713"/>
        <v>0</v>
      </c>
      <c r="HY56" s="67">
        <f t="shared" si="713"/>
        <v>0</v>
      </c>
      <c r="HZ56" s="67">
        <f t="shared" si="713"/>
        <v>0</v>
      </c>
      <c r="IA56" s="67">
        <f t="shared" si="713"/>
        <v>0</v>
      </c>
      <c r="IB56" s="67">
        <f t="shared" si="713"/>
        <v>0</v>
      </c>
      <c r="IC56" s="67">
        <f t="shared" si="713"/>
        <v>0</v>
      </c>
      <c r="ID56" s="67">
        <f t="shared" si="713"/>
        <v>0</v>
      </c>
      <c r="IE56" s="67">
        <f t="shared" si="713"/>
        <v>0</v>
      </c>
      <c r="IF56" s="67">
        <f t="shared" si="713"/>
        <v>0</v>
      </c>
      <c r="IG56" s="67">
        <f t="shared" si="713"/>
        <v>0</v>
      </c>
      <c r="IH56" s="67">
        <f t="shared" si="713"/>
        <v>0</v>
      </c>
      <c r="II56" s="67">
        <f t="shared" si="713"/>
        <v>0</v>
      </c>
      <c r="IJ56" s="67">
        <f t="shared" si="713"/>
        <v>0</v>
      </c>
      <c r="IK56" s="67">
        <f t="shared" si="713"/>
        <v>0</v>
      </c>
      <c r="IL56" s="67">
        <f t="shared" si="713"/>
        <v>0</v>
      </c>
      <c r="IM56" s="67">
        <f t="shared" si="713"/>
        <v>0</v>
      </c>
      <c r="IN56" s="67">
        <f t="shared" si="713"/>
        <v>0</v>
      </c>
      <c r="IO56" s="67">
        <f t="shared" si="713"/>
        <v>0</v>
      </c>
      <c r="IP56" s="67">
        <f t="shared" si="713"/>
        <v>0</v>
      </c>
      <c r="IQ56" s="67">
        <f t="shared" si="713"/>
        <v>0</v>
      </c>
      <c r="IR56" s="67">
        <f t="shared" si="713"/>
        <v>0</v>
      </c>
      <c r="IS56" s="67">
        <f t="shared" si="713"/>
        <v>0</v>
      </c>
      <c r="IT56" s="67">
        <f t="shared" si="713"/>
        <v>0</v>
      </c>
      <c r="IU56" s="67">
        <f t="shared" si="713"/>
        <v>0</v>
      </c>
      <c r="IV56" s="67">
        <f t="shared" si="713"/>
        <v>0</v>
      </c>
      <c r="IW56" s="67">
        <f t="shared" si="713"/>
        <v>0</v>
      </c>
      <c r="IX56" s="67">
        <f t="shared" si="713"/>
        <v>0</v>
      </c>
      <c r="IY56" s="67">
        <f t="shared" si="713"/>
        <v>0</v>
      </c>
      <c r="IZ56" s="67">
        <f t="shared" si="713"/>
        <v>0</v>
      </c>
      <c r="JA56" s="67">
        <f t="shared" si="713"/>
        <v>0</v>
      </c>
      <c r="JB56" s="67">
        <f t="shared" si="713"/>
        <v>0</v>
      </c>
      <c r="JC56" s="67">
        <f t="shared" si="713"/>
        <v>0</v>
      </c>
      <c r="JD56" s="67">
        <f t="shared" ref="JD56:JE56" si="714">SUM(JD53:JD55)</f>
        <v>0</v>
      </c>
      <c r="JE56" s="67">
        <f t="shared" si="714"/>
        <v>0</v>
      </c>
      <c r="JF56" s="67">
        <f t="shared" ref="JF56:JG56" si="715">SUM(JF53:JF55)</f>
        <v>0</v>
      </c>
      <c r="JG56" s="67">
        <f t="shared" si="715"/>
        <v>0</v>
      </c>
      <c r="JH56" s="67">
        <f t="shared" ref="JH56:JI56" si="716">SUM(JH53:JH55)</f>
        <v>0</v>
      </c>
      <c r="JI56" s="67">
        <f t="shared" si="716"/>
        <v>0</v>
      </c>
      <c r="JJ56" s="67">
        <f t="shared" ref="JJ56:JK56" si="717">SUM(JJ53:JJ55)</f>
        <v>0</v>
      </c>
      <c r="JK56" s="67">
        <f t="shared" si="717"/>
        <v>0</v>
      </c>
      <c r="JL56" s="67">
        <f t="shared" ref="JL56:JM56" si="718">SUM(JL53:JL55)</f>
        <v>0</v>
      </c>
      <c r="JM56" s="67">
        <f t="shared" si="718"/>
        <v>0</v>
      </c>
      <c r="JN56" s="67">
        <f t="shared" ref="JN56:JS56" si="719">SUM(JN53:JN55)</f>
        <v>0</v>
      </c>
      <c r="JO56" s="67">
        <f t="shared" si="719"/>
        <v>0</v>
      </c>
      <c r="JP56" s="67">
        <f t="shared" si="719"/>
        <v>0</v>
      </c>
      <c r="JQ56" s="67">
        <f t="shared" si="719"/>
        <v>0</v>
      </c>
      <c r="JR56" s="67">
        <f t="shared" si="719"/>
        <v>0</v>
      </c>
      <c r="JS56" s="67">
        <f t="shared" si="719"/>
        <v>0</v>
      </c>
      <c r="JT56" s="67">
        <f t="shared" ref="JT56:JY56" si="720">SUM(JT53:JT55)</f>
        <v>0</v>
      </c>
      <c r="JU56" s="67">
        <f t="shared" si="720"/>
        <v>0</v>
      </c>
      <c r="JV56" s="67">
        <f t="shared" si="720"/>
        <v>0</v>
      </c>
      <c r="JW56" s="67">
        <f t="shared" si="720"/>
        <v>0</v>
      </c>
      <c r="JX56" s="67">
        <f t="shared" si="720"/>
        <v>0</v>
      </c>
      <c r="JY56" s="67">
        <f t="shared" si="720"/>
        <v>0</v>
      </c>
      <c r="JZ56" s="67">
        <f t="shared" ref="JZ56:KE56" si="721">SUM(JZ53:JZ55)</f>
        <v>0</v>
      </c>
      <c r="KA56" s="67">
        <f t="shared" si="721"/>
        <v>0</v>
      </c>
      <c r="KB56" s="67">
        <f t="shared" si="721"/>
        <v>0</v>
      </c>
      <c r="KC56" s="67">
        <f t="shared" si="721"/>
        <v>0</v>
      </c>
      <c r="KD56" s="67">
        <f t="shared" si="721"/>
        <v>0</v>
      </c>
      <c r="KE56" s="67">
        <f t="shared" si="721"/>
        <v>0</v>
      </c>
      <c r="KF56" s="67">
        <f t="shared" ref="KF56:KQ56" si="722">SUM(KF53:KF55)</f>
        <v>0</v>
      </c>
      <c r="KG56" s="67">
        <f t="shared" si="722"/>
        <v>0</v>
      </c>
      <c r="KH56" s="67">
        <f t="shared" si="722"/>
        <v>0</v>
      </c>
      <c r="KI56" s="67">
        <f t="shared" si="722"/>
        <v>0</v>
      </c>
      <c r="KJ56" s="67">
        <f t="shared" si="722"/>
        <v>0</v>
      </c>
      <c r="KK56" s="67">
        <f t="shared" si="722"/>
        <v>0</v>
      </c>
      <c r="KL56" s="67">
        <f t="shared" si="722"/>
        <v>0</v>
      </c>
      <c r="KM56" s="67">
        <f t="shared" si="722"/>
        <v>0</v>
      </c>
      <c r="KN56" s="67">
        <f t="shared" si="722"/>
        <v>0</v>
      </c>
      <c r="KO56" s="67">
        <f t="shared" si="722"/>
        <v>0</v>
      </c>
      <c r="KP56" s="67">
        <f t="shared" si="722"/>
        <v>0</v>
      </c>
      <c r="KQ56" s="67">
        <f t="shared" si="722"/>
        <v>0</v>
      </c>
      <c r="KR56" s="67">
        <f t="shared" ref="KR56:KW56" si="723">SUM(KR53:KR55)</f>
        <v>0</v>
      </c>
      <c r="KS56" s="67">
        <f t="shared" si="723"/>
        <v>0</v>
      </c>
      <c r="KT56" s="67">
        <f t="shared" si="723"/>
        <v>0</v>
      </c>
      <c r="KU56" s="67">
        <f t="shared" si="723"/>
        <v>0</v>
      </c>
      <c r="KV56" s="67">
        <f t="shared" si="723"/>
        <v>0</v>
      </c>
      <c r="KW56" s="67">
        <f t="shared" si="723"/>
        <v>0</v>
      </c>
      <c r="KX56" s="67">
        <f t="shared" ref="KX56:LI56" si="724">SUM(KX53:KX55)</f>
        <v>0</v>
      </c>
      <c r="KY56" s="67">
        <f t="shared" si="724"/>
        <v>0</v>
      </c>
      <c r="KZ56" s="67">
        <f t="shared" si="724"/>
        <v>0</v>
      </c>
      <c r="LA56" s="67">
        <f t="shared" si="724"/>
        <v>0</v>
      </c>
      <c r="LB56" s="67">
        <f t="shared" si="724"/>
        <v>0</v>
      </c>
      <c r="LC56" s="67">
        <f t="shared" si="724"/>
        <v>0</v>
      </c>
      <c r="LD56" s="67">
        <f t="shared" si="724"/>
        <v>0</v>
      </c>
      <c r="LE56" s="67">
        <f t="shared" si="724"/>
        <v>0</v>
      </c>
      <c r="LF56" s="67">
        <f t="shared" si="724"/>
        <v>0</v>
      </c>
      <c r="LG56" s="67">
        <f t="shared" si="724"/>
        <v>0</v>
      </c>
      <c r="LH56" s="67">
        <f t="shared" si="724"/>
        <v>0</v>
      </c>
      <c r="LI56" s="67">
        <f t="shared" si="724"/>
        <v>0</v>
      </c>
      <c r="LJ56" s="67">
        <f t="shared" ref="LJ56:NU56" si="725">SUM(LJ53:LJ55)</f>
        <v>0</v>
      </c>
      <c r="LK56" s="67">
        <f t="shared" si="725"/>
        <v>0</v>
      </c>
      <c r="LL56" s="67">
        <f t="shared" si="725"/>
        <v>0</v>
      </c>
      <c r="LM56" s="67">
        <f t="shared" si="725"/>
        <v>0</v>
      </c>
      <c r="LN56" s="67">
        <f t="shared" si="725"/>
        <v>0</v>
      </c>
      <c r="LO56" s="67">
        <f t="shared" si="725"/>
        <v>0</v>
      </c>
      <c r="LP56" s="67">
        <f t="shared" si="725"/>
        <v>0</v>
      </c>
      <c r="LQ56" s="67">
        <f t="shared" si="725"/>
        <v>0</v>
      </c>
      <c r="LR56" s="67">
        <f t="shared" si="725"/>
        <v>0</v>
      </c>
      <c r="LS56" s="67">
        <f t="shared" si="725"/>
        <v>0</v>
      </c>
      <c r="LT56" s="67">
        <f t="shared" si="725"/>
        <v>0</v>
      </c>
      <c r="LU56" s="67">
        <f t="shared" si="725"/>
        <v>0</v>
      </c>
      <c r="LV56" s="67">
        <f t="shared" si="725"/>
        <v>0</v>
      </c>
      <c r="LW56" s="67">
        <f t="shared" si="725"/>
        <v>0</v>
      </c>
      <c r="LX56" s="67">
        <f t="shared" si="725"/>
        <v>0</v>
      </c>
      <c r="LY56" s="67">
        <f t="shared" si="725"/>
        <v>0</v>
      </c>
      <c r="LZ56" s="67">
        <f t="shared" si="725"/>
        <v>0</v>
      </c>
      <c r="MA56" s="67">
        <f t="shared" si="725"/>
        <v>0</v>
      </c>
      <c r="MB56" s="67">
        <f t="shared" si="725"/>
        <v>0</v>
      </c>
      <c r="MC56" s="67">
        <f t="shared" si="725"/>
        <v>0</v>
      </c>
      <c r="MD56" s="67">
        <f t="shared" si="725"/>
        <v>0</v>
      </c>
      <c r="ME56" s="67">
        <f t="shared" si="725"/>
        <v>0</v>
      </c>
      <c r="MF56" s="67">
        <f t="shared" si="725"/>
        <v>0</v>
      </c>
      <c r="MG56" s="67">
        <f t="shared" si="725"/>
        <v>0</v>
      </c>
      <c r="MH56" s="67">
        <f t="shared" si="725"/>
        <v>0</v>
      </c>
      <c r="MI56" s="67">
        <f t="shared" si="725"/>
        <v>0</v>
      </c>
      <c r="MJ56" s="67">
        <f t="shared" si="725"/>
        <v>0</v>
      </c>
      <c r="MK56" s="67">
        <f t="shared" si="725"/>
        <v>0</v>
      </c>
      <c r="ML56" s="67">
        <f t="shared" si="725"/>
        <v>0</v>
      </c>
      <c r="MM56" s="67">
        <f t="shared" si="725"/>
        <v>0</v>
      </c>
      <c r="MN56" s="67">
        <f t="shared" si="725"/>
        <v>0</v>
      </c>
      <c r="MO56" s="67">
        <f t="shared" si="725"/>
        <v>0</v>
      </c>
      <c r="MP56" s="67">
        <f t="shared" si="725"/>
        <v>0</v>
      </c>
      <c r="MQ56" s="67">
        <f t="shared" si="725"/>
        <v>0</v>
      </c>
      <c r="MR56" s="67">
        <f t="shared" si="725"/>
        <v>0</v>
      </c>
      <c r="MS56" s="67">
        <f t="shared" si="725"/>
        <v>0</v>
      </c>
      <c r="MT56" s="67">
        <f t="shared" si="725"/>
        <v>0</v>
      </c>
      <c r="MU56" s="67">
        <f t="shared" si="725"/>
        <v>0</v>
      </c>
      <c r="MV56" s="67">
        <f t="shared" si="725"/>
        <v>0</v>
      </c>
      <c r="MW56" s="67">
        <f t="shared" si="725"/>
        <v>0</v>
      </c>
      <c r="MX56" s="67">
        <f t="shared" si="725"/>
        <v>0</v>
      </c>
      <c r="MY56" s="67">
        <f t="shared" si="725"/>
        <v>0</v>
      </c>
      <c r="MZ56" s="67">
        <f t="shared" si="725"/>
        <v>0</v>
      </c>
      <c r="NA56" s="67">
        <f t="shared" si="725"/>
        <v>0</v>
      </c>
      <c r="NB56" s="67">
        <f t="shared" si="725"/>
        <v>0</v>
      </c>
      <c r="NC56" s="67">
        <f t="shared" si="725"/>
        <v>0</v>
      </c>
      <c r="ND56" s="67">
        <f t="shared" si="725"/>
        <v>0</v>
      </c>
      <c r="NE56" s="67">
        <f t="shared" si="725"/>
        <v>0</v>
      </c>
      <c r="NF56" s="67">
        <f t="shared" si="725"/>
        <v>0</v>
      </c>
      <c r="NG56" s="67">
        <f t="shared" si="725"/>
        <v>0</v>
      </c>
      <c r="NH56" s="67">
        <f t="shared" si="725"/>
        <v>0</v>
      </c>
      <c r="NI56" s="67">
        <f t="shared" si="725"/>
        <v>0</v>
      </c>
      <c r="NJ56" s="67">
        <f t="shared" si="725"/>
        <v>0</v>
      </c>
      <c r="NK56" s="67">
        <f t="shared" si="725"/>
        <v>0</v>
      </c>
      <c r="NL56" s="67">
        <f t="shared" si="725"/>
        <v>0</v>
      </c>
      <c r="NM56" s="67">
        <f t="shared" si="725"/>
        <v>0</v>
      </c>
      <c r="NN56" s="67">
        <f t="shared" si="725"/>
        <v>0</v>
      </c>
      <c r="NO56" s="67">
        <f t="shared" si="725"/>
        <v>0</v>
      </c>
      <c r="NP56" s="67">
        <f t="shared" si="725"/>
        <v>0</v>
      </c>
      <c r="NQ56" s="67">
        <f t="shared" si="725"/>
        <v>0</v>
      </c>
      <c r="NR56" s="67">
        <f t="shared" si="725"/>
        <v>0</v>
      </c>
      <c r="NS56" s="67">
        <f t="shared" si="725"/>
        <v>0</v>
      </c>
      <c r="NT56" s="67">
        <f t="shared" si="725"/>
        <v>0</v>
      </c>
      <c r="NU56" s="67">
        <f t="shared" si="725"/>
        <v>0</v>
      </c>
      <c r="NV56" s="67">
        <f t="shared" ref="NV56:ON56" si="726">SUM(NV53:NV55)</f>
        <v>0</v>
      </c>
      <c r="NW56" s="67">
        <f t="shared" si="726"/>
        <v>0</v>
      </c>
      <c r="NX56" s="67">
        <f t="shared" si="726"/>
        <v>0</v>
      </c>
      <c r="NY56" s="67">
        <f t="shared" si="726"/>
        <v>0</v>
      </c>
      <c r="NZ56" s="67">
        <f t="shared" si="726"/>
        <v>0</v>
      </c>
      <c r="OA56" s="67">
        <f t="shared" si="726"/>
        <v>0</v>
      </c>
      <c r="OB56" s="67">
        <f t="shared" si="726"/>
        <v>0</v>
      </c>
      <c r="OC56" s="67">
        <f t="shared" si="726"/>
        <v>0</v>
      </c>
      <c r="OD56" s="67">
        <f t="shared" si="726"/>
        <v>0</v>
      </c>
      <c r="OE56" s="67">
        <f t="shared" si="726"/>
        <v>0</v>
      </c>
      <c r="OF56" s="67">
        <f t="shared" si="726"/>
        <v>0</v>
      </c>
      <c r="OG56" s="67">
        <f t="shared" si="726"/>
        <v>0</v>
      </c>
      <c r="OH56" s="67">
        <f t="shared" si="726"/>
        <v>0</v>
      </c>
      <c r="OI56" s="67">
        <f t="shared" si="726"/>
        <v>0</v>
      </c>
      <c r="OJ56" s="67">
        <f t="shared" si="726"/>
        <v>0</v>
      </c>
      <c r="OK56" s="67">
        <f t="shared" si="726"/>
        <v>0</v>
      </c>
      <c r="OL56" s="67">
        <f t="shared" si="726"/>
        <v>0</v>
      </c>
      <c r="OM56" s="67">
        <f t="shared" si="726"/>
        <v>0</v>
      </c>
      <c r="ON56" s="67">
        <f t="shared" si="726"/>
        <v>0</v>
      </c>
    </row>
    <row r="57" spans="3:404" x14ac:dyDescent="0.25">
      <c r="H57" s="68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66"/>
      <c r="CB57" s="66"/>
      <c r="CC57" s="66"/>
      <c r="CD57" s="66"/>
      <c r="CE57" s="66"/>
      <c r="CF57" s="66"/>
      <c r="CG57" s="66"/>
      <c r="CH57" s="66"/>
      <c r="CI57" s="66"/>
      <c r="CJ57" s="66"/>
      <c r="CK57" s="66"/>
      <c r="CL57" s="66"/>
      <c r="CM57" s="66"/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66"/>
      <c r="DC57" s="66"/>
      <c r="DD57" s="66"/>
      <c r="DE57" s="66"/>
      <c r="DF57" s="66"/>
      <c r="DG57" s="66"/>
      <c r="DH57" s="66"/>
      <c r="DI57" s="66"/>
      <c r="DJ57" s="66"/>
      <c r="DK57" s="66"/>
      <c r="DL57" s="66"/>
      <c r="DM57" s="66"/>
      <c r="DN57" s="66"/>
      <c r="DO57" s="66"/>
      <c r="DP57" s="66"/>
      <c r="DQ57" s="66"/>
      <c r="DR57" s="66"/>
      <c r="DS57" s="66"/>
      <c r="DT57" s="66"/>
      <c r="DU57" s="66"/>
      <c r="DV57" s="66"/>
      <c r="DW57" s="66"/>
      <c r="DX57" s="66"/>
      <c r="DY57" s="66"/>
      <c r="DZ57" s="66"/>
      <c r="EA57" s="66"/>
      <c r="EB57" s="66"/>
      <c r="EC57" s="66"/>
      <c r="ED57" s="66"/>
      <c r="EE57" s="66"/>
      <c r="EF57" s="66"/>
      <c r="EG57" s="66"/>
      <c r="EH57" s="66"/>
      <c r="EI57" s="66"/>
      <c r="EJ57" s="66"/>
      <c r="EK57" s="66"/>
      <c r="EL57" s="66"/>
      <c r="EM57" s="66"/>
      <c r="EN57" s="66"/>
      <c r="EO57" s="66"/>
      <c r="EP57" s="66"/>
      <c r="EQ57" s="66"/>
      <c r="ER57" s="66"/>
      <c r="ES57" s="66"/>
      <c r="ET57" s="66"/>
      <c r="EU57" s="66"/>
      <c r="EV57" s="66"/>
      <c r="EW57" s="66"/>
      <c r="EX57" s="66"/>
      <c r="EY57" s="66"/>
      <c r="EZ57" s="66"/>
      <c r="FA57" s="66"/>
      <c r="FB57" s="66"/>
      <c r="FC57" s="66"/>
      <c r="FD57" s="66"/>
      <c r="FE57" s="66"/>
      <c r="FF57" s="66"/>
      <c r="FG57" s="66"/>
      <c r="FH57" s="66"/>
      <c r="FI57" s="66"/>
      <c r="FJ57" s="66"/>
      <c r="FK57" s="66"/>
      <c r="FL57" s="66"/>
      <c r="FM57" s="66"/>
      <c r="FN57" s="66"/>
      <c r="FO57" s="66"/>
      <c r="FP57" s="66"/>
      <c r="FQ57" s="66"/>
      <c r="FR57" s="66"/>
      <c r="FS57" s="66"/>
      <c r="FT57" s="66"/>
      <c r="FU57" s="66"/>
      <c r="FV57" s="66"/>
      <c r="FW57" s="66"/>
      <c r="FX57" s="66"/>
      <c r="FY57" s="66"/>
      <c r="FZ57" s="66"/>
      <c r="GA57" s="66"/>
      <c r="GB57" s="66"/>
      <c r="GC57" s="66"/>
      <c r="GD57" s="66"/>
      <c r="GE57" s="66"/>
      <c r="GF57" s="66"/>
      <c r="GG57" s="66"/>
      <c r="GH57" s="66"/>
      <c r="GI57" s="66"/>
      <c r="GJ57" s="66"/>
      <c r="GK57" s="66"/>
      <c r="GL57" s="66"/>
      <c r="GM57" s="66"/>
      <c r="GN57" s="66"/>
      <c r="GO57" s="66"/>
      <c r="GP57" s="66"/>
      <c r="GQ57" s="66"/>
      <c r="GR57" s="66"/>
      <c r="GS57" s="66"/>
      <c r="GT57" s="66"/>
      <c r="GU57" s="66"/>
      <c r="GV57" s="66"/>
      <c r="GW57" s="66"/>
      <c r="GX57" s="66"/>
      <c r="GY57" s="66"/>
      <c r="GZ57" s="66"/>
      <c r="HA57" s="66"/>
      <c r="HB57" s="66"/>
      <c r="HC57" s="66"/>
      <c r="HD57" s="66"/>
      <c r="HE57" s="66"/>
      <c r="HF57" s="66"/>
      <c r="HG57" s="66"/>
      <c r="HH57" s="66"/>
      <c r="HI57" s="66"/>
      <c r="HJ57" s="66"/>
      <c r="HK57" s="66"/>
      <c r="HL57" s="66"/>
      <c r="HM57" s="66"/>
      <c r="HN57" s="66"/>
      <c r="HO57" s="66"/>
      <c r="HP57" s="66"/>
      <c r="HQ57" s="66"/>
      <c r="HR57" s="66"/>
      <c r="HS57" s="66"/>
      <c r="HT57" s="66"/>
      <c r="HU57" s="66"/>
      <c r="HV57" s="66"/>
      <c r="HW57" s="66"/>
      <c r="HX57" s="66"/>
      <c r="HY57" s="66"/>
      <c r="HZ57" s="66"/>
      <c r="IA57" s="66"/>
      <c r="IB57" s="66"/>
      <c r="IC57" s="66"/>
      <c r="ID57" s="66"/>
      <c r="IE57" s="66"/>
      <c r="IF57" s="66"/>
      <c r="IG57" s="66"/>
      <c r="IH57" s="66"/>
      <c r="II57" s="66"/>
      <c r="IJ57" s="66"/>
      <c r="IK57" s="66"/>
      <c r="IL57" s="66"/>
      <c r="IM57" s="66"/>
      <c r="IN57" s="66"/>
      <c r="IO57" s="66"/>
      <c r="IP57" s="66"/>
      <c r="IQ57" s="66"/>
      <c r="IR57" s="66"/>
      <c r="IS57" s="66"/>
      <c r="IT57" s="66"/>
      <c r="IU57" s="66"/>
      <c r="IV57" s="66"/>
      <c r="IW57" s="66"/>
      <c r="IX57" s="66"/>
      <c r="IY57" s="66"/>
      <c r="IZ57" s="66"/>
      <c r="JA57" s="66"/>
      <c r="JB57" s="66"/>
      <c r="JC57" s="66"/>
      <c r="JD57" s="66"/>
      <c r="JE57" s="66"/>
      <c r="JF57" s="66"/>
      <c r="JG57" s="66"/>
      <c r="JH57" s="66"/>
      <c r="JI57" s="66"/>
      <c r="JJ57" s="66"/>
      <c r="JK57" s="66"/>
      <c r="JL57" s="66"/>
      <c r="JM57" s="66"/>
      <c r="JN57" s="66"/>
      <c r="JO57" s="66"/>
      <c r="JP57" s="66"/>
      <c r="JQ57" s="66"/>
      <c r="JR57" s="66"/>
      <c r="JS57" s="66"/>
      <c r="JT57" s="66"/>
      <c r="JU57" s="66"/>
      <c r="JV57" s="66"/>
      <c r="JW57" s="66"/>
      <c r="JX57" s="66"/>
      <c r="JY57" s="66"/>
      <c r="JZ57" s="66"/>
      <c r="KA57" s="66"/>
      <c r="KB57" s="66"/>
      <c r="KC57" s="66"/>
      <c r="KD57" s="66"/>
      <c r="KE57" s="66"/>
      <c r="KF57" s="66"/>
      <c r="KG57" s="66"/>
      <c r="KH57" s="66"/>
      <c r="KI57" s="66"/>
      <c r="KJ57" s="66"/>
      <c r="KK57" s="66"/>
      <c r="KL57" s="66"/>
      <c r="KM57" s="66"/>
      <c r="KN57" s="66"/>
      <c r="KO57" s="66"/>
      <c r="KP57" s="66"/>
      <c r="KQ57" s="66"/>
      <c r="KR57" s="66"/>
      <c r="KS57" s="66"/>
      <c r="KT57" s="66"/>
      <c r="KU57" s="66"/>
      <c r="KV57" s="66"/>
      <c r="KW57" s="66"/>
      <c r="KX57" s="66"/>
      <c r="KY57" s="66"/>
      <c r="KZ57" s="66"/>
      <c r="LA57" s="66"/>
      <c r="LB57" s="66"/>
      <c r="LC57" s="66"/>
      <c r="LD57" s="66"/>
      <c r="LE57" s="66"/>
      <c r="LF57" s="66"/>
      <c r="LG57" s="66"/>
      <c r="LH57" s="66"/>
      <c r="LI57" s="66"/>
      <c r="LJ57" s="66"/>
      <c r="LK57" s="66"/>
      <c r="LL57" s="66"/>
      <c r="LM57" s="66"/>
      <c r="LN57" s="66"/>
      <c r="LO57" s="66"/>
      <c r="LP57" s="66"/>
      <c r="LQ57" s="66"/>
      <c r="LR57" s="66"/>
      <c r="LS57" s="66"/>
      <c r="LT57" s="66"/>
      <c r="LU57" s="66"/>
      <c r="LV57" s="66"/>
      <c r="LW57" s="66"/>
      <c r="LX57" s="66"/>
      <c r="LY57" s="66"/>
      <c r="LZ57" s="66"/>
      <c r="MA57" s="66"/>
      <c r="MB57" s="66"/>
      <c r="MC57" s="66"/>
      <c r="MD57" s="66"/>
      <c r="ME57" s="66"/>
      <c r="MF57" s="66"/>
      <c r="MG57" s="66"/>
      <c r="MH57" s="66"/>
      <c r="MI57" s="66"/>
      <c r="MJ57" s="66"/>
      <c r="MK57" s="66"/>
      <c r="ML57" s="66"/>
      <c r="MM57" s="66"/>
      <c r="MN57" s="66"/>
      <c r="MO57" s="66"/>
      <c r="MP57" s="66"/>
      <c r="MQ57" s="66"/>
      <c r="MR57" s="66"/>
      <c r="MS57" s="66"/>
      <c r="MT57" s="66"/>
      <c r="MU57" s="66"/>
      <c r="MV57" s="66"/>
      <c r="MW57" s="66"/>
      <c r="MX57" s="66"/>
      <c r="MY57" s="66"/>
      <c r="MZ57" s="66"/>
      <c r="NA57" s="66"/>
      <c r="NB57" s="66"/>
      <c r="NC57" s="66"/>
      <c r="ND57" s="66"/>
      <c r="NE57" s="66"/>
      <c r="NF57" s="66"/>
      <c r="NG57" s="66"/>
      <c r="NH57" s="66"/>
      <c r="NI57" s="66"/>
      <c r="NJ57" s="66"/>
      <c r="NK57" s="66"/>
      <c r="NL57" s="66"/>
      <c r="NM57" s="66"/>
      <c r="NN57" s="66"/>
      <c r="NO57" s="66"/>
      <c r="NP57" s="66"/>
      <c r="NQ57" s="66"/>
      <c r="NR57" s="66"/>
      <c r="NS57" s="66"/>
      <c r="NT57" s="66"/>
      <c r="NU57" s="66"/>
      <c r="NV57" s="66"/>
      <c r="NW57" s="66"/>
      <c r="NX57" s="66"/>
      <c r="NY57" s="66"/>
      <c r="NZ57" s="66"/>
      <c r="OA57" s="66"/>
      <c r="OB57" s="66"/>
      <c r="OC57" s="66"/>
      <c r="OD57" s="66"/>
      <c r="OE57" s="66"/>
      <c r="OF57" s="66"/>
      <c r="OG57" s="66"/>
      <c r="OH57" s="66"/>
      <c r="OI57" s="66"/>
      <c r="OJ57" s="66"/>
      <c r="OK57" s="66"/>
      <c r="OL57" s="66"/>
      <c r="OM57" s="66"/>
      <c r="ON57" s="66"/>
    </row>
    <row r="58" spans="3:404" x14ac:dyDescent="0.25">
      <c r="D58" s="2" t="s">
        <v>72</v>
      </c>
      <c r="E58" s="3" t="s">
        <v>23</v>
      </c>
      <c r="H58" s="65">
        <f t="shared" si="675"/>
        <v>83986807.127509221</v>
      </c>
      <c r="I58" s="66">
        <f>I103</f>
        <v>0</v>
      </c>
      <c r="J58" s="66">
        <f t="shared" ref="J58:BU58" si="727">J103</f>
        <v>0</v>
      </c>
      <c r="K58" s="66">
        <f t="shared" si="727"/>
        <v>0</v>
      </c>
      <c r="L58" s="66">
        <f t="shared" si="727"/>
        <v>0</v>
      </c>
      <c r="M58" s="66">
        <f>M103</f>
        <v>-765675</v>
      </c>
      <c r="N58" s="66">
        <f t="shared" si="727"/>
        <v>-1202164.6875</v>
      </c>
      <c r="O58" s="66">
        <f t="shared" si="727"/>
        <v>-8253.1236979166988</v>
      </c>
      <c r="P58" s="66">
        <f t="shared" si="727"/>
        <v>296059.69162000867</v>
      </c>
      <c r="Q58" s="66">
        <f t="shared" si="727"/>
        <v>600773.75866009202</v>
      </c>
      <c r="R58" s="66">
        <f t="shared" si="727"/>
        <v>609089.07762116182</v>
      </c>
      <c r="S58" s="66">
        <f t="shared" si="727"/>
        <v>617405.64869451395</v>
      </c>
      <c r="T58" s="66">
        <f t="shared" si="727"/>
        <v>625723.47206386586</v>
      </c>
      <c r="U58" s="66">
        <f t="shared" si="727"/>
        <v>634042.54790531215</v>
      </c>
      <c r="V58" s="66">
        <f t="shared" si="727"/>
        <v>642362.8763872775</v>
      </c>
      <c r="W58" s="66">
        <f t="shared" si="727"/>
        <v>650684.45767047151</v>
      </c>
      <c r="X58" s="66">
        <f t="shared" si="727"/>
        <v>659007.29190784274</v>
      </c>
      <c r="Y58" s="66">
        <f t="shared" si="727"/>
        <v>667331.37924453127</v>
      </c>
      <c r="Z58" s="66">
        <f t="shared" si="727"/>
        <v>675656.7198178235</v>
      </c>
      <c r="AA58" s="66">
        <f t="shared" si="727"/>
        <v>683983.31375710387</v>
      </c>
      <c r="AB58" s="66">
        <f t="shared" si="727"/>
        <v>692311.16118380928</v>
      </c>
      <c r="AC58" s="66">
        <f t="shared" si="727"/>
        <v>693350.26221138053</v>
      </c>
      <c r="AD58" s="66">
        <f t="shared" si="727"/>
        <v>694390.61694521538</v>
      </c>
      <c r="AE58" s="66">
        <f t="shared" si="727"/>
        <v>695432.22548262123</v>
      </c>
      <c r="AF58" s="66">
        <f t="shared" si="727"/>
        <v>696475.08791276626</v>
      </c>
      <c r="AG58" s="66">
        <f t="shared" si="727"/>
        <v>697519.20431663271</v>
      </c>
      <c r="AH58" s="66">
        <f t="shared" si="727"/>
        <v>698564.57476696651</v>
      </c>
      <c r="AI58" s="66">
        <f t="shared" si="727"/>
        <v>699611.19932823069</v>
      </c>
      <c r="AJ58" s="66">
        <f t="shared" si="727"/>
        <v>700659.07805655536</v>
      </c>
      <c r="AK58" s="66">
        <f t="shared" si="727"/>
        <v>701708.21099968872</v>
      </c>
      <c r="AL58" s="66">
        <f t="shared" si="727"/>
        <v>702758.59819694841</v>
      </c>
      <c r="AM58" s="66">
        <f t="shared" si="727"/>
        <v>703810.23967917124</v>
      </c>
      <c r="AN58" s="66">
        <f t="shared" si="727"/>
        <v>704863.13546866388</v>
      </c>
      <c r="AO58" s="66">
        <f t="shared" si="727"/>
        <v>705917.2855791531</v>
      </c>
      <c r="AP58" s="66">
        <f t="shared" si="727"/>
        <v>706972.69001573487</v>
      </c>
      <c r="AQ58" s="66">
        <f t="shared" si="727"/>
        <v>708029.34877482476</v>
      </c>
      <c r="AR58" s="66">
        <f t="shared" si="727"/>
        <v>709087.26184410648</v>
      </c>
      <c r="AS58" s="66">
        <f t="shared" si="727"/>
        <v>710146.42920248117</v>
      </c>
      <c r="AT58" s="66">
        <f t="shared" si="727"/>
        <v>711206.85082001716</v>
      </c>
      <c r="AU58" s="66">
        <f t="shared" si="727"/>
        <v>712268.52665789705</v>
      </c>
      <c r="AV58" s="66">
        <f t="shared" si="727"/>
        <v>713331.45666836714</v>
      </c>
      <c r="AW58" s="66">
        <f t="shared" si="727"/>
        <v>714395.64079468546</v>
      </c>
      <c r="AX58" s="66">
        <f t="shared" si="727"/>
        <v>715461.07897106931</v>
      </c>
      <c r="AY58" s="66">
        <f t="shared" si="727"/>
        <v>716527.77112264326</v>
      </c>
      <c r="AZ58" s="66">
        <f t="shared" si="727"/>
        <v>717595.71716538619</v>
      </c>
      <c r="BA58" s="66">
        <f t="shared" si="727"/>
        <v>718664.91700607911</v>
      </c>
      <c r="BB58" s="66">
        <f t="shared" si="727"/>
        <v>719735.37054225116</v>
      </c>
      <c r="BC58" s="66">
        <f t="shared" si="727"/>
        <v>720807.07766212733</v>
      </c>
      <c r="BD58" s="66">
        <f t="shared" si="727"/>
        <v>721880.03824457398</v>
      </c>
      <c r="BE58" s="66">
        <f t="shared" si="727"/>
        <v>722954.25215904554</v>
      </c>
      <c r="BF58" s="66">
        <f t="shared" si="727"/>
        <v>724029.71926553047</v>
      </c>
      <c r="BG58" s="66">
        <f t="shared" si="727"/>
        <v>725106.43941449653</v>
      </c>
      <c r="BH58" s="66">
        <f t="shared" si="727"/>
        <v>726184.41244683682</v>
      </c>
      <c r="BI58" s="66">
        <f t="shared" si="727"/>
        <v>727263.63819381408</v>
      </c>
      <c r="BJ58" s="66">
        <f t="shared" si="727"/>
        <v>728344.1164770067</v>
      </c>
      <c r="BK58" s="66">
        <f t="shared" si="727"/>
        <v>729425.84710825281</v>
      </c>
      <c r="BL58" s="66">
        <f t="shared" si="727"/>
        <v>730508.82988959458</v>
      </c>
      <c r="BM58" s="66">
        <f t="shared" si="727"/>
        <v>731593.06461322249</v>
      </c>
      <c r="BN58" s="66">
        <f t="shared" si="727"/>
        <v>732678.55106141954</v>
      </c>
      <c r="BO58" s="66">
        <f t="shared" si="727"/>
        <v>733765.2890065047</v>
      </c>
      <c r="BP58" s="66">
        <f t="shared" si="727"/>
        <v>734853.27821077593</v>
      </c>
      <c r="BQ58" s="66">
        <f t="shared" si="727"/>
        <v>735942.51842645393</v>
      </c>
      <c r="BR58" s="66">
        <f t="shared" si="727"/>
        <v>737033.00939562474</v>
      </c>
      <c r="BS58" s="66">
        <f t="shared" si="727"/>
        <v>738124.75085018226</v>
      </c>
      <c r="BT58" s="66">
        <f t="shared" si="727"/>
        <v>739217.74251177057</v>
      </c>
      <c r="BU58" s="66">
        <f t="shared" si="727"/>
        <v>740311.98409172613</v>
      </c>
      <c r="BV58" s="66">
        <f t="shared" ref="BV58:EG58" si="728">BV103</f>
        <v>741407.47529101954</v>
      </c>
      <c r="BW58" s="66">
        <f t="shared" si="728"/>
        <v>742504.2158001971</v>
      </c>
      <c r="BX58" s="66">
        <f t="shared" si="728"/>
        <v>743602.20529932191</v>
      </c>
      <c r="BY58" s="66">
        <f t="shared" si="728"/>
        <v>744701.44345791533</v>
      </c>
      <c r="BZ58" s="66">
        <f t="shared" si="728"/>
        <v>745801.92993489699</v>
      </c>
      <c r="CA58" s="66">
        <f t="shared" si="728"/>
        <v>746903.66437852581</v>
      </c>
      <c r="CB58" s="66">
        <f t="shared" si="728"/>
        <v>748006.64642634045</v>
      </c>
      <c r="CC58" s="66">
        <f t="shared" si="728"/>
        <v>749110.8757050978</v>
      </c>
      <c r="CD58" s="66">
        <f t="shared" si="728"/>
        <v>750216.3518307145</v>
      </c>
      <c r="CE58" s="66">
        <f t="shared" si="728"/>
        <v>751323.07440820488</v>
      </c>
      <c r="CF58" s="66">
        <f t="shared" si="728"/>
        <v>752431.04303162068</v>
      </c>
      <c r="CG58" s="66">
        <f t="shared" si="728"/>
        <v>753540.25728398957</v>
      </c>
      <c r="CH58" s="66">
        <f t="shared" si="728"/>
        <v>754650.71673725406</v>
      </c>
      <c r="CI58" s="66">
        <f t="shared" si="728"/>
        <v>755762.42095220939</v>
      </c>
      <c r="CJ58" s="66">
        <f t="shared" si="728"/>
        <v>756875.36947844108</v>
      </c>
      <c r="CK58" s="66">
        <f t="shared" si="728"/>
        <v>757989.56185426377</v>
      </c>
      <c r="CL58" s="66">
        <f t="shared" si="728"/>
        <v>759104.99760665745</v>
      </c>
      <c r="CM58" s="66">
        <f t="shared" si="728"/>
        <v>760221.67625120468</v>
      </c>
      <c r="CN58" s="66">
        <f t="shared" si="728"/>
        <v>761339.5972920286</v>
      </c>
      <c r="CO58" s="66">
        <f t="shared" si="728"/>
        <v>762458.76022172777</v>
      </c>
      <c r="CP58" s="66">
        <f t="shared" si="728"/>
        <v>763579.16452131351</v>
      </c>
      <c r="CQ58" s="66">
        <f t="shared" si="728"/>
        <v>764700.80966014508</v>
      </c>
      <c r="CR58" s="66">
        <f t="shared" si="728"/>
        <v>765823.69509586645</v>
      </c>
      <c r="CS58" s="66">
        <f t="shared" si="728"/>
        <v>766947.82027434011</v>
      </c>
      <c r="CT58" s="66">
        <f t="shared" si="728"/>
        <v>768073.18462958338</v>
      </c>
      <c r="CU58" s="66">
        <f t="shared" si="728"/>
        <v>769199.78758370271</v>
      </c>
      <c r="CV58" s="66">
        <f t="shared" si="728"/>
        <v>770327.62854682759</v>
      </c>
      <c r="CW58" s="66">
        <f t="shared" si="728"/>
        <v>771456.70691704587</v>
      </c>
      <c r="CX58" s="66">
        <f t="shared" si="728"/>
        <v>772587.0220803367</v>
      </c>
      <c r="CY58" s="66">
        <f t="shared" si="728"/>
        <v>773718.57341050415</v>
      </c>
      <c r="CZ58" s="66">
        <f t="shared" si="728"/>
        <v>774851.360269111</v>
      </c>
      <c r="DA58" s="66">
        <f t="shared" si="728"/>
        <v>775985.38200541085</v>
      </c>
      <c r="DB58" s="66">
        <f t="shared" si="728"/>
        <v>777120.63795628189</v>
      </c>
      <c r="DC58" s="66">
        <f t="shared" si="728"/>
        <v>778257.12744615786</v>
      </c>
      <c r="DD58" s="66">
        <f t="shared" si="728"/>
        <v>779394.84978696133</v>
      </c>
      <c r="DE58" s="66">
        <f t="shared" si="728"/>
        <v>780533.80427803425</v>
      </c>
      <c r="DF58" s="66">
        <f t="shared" si="728"/>
        <v>781673.99020607071</v>
      </c>
      <c r="DG58" s="66">
        <f t="shared" si="728"/>
        <v>782815.40684504632</v>
      </c>
      <c r="DH58" s="66">
        <f t="shared" si="728"/>
        <v>783958.05345615069</v>
      </c>
      <c r="DI58" s="66">
        <f t="shared" si="728"/>
        <v>785101.92928771686</v>
      </c>
      <c r="DJ58" s="66">
        <f t="shared" si="728"/>
        <v>786247.03357515135</v>
      </c>
      <c r="DK58" s="66">
        <f t="shared" si="728"/>
        <v>787393.36554086476</v>
      </c>
      <c r="DL58" s="66">
        <f t="shared" si="728"/>
        <v>788540.92439420056</v>
      </c>
      <c r="DM58" s="66">
        <f t="shared" si="728"/>
        <v>789689.7093313646</v>
      </c>
      <c r="DN58" s="66">
        <f t="shared" si="728"/>
        <v>790839.71953535383</v>
      </c>
      <c r="DO58" s="66">
        <f t="shared" si="728"/>
        <v>791990.95417588484</v>
      </c>
      <c r="DP58" s="66">
        <f t="shared" si="728"/>
        <v>793143.4124093221</v>
      </c>
      <c r="DQ58" s="66">
        <f t="shared" si="728"/>
        <v>794297.09337860614</v>
      </c>
      <c r="DR58" s="66">
        <f t="shared" si="728"/>
        <v>795451.99621318025</v>
      </c>
      <c r="DS58" s="66">
        <f t="shared" si="728"/>
        <v>796608.12002891861</v>
      </c>
      <c r="DT58" s="66">
        <f t="shared" si="728"/>
        <v>797765.46392805304</v>
      </c>
      <c r="DU58" s="66">
        <f t="shared" si="728"/>
        <v>798924.02699909871</v>
      </c>
      <c r="DV58" s="66">
        <f t="shared" si="728"/>
        <v>800083.80831678165</v>
      </c>
      <c r="DW58" s="66">
        <f t="shared" si="728"/>
        <v>801244.8069419635</v>
      </c>
      <c r="DX58" s="66">
        <f t="shared" si="728"/>
        <v>802407.02192156808</v>
      </c>
      <c r="DY58" s="66">
        <f t="shared" si="728"/>
        <v>803570.45228850516</v>
      </c>
      <c r="DZ58" s="66">
        <f t="shared" si="728"/>
        <v>804735.09706159728</v>
      </c>
      <c r="EA58" s="66">
        <f t="shared" si="728"/>
        <v>805900.95524550253</v>
      </c>
      <c r="EB58" s="66">
        <f t="shared" si="728"/>
        <v>807068.02583063999</v>
      </c>
      <c r="EC58" s="66">
        <f t="shared" si="728"/>
        <v>0</v>
      </c>
      <c r="ED58" s="66">
        <f t="shared" si="728"/>
        <v>0</v>
      </c>
      <c r="EE58" s="66">
        <f t="shared" si="728"/>
        <v>0</v>
      </c>
      <c r="EF58" s="66">
        <f t="shared" si="728"/>
        <v>0</v>
      </c>
      <c r="EG58" s="66">
        <f t="shared" si="728"/>
        <v>0</v>
      </c>
      <c r="EH58" s="66">
        <f t="shared" ref="EH58:GS58" si="729">EH103</f>
        <v>0</v>
      </c>
      <c r="EI58" s="66">
        <f t="shared" si="729"/>
        <v>0</v>
      </c>
      <c r="EJ58" s="66">
        <f t="shared" si="729"/>
        <v>0</v>
      </c>
      <c r="EK58" s="66">
        <f t="shared" si="729"/>
        <v>0</v>
      </c>
      <c r="EL58" s="66">
        <f t="shared" si="729"/>
        <v>0</v>
      </c>
      <c r="EM58" s="66">
        <f t="shared" si="729"/>
        <v>0</v>
      </c>
      <c r="EN58" s="66">
        <f t="shared" si="729"/>
        <v>0</v>
      </c>
      <c r="EO58" s="66">
        <f t="shared" si="729"/>
        <v>0</v>
      </c>
      <c r="EP58" s="66">
        <f t="shared" si="729"/>
        <v>0</v>
      </c>
      <c r="EQ58" s="66">
        <f t="shared" si="729"/>
        <v>0</v>
      </c>
      <c r="ER58" s="66">
        <f t="shared" si="729"/>
        <v>0</v>
      </c>
      <c r="ES58" s="66">
        <f t="shared" si="729"/>
        <v>0</v>
      </c>
      <c r="ET58" s="66">
        <f t="shared" si="729"/>
        <v>0</v>
      </c>
      <c r="EU58" s="66">
        <f t="shared" si="729"/>
        <v>0</v>
      </c>
      <c r="EV58" s="66">
        <f t="shared" si="729"/>
        <v>0</v>
      </c>
      <c r="EW58" s="66">
        <f t="shared" si="729"/>
        <v>0</v>
      </c>
      <c r="EX58" s="66">
        <f t="shared" si="729"/>
        <v>0</v>
      </c>
      <c r="EY58" s="66">
        <f t="shared" si="729"/>
        <v>0</v>
      </c>
      <c r="EZ58" s="66">
        <f t="shared" si="729"/>
        <v>0</v>
      </c>
      <c r="FA58" s="66">
        <f t="shared" si="729"/>
        <v>0</v>
      </c>
      <c r="FB58" s="66">
        <f t="shared" si="729"/>
        <v>0</v>
      </c>
      <c r="FC58" s="66">
        <f t="shared" si="729"/>
        <v>0</v>
      </c>
      <c r="FD58" s="66">
        <f t="shared" si="729"/>
        <v>0</v>
      </c>
      <c r="FE58" s="66">
        <f t="shared" si="729"/>
        <v>0</v>
      </c>
      <c r="FF58" s="66">
        <f t="shared" si="729"/>
        <v>0</v>
      </c>
      <c r="FG58" s="66">
        <f t="shared" si="729"/>
        <v>0</v>
      </c>
      <c r="FH58" s="66">
        <f t="shared" si="729"/>
        <v>0</v>
      </c>
      <c r="FI58" s="66">
        <f t="shared" si="729"/>
        <v>0</v>
      </c>
      <c r="FJ58" s="66">
        <f t="shared" si="729"/>
        <v>0</v>
      </c>
      <c r="FK58" s="66">
        <f t="shared" si="729"/>
        <v>0</v>
      </c>
      <c r="FL58" s="66">
        <f t="shared" si="729"/>
        <v>0</v>
      </c>
      <c r="FM58" s="66">
        <f t="shared" si="729"/>
        <v>0</v>
      </c>
      <c r="FN58" s="66">
        <f t="shared" si="729"/>
        <v>0</v>
      </c>
      <c r="FO58" s="66">
        <f t="shared" si="729"/>
        <v>0</v>
      </c>
      <c r="FP58" s="66">
        <f t="shared" si="729"/>
        <v>0</v>
      </c>
      <c r="FQ58" s="66">
        <f t="shared" si="729"/>
        <v>0</v>
      </c>
      <c r="FR58" s="66">
        <f t="shared" si="729"/>
        <v>0</v>
      </c>
      <c r="FS58" s="66">
        <f t="shared" si="729"/>
        <v>0</v>
      </c>
      <c r="FT58" s="66">
        <f t="shared" si="729"/>
        <v>0</v>
      </c>
      <c r="FU58" s="66">
        <f t="shared" si="729"/>
        <v>0</v>
      </c>
      <c r="FV58" s="66">
        <f t="shared" si="729"/>
        <v>0</v>
      </c>
      <c r="FW58" s="66">
        <f t="shared" si="729"/>
        <v>0</v>
      </c>
      <c r="FX58" s="66">
        <f t="shared" si="729"/>
        <v>0</v>
      </c>
      <c r="FY58" s="66">
        <f t="shared" si="729"/>
        <v>0</v>
      </c>
      <c r="FZ58" s="66">
        <f t="shared" si="729"/>
        <v>0</v>
      </c>
      <c r="GA58" s="66">
        <f t="shared" si="729"/>
        <v>0</v>
      </c>
      <c r="GB58" s="66">
        <f t="shared" si="729"/>
        <v>0</v>
      </c>
      <c r="GC58" s="66">
        <f t="shared" si="729"/>
        <v>0</v>
      </c>
      <c r="GD58" s="66">
        <f t="shared" si="729"/>
        <v>0</v>
      </c>
      <c r="GE58" s="66">
        <f t="shared" si="729"/>
        <v>0</v>
      </c>
      <c r="GF58" s="66">
        <f t="shared" si="729"/>
        <v>0</v>
      </c>
      <c r="GG58" s="66">
        <f t="shared" si="729"/>
        <v>0</v>
      </c>
      <c r="GH58" s="66">
        <f t="shared" si="729"/>
        <v>0</v>
      </c>
      <c r="GI58" s="66">
        <f t="shared" si="729"/>
        <v>0</v>
      </c>
      <c r="GJ58" s="66">
        <f t="shared" si="729"/>
        <v>0</v>
      </c>
      <c r="GK58" s="66">
        <f t="shared" si="729"/>
        <v>0</v>
      </c>
      <c r="GL58" s="66">
        <f t="shared" si="729"/>
        <v>0</v>
      </c>
      <c r="GM58" s="66">
        <f t="shared" si="729"/>
        <v>0</v>
      </c>
      <c r="GN58" s="66">
        <f t="shared" si="729"/>
        <v>0</v>
      </c>
      <c r="GO58" s="66">
        <f t="shared" si="729"/>
        <v>0</v>
      </c>
      <c r="GP58" s="66">
        <f t="shared" si="729"/>
        <v>0</v>
      </c>
      <c r="GQ58" s="66">
        <f t="shared" si="729"/>
        <v>0</v>
      </c>
      <c r="GR58" s="66">
        <f t="shared" si="729"/>
        <v>0</v>
      </c>
      <c r="GS58" s="66">
        <f t="shared" si="729"/>
        <v>0</v>
      </c>
      <c r="GT58" s="66">
        <f t="shared" ref="GT58:JC58" si="730">GT103</f>
        <v>0</v>
      </c>
      <c r="GU58" s="66">
        <f t="shared" si="730"/>
        <v>0</v>
      </c>
      <c r="GV58" s="66">
        <f t="shared" si="730"/>
        <v>0</v>
      </c>
      <c r="GW58" s="66">
        <f t="shared" si="730"/>
        <v>0</v>
      </c>
      <c r="GX58" s="66">
        <f t="shared" si="730"/>
        <v>0</v>
      </c>
      <c r="GY58" s="66">
        <f t="shared" si="730"/>
        <v>0</v>
      </c>
      <c r="GZ58" s="66">
        <f t="shared" si="730"/>
        <v>0</v>
      </c>
      <c r="HA58" s="66">
        <f t="shared" si="730"/>
        <v>0</v>
      </c>
      <c r="HB58" s="66">
        <f t="shared" si="730"/>
        <v>0</v>
      </c>
      <c r="HC58" s="66">
        <f t="shared" si="730"/>
        <v>0</v>
      </c>
      <c r="HD58" s="66">
        <f t="shared" si="730"/>
        <v>0</v>
      </c>
      <c r="HE58" s="66">
        <f t="shared" si="730"/>
        <v>0</v>
      </c>
      <c r="HF58" s="66">
        <f t="shared" si="730"/>
        <v>0</v>
      </c>
      <c r="HG58" s="66">
        <f t="shared" si="730"/>
        <v>0</v>
      </c>
      <c r="HH58" s="66">
        <f t="shared" si="730"/>
        <v>0</v>
      </c>
      <c r="HI58" s="66">
        <f t="shared" si="730"/>
        <v>0</v>
      </c>
      <c r="HJ58" s="66">
        <f t="shared" si="730"/>
        <v>0</v>
      </c>
      <c r="HK58" s="66">
        <f t="shared" si="730"/>
        <v>0</v>
      </c>
      <c r="HL58" s="66">
        <f t="shared" si="730"/>
        <v>0</v>
      </c>
      <c r="HM58" s="66">
        <f t="shared" si="730"/>
        <v>0</v>
      </c>
      <c r="HN58" s="66">
        <f t="shared" si="730"/>
        <v>0</v>
      </c>
      <c r="HO58" s="66">
        <f t="shared" si="730"/>
        <v>0</v>
      </c>
      <c r="HP58" s="66">
        <f t="shared" si="730"/>
        <v>0</v>
      </c>
      <c r="HQ58" s="66">
        <f t="shared" si="730"/>
        <v>0</v>
      </c>
      <c r="HR58" s="66">
        <f t="shared" si="730"/>
        <v>0</v>
      </c>
      <c r="HS58" s="66">
        <f t="shared" si="730"/>
        <v>0</v>
      </c>
      <c r="HT58" s="66">
        <f t="shared" si="730"/>
        <v>0</v>
      </c>
      <c r="HU58" s="66">
        <f t="shared" si="730"/>
        <v>0</v>
      </c>
      <c r="HV58" s="66">
        <f t="shared" si="730"/>
        <v>0</v>
      </c>
      <c r="HW58" s="66">
        <f t="shared" si="730"/>
        <v>0</v>
      </c>
      <c r="HX58" s="66">
        <f t="shared" si="730"/>
        <v>0</v>
      </c>
      <c r="HY58" s="66">
        <f t="shared" si="730"/>
        <v>0</v>
      </c>
      <c r="HZ58" s="66">
        <f t="shared" si="730"/>
        <v>0</v>
      </c>
      <c r="IA58" s="66">
        <f t="shared" si="730"/>
        <v>0</v>
      </c>
      <c r="IB58" s="66">
        <f t="shared" si="730"/>
        <v>0</v>
      </c>
      <c r="IC58" s="66">
        <f t="shared" si="730"/>
        <v>0</v>
      </c>
      <c r="ID58" s="66">
        <f t="shared" si="730"/>
        <v>0</v>
      </c>
      <c r="IE58" s="66">
        <f t="shared" si="730"/>
        <v>0</v>
      </c>
      <c r="IF58" s="66">
        <f t="shared" si="730"/>
        <v>0</v>
      </c>
      <c r="IG58" s="66">
        <f t="shared" si="730"/>
        <v>0</v>
      </c>
      <c r="IH58" s="66">
        <f t="shared" si="730"/>
        <v>0</v>
      </c>
      <c r="II58" s="66">
        <f t="shared" si="730"/>
        <v>0</v>
      </c>
      <c r="IJ58" s="66">
        <f t="shared" si="730"/>
        <v>0</v>
      </c>
      <c r="IK58" s="66">
        <f t="shared" si="730"/>
        <v>0</v>
      </c>
      <c r="IL58" s="66">
        <f t="shared" si="730"/>
        <v>0</v>
      </c>
      <c r="IM58" s="66">
        <f t="shared" si="730"/>
        <v>0</v>
      </c>
      <c r="IN58" s="66">
        <f t="shared" si="730"/>
        <v>0</v>
      </c>
      <c r="IO58" s="66">
        <f t="shared" si="730"/>
        <v>0</v>
      </c>
      <c r="IP58" s="66">
        <f t="shared" si="730"/>
        <v>0</v>
      </c>
      <c r="IQ58" s="66">
        <f t="shared" si="730"/>
        <v>0</v>
      </c>
      <c r="IR58" s="66">
        <f t="shared" si="730"/>
        <v>0</v>
      </c>
      <c r="IS58" s="66">
        <f t="shared" si="730"/>
        <v>0</v>
      </c>
      <c r="IT58" s="66">
        <f t="shared" si="730"/>
        <v>0</v>
      </c>
      <c r="IU58" s="66">
        <f t="shared" si="730"/>
        <v>0</v>
      </c>
      <c r="IV58" s="66">
        <f t="shared" si="730"/>
        <v>0</v>
      </c>
      <c r="IW58" s="66">
        <f t="shared" si="730"/>
        <v>0</v>
      </c>
      <c r="IX58" s="66">
        <f t="shared" si="730"/>
        <v>0</v>
      </c>
      <c r="IY58" s="66">
        <f t="shared" si="730"/>
        <v>0</v>
      </c>
      <c r="IZ58" s="66">
        <f t="shared" si="730"/>
        <v>0</v>
      </c>
      <c r="JA58" s="66">
        <f t="shared" si="730"/>
        <v>0</v>
      </c>
      <c r="JB58" s="66">
        <f t="shared" si="730"/>
        <v>0</v>
      </c>
      <c r="JC58" s="66">
        <f t="shared" si="730"/>
        <v>0</v>
      </c>
      <c r="JD58" s="66">
        <f t="shared" ref="JD58:JE58" si="731">JD103</f>
        <v>0</v>
      </c>
      <c r="JE58" s="66">
        <f t="shared" si="731"/>
        <v>0</v>
      </c>
      <c r="JF58" s="66">
        <f t="shared" ref="JF58:JG58" si="732">JF103</f>
        <v>0</v>
      </c>
      <c r="JG58" s="66">
        <f t="shared" si="732"/>
        <v>0</v>
      </c>
      <c r="JH58" s="66">
        <f t="shared" ref="JH58:JI58" si="733">JH103</f>
        <v>0</v>
      </c>
      <c r="JI58" s="66">
        <f t="shared" si="733"/>
        <v>0</v>
      </c>
      <c r="JJ58" s="66">
        <f t="shared" ref="JJ58:JK58" si="734">JJ103</f>
        <v>0</v>
      </c>
      <c r="JK58" s="66">
        <f t="shared" si="734"/>
        <v>0</v>
      </c>
      <c r="JL58" s="66">
        <f t="shared" ref="JL58:JM58" si="735">JL103</f>
        <v>0</v>
      </c>
      <c r="JM58" s="66">
        <f t="shared" si="735"/>
        <v>0</v>
      </c>
      <c r="JN58" s="66">
        <f t="shared" ref="JN58:JS58" si="736">JN103</f>
        <v>0</v>
      </c>
      <c r="JO58" s="66">
        <f t="shared" si="736"/>
        <v>0</v>
      </c>
      <c r="JP58" s="66">
        <f t="shared" si="736"/>
        <v>0</v>
      </c>
      <c r="JQ58" s="66">
        <f t="shared" si="736"/>
        <v>0</v>
      </c>
      <c r="JR58" s="66">
        <f t="shared" si="736"/>
        <v>0</v>
      </c>
      <c r="JS58" s="66">
        <f t="shared" si="736"/>
        <v>0</v>
      </c>
      <c r="JT58" s="66">
        <f t="shared" ref="JT58:JY58" si="737">JT103</f>
        <v>0</v>
      </c>
      <c r="JU58" s="66">
        <f t="shared" si="737"/>
        <v>0</v>
      </c>
      <c r="JV58" s="66">
        <f t="shared" si="737"/>
        <v>0</v>
      </c>
      <c r="JW58" s="66">
        <f t="shared" si="737"/>
        <v>0</v>
      </c>
      <c r="JX58" s="66">
        <f t="shared" si="737"/>
        <v>0</v>
      </c>
      <c r="JY58" s="66">
        <f t="shared" si="737"/>
        <v>0</v>
      </c>
      <c r="JZ58" s="66">
        <f t="shared" ref="JZ58:KE58" si="738">JZ103</f>
        <v>0</v>
      </c>
      <c r="KA58" s="66">
        <f t="shared" si="738"/>
        <v>0</v>
      </c>
      <c r="KB58" s="66">
        <f t="shared" si="738"/>
        <v>0</v>
      </c>
      <c r="KC58" s="66">
        <f t="shared" si="738"/>
        <v>0</v>
      </c>
      <c r="KD58" s="66">
        <f t="shared" si="738"/>
        <v>0</v>
      </c>
      <c r="KE58" s="66">
        <f t="shared" si="738"/>
        <v>0</v>
      </c>
      <c r="KF58" s="66">
        <f t="shared" ref="KF58:KQ58" si="739">KF103</f>
        <v>0</v>
      </c>
      <c r="KG58" s="66">
        <f t="shared" si="739"/>
        <v>0</v>
      </c>
      <c r="KH58" s="66">
        <f t="shared" si="739"/>
        <v>0</v>
      </c>
      <c r="KI58" s="66">
        <f t="shared" si="739"/>
        <v>0</v>
      </c>
      <c r="KJ58" s="66">
        <f t="shared" si="739"/>
        <v>0</v>
      </c>
      <c r="KK58" s="66">
        <f t="shared" si="739"/>
        <v>0</v>
      </c>
      <c r="KL58" s="66">
        <f t="shared" si="739"/>
        <v>0</v>
      </c>
      <c r="KM58" s="66">
        <f t="shared" si="739"/>
        <v>0</v>
      </c>
      <c r="KN58" s="66">
        <f t="shared" si="739"/>
        <v>0</v>
      </c>
      <c r="KO58" s="66">
        <f t="shared" si="739"/>
        <v>0</v>
      </c>
      <c r="KP58" s="66">
        <f t="shared" si="739"/>
        <v>0</v>
      </c>
      <c r="KQ58" s="66">
        <f t="shared" si="739"/>
        <v>0</v>
      </c>
      <c r="KR58" s="66">
        <f t="shared" ref="KR58:KW58" si="740">KR103</f>
        <v>0</v>
      </c>
      <c r="KS58" s="66">
        <f t="shared" si="740"/>
        <v>0</v>
      </c>
      <c r="KT58" s="66">
        <f t="shared" si="740"/>
        <v>0</v>
      </c>
      <c r="KU58" s="66">
        <f t="shared" si="740"/>
        <v>0</v>
      </c>
      <c r="KV58" s="66">
        <f t="shared" si="740"/>
        <v>0</v>
      </c>
      <c r="KW58" s="66">
        <f t="shared" si="740"/>
        <v>0</v>
      </c>
      <c r="KX58" s="66">
        <f t="shared" ref="KX58:LI58" si="741">KX103</f>
        <v>0</v>
      </c>
      <c r="KY58" s="66">
        <f t="shared" si="741"/>
        <v>0</v>
      </c>
      <c r="KZ58" s="66">
        <f t="shared" si="741"/>
        <v>0</v>
      </c>
      <c r="LA58" s="66">
        <f t="shared" si="741"/>
        <v>0</v>
      </c>
      <c r="LB58" s="66">
        <f t="shared" si="741"/>
        <v>0</v>
      </c>
      <c r="LC58" s="66">
        <f t="shared" si="741"/>
        <v>0</v>
      </c>
      <c r="LD58" s="66">
        <f t="shared" si="741"/>
        <v>0</v>
      </c>
      <c r="LE58" s="66">
        <f t="shared" si="741"/>
        <v>0</v>
      </c>
      <c r="LF58" s="66">
        <f t="shared" si="741"/>
        <v>0</v>
      </c>
      <c r="LG58" s="66">
        <f t="shared" si="741"/>
        <v>0</v>
      </c>
      <c r="LH58" s="66">
        <f t="shared" si="741"/>
        <v>0</v>
      </c>
      <c r="LI58" s="66">
        <f t="shared" si="741"/>
        <v>0</v>
      </c>
      <c r="LJ58" s="66">
        <f t="shared" ref="LJ58:NU58" si="742">LJ103</f>
        <v>0</v>
      </c>
      <c r="LK58" s="66">
        <f t="shared" si="742"/>
        <v>0</v>
      </c>
      <c r="LL58" s="66">
        <f t="shared" si="742"/>
        <v>0</v>
      </c>
      <c r="LM58" s="66">
        <f t="shared" si="742"/>
        <v>0</v>
      </c>
      <c r="LN58" s="66">
        <f t="shared" si="742"/>
        <v>0</v>
      </c>
      <c r="LO58" s="66">
        <f t="shared" si="742"/>
        <v>0</v>
      </c>
      <c r="LP58" s="66">
        <f t="shared" si="742"/>
        <v>0</v>
      </c>
      <c r="LQ58" s="66">
        <f t="shared" si="742"/>
        <v>0</v>
      </c>
      <c r="LR58" s="66">
        <f t="shared" si="742"/>
        <v>0</v>
      </c>
      <c r="LS58" s="66">
        <f t="shared" si="742"/>
        <v>0</v>
      </c>
      <c r="LT58" s="66">
        <f t="shared" si="742"/>
        <v>0</v>
      </c>
      <c r="LU58" s="66">
        <f t="shared" si="742"/>
        <v>0</v>
      </c>
      <c r="LV58" s="66">
        <f t="shared" si="742"/>
        <v>0</v>
      </c>
      <c r="LW58" s="66">
        <f t="shared" si="742"/>
        <v>0</v>
      </c>
      <c r="LX58" s="66">
        <f t="shared" si="742"/>
        <v>0</v>
      </c>
      <c r="LY58" s="66">
        <f t="shared" si="742"/>
        <v>0</v>
      </c>
      <c r="LZ58" s="66">
        <f t="shared" si="742"/>
        <v>0</v>
      </c>
      <c r="MA58" s="66">
        <f t="shared" si="742"/>
        <v>0</v>
      </c>
      <c r="MB58" s="66">
        <f t="shared" si="742"/>
        <v>0</v>
      </c>
      <c r="MC58" s="66">
        <f t="shared" si="742"/>
        <v>0</v>
      </c>
      <c r="MD58" s="66">
        <f t="shared" si="742"/>
        <v>0</v>
      </c>
      <c r="ME58" s="66">
        <f t="shared" si="742"/>
        <v>0</v>
      </c>
      <c r="MF58" s="66">
        <f t="shared" si="742"/>
        <v>0</v>
      </c>
      <c r="MG58" s="66">
        <f t="shared" si="742"/>
        <v>0</v>
      </c>
      <c r="MH58" s="66">
        <f t="shared" si="742"/>
        <v>0</v>
      </c>
      <c r="MI58" s="66">
        <f t="shared" si="742"/>
        <v>0</v>
      </c>
      <c r="MJ58" s="66">
        <f t="shared" si="742"/>
        <v>0</v>
      </c>
      <c r="MK58" s="66">
        <f t="shared" si="742"/>
        <v>0</v>
      </c>
      <c r="ML58" s="66">
        <f t="shared" si="742"/>
        <v>0</v>
      </c>
      <c r="MM58" s="66">
        <f t="shared" si="742"/>
        <v>0</v>
      </c>
      <c r="MN58" s="66">
        <f t="shared" si="742"/>
        <v>0</v>
      </c>
      <c r="MO58" s="66">
        <f t="shared" si="742"/>
        <v>0</v>
      </c>
      <c r="MP58" s="66">
        <f t="shared" si="742"/>
        <v>0</v>
      </c>
      <c r="MQ58" s="66">
        <f t="shared" si="742"/>
        <v>0</v>
      </c>
      <c r="MR58" s="66">
        <f t="shared" si="742"/>
        <v>0</v>
      </c>
      <c r="MS58" s="66">
        <f t="shared" si="742"/>
        <v>0</v>
      </c>
      <c r="MT58" s="66">
        <f t="shared" si="742"/>
        <v>0</v>
      </c>
      <c r="MU58" s="66">
        <f t="shared" si="742"/>
        <v>0</v>
      </c>
      <c r="MV58" s="66">
        <f t="shared" si="742"/>
        <v>0</v>
      </c>
      <c r="MW58" s="66">
        <f t="shared" si="742"/>
        <v>0</v>
      </c>
      <c r="MX58" s="66">
        <f t="shared" si="742"/>
        <v>0</v>
      </c>
      <c r="MY58" s="66">
        <f t="shared" si="742"/>
        <v>0</v>
      </c>
      <c r="MZ58" s="66">
        <f t="shared" si="742"/>
        <v>0</v>
      </c>
      <c r="NA58" s="66">
        <f t="shared" si="742"/>
        <v>0</v>
      </c>
      <c r="NB58" s="66">
        <f t="shared" si="742"/>
        <v>0</v>
      </c>
      <c r="NC58" s="66">
        <f t="shared" si="742"/>
        <v>0</v>
      </c>
      <c r="ND58" s="66">
        <f t="shared" si="742"/>
        <v>0</v>
      </c>
      <c r="NE58" s="66">
        <f t="shared" si="742"/>
        <v>0</v>
      </c>
      <c r="NF58" s="66">
        <f t="shared" si="742"/>
        <v>0</v>
      </c>
      <c r="NG58" s="66">
        <f t="shared" si="742"/>
        <v>0</v>
      </c>
      <c r="NH58" s="66">
        <f t="shared" si="742"/>
        <v>0</v>
      </c>
      <c r="NI58" s="66">
        <f t="shared" si="742"/>
        <v>0</v>
      </c>
      <c r="NJ58" s="66">
        <f t="shared" si="742"/>
        <v>0</v>
      </c>
      <c r="NK58" s="66">
        <f t="shared" si="742"/>
        <v>0</v>
      </c>
      <c r="NL58" s="66">
        <f t="shared" si="742"/>
        <v>0</v>
      </c>
      <c r="NM58" s="66">
        <f t="shared" si="742"/>
        <v>0</v>
      </c>
      <c r="NN58" s="66">
        <f t="shared" si="742"/>
        <v>0</v>
      </c>
      <c r="NO58" s="66">
        <f t="shared" si="742"/>
        <v>0</v>
      </c>
      <c r="NP58" s="66">
        <f t="shared" si="742"/>
        <v>0</v>
      </c>
      <c r="NQ58" s="66">
        <f t="shared" si="742"/>
        <v>0</v>
      </c>
      <c r="NR58" s="66">
        <f t="shared" si="742"/>
        <v>0</v>
      </c>
      <c r="NS58" s="66">
        <f t="shared" si="742"/>
        <v>0</v>
      </c>
      <c r="NT58" s="66">
        <f t="shared" si="742"/>
        <v>0</v>
      </c>
      <c r="NU58" s="66">
        <f t="shared" si="742"/>
        <v>0</v>
      </c>
      <c r="NV58" s="66">
        <f t="shared" ref="NV58:ON58" si="743">NV103</f>
        <v>0</v>
      </c>
      <c r="NW58" s="66">
        <f t="shared" si="743"/>
        <v>0</v>
      </c>
      <c r="NX58" s="66">
        <f t="shared" si="743"/>
        <v>0</v>
      </c>
      <c r="NY58" s="66">
        <f t="shared" si="743"/>
        <v>0</v>
      </c>
      <c r="NZ58" s="66">
        <f t="shared" si="743"/>
        <v>0</v>
      </c>
      <c r="OA58" s="66">
        <f t="shared" si="743"/>
        <v>0</v>
      </c>
      <c r="OB58" s="66">
        <f t="shared" si="743"/>
        <v>0</v>
      </c>
      <c r="OC58" s="66">
        <f t="shared" si="743"/>
        <v>0</v>
      </c>
      <c r="OD58" s="66">
        <f t="shared" si="743"/>
        <v>0</v>
      </c>
      <c r="OE58" s="66">
        <f t="shared" si="743"/>
        <v>0</v>
      </c>
      <c r="OF58" s="66">
        <f t="shared" si="743"/>
        <v>0</v>
      </c>
      <c r="OG58" s="66">
        <f t="shared" si="743"/>
        <v>0</v>
      </c>
      <c r="OH58" s="66">
        <f t="shared" si="743"/>
        <v>0</v>
      </c>
      <c r="OI58" s="66">
        <f t="shared" si="743"/>
        <v>0</v>
      </c>
      <c r="OJ58" s="66">
        <f t="shared" si="743"/>
        <v>0</v>
      </c>
      <c r="OK58" s="66">
        <f t="shared" si="743"/>
        <v>0</v>
      </c>
      <c r="OL58" s="66">
        <f t="shared" si="743"/>
        <v>0</v>
      </c>
      <c r="OM58" s="66">
        <f t="shared" si="743"/>
        <v>0</v>
      </c>
      <c r="ON58" s="66">
        <f t="shared" si="743"/>
        <v>0</v>
      </c>
    </row>
    <row r="59" spans="3:404" x14ac:dyDescent="0.25">
      <c r="H59" s="68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6"/>
      <c r="CK59" s="66"/>
      <c r="CL59" s="66"/>
      <c r="CM59" s="66"/>
      <c r="CN59" s="66"/>
      <c r="CO59" s="66"/>
      <c r="CP59" s="66"/>
      <c r="CQ59" s="66"/>
      <c r="CR59" s="66"/>
      <c r="CS59" s="66"/>
      <c r="CT59" s="66"/>
      <c r="CU59" s="66"/>
      <c r="CV59" s="66"/>
      <c r="CW59" s="66"/>
      <c r="CX59" s="66"/>
      <c r="CY59" s="66"/>
      <c r="CZ59" s="66"/>
      <c r="DA59" s="66"/>
      <c r="DB59" s="66"/>
      <c r="DC59" s="66"/>
      <c r="DD59" s="66"/>
      <c r="DE59" s="66"/>
      <c r="DF59" s="66"/>
      <c r="DG59" s="66"/>
      <c r="DH59" s="66"/>
      <c r="DI59" s="66"/>
      <c r="DJ59" s="66"/>
      <c r="DK59" s="66"/>
      <c r="DL59" s="66"/>
      <c r="DM59" s="66"/>
      <c r="DN59" s="66"/>
      <c r="DO59" s="66"/>
      <c r="DP59" s="66"/>
      <c r="DQ59" s="66"/>
      <c r="DR59" s="66"/>
      <c r="DS59" s="66"/>
      <c r="DT59" s="66"/>
      <c r="DU59" s="66"/>
      <c r="DV59" s="66"/>
      <c r="DW59" s="66"/>
      <c r="DX59" s="66"/>
      <c r="DY59" s="66"/>
      <c r="DZ59" s="66"/>
      <c r="EA59" s="66"/>
      <c r="EB59" s="66"/>
      <c r="EC59" s="66"/>
      <c r="ED59" s="66"/>
      <c r="EE59" s="66"/>
      <c r="EF59" s="66"/>
      <c r="EG59" s="66"/>
      <c r="EH59" s="66"/>
      <c r="EI59" s="66"/>
      <c r="EJ59" s="66"/>
      <c r="EK59" s="66"/>
      <c r="EL59" s="66"/>
      <c r="EM59" s="66"/>
      <c r="EN59" s="66"/>
      <c r="EO59" s="66"/>
      <c r="EP59" s="66"/>
      <c r="EQ59" s="66"/>
      <c r="ER59" s="66"/>
      <c r="ES59" s="66"/>
      <c r="ET59" s="66"/>
      <c r="EU59" s="66"/>
      <c r="EV59" s="66"/>
      <c r="EW59" s="66"/>
      <c r="EX59" s="66"/>
      <c r="EY59" s="66"/>
      <c r="EZ59" s="66"/>
      <c r="FA59" s="66"/>
      <c r="FB59" s="66"/>
      <c r="FC59" s="66"/>
      <c r="FD59" s="66"/>
      <c r="FE59" s="66"/>
      <c r="FF59" s="66"/>
      <c r="FG59" s="66"/>
      <c r="FH59" s="66"/>
      <c r="FI59" s="66"/>
      <c r="FJ59" s="66"/>
      <c r="FK59" s="66"/>
      <c r="FL59" s="66"/>
      <c r="FM59" s="66"/>
      <c r="FN59" s="66"/>
      <c r="FO59" s="66"/>
      <c r="FP59" s="66"/>
      <c r="FQ59" s="66"/>
      <c r="FR59" s="66"/>
      <c r="FS59" s="66"/>
      <c r="FT59" s="66"/>
      <c r="FU59" s="66"/>
      <c r="FV59" s="66"/>
      <c r="FW59" s="66"/>
      <c r="FX59" s="66"/>
      <c r="FY59" s="66"/>
      <c r="FZ59" s="66"/>
      <c r="GA59" s="66"/>
      <c r="GB59" s="66"/>
      <c r="GC59" s="66"/>
      <c r="GD59" s="66"/>
      <c r="GE59" s="66"/>
      <c r="GF59" s="66"/>
      <c r="GG59" s="66"/>
      <c r="GH59" s="66"/>
      <c r="GI59" s="66"/>
      <c r="GJ59" s="66"/>
      <c r="GK59" s="66"/>
      <c r="GL59" s="66"/>
      <c r="GM59" s="66"/>
      <c r="GN59" s="66"/>
      <c r="GO59" s="66"/>
      <c r="GP59" s="66"/>
      <c r="GQ59" s="66"/>
      <c r="GR59" s="66"/>
      <c r="GS59" s="66"/>
      <c r="GT59" s="66"/>
      <c r="GU59" s="66"/>
      <c r="GV59" s="66"/>
      <c r="GW59" s="66"/>
      <c r="GX59" s="66"/>
      <c r="GY59" s="66"/>
      <c r="GZ59" s="66"/>
      <c r="HA59" s="66"/>
      <c r="HB59" s="66"/>
      <c r="HC59" s="66"/>
      <c r="HD59" s="66"/>
      <c r="HE59" s="66"/>
      <c r="HF59" s="66"/>
      <c r="HG59" s="66"/>
      <c r="HH59" s="66"/>
      <c r="HI59" s="66"/>
      <c r="HJ59" s="66"/>
      <c r="HK59" s="66"/>
      <c r="HL59" s="66"/>
      <c r="HM59" s="66"/>
      <c r="HN59" s="66"/>
      <c r="HO59" s="66"/>
      <c r="HP59" s="66"/>
      <c r="HQ59" s="66"/>
      <c r="HR59" s="66"/>
      <c r="HS59" s="66"/>
      <c r="HT59" s="66"/>
      <c r="HU59" s="66"/>
      <c r="HV59" s="66"/>
      <c r="HW59" s="66"/>
      <c r="HX59" s="66"/>
      <c r="HY59" s="66"/>
      <c r="HZ59" s="66"/>
      <c r="IA59" s="66"/>
      <c r="IB59" s="66"/>
      <c r="IC59" s="66"/>
      <c r="ID59" s="66"/>
      <c r="IE59" s="66"/>
      <c r="IF59" s="66"/>
      <c r="IG59" s="66"/>
      <c r="IH59" s="66"/>
      <c r="II59" s="66"/>
      <c r="IJ59" s="66"/>
      <c r="IK59" s="66"/>
      <c r="IL59" s="66"/>
      <c r="IM59" s="66"/>
      <c r="IN59" s="66"/>
      <c r="IO59" s="66"/>
      <c r="IP59" s="66"/>
      <c r="IQ59" s="66"/>
      <c r="IR59" s="66"/>
      <c r="IS59" s="66"/>
      <c r="IT59" s="66"/>
      <c r="IU59" s="66"/>
      <c r="IV59" s="66"/>
      <c r="IW59" s="66"/>
      <c r="IX59" s="66"/>
      <c r="IY59" s="66"/>
      <c r="IZ59" s="66"/>
      <c r="JA59" s="66"/>
      <c r="JB59" s="66"/>
      <c r="JC59" s="66"/>
      <c r="JD59" s="66"/>
      <c r="JE59" s="66"/>
      <c r="JF59" s="66"/>
      <c r="JG59" s="66"/>
      <c r="JH59" s="66"/>
      <c r="JI59" s="66"/>
      <c r="JJ59" s="66"/>
      <c r="JK59" s="66"/>
      <c r="JL59" s="66"/>
      <c r="JM59" s="66"/>
      <c r="JN59" s="66"/>
      <c r="JO59" s="66"/>
      <c r="JP59" s="66"/>
      <c r="JQ59" s="66"/>
      <c r="JR59" s="66"/>
      <c r="JS59" s="66"/>
      <c r="JT59" s="66"/>
      <c r="JU59" s="66"/>
      <c r="JV59" s="66"/>
      <c r="JW59" s="66"/>
      <c r="JX59" s="66"/>
      <c r="JY59" s="66"/>
      <c r="JZ59" s="66"/>
      <c r="KA59" s="66"/>
      <c r="KB59" s="66"/>
      <c r="KC59" s="66"/>
      <c r="KD59" s="66"/>
      <c r="KE59" s="66"/>
      <c r="KF59" s="66"/>
      <c r="KG59" s="66"/>
      <c r="KH59" s="66"/>
      <c r="KI59" s="66"/>
      <c r="KJ59" s="66"/>
      <c r="KK59" s="66"/>
      <c r="KL59" s="66"/>
      <c r="KM59" s="66"/>
      <c r="KN59" s="66"/>
      <c r="KO59" s="66"/>
      <c r="KP59" s="66"/>
      <c r="KQ59" s="66"/>
      <c r="KR59" s="66"/>
      <c r="KS59" s="66"/>
      <c r="KT59" s="66"/>
      <c r="KU59" s="66"/>
      <c r="KV59" s="66"/>
      <c r="KW59" s="66"/>
      <c r="KX59" s="66"/>
      <c r="KY59" s="66"/>
      <c r="KZ59" s="66"/>
      <c r="LA59" s="66"/>
      <c r="LB59" s="66"/>
      <c r="LC59" s="66"/>
      <c r="LD59" s="66"/>
      <c r="LE59" s="66"/>
      <c r="LF59" s="66"/>
      <c r="LG59" s="66"/>
      <c r="LH59" s="66"/>
      <c r="LI59" s="66"/>
      <c r="LJ59" s="66"/>
      <c r="LK59" s="66"/>
      <c r="LL59" s="66"/>
      <c r="LM59" s="66"/>
      <c r="LN59" s="66"/>
      <c r="LO59" s="66"/>
      <c r="LP59" s="66"/>
      <c r="LQ59" s="66"/>
      <c r="LR59" s="66"/>
      <c r="LS59" s="66"/>
      <c r="LT59" s="66"/>
      <c r="LU59" s="66"/>
      <c r="LV59" s="66"/>
      <c r="LW59" s="66"/>
      <c r="LX59" s="66"/>
      <c r="LY59" s="66"/>
      <c r="LZ59" s="66"/>
      <c r="MA59" s="66"/>
      <c r="MB59" s="66"/>
      <c r="MC59" s="66"/>
      <c r="MD59" s="66"/>
      <c r="ME59" s="66"/>
      <c r="MF59" s="66"/>
      <c r="MG59" s="66"/>
      <c r="MH59" s="66"/>
      <c r="MI59" s="66"/>
      <c r="MJ59" s="66"/>
      <c r="MK59" s="66"/>
      <c r="ML59" s="66"/>
      <c r="MM59" s="66"/>
      <c r="MN59" s="66"/>
      <c r="MO59" s="66"/>
      <c r="MP59" s="66"/>
      <c r="MQ59" s="66"/>
      <c r="MR59" s="66"/>
      <c r="MS59" s="66"/>
      <c r="MT59" s="66"/>
      <c r="MU59" s="66"/>
      <c r="MV59" s="66"/>
      <c r="MW59" s="66"/>
      <c r="MX59" s="66"/>
      <c r="MY59" s="66"/>
      <c r="MZ59" s="66"/>
      <c r="NA59" s="66"/>
      <c r="NB59" s="66"/>
      <c r="NC59" s="66"/>
      <c r="ND59" s="66"/>
      <c r="NE59" s="66"/>
      <c r="NF59" s="66"/>
      <c r="NG59" s="66"/>
      <c r="NH59" s="66"/>
      <c r="NI59" s="66"/>
      <c r="NJ59" s="66"/>
      <c r="NK59" s="66"/>
      <c r="NL59" s="66"/>
      <c r="NM59" s="66"/>
      <c r="NN59" s="66"/>
      <c r="NO59" s="66"/>
      <c r="NP59" s="66"/>
      <c r="NQ59" s="66"/>
      <c r="NR59" s="66"/>
      <c r="NS59" s="66"/>
      <c r="NT59" s="66"/>
      <c r="NU59" s="66"/>
      <c r="NV59" s="66"/>
      <c r="NW59" s="66"/>
      <c r="NX59" s="66"/>
      <c r="NY59" s="66"/>
      <c r="NZ59" s="66"/>
      <c r="OA59" s="66"/>
      <c r="OB59" s="66"/>
      <c r="OC59" s="66"/>
      <c r="OD59" s="66"/>
      <c r="OE59" s="66"/>
      <c r="OF59" s="66"/>
      <c r="OG59" s="66"/>
      <c r="OH59" s="66"/>
      <c r="OI59" s="66"/>
      <c r="OJ59" s="66"/>
      <c r="OK59" s="66"/>
      <c r="OL59" s="66"/>
      <c r="OM59" s="66"/>
      <c r="ON59" s="66"/>
    </row>
    <row r="60" spans="3:404" x14ac:dyDescent="0.25">
      <c r="D60" s="2" t="s">
        <v>73</v>
      </c>
      <c r="E60" s="3" t="s">
        <v>23</v>
      </c>
      <c r="H60" s="65">
        <f t="shared" si="675"/>
        <v>528294842.76505488</v>
      </c>
      <c r="I60" s="66">
        <f>I56+I58</f>
        <v>0</v>
      </c>
      <c r="J60" s="66">
        <f t="shared" ref="J60:BU60" si="744">J56+J58</f>
        <v>0</v>
      </c>
      <c r="K60" s="66">
        <f t="shared" si="744"/>
        <v>0</v>
      </c>
      <c r="L60" s="66">
        <f t="shared" si="744"/>
        <v>0</v>
      </c>
      <c r="M60" s="66">
        <f>M56+M58</f>
        <v>2618700</v>
      </c>
      <c r="N60" s="66">
        <f t="shared" si="744"/>
        <v>2187311.875</v>
      </c>
      <c r="O60" s="66">
        <f t="shared" si="744"/>
        <v>3386331.2578125</v>
      </c>
      <c r="P60" s="66">
        <f t="shared" si="744"/>
        <v>3695758.1497200518</v>
      </c>
      <c r="Q60" s="66">
        <f t="shared" si="744"/>
        <v>4005592.5519605521</v>
      </c>
      <c r="R60" s="66">
        <f t="shared" si="744"/>
        <v>4019034.4657269712</v>
      </c>
      <c r="S60" s="66">
        <f t="shared" si="744"/>
        <v>4032483.8921670835</v>
      </c>
      <c r="T60" s="66">
        <f t="shared" si="744"/>
        <v>4045940.8323831954</v>
      </c>
      <c r="U60" s="66">
        <f t="shared" si="744"/>
        <v>4059405.2874318724</v>
      </c>
      <c r="V60" s="66">
        <f t="shared" si="744"/>
        <v>4072877.2583236648</v>
      </c>
      <c r="W60" s="66">
        <f t="shared" si="744"/>
        <v>4086356.7460228289</v>
      </c>
      <c r="X60" s="66">
        <f t="shared" si="744"/>
        <v>4099843.751447056</v>
      </c>
      <c r="Y60" s="66">
        <f t="shared" si="744"/>
        <v>4113338.2754671872</v>
      </c>
      <c r="Z60" s="66">
        <f t="shared" si="744"/>
        <v>4126840.3189069405</v>
      </c>
      <c r="AA60" s="66">
        <f t="shared" si="744"/>
        <v>4140349.8825426232</v>
      </c>
      <c r="AB60" s="66">
        <f t="shared" si="744"/>
        <v>4153866.9671028554</v>
      </c>
      <c r="AC60" s="66">
        <f t="shared" si="744"/>
        <v>4160101.5732682827</v>
      </c>
      <c r="AD60" s="66">
        <f t="shared" si="744"/>
        <v>4166343.7016712921</v>
      </c>
      <c r="AE60" s="66">
        <f t="shared" si="744"/>
        <v>4172593.3528957269</v>
      </c>
      <c r="AF60" s="66">
        <f t="shared" si="744"/>
        <v>4178850.5274765976</v>
      </c>
      <c r="AG60" s="66">
        <f t="shared" si="744"/>
        <v>4185115.225899796</v>
      </c>
      <c r="AH60" s="66">
        <f t="shared" si="744"/>
        <v>4191387.4486017991</v>
      </c>
      <c r="AI60" s="66">
        <f t="shared" si="744"/>
        <v>4197667.1959693842</v>
      </c>
      <c r="AJ60" s="66">
        <f t="shared" si="744"/>
        <v>4203954.4683393324</v>
      </c>
      <c r="AK60" s="66">
        <f t="shared" si="744"/>
        <v>4210249.2659981325</v>
      </c>
      <c r="AL60" s="66">
        <f t="shared" si="744"/>
        <v>4216551.5891816895</v>
      </c>
      <c r="AM60" s="66">
        <f t="shared" si="744"/>
        <v>4222861.4380750265</v>
      </c>
      <c r="AN60" s="66">
        <f t="shared" si="744"/>
        <v>4229178.8128119828</v>
      </c>
      <c r="AO60" s="66">
        <f t="shared" si="744"/>
        <v>4235503.7134749182</v>
      </c>
      <c r="AP60" s="66">
        <f t="shared" si="744"/>
        <v>4241836.1400944088</v>
      </c>
      <c r="AQ60" s="66">
        <f t="shared" si="744"/>
        <v>4248176.0926489485</v>
      </c>
      <c r="AR60" s="66">
        <f t="shared" si="744"/>
        <v>4254523.571064638</v>
      </c>
      <c r="AS60" s="66">
        <f t="shared" si="744"/>
        <v>4260878.575214887</v>
      </c>
      <c r="AT60" s="66">
        <f t="shared" si="744"/>
        <v>4267241.1049201032</v>
      </c>
      <c r="AU60" s="66">
        <f t="shared" si="744"/>
        <v>4273611.1599473823</v>
      </c>
      <c r="AV60" s="66">
        <f t="shared" si="744"/>
        <v>4279988.7400102029</v>
      </c>
      <c r="AW60" s="66">
        <f t="shared" si="744"/>
        <v>4286373.8447681125</v>
      </c>
      <c r="AX60" s="66">
        <f t="shared" si="744"/>
        <v>4292766.4738264158</v>
      </c>
      <c r="AY60" s="66">
        <f t="shared" si="744"/>
        <v>4299166.6267358586</v>
      </c>
      <c r="AZ60" s="66">
        <f t="shared" si="744"/>
        <v>4305574.3029923169</v>
      </c>
      <c r="BA60" s="66">
        <f t="shared" si="744"/>
        <v>4311989.5020364746</v>
      </c>
      <c r="BB60" s="66">
        <f t="shared" si="744"/>
        <v>4318412.2232535072</v>
      </c>
      <c r="BC60" s="66">
        <f t="shared" si="744"/>
        <v>4324842.4659727635</v>
      </c>
      <c r="BD60" s="66">
        <f t="shared" si="744"/>
        <v>4331280.2294674441</v>
      </c>
      <c r="BE60" s="66">
        <f t="shared" si="744"/>
        <v>4337725.5129542733</v>
      </c>
      <c r="BF60" s="66">
        <f t="shared" si="744"/>
        <v>4344178.315593183</v>
      </c>
      <c r="BG60" s="66">
        <f t="shared" si="744"/>
        <v>4350638.6364869792</v>
      </c>
      <c r="BH60" s="66">
        <f t="shared" si="744"/>
        <v>4357106.4746810207</v>
      </c>
      <c r="BI60" s="66">
        <f t="shared" si="744"/>
        <v>4363581.8291628845</v>
      </c>
      <c r="BJ60" s="66">
        <f t="shared" si="744"/>
        <v>4370064.6988620404</v>
      </c>
      <c r="BK60" s="66">
        <f t="shared" si="744"/>
        <v>4376555.0826495159</v>
      </c>
      <c r="BL60" s="66">
        <f t="shared" si="744"/>
        <v>4383052.9793375675</v>
      </c>
      <c r="BM60" s="66">
        <f t="shared" si="744"/>
        <v>4389558.3876793347</v>
      </c>
      <c r="BN60" s="66">
        <f t="shared" si="744"/>
        <v>4396071.3063685168</v>
      </c>
      <c r="BO60" s="66">
        <f t="shared" si="744"/>
        <v>4402591.7340390272</v>
      </c>
      <c r="BP60" s="66">
        <f t="shared" si="744"/>
        <v>4409119.6692646556</v>
      </c>
      <c r="BQ60" s="66">
        <f t="shared" si="744"/>
        <v>4415655.1105587231</v>
      </c>
      <c r="BR60" s="66">
        <f t="shared" si="744"/>
        <v>4422198.056373748</v>
      </c>
      <c r="BS60" s="66">
        <f t="shared" si="744"/>
        <v>4428748.5051010931</v>
      </c>
      <c r="BT60" s="66">
        <f t="shared" si="744"/>
        <v>4435306.4550706232</v>
      </c>
      <c r="BU60" s="66">
        <f t="shared" si="744"/>
        <v>4441871.9045503568</v>
      </c>
      <c r="BV60" s="66">
        <f t="shared" ref="BV60:EG60" si="745">BV56+BV58</f>
        <v>4448444.8517461168</v>
      </c>
      <c r="BW60" s="66">
        <f t="shared" si="745"/>
        <v>4455025.2948011821</v>
      </c>
      <c r="BX60" s="66">
        <f t="shared" si="745"/>
        <v>4461613.2317959312</v>
      </c>
      <c r="BY60" s="66">
        <f t="shared" si="745"/>
        <v>4468208.6607474918</v>
      </c>
      <c r="BZ60" s="66">
        <f t="shared" si="745"/>
        <v>4474811.579609381</v>
      </c>
      <c r="CA60" s="66">
        <f t="shared" si="745"/>
        <v>4481421.9862711551</v>
      </c>
      <c r="CB60" s="66">
        <f t="shared" si="745"/>
        <v>4488039.8785580425</v>
      </c>
      <c r="CC60" s="66">
        <f t="shared" si="745"/>
        <v>4494665.2542305868</v>
      </c>
      <c r="CD60" s="66">
        <f t="shared" si="745"/>
        <v>4501298.1109842872</v>
      </c>
      <c r="CE60" s="66">
        <f t="shared" si="745"/>
        <v>4507938.4464492295</v>
      </c>
      <c r="CF60" s="66">
        <f t="shared" si="745"/>
        <v>4514586.2581897238</v>
      </c>
      <c r="CG60" s="66">
        <f t="shared" si="745"/>
        <v>4521241.543703937</v>
      </c>
      <c r="CH60" s="66">
        <f t="shared" si="745"/>
        <v>4527904.3004235243</v>
      </c>
      <c r="CI60" s="66">
        <f t="shared" si="745"/>
        <v>4534574.5257132566</v>
      </c>
      <c r="CJ60" s="66">
        <f t="shared" si="745"/>
        <v>4541252.216870646</v>
      </c>
      <c r="CK60" s="66">
        <f t="shared" si="745"/>
        <v>4547937.3711255826</v>
      </c>
      <c r="CL60" s="66">
        <f t="shared" si="745"/>
        <v>4554629.9856399447</v>
      </c>
      <c r="CM60" s="66">
        <f t="shared" si="745"/>
        <v>4561330.0575072281</v>
      </c>
      <c r="CN60" s="66">
        <f t="shared" si="745"/>
        <v>4568037.5837521711</v>
      </c>
      <c r="CO60" s="66">
        <f t="shared" si="745"/>
        <v>4574752.5613303669</v>
      </c>
      <c r="CP60" s="66">
        <f t="shared" si="745"/>
        <v>4581474.9871278806</v>
      </c>
      <c r="CQ60" s="66">
        <f t="shared" si="745"/>
        <v>4588204.8579608705</v>
      </c>
      <c r="CR60" s="66">
        <f t="shared" si="745"/>
        <v>4594942.1705751978</v>
      </c>
      <c r="CS60" s="66">
        <f t="shared" si="745"/>
        <v>4601686.9216460409</v>
      </c>
      <c r="CT60" s="66">
        <f t="shared" si="745"/>
        <v>4608439.1077775005</v>
      </c>
      <c r="CU60" s="66">
        <f t="shared" si="745"/>
        <v>4615198.7255022153</v>
      </c>
      <c r="CV60" s="66">
        <f t="shared" si="745"/>
        <v>4621965.7712809658</v>
      </c>
      <c r="CW60" s="66">
        <f t="shared" si="745"/>
        <v>4628740.2415022748</v>
      </c>
      <c r="CX60" s="66">
        <f t="shared" si="745"/>
        <v>4635522.1324820202</v>
      </c>
      <c r="CY60" s="66">
        <f t="shared" si="745"/>
        <v>4642311.4404630251</v>
      </c>
      <c r="CZ60" s="66">
        <f t="shared" si="745"/>
        <v>4649108.1616146658</v>
      </c>
      <c r="DA60" s="66">
        <f t="shared" si="745"/>
        <v>4655912.2920324653</v>
      </c>
      <c r="DB60" s="66">
        <f t="shared" si="745"/>
        <v>4662723.8277376909</v>
      </c>
      <c r="DC60" s="66">
        <f t="shared" si="745"/>
        <v>4669542.7646769471</v>
      </c>
      <c r="DD60" s="66">
        <f t="shared" si="745"/>
        <v>4676369.0987217678</v>
      </c>
      <c r="DE60" s="66">
        <f t="shared" si="745"/>
        <v>4683202.8256682055</v>
      </c>
      <c r="DF60" s="66">
        <f t="shared" si="745"/>
        <v>4690043.9412364233</v>
      </c>
      <c r="DG60" s="66">
        <f t="shared" si="745"/>
        <v>4696892.4410702782</v>
      </c>
      <c r="DH60" s="66">
        <f t="shared" si="745"/>
        <v>4703748.3207369037</v>
      </c>
      <c r="DI60" s="66">
        <f t="shared" si="745"/>
        <v>4710611.5757263014</v>
      </c>
      <c r="DJ60" s="66">
        <f t="shared" si="745"/>
        <v>4717482.2014509076</v>
      </c>
      <c r="DK60" s="66">
        <f t="shared" si="745"/>
        <v>4724360.1932451883</v>
      </c>
      <c r="DL60" s="66">
        <f t="shared" si="745"/>
        <v>4731245.5463652033</v>
      </c>
      <c r="DM60" s="66">
        <f t="shared" si="745"/>
        <v>4738138.2559881872</v>
      </c>
      <c r="DN60" s="66">
        <f t="shared" si="745"/>
        <v>4745038.3172121225</v>
      </c>
      <c r="DO60" s="66">
        <f t="shared" si="745"/>
        <v>4751945.725055309</v>
      </c>
      <c r="DP60" s="66">
        <f t="shared" si="745"/>
        <v>4758860.4744559322</v>
      </c>
      <c r="DQ60" s="66">
        <f t="shared" si="745"/>
        <v>4765782.5602716366</v>
      </c>
      <c r="DR60" s="66">
        <f t="shared" si="745"/>
        <v>4772711.977279081</v>
      </c>
      <c r="DS60" s="66">
        <f t="shared" si="745"/>
        <v>4779648.7201735117</v>
      </c>
      <c r="DT60" s="66">
        <f t="shared" si="745"/>
        <v>4786592.783568318</v>
      </c>
      <c r="DU60" s="66">
        <f t="shared" si="745"/>
        <v>4793544.1619945914</v>
      </c>
      <c r="DV60" s="66">
        <f t="shared" si="745"/>
        <v>4800502.849900689</v>
      </c>
      <c r="DW60" s="66">
        <f t="shared" si="745"/>
        <v>4807468.8416517805</v>
      </c>
      <c r="DX60" s="66">
        <f t="shared" si="745"/>
        <v>4814442.1315294076</v>
      </c>
      <c r="DY60" s="66">
        <f t="shared" si="745"/>
        <v>4821422.7137310309</v>
      </c>
      <c r="DZ60" s="66">
        <f t="shared" si="745"/>
        <v>4828410.5823695837</v>
      </c>
      <c r="EA60" s="66">
        <f t="shared" si="745"/>
        <v>4835405.7314730147</v>
      </c>
      <c r="EB60" s="66">
        <f t="shared" si="745"/>
        <v>4842408.15498384</v>
      </c>
      <c r="EC60" s="66">
        <f t="shared" si="745"/>
        <v>0</v>
      </c>
      <c r="ED60" s="66">
        <f t="shared" si="745"/>
        <v>0</v>
      </c>
      <c r="EE60" s="66">
        <f t="shared" si="745"/>
        <v>0</v>
      </c>
      <c r="EF60" s="66">
        <f t="shared" si="745"/>
        <v>0</v>
      </c>
      <c r="EG60" s="66">
        <f t="shared" si="745"/>
        <v>0</v>
      </c>
      <c r="EH60" s="66">
        <f t="shared" ref="EH60:GS60" si="746">EH56+EH58</f>
        <v>0</v>
      </c>
      <c r="EI60" s="66">
        <f t="shared" si="746"/>
        <v>0</v>
      </c>
      <c r="EJ60" s="66">
        <f t="shared" si="746"/>
        <v>0</v>
      </c>
      <c r="EK60" s="66">
        <f t="shared" si="746"/>
        <v>0</v>
      </c>
      <c r="EL60" s="66">
        <f t="shared" si="746"/>
        <v>0</v>
      </c>
      <c r="EM60" s="66">
        <f t="shared" si="746"/>
        <v>0</v>
      </c>
      <c r="EN60" s="66">
        <f t="shared" si="746"/>
        <v>0</v>
      </c>
      <c r="EO60" s="66">
        <f t="shared" si="746"/>
        <v>0</v>
      </c>
      <c r="EP60" s="66">
        <f t="shared" si="746"/>
        <v>0</v>
      </c>
      <c r="EQ60" s="66">
        <f t="shared" si="746"/>
        <v>0</v>
      </c>
      <c r="ER60" s="66">
        <f t="shared" si="746"/>
        <v>0</v>
      </c>
      <c r="ES60" s="66">
        <f t="shared" si="746"/>
        <v>0</v>
      </c>
      <c r="ET60" s="66">
        <f t="shared" si="746"/>
        <v>0</v>
      </c>
      <c r="EU60" s="66">
        <f t="shared" si="746"/>
        <v>0</v>
      </c>
      <c r="EV60" s="66">
        <f t="shared" si="746"/>
        <v>0</v>
      </c>
      <c r="EW60" s="66">
        <f t="shared" si="746"/>
        <v>0</v>
      </c>
      <c r="EX60" s="66">
        <f t="shared" si="746"/>
        <v>0</v>
      </c>
      <c r="EY60" s="66">
        <f t="shared" si="746"/>
        <v>0</v>
      </c>
      <c r="EZ60" s="66">
        <f t="shared" si="746"/>
        <v>0</v>
      </c>
      <c r="FA60" s="66">
        <f t="shared" si="746"/>
        <v>0</v>
      </c>
      <c r="FB60" s="66">
        <f t="shared" si="746"/>
        <v>0</v>
      </c>
      <c r="FC60" s="66">
        <f t="shared" si="746"/>
        <v>0</v>
      </c>
      <c r="FD60" s="66">
        <f t="shared" si="746"/>
        <v>0</v>
      </c>
      <c r="FE60" s="66">
        <f t="shared" si="746"/>
        <v>0</v>
      </c>
      <c r="FF60" s="66">
        <f t="shared" si="746"/>
        <v>0</v>
      </c>
      <c r="FG60" s="66">
        <f t="shared" si="746"/>
        <v>0</v>
      </c>
      <c r="FH60" s="66">
        <f t="shared" si="746"/>
        <v>0</v>
      </c>
      <c r="FI60" s="66">
        <f t="shared" si="746"/>
        <v>0</v>
      </c>
      <c r="FJ60" s="66">
        <f t="shared" si="746"/>
        <v>0</v>
      </c>
      <c r="FK60" s="66">
        <f t="shared" si="746"/>
        <v>0</v>
      </c>
      <c r="FL60" s="66">
        <f t="shared" si="746"/>
        <v>0</v>
      </c>
      <c r="FM60" s="66">
        <f t="shared" si="746"/>
        <v>0</v>
      </c>
      <c r="FN60" s="66">
        <f t="shared" si="746"/>
        <v>0</v>
      </c>
      <c r="FO60" s="66">
        <f t="shared" si="746"/>
        <v>0</v>
      </c>
      <c r="FP60" s="66">
        <f t="shared" si="746"/>
        <v>0</v>
      </c>
      <c r="FQ60" s="66">
        <f t="shared" si="746"/>
        <v>0</v>
      </c>
      <c r="FR60" s="66">
        <f t="shared" si="746"/>
        <v>0</v>
      </c>
      <c r="FS60" s="66">
        <f t="shared" si="746"/>
        <v>0</v>
      </c>
      <c r="FT60" s="66">
        <f t="shared" si="746"/>
        <v>0</v>
      </c>
      <c r="FU60" s="66">
        <f t="shared" si="746"/>
        <v>0</v>
      </c>
      <c r="FV60" s="66">
        <f t="shared" si="746"/>
        <v>0</v>
      </c>
      <c r="FW60" s="66">
        <f t="shared" si="746"/>
        <v>0</v>
      </c>
      <c r="FX60" s="66">
        <f t="shared" si="746"/>
        <v>0</v>
      </c>
      <c r="FY60" s="66">
        <f t="shared" si="746"/>
        <v>0</v>
      </c>
      <c r="FZ60" s="66">
        <f t="shared" si="746"/>
        <v>0</v>
      </c>
      <c r="GA60" s="66">
        <f t="shared" si="746"/>
        <v>0</v>
      </c>
      <c r="GB60" s="66">
        <f t="shared" si="746"/>
        <v>0</v>
      </c>
      <c r="GC60" s="66">
        <f t="shared" si="746"/>
        <v>0</v>
      </c>
      <c r="GD60" s="66">
        <f t="shared" si="746"/>
        <v>0</v>
      </c>
      <c r="GE60" s="66">
        <f t="shared" si="746"/>
        <v>0</v>
      </c>
      <c r="GF60" s="66">
        <f t="shared" si="746"/>
        <v>0</v>
      </c>
      <c r="GG60" s="66">
        <f t="shared" si="746"/>
        <v>0</v>
      </c>
      <c r="GH60" s="66">
        <f t="shared" si="746"/>
        <v>0</v>
      </c>
      <c r="GI60" s="66">
        <f t="shared" si="746"/>
        <v>0</v>
      </c>
      <c r="GJ60" s="66">
        <f t="shared" si="746"/>
        <v>0</v>
      </c>
      <c r="GK60" s="66">
        <f t="shared" si="746"/>
        <v>0</v>
      </c>
      <c r="GL60" s="66">
        <f t="shared" si="746"/>
        <v>0</v>
      </c>
      <c r="GM60" s="66">
        <f t="shared" si="746"/>
        <v>0</v>
      </c>
      <c r="GN60" s="66">
        <f t="shared" si="746"/>
        <v>0</v>
      </c>
      <c r="GO60" s="66">
        <f t="shared" si="746"/>
        <v>0</v>
      </c>
      <c r="GP60" s="66">
        <f t="shared" si="746"/>
        <v>0</v>
      </c>
      <c r="GQ60" s="66">
        <f t="shared" si="746"/>
        <v>0</v>
      </c>
      <c r="GR60" s="66">
        <f t="shared" si="746"/>
        <v>0</v>
      </c>
      <c r="GS60" s="66">
        <f t="shared" si="746"/>
        <v>0</v>
      </c>
      <c r="GT60" s="66">
        <f t="shared" ref="GT60:JC60" si="747">GT56+GT58</f>
        <v>0</v>
      </c>
      <c r="GU60" s="66">
        <f t="shared" si="747"/>
        <v>0</v>
      </c>
      <c r="GV60" s="66">
        <f t="shared" si="747"/>
        <v>0</v>
      </c>
      <c r="GW60" s="66">
        <f t="shared" si="747"/>
        <v>0</v>
      </c>
      <c r="GX60" s="66">
        <f t="shared" si="747"/>
        <v>0</v>
      </c>
      <c r="GY60" s="66">
        <f t="shared" si="747"/>
        <v>0</v>
      </c>
      <c r="GZ60" s="66">
        <f t="shared" si="747"/>
        <v>0</v>
      </c>
      <c r="HA60" s="66">
        <f t="shared" si="747"/>
        <v>0</v>
      </c>
      <c r="HB60" s="66">
        <f t="shared" si="747"/>
        <v>0</v>
      </c>
      <c r="HC60" s="66">
        <f t="shared" si="747"/>
        <v>0</v>
      </c>
      <c r="HD60" s="66">
        <f t="shared" si="747"/>
        <v>0</v>
      </c>
      <c r="HE60" s="66">
        <f t="shared" si="747"/>
        <v>0</v>
      </c>
      <c r="HF60" s="66">
        <f t="shared" si="747"/>
        <v>0</v>
      </c>
      <c r="HG60" s="66">
        <f t="shared" si="747"/>
        <v>0</v>
      </c>
      <c r="HH60" s="66">
        <f t="shared" si="747"/>
        <v>0</v>
      </c>
      <c r="HI60" s="66">
        <f t="shared" si="747"/>
        <v>0</v>
      </c>
      <c r="HJ60" s="66">
        <f t="shared" si="747"/>
        <v>0</v>
      </c>
      <c r="HK60" s="66">
        <f t="shared" si="747"/>
        <v>0</v>
      </c>
      <c r="HL60" s="66">
        <f t="shared" si="747"/>
        <v>0</v>
      </c>
      <c r="HM60" s="66">
        <f t="shared" si="747"/>
        <v>0</v>
      </c>
      <c r="HN60" s="66">
        <f t="shared" si="747"/>
        <v>0</v>
      </c>
      <c r="HO60" s="66">
        <f t="shared" si="747"/>
        <v>0</v>
      </c>
      <c r="HP60" s="66">
        <f t="shared" si="747"/>
        <v>0</v>
      </c>
      <c r="HQ60" s="66">
        <f t="shared" si="747"/>
        <v>0</v>
      </c>
      <c r="HR60" s="66">
        <f t="shared" si="747"/>
        <v>0</v>
      </c>
      <c r="HS60" s="66">
        <f t="shared" si="747"/>
        <v>0</v>
      </c>
      <c r="HT60" s="66">
        <f t="shared" si="747"/>
        <v>0</v>
      </c>
      <c r="HU60" s="66">
        <f t="shared" si="747"/>
        <v>0</v>
      </c>
      <c r="HV60" s="66">
        <f t="shared" si="747"/>
        <v>0</v>
      </c>
      <c r="HW60" s="66">
        <f t="shared" si="747"/>
        <v>0</v>
      </c>
      <c r="HX60" s="66">
        <f t="shared" si="747"/>
        <v>0</v>
      </c>
      <c r="HY60" s="66">
        <f t="shared" si="747"/>
        <v>0</v>
      </c>
      <c r="HZ60" s="66">
        <f t="shared" si="747"/>
        <v>0</v>
      </c>
      <c r="IA60" s="66">
        <f t="shared" si="747"/>
        <v>0</v>
      </c>
      <c r="IB60" s="66">
        <f t="shared" si="747"/>
        <v>0</v>
      </c>
      <c r="IC60" s="66">
        <f t="shared" si="747"/>
        <v>0</v>
      </c>
      <c r="ID60" s="66">
        <f t="shared" si="747"/>
        <v>0</v>
      </c>
      <c r="IE60" s="66">
        <f t="shared" si="747"/>
        <v>0</v>
      </c>
      <c r="IF60" s="66">
        <f t="shared" si="747"/>
        <v>0</v>
      </c>
      <c r="IG60" s="66">
        <f t="shared" si="747"/>
        <v>0</v>
      </c>
      <c r="IH60" s="66">
        <f t="shared" si="747"/>
        <v>0</v>
      </c>
      <c r="II60" s="66">
        <f t="shared" si="747"/>
        <v>0</v>
      </c>
      <c r="IJ60" s="66">
        <f t="shared" si="747"/>
        <v>0</v>
      </c>
      <c r="IK60" s="66">
        <f t="shared" si="747"/>
        <v>0</v>
      </c>
      <c r="IL60" s="66">
        <f t="shared" si="747"/>
        <v>0</v>
      </c>
      <c r="IM60" s="66">
        <f t="shared" si="747"/>
        <v>0</v>
      </c>
      <c r="IN60" s="66">
        <f t="shared" si="747"/>
        <v>0</v>
      </c>
      <c r="IO60" s="66">
        <f t="shared" si="747"/>
        <v>0</v>
      </c>
      <c r="IP60" s="66">
        <f t="shared" si="747"/>
        <v>0</v>
      </c>
      <c r="IQ60" s="66">
        <f t="shared" si="747"/>
        <v>0</v>
      </c>
      <c r="IR60" s="66">
        <f t="shared" si="747"/>
        <v>0</v>
      </c>
      <c r="IS60" s="66">
        <f t="shared" si="747"/>
        <v>0</v>
      </c>
      <c r="IT60" s="66">
        <f t="shared" si="747"/>
        <v>0</v>
      </c>
      <c r="IU60" s="66">
        <f t="shared" si="747"/>
        <v>0</v>
      </c>
      <c r="IV60" s="66">
        <f t="shared" si="747"/>
        <v>0</v>
      </c>
      <c r="IW60" s="66">
        <f t="shared" si="747"/>
        <v>0</v>
      </c>
      <c r="IX60" s="66">
        <f t="shared" si="747"/>
        <v>0</v>
      </c>
      <c r="IY60" s="66">
        <f t="shared" si="747"/>
        <v>0</v>
      </c>
      <c r="IZ60" s="66">
        <f t="shared" si="747"/>
        <v>0</v>
      </c>
      <c r="JA60" s="66">
        <f t="shared" si="747"/>
        <v>0</v>
      </c>
      <c r="JB60" s="66">
        <f t="shared" si="747"/>
        <v>0</v>
      </c>
      <c r="JC60" s="66">
        <f t="shared" si="747"/>
        <v>0</v>
      </c>
      <c r="JD60" s="66">
        <f t="shared" ref="JD60:JE60" si="748">JD56+JD58</f>
        <v>0</v>
      </c>
      <c r="JE60" s="66">
        <f t="shared" si="748"/>
        <v>0</v>
      </c>
      <c r="JF60" s="66">
        <f t="shared" ref="JF60:JG60" si="749">JF56+JF58</f>
        <v>0</v>
      </c>
      <c r="JG60" s="66">
        <f t="shared" si="749"/>
        <v>0</v>
      </c>
      <c r="JH60" s="66">
        <f t="shared" ref="JH60:JI60" si="750">JH56+JH58</f>
        <v>0</v>
      </c>
      <c r="JI60" s="66">
        <f t="shared" si="750"/>
        <v>0</v>
      </c>
      <c r="JJ60" s="66">
        <f t="shared" ref="JJ60:JK60" si="751">JJ56+JJ58</f>
        <v>0</v>
      </c>
      <c r="JK60" s="66">
        <f t="shared" si="751"/>
        <v>0</v>
      </c>
      <c r="JL60" s="66">
        <f t="shared" ref="JL60:JM60" si="752">JL56+JL58</f>
        <v>0</v>
      </c>
      <c r="JM60" s="66">
        <f t="shared" si="752"/>
        <v>0</v>
      </c>
      <c r="JN60" s="66">
        <f t="shared" ref="JN60:JS60" si="753">JN56+JN58</f>
        <v>0</v>
      </c>
      <c r="JO60" s="66">
        <f t="shared" si="753"/>
        <v>0</v>
      </c>
      <c r="JP60" s="66">
        <f t="shared" si="753"/>
        <v>0</v>
      </c>
      <c r="JQ60" s="66">
        <f t="shared" si="753"/>
        <v>0</v>
      </c>
      <c r="JR60" s="66">
        <f t="shared" si="753"/>
        <v>0</v>
      </c>
      <c r="JS60" s="66">
        <f t="shared" si="753"/>
        <v>0</v>
      </c>
      <c r="JT60" s="66">
        <f t="shared" ref="JT60:JY60" si="754">JT56+JT58</f>
        <v>0</v>
      </c>
      <c r="JU60" s="66">
        <f t="shared" si="754"/>
        <v>0</v>
      </c>
      <c r="JV60" s="66">
        <f t="shared" si="754"/>
        <v>0</v>
      </c>
      <c r="JW60" s="66">
        <f t="shared" si="754"/>
        <v>0</v>
      </c>
      <c r="JX60" s="66">
        <f t="shared" si="754"/>
        <v>0</v>
      </c>
      <c r="JY60" s="66">
        <f t="shared" si="754"/>
        <v>0</v>
      </c>
      <c r="JZ60" s="66">
        <f t="shared" ref="JZ60:KE60" si="755">JZ56+JZ58</f>
        <v>0</v>
      </c>
      <c r="KA60" s="66">
        <f t="shared" si="755"/>
        <v>0</v>
      </c>
      <c r="KB60" s="66">
        <f t="shared" si="755"/>
        <v>0</v>
      </c>
      <c r="KC60" s="66">
        <f t="shared" si="755"/>
        <v>0</v>
      </c>
      <c r="KD60" s="66">
        <f t="shared" si="755"/>
        <v>0</v>
      </c>
      <c r="KE60" s="66">
        <f t="shared" si="755"/>
        <v>0</v>
      </c>
      <c r="KF60" s="66">
        <f t="shared" ref="KF60:KQ60" si="756">KF56+KF58</f>
        <v>0</v>
      </c>
      <c r="KG60" s="66">
        <f t="shared" si="756"/>
        <v>0</v>
      </c>
      <c r="KH60" s="66">
        <f t="shared" si="756"/>
        <v>0</v>
      </c>
      <c r="KI60" s="66">
        <f t="shared" si="756"/>
        <v>0</v>
      </c>
      <c r="KJ60" s="66">
        <f t="shared" si="756"/>
        <v>0</v>
      </c>
      <c r="KK60" s="66">
        <f t="shared" si="756"/>
        <v>0</v>
      </c>
      <c r="KL60" s="66">
        <f t="shared" si="756"/>
        <v>0</v>
      </c>
      <c r="KM60" s="66">
        <f t="shared" si="756"/>
        <v>0</v>
      </c>
      <c r="KN60" s="66">
        <f t="shared" si="756"/>
        <v>0</v>
      </c>
      <c r="KO60" s="66">
        <f t="shared" si="756"/>
        <v>0</v>
      </c>
      <c r="KP60" s="66">
        <f t="shared" si="756"/>
        <v>0</v>
      </c>
      <c r="KQ60" s="66">
        <f t="shared" si="756"/>
        <v>0</v>
      </c>
      <c r="KR60" s="66">
        <f t="shared" ref="KR60:KW60" si="757">KR56+KR58</f>
        <v>0</v>
      </c>
      <c r="KS60" s="66">
        <f t="shared" si="757"/>
        <v>0</v>
      </c>
      <c r="KT60" s="66">
        <f t="shared" si="757"/>
        <v>0</v>
      </c>
      <c r="KU60" s="66">
        <f t="shared" si="757"/>
        <v>0</v>
      </c>
      <c r="KV60" s="66">
        <f t="shared" si="757"/>
        <v>0</v>
      </c>
      <c r="KW60" s="66">
        <f t="shared" si="757"/>
        <v>0</v>
      </c>
      <c r="KX60" s="66">
        <f t="shared" ref="KX60:LI60" si="758">KX56+KX58</f>
        <v>0</v>
      </c>
      <c r="KY60" s="66">
        <f t="shared" si="758"/>
        <v>0</v>
      </c>
      <c r="KZ60" s="66">
        <f t="shared" si="758"/>
        <v>0</v>
      </c>
      <c r="LA60" s="66">
        <f t="shared" si="758"/>
        <v>0</v>
      </c>
      <c r="LB60" s="66">
        <f t="shared" si="758"/>
        <v>0</v>
      </c>
      <c r="LC60" s="66">
        <f t="shared" si="758"/>
        <v>0</v>
      </c>
      <c r="LD60" s="66">
        <f t="shared" si="758"/>
        <v>0</v>
      </c>
      <c r="LE60" s="66">
        <f t="shared" si="758"/>
        <v>0</v>
      </c>
      <c r="LF60" s="66">
        <f t="shared" si="758"/>
        <v>0</v>
      </c>
      <c r="LG60" s="66">
        <f t="shared" si="758"/>
        <v>0</v>
      </c>
      <c r="LH60" s="66">
        <f t="shared" si="758"/>
        <v>0</v>
      </c>
      <c r="LI60" s="66">
        <f t="shared" si="758"/>
        <v>0</v>
      </c>
      <c r="LJ60" s="66">
        <f t="shared" ref="LJ60:NU60" si="759">LJ56+LJ58</f>
        <v>0</v>
      </c>
      <c r="LK60" s="66">
        <f t="shared" si="759"/>
        <v>0</v>
      </c>
      <c r="LL60" s="66">
        <f t="shared" si="759"/>
        <v>0</v>
      </c>
      <c r="LM60" s="66">
        <f t="shared" si="759"/>
        <v>0</v>
      </c>
      <c r="LN60" s="66">
        <f t="shared" si="759"/>
        <v>0</v>
      </c>
      <c r="LO60" s="66">
        <f t="shared" si="759"/>
        <v>0</v>
      </c>
      <c r="LP60" s="66">
        <f t="shared" si="759"/>
        <v>0</v>
      </c>
      <c r="LQ60" s="66">
        <f t="shared" si="759"/>
        <v>0</v>
      </c>
      <c r="LR60" s="66">
        <f t="shared" si="759"/>
        <v>0</v>
      </c>
      <c r="LS60" s="66">
        <f t="shared" si="759"/>
        <v>0</v>
      </c>
      <c r="LT60" s="66">
        <f t="shared" si="759"/>
        <v>0</v>
      </c>
      <c r="LU60" s="66">
        <f t="shared" si="759"/>
        <v>0</v>
      </c>
      <c r="LV60" s="66">
        <f t="shared" si="759"/>
        <v>0</v>
      </c>
      <c r="LW60" s="66">
        <f t="shared" si="759"/>
        <v>0</v>
      </c>
      <c r="LX60" s="66">
        <f t="shared" si="759"/>
        <v>0</v>
      </c>
      <c r="LY60" s="66">
        <f t="shared" si="759"/>
        <v>0</v>
      </c>
      <c r="LZ60" s="66">
        <f t="shared" si="759"/>
        <v>0</v>
      </c>
      <c r="MA60" s="66">
        <f t="shared" si="759"/>
        <v>0</v>
      </c>
      <c r="MB60" s="66">
        <f t="shared" si="759"/>
        <v>0</v>
      </c>
      <c r="MC60" s="66">
        <f t="shared" si="759"/>
        <v>0</v>
      </c>
      <c r="MD60" s="66">
        <f t="shared" si="759"/>
        <v>0</v>
      </c>
      <c r="ME60" s="66">
        <f t="shared" si="759"/>
        <v>0</v>
      </c>
      <c r="MF60" s="66">
        <f t="shared" si="759"/>
        <v>0</v>
      </c>
      <c r="MG60" s="66">
        <f t="shared" si="759"/>
        <v>0</v>
      </c>
      <c r="MH60" s="66">
        <f t="shared" si="759"/>
        <v>0</v>
      </c>
      <c r="MI60" s="66">
        <f t="shared" si="759"/>
        <v>0</v>
      </c>
      <c r="MJ60" s="66">
        <f t="shared" si="759"/>
        <v>0</v>
      </c>
      <c r="MK60" s="66">
        <f t="shared" si="759"/>
        <v>0</v>
      </c>
      <c r="ML60" s="66">
        <f t="shared" si="759"/>
        <v>0</v>
      </c>
      <c r="MM60" s="66">
        <f t="shared" si="759"/>
        <v>0</v>
      </c>
      <c r="MN60" s="66">
        <f t="shared" si="759"/>
        <v>0</v>
      </c>
      <c r="MO60" s="66">
        <f t="shared" si="759"/>
        <v>0</v>
      </c>
      <c r="MP60" s="66">
        <f t="shared" si="759"/>
        <v>0</v>
      </c>
      <c r="MQ60" s="66">
        <f t="shared" si="759"/>
        <v>0</v>
      </c>
      <c r="MR60" s="66">
        <f t="shared" si="759"/>
        <v>0</v>
      </c>
      <c r="MS60" s="66">
        <f t="shared" si="759"/>
        <v>0</v>
      </c>
      <c r="MT60" s="66">
        <f t="shared" si="759"/>
        <v>0</v>
      </c>
      <c r="MU60" s="66">
        <f t="shared" si="759"/>
        <v>0</v>
      </c>
      <c r="MV60" s="66">
        <f t="shared" si="759"/>
        <v>0</v>
      </c>
      <c r="MW60" s="66">
        <f t="shared" si="759"/>
        <v>0</v>
      </c>
      <c r="MX60" s="66">
        <f t="shared" si="759"/>
        <v>0</v>
      </c>
      <c r="MY60" s="66">
        <f t="shared" si="759"/>
        <v>0</v>
      </c>
      <c r="MZ60" s="66">
        <f t="shared" si="759"/>
        <v>0</v>
      </c>
      <c r="NA60" s="66">
        <f t="shared" si="759"/>
        <v>0</v>
      </c>
      <c r="NB60" s="66">
        <f t="shared" si="759"/>
        <v>0</v>
      </c>
      <c r="NC60" s="66">
        <f t="shared" si="759"/>
        <v>0</v>
      </c>
      <c r="ND60" s="66">
        <f t="shared" si="759"/>
        <v>0</v>
      </c>
      <c r="NE60" s="66">
        <f t="shared" si="759"/>
        <v>0</v>
      </c>
      <c r="NF60" s="66">
        <f t="shared" si="759"/>
        <v>0</v>
      </c>
      <c r="NG60" s="66">
        <f t="shared" si="759"/>
        <v>0</v>
      </c>
      <c r="NH60" s="66">
        <f t="shared" si="759"/>
        <v>0</v>
      </c>
      <c r="NI60" s="66">
        <f t="shared" si="759"/>
        <v>0</v>
      </c>
      <c r="NJ60" s="66">
        <f t="shared" si="759"/>
        <v>0</v>
      </c>
      <c r="NK60" s="66">
        <f t="shared" si="759"/>
        <v>0</v>
      </c>
      <c r="NL60" s="66">
        <f t="shared" si="759"/>
        <v>0</v>
      </c>
      <c r="NM60" s="66">
        <f t="shared" si="759"/>
        <v>0</v>
      </c>
      <c r="NN60" s="66">
        <f t="shared" si="759"/>
        <v>0</v>
      </c>
      <c r="NO60" s="66">
        <f t="shared" si="759"/>
        <v>0</v>
      </c>
      <c r="NP60" s="66">
        <f t="shared" si="759"/>
        <v>0</v>
      </c>
      <c r="NQ60" s="66">
        <f t="shared" si="759"/>
        <v>0</v>
      </c>
      <c r="NR60" s="66">
        <f t="shared" si="759"/>
        <v>0</v>
      </c>
      <c r="NS60" s="66">
        <f t="shared" si="759"/>
        <v>0</v>
      </c>
      <c r="NT60" s="66">
        <f t="shared" si="759"/>
        <v>0</v>
      </c>
      <c r="NU60" s="66">
        <f t="shared" si="759"/>
        <v>0</v>
      </c>
      <c r="NV60" s="66">
        <f t="shared" ref="NV60:ON60" si="760">NV56+NV58</f>
        <v>0</v>
      </c>
      <c r="NW60" s="66">
        <f t="shared" si="760"/>
        <v>0</v>
      </c>
      <c r="NX60" s="66">
        <f t="shared" si="760"/>
        <v>0</v>
      </c>
      <c r="NY60" s="66">
        <f t="shared" si="760"/>
        <v>0</v>
      </c>
      <c r="NZ60" s="66">
        <f t="shared" si="760"/>
        <v>0</v>
      </c>
      <c r="OA60" s="66">
        <f t="shared" si="760"/>
        <v>0</v>
      </c>
      <c r="OB60" s="66">
        <f t="shared" si="760"/>
        <v>0</v>
      </c>
      <c r="OC60" s="66">
        <f t="shared" si="760"/>
        <v>0</v>
      </c>
      <c r="OD60" s="66">
        <f t="shared" si="760"/>
        <v>0</v>
      </c>
      <c r="OE60" s="66">
        <f t="shared" si="760"/>
        <v>0</v>
      </c>
      <c r="OF60" s="66">
        <f t="shared" si="760"/>
        <v>0</v>
      </c>
      <c r="OG60" s="66">
        <f t="shared" si="760"/>
        <v>0</v>
      </c>
      <c r="OH60" s="66">
        <f t="shared" si="760"/>
        <v>0</v>
      </c>
      <c r="OI60" s="66">
        <f t="shared" si="760"/>
        <v>0</v>
      </c>
      <c r="OJ60" s="66">
        <f t="shared" si="760"/>
        <v>0</v>
      </c>
      <c r="OK60" s="66">
        <f t="shared" si="760"/>
        <v>0</v>
      </c>
      <c r="OL60" s="66">
        <f t="shared" si="760"/>
        <v>0</v>
      </c>
      <c r="OM60" s="66">
        <f t="shared" si="760"/>
        <v>0</v>
      </c>
      <c r="ON60" s="66">
        <f t="shared" si="760"/>
        <v>0</v>
      </c>
    </row>
    <row r="61" spans="3:404" x14ac:dyDescent="0.25">
      <c r="H61" s="68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6"/>
      <c r="CK61" s="66"/>
      <c r="CL61" s="66"/>
      <c r="CM61" s="66"/>
      <c r="CN61" s="66"/>
      <c r="CO61" s="66"/>
      <c r="CP61" s="66"/>
      <c r="CQ61" s="66"/>
      <c r="CR61" s="66"/>
      <c r="CS61" s="66"/>
      <c r="CT61" s="66"/>
      <c r="CU61" s="66"/>
      <c r="CV61" s="66"/>
      <c r="CW61" s="66"/>
      <c r="CX61" s="66"/>
      <c r="CY61" s="66"/>
      <c r="CZ61" s="66"/>
      <c r="DA61" s="66"/>
      <c r="DB61" s="66"/>
      <c r="DC61" s="66"/>
      <c r="DD61" s="66"/>
      <c r="DE61" s="66"/>
      <c r="DF61" s="66"/>
      <c r="DG61" s="66"/>
      <c r="DH61" s="66"/>
      <c r="DI61" s="66"/>
      <c r="DJ61" s="66"/>
      <c r="DK61" s="66"/>
      <c r="DL61" s="66"/>
      <c r="DM61" s="66"/>
      <c r="DN61" s="66"/>
      <c r="DO61" s="66"/>
      <c r="DP61" s="66"/>
      <c r="DQ61" s="66"/>
      <c r="DR61" s="66"/>
      <c r="DS61" s="66"/>
      <c r="DT61" s="66"/>
      <c r="DU61" s="66"/>
      <c r="DV61" s="66"/>
      <c r="DW61" s="66"/>
      <c r="DX61" s="66"/>
      <c r="DY61" s="66"/>
      <c r="DZ61" s="66"/>
      <c r="EA61" s="66"/>
      <c r="EB61" s="66"/>
      <c r="EC61" s="66"/>
      <c r="ED61" s="66"/>
      <c r="EE61" s="66"/>
      <c r="EF61" s="66"/>
      <c r="EG61" s="66"/>
      <c r="EH61" s="66"/>
      <c r="EI61" s="66"/>
      <c r="EJ61" s="66"/>
      <c r="EK61" s="66"/>
      <c r="EL61" s="66"/>
      <c r="EM61" s="66"/>
      <c r="EN61" s="66"/>
      <c r="EO61" s="66"/>
      <c r="EP61" s="66"/>
      <c r="EQ61" s="66"/>
      <c r="ER61" s="66"/>
      <c r="ES61" s="66"/>
      <c r="ET61" s="66"/>
      <c r="EU61" s="66"/>
      <c r="EV61" s="66"/>
      <c r="EW61" s="66"/>
      <c r="EX61" s="66"/>
      <c r="EY61" s="66"/>
      <c r="EZ61" s="66"/>
      <c r="FA61" s="66"/>
      <c r="FB61" s="66"/>
      <c r="FC61" s="66"/>
      <c r="FD61" s="66"/>
      <c r="FE61" s="66"/>
      <c r="FF61" s="66"/>
      <c r="FG61" s="66"/>
      <c r="FH61" s="66"/>
      <c r="FI61" s="66"/>
      <c r="FJ61" s="66"/>
      <c r="FK61" s="66"/>
      <c r="FL61" s="66"/>
      <c r="FM61" s="66"/>
      <c r="FN61" s="66"/>
      <c r="FO61" s="66"/>
      <c r="FP61" s="66"/>
      <c r="FQ61" s="66"/>
      <c r="FR61" s="66"/>
      <c r="FS61" s="66"/>
      <c r="FT61" s="66"/>
      <c r="FU61" s="66"/>
      <c r="FV61" s="66"/>
      <c r="FW61" s="66"/>
      <c r="FX61" s="66"/>
      <c r="FY61" s="66"/>
      <c r="FZ61" s="66"/>
      <c r="GA61" s="66"/>
      <c r="GB61" s="66"/>
      <c r="GC61" s="66"/>
      <c r="GD61" s="66"/>
      <c r="GE61" s="66"/>
      <c r="GF61" s="66"/>
      <c r="GG61" s="66"/>
      <c r="GH61" s="66"/>
      <c r="GI61" s="66"/>
      <c r="GJ61" s="66"/>
      <c r="GK61" s="66"/>
      <c r="GL61" s="66"/>
      <c r="GM61" s="66"/>
      <c r="GN61" s="66"/>
      <c r="GO61" s="66"/>
      <c r="GP61" s="66"/>
      <c r="GQ61" s="66"/>
      <c r="GR61" s="66"/>
      <c r="GS61" s="66"/>
      <c r="GT61" s="66"/>
      <c r="GU61" s="66"/>
      <c r="GV61" s="66"/>
      <c r="GW61" s="66"/>
      <c r="GX61" s="66"/>
      <c r="GY61" s="66"/>
      <c r="GZ61" s="66"/>
      <c r="HA61" s="66"/>
      <c r="HB61" s="66"/>
      <c r="HC61" s="66"/>
      <c r="HD61" s="66"/>
      <c r="HE61" s="66"/>
      <c r="HF61" s="66"/>
      <c r="HG61" s="66"/>
      <c r="HH61" s="66"/>
      <c r="HI61" s="66"/>
      <c r="HJ61" s="66"/>
      <c r="HK61" s="66"/>
      <c r="HL61" s="66"/>
      <c r="HM61" s="66"/>
      <c r="HN61" s="66"/>
      <c r="HO61" s="66"/>
      <c r="HP61" s="66"/>
      <c r="HQ61" s="66"/>
      <c r="HR61" s="66"/>
      <c r="HS61" s="66"/>
      <c r="HT61" s="66"/>
      <c r="HU61" s="66"/>
      <c r="HV61" s="66"/>
      <c r="HW61" s="66"/>
      <c r="HX61" s="66"/>
      <c r="HY61" s="66"/>
      <c r="HZ61" s="66"/>
      <c r="IA61" s="66"/>
      <c r="IB61" s="66"/>
      <c r="IC61" s="66"/>
      <c r="ID61" s="66"/>
      <c r="IE61" s="66"/>
      <c r="IF61" s="66"/>
      <c r="IG61" s="66"/>
      <c r="IH61" s="66"/>
      <c r="II61" s="66"/>
      <c r="IJ61" s="66"/>
      <c r="IK61" s="66"/>
      <c r="IL61" s="66"/>
      <c r="IM61" s="66"/>
      <c r="IN61" s="66"/>
      <c r="IO61" s="66"/>
      <c r="IP61" s="66"/>
      <c r="IQ61" s="66"/>
      <c r="IR61" s="66"/>
      <c r="IS61" s="66"/>
      <c r="IT61" s="66"/>
      <c r="IU61" s="66"/>
      <c r="IV61" s="66"/>
      <c r="IW61" s="66"/>
      <c r="IX61" s="66"/>
      <c r="IY61" s="66"/>
      <c r="IZ61" s="66"/>
      <c r="JA61" s="66"/>
      <c r="JB61" s="66"/>
      <c r="JC61" s="66"/>
      <c r="JD61" s="66"/>
      <c r="JE61" s="66"/>
      <c r="JF61" s="66"/>
      <c r="JG61" s="66"/>
      <c r="JH61" s="66"/>
      <c r="JI61" s="66"/>
      <c r="JJ61" s="66"/>
      <c r="JK61" s="66"/>
      <c r="JL61" s="66"/>
      <c r="JM61" s="66"/>
      <c r="JN61" s="66"/>
      <c r="JO61" s="66"/>
      <c r="JP61" s="66"/>
      <c r="JQ61" s="66"/>
      <c r="JR61" s="66"/>
      <c r="JS61" s="66"/>
      <c r="JT61" s="66"/>
      <c r="JU61" s="66"/>
      <c r="JV61" s="66"/>
      <c r="JW61" s="66"/>
      <c r="JX61" s="66"/>
      <c r="JY61" s="66"/>
      <c r="JZ61" s="66"/>
      <c r="KA61" s="66"/>
      <c r="KB61" s="66"/>
      <c r="KC61" s="66"/>
      <c r="KD61" s="66"/>
      <c r="KE61" s="66"/>
      <c r="KF61" s="66"/>
      <c r="KG61" s="66"/>
      <c r="KH61" s="66"/>
      <c r="KI61" s="66"/>
      <c r="KJ61" s="66"/>
      <c r="KK61" s="66"/>
      <c r="KL61" s="66"/>
      <c r="KM61" s="66"/>
      <c r="KN61" s="66"/>
      <c r="KO61" s="66"/>
      <c r="KP61" s="66"/>
      <c r="KQ61" s="66"/>
      <c r="KR61" s="66"/>
      <c r="KS61" s="66"/>
      <c r="KT61" s="66"/>
      <c r="KU61" s="66"/>
      <c r="KV61" s="66"/>
      <c r="KW61" s="66"/>
      <c r="KX61" s="66"/>
      <c r="KY61" s="66"/>
      <c r="KZ61" s="66"/>
      <c r="LA61" s="66"/>
      <c r="LB61" s="66"/>
      <c r="LC61" s="66"/>
      <c r="LD61" s="66"/>
      <c r="LE61" s="66"/>
      <c r="LF61" s="66"/>
      <c r="LG61" s="66"/>
      <c r="LH61" s="66"/>
      <c r="LI61" s="66"/>
      <c r="LJ61" s="66"/>
      <c r="LK61" s="66"/>
      <c r="LL61" s="66"/>
      <c r="LM61" s="66"/>
      <c r="LN61" s="66"/>
      <c r="LO61" s="66"/>
      <c r="LP61" s="66"/>
      <c r="LQ61" s="66"/>
      <c r="LR61" s="66"/>
      <c r="LS61" s="66"/>
      <c r="LT61" s="66"/>
      <c r="LU61" s="66"/>
      <c r="LV61" s="66"/>
      <c r="LW61" s="66"/>
      <c r="LX61" s="66"/>
      <c r="LY61" s="66"/>
      <c r="LZ61" s="66"/>
      <c r="MA61" s="66"/>
      <c r="MB61" s="66"/>
      <c r="MC61" s="66"/>
      <c r="MD61" s="66"/>
      <c r="ME61" s="66"/>
      <c r="MF61" s="66"/>
      <c r="MG61" s="66"/>
      <c r="MH61" s="66"/>
      <c r="MI61" s="66"/>
      <c r="MJ61" s="66"/>
      <c r="MK61" s="66"/>
      <c r="ML61" s="66"/>
      <c r="MM61" s="66"/>
      <c r="MN61" s="66"/>
      <c r="MO61" s="66"/>
      <c r="MP61" s="66"/>
      <c r="MQ61" s="66"/>
      <c r="MR61" s="66"/>
      <c r="MS61" s="66"/>
      <c r="MT61" s="66"/>
      <c r="MU61" s="66"/>
      <c r="MV61" s="66"/>
      <c r="MW61" s="66"/>
      <c r="MX61" s="66"/>
      <c r="MY61" s="66"/>
      <c r="MZ61" s="66"/>
      <c r="NA61" s="66"/>
      <c r="NB61" s="66"/>
      <c r="NC61" s="66"/>
      <c r="ND61" s="66"/>
      <c r="NE61" s="66"/>
      <c r="NF61" s="66"/>
      <c r="NG61" s="66"/>
      <c r="NH61" s="66"/>
      <c r="NI61" s="66"/>
      <c r="NJ61" s="66"/>
      <c r="NK61" s="66"/>
      <c r="NL61" s="66"/>
      <c r="NM61" s="66"/>
      <c r="NN61" s="66"/>
      <c r="NO61" s="66"/>
      <c r="NP61" s="66"/>
      <c r="NQ61" s="66"/>
      <c r="NR61" s="66"/>
      <c r="NS61" s="66"/>
      <c r="NT61" s="66"/>
      <c r="NU61" s="66"/>
      <c r="NV61" s="66"/>
      <c r="NW61" s="66"/>
      <c r="NX61" s="66"/>
      <c r="NY61" s="66"/>
      <c r="NZ61" s="66"/>
      <c r="OA61" s="66"/>
      <c r="OB61" s="66"/>
      <c r="OC61" s="66"/>
      <c r="OD61" s="66"/>
      <c r="OE61" s="66"/>
      <c r="OF61" s="66"/>
      <c r="OG61" s="66"/>
      <c r="OH61" s="66"/>
      <c r="OI61" s="66"/>
      <c r="OJ61" s="66"/>
      <c r="OK61" s="66"/>
      <c r="OL61" s="66"/>
      <c r="OM61" s="66"/>
      <c r="ON61" s="66"/>
    </row>
    <row r="62" spans="3:404" x14ac:dyDescent="0.25">
      <c r="D62" s="27" t="s">
        <v>45</v>
      </c>
      <c r="H62" s="68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66"/>
      <c r="BV62" s="66"/>
      <c r="BW62" s="66"/>
      <c r="BX62" s="66"/>
      <c r="BY62" s="66"/>
      <c r="BZ62" s="66"/>
      <c r="CA62" s="66"/>
      <c r="CB62" s="66"/>
      <c r="CC62" s="66"/>
      <c r="CD62" s="66"/>
      <c r="CE62" s="66"/>
      <c r="CF62" s="66"/>
      <c r="CG62" s="66"/>
      <c r="CH62" s="66"/>
      <c r="CI62" s="66"/>
      <c r="CJ62" s="66"/>
      <c r="CK62" s="66"/>
      <c r="CL62" s="66"/>
      <c r="CM62" s="66"/>
      <c r="CN62" s="66"/>
      <c r="CO62" s="66"/>
      <c r="CP62" s="66"/>
      <c r="CQ62" s="66"/>
      <c r="CR62" s="66"/>
      <c r="CS62" s="66"/>
      <c r="CT62" s="66"/>
      <c r="CU62" s="66"/>
      <c r="CV62" s="66"/>
      <c r="CW62" s="66"/>
      <c r="CX62" s="66"/>
      <c r="CY62" s="66"/>
      <c r="CZ62" s="66"/>
      <c r="DA62" s="66"/>
      <c r="DB62" s="66"/>
      <c r="DC62" s="66"/>
      <c r="DD62" s="66"/>
      <c r="DE62" s="66"/>
      <c r="DF62" s="66"/>
      <c r="DG62" s="66"/>
      <c r="DH62" s="66"/>
      <c r="DI62" s="66"/>
      <c r="DJ62" s="66"/>
      <c r="DK62" s="66"/>
      <c r="DL62" s="66"/>
      <c r="DM62" s="66"/>
      <c r="DN62" s="66"/>
      <c r="DO62" s="66"/>
      <c r="DP62" s="66"/>
      <c r="DQ62" s="66"/>
      <c r="DR62" s="66"/>
      <c r="DS62" s="66"/>
      <c r="DT62" s="66"/>
      <c r="DU62" s="66"/>
      <c r="DV62" s="66"/>
      <c r="DW62" s="66"/>
      <c r="DX62" s="66"/>
      <c r="DY62" s="66"/>
      <c r="DZ62" s="66"/>
      <c r="EA62" s="66"/>
      <c r="EB62" s="66"/>
      <c r="EC62" s="66"/>
      <c r="ED62" s="66"/>
      <c r="EE62" s="66"/>
      <c r="EF62" s="66"/>
      <c r="EG62" s="66"/>
      <c r="EH62" s="66"/>
      <c r="EI62" s="66"/>
      <c r="EJ62" s="66"/>
      <c r="EK62" s="66"/>
      <c r="EL62" s="66"/>
      <c r="EM62" s="66"/>
      <c r="EN62" s="66"/>
      <c r="EO62" s="66"/>
      <c r="EP62" s="66"/>
      <c r="EQ62" s="66"/>
      <c r="ER62" s="66"/>
      <c r="ES62" s="66"/>
      <c r="ET62" s="66"/>
      <c r="EU62" s="66"/>
      <c r="EV62" s="66"/>
      <c r="EW62" s="66"/>
      <c r="EX62" s="66"/>
      <c r="EY62" s="66"/>
      <c r="EZ62" s="66"/>
      <c r="FA62" s="66"/>
      <c r="FB62" s="66"/>
      <c r="FC62" s="66"/>
      <c r="FD62" s="66"/>
      <c r="FE62" s="66"/>
      <c r="FF62" s="66"/>
      <c r="FG62" s="66"/>
      <c r="FH62" s="66"/>
      <c r="FI62" s="66"/>
      <c r="FJ62" s="66"/>
      <c r="FK62" s="66"/>
      <c r="FL62" s="66"/>
      <c r="FM62" s="66"/>
      <c r="FN62" s="66"/>
      <c r="FO62" s="66"/>
      <c r="FP62" s="66"/>
      <c r="FQ62" s="66"/>
      <c r="FR62" s="66"/>
      <c r="FS62" s="66"/>
      <c r="FT62" s="66"/>
      <c r="FU62" s="66"/>
      <c r="FV62" s="66"/>
      <c r="FW62" s="66"/>
      <c r="FX62" s="66"/>
      <c r="FY62" s="66"/>
      <c r="FZ62" s="66"/>
      <c r="GA62" s="66"/>
      <c r="GB62" s="66"/>
      <c r="GC62" s="66"/>
      <c r="GD62" s="66"/>
      <c r="GE62" s="66"/>
      <c r="GF62" s="66"/>
      <c r="GG62" s="66"/>
      <c r="GH62" s="66"/>
      <c r="GI62" s="66"/>
      <c r="GJ62" s="66"/>
      <c r="GK62" s="66"/>
      <c r="GL62" s="66"/>
      <c r="GM62" s="66"/>
      <c r="GN62" s="66"/>
      <c r="GO62" s="66"/>
      <c r="GP62" s="66"/>
      <c r="GQ62" s="66"/>
      <c r="GR62" s="66"/>
      <c r="GS62" s="66"/>
      <c r="GT62" s="66"/>
      <c r="GU62" s="66"/>
      <c r="GV62" s="66"/>
      <c r="GW62" s="66"/>
      <c r="GX62" s="66"/>
      <c r="GY62" s="66"/>
      <c r="GZ62" s="66"/>
      <c r="HA62" s="66"/>
      <c r="HB62" s="66"/>
      <c r="HC62" s="66"/>
      <c r="HD62" s="66"/>
      <c r="HE62" s="66"/>
      <c r="HF62" s="66"/>
      <c r="HG62" s="66"/>
      <c r="HH62" s="66"/>
      <c r="HI62" s="66"/>
      <c r="HJ62" s="66"/>
      <c r="HK62" s="66"/>
      <c r="HL62" s="66"/>
      <c r="HM62" s="66"/>
      <c r="HN62" s="66"/>
      <c r="HO62" s="66"/>
      <c r="HP62" s="66"/>
      <c r="HQ62" s="66"/>
      <c r="HR62" s="66"/>
      <c r="HS62" s="66"/>
      <c r="HT62" s="66"/>
      <c r="HU62" s="66"/>
      <c r="HV62" s="66"/>
      <c r="HW62" s="66"/>
      <c r="HX62" s="66"/>
      <c r="HY62" s="66"/>
      <c r="HZ62" s="66"/>
      <c r="IA62" s="66"/>
      <c r="IB62" s="66"/>
      <c r="IC62" s="66"/>
      <c r="ID62" s="66"/>
      <c r="IE62" s="66"/>
      <c r="IF62" s="66"/>
      <c r="IG62" s="66"/>
      <c r="IH62" s="66"/>
      <c r="II62" s="66"/>
      <c r="IJ62" s="66"/>
      <c r="IK62" s="66"/>
      <c r="IL62" s="66"/>
      <c r="IM62" s="66"/>
      <c r="IN62" s="66"/>
      <c r="IO62" s="66"/>
      <c r="IP62" s="66"/>
      <c r="IQ62" s="66"/>
      <c r="IR62" s="66"/>
      <c r="IS62" s="66"/>
      <c r="IT62" s="66"/>
      <c r="IU62" s="66"/>
      <c r="IV62" s="66"/>
      <c r="IW62" s="66"/>
      <c r="IX62" s="66"/>
      <c r="IY62" s="66"/>
      <c r="IZ62" s="66"/>
      <c r="JA62" s="66"/>
      <c r="JB62" s="66"/>
      <c r="JC62" s="66"/>
      <c r="JD62" s="66"/>
      <c r="JE62" s="66"/>
      <c r="JF62" s="66"/>
      <c r="JG62" s="66"/>
      <c r="JH62" s="66"/>
      <c r="JI62" s="66"/>
      <c r="JJ62" s="66"/>
      <c r="JK62" s="66"/>
      <c r="JL62" s="66"/>
      <c r="JM62" s="66"/>
      <c r="JN62" s="66"/>
      <c r="JO62" s="66"/>
      <c r="JP62" s="66"/>
      <c r="JQ62" s="66"/>
      <c r="JR62" s="66"/>
      <c r="JS62" s="66"/>
      <c r="JT62" s="66"/>
      <c r="JU62" s="66"/>
      <c r="JV62" s="66"/>
      <c r="JW62" s="66"/>
      <c r="JX62" s="66"/>
      <c r="JY62" s="66"/>
      <c r="JZ62" s="66"/>
      <c r="KA62" s="66"/>
      <c r="KB62" s="66"/>
      <c r="KC62" s="66"/>
      <c r="KD62" s="66"/>
      <c r="KE62" s="66"/>
      <c r="KF62" s="66"/>
      <c r="KG62" s="66"/>
      <c r="KH62" s="66"/>
      <c r="KI62" s="66"/>
      <c r="KJ62" s="66"/>
      <c r="KK62" s="66"/>
      <c r="KL62" s="66"/>
      <c r="KM62" s="66"/>
      <c r="KN62" s="66"/>
      <c r="KO62" s="66"/>
      <c r="KP62" s="66"/>
      <c r="KQ62" s="66"/>
      <c r="KR62" s="66"/>
      <c r="KS62" s="66"/>
      <c r="KT62" s="66"/>
      <c r="KU62" s="66"/>
      <c r="KV62" s="66"/>
      <c r="KW62" s="66"/>
      <c r="KX62" s="66"/>
      <c r="KY62" s="66"/>
      <c r="KZ62" s="66"/>
      <c r="LA62" s="66"/>
      <c r="LB62" s="66"/>
      <c r="LC62" s="66"/>
      <c r="LD62" s="66"/>
      <c r="LE62" s="66"/>
      <c r="LF62" s="66"/>
      <c r="LG62" s="66"/>
      <c r="LH62" s="66"/>
      <c r="LI62" s="66"/>
      <c r="LJ62" s="66"/>
      <c r="LK62" s="66"/>
      <c r="LL62" s="66"/>
      <c r="LM62" s="66"/>
      <c r="LN62" s="66"/>
      <c r="LO62" s="66"/>
      <c r="LP62" s="66"/>
      <c r="LQ62" s="66"/>
      <c r="LR62" s="66"/>
      <c r="LS62" s="66"/>
      <c r="LT62" s="66"/>
      <c r="LU62" s="66"/>
      <c r="LV62" s="66"/>
      <c r="LW62" s="66"/>
      <c r="LX62" s="66"/>
      <c r="LY62" s="66"/>
      <c r="LZ62" s="66"/>
      <c r="MA62" s="66"/>
      <c r="MB62" s="66"/>
      <c r="MC62" s="66"/>
      <c r="MD62" s="66"/>
      <c r="ME62" s="66"/>
      <c r="MF62" s="66"/>
      <c r="MG62" s="66"/>
      <c r="MH62" s="66"/>
      <c r="MI62" s="66"/>
      <c r="MJ62" s="66"/>
      <c r="MK62" s="66"/>
      <c r="ML62" s="66"/>
      <c r="MM62" s="66"/>
      <c r="MN62" s="66"/>
      <c r="MO62" s="66"/>
      <c r="MP62" s="66"/>
      <c r="MQ62" s="66"/>
      <c r="MR62" s="66"/>
      <c r="MS62" s="66"/>
      <c r="MT62" s="66"/>
      <c r="MU62" s="66"/>
      <c r="MV62" s="66"/>
      <c r="MW62" s="66"/>
      <c r="MX62" s="66"/>
      <c r="MY62" s="66"/>
      <c r="MZ62" s="66"/>
      <c r="NA62" s="66"/>
      <c r="NB62" s="66"/>
      <c r="NC62" s="66"/>
      <c r="ND62" s="66"/>
      <c r="NE62" s="66"/>
      <c r="NF62" s="66"/>
      <c r="NG62" s="66"/>
      <c r="NH62" s="66"/>
      <c r="NI62" s="66"/>
      <c r="NJ62" s="66"/>
      <c r="NK62" s="66"/>
      <c r="NL62" s="66"/>
      <c r="NM62" s="66"/>
      <c r="NN62" s="66"/>
      <c r="NO62" s="66"/>
      <c r="NP62" s="66"/>
      <c r="NQ62" s="66"/>
      <c r="NR62" s="66"/>
      <c r="NS62" s="66"/>
      <c r="NT62" s="66"/>
      <c r="NU62" s="66"/>
      <c r="NV62" s="66"/>
      <c r="NW62" s="66"/>
      <c r="NX62" s="66"/>
      <c r="NY62" s="66"/>
      <c r="NZ62" s="66"/>
      <c r="OA62" s="66"/>
      <c r="OB62" s="66"/>
      <c r="OC62" s="66"/>
      <c r="OD62" s="66"/>
      <c r="OE62" s="66"/>
      <c r="OF62" s="66"/>
      <c r="OG62" s="66"/>
      <c r="OH62" s="66"/>
      <c r="OI62" s="66"/>
      <c r="OJ62" s="66"/>
      <c r="OK62" s="66"/>
      <c r="OL62" s="66"/>
      <c r="OM62" s="66"/>
      <c r="ON62" s="66"/>
    </row>
    <row r="63" spans="3:404" x14ac:dyDescent="0.25">
      <c r="D63" s="2" t="s">
        <v>74</v>
      </c>
      <c r="E63" s="3" t="s">
        <v>23</v>
      </c>
      <c r="H63" s="65">
        <f t="shared" ref="H63:H69" si="761">SUM(I63:EG63)</f>
        <v>-4374000</v>
      </c>
      <c r="I63" s="66">
        <f>I148</f>
        <v>0</v>
      </c>
      <c r="J63" s="66">
        <f t="shared" ref="J63:BU63" si="762">J148</f>
        <v>0</v>
      </c>
      <c r="K63" s="66">
        <f t="shared" si="762"/>
        <v>0</v>
      </c>
      <c r="L63" s="66">
        <f t="shared" si="762"/>
        <v>0</v>
      </c>
      <c r="M63" s="66">
        <f>M148</f>
        <v>-546750</v>
      </c>
      <c r="N63" s="66">
        <f t="shared" si="762"/>
        <v>-510300</v>
      </c>
      <c r="O63" s="66">
        <f t="shared" si="762"/>
        <v>-473850</v>
      </c>
      <c r="P63" s="66">
        <f t="shared" si="762"/>
        <v>-437400</v>
      </c>
      <c r="Q63" s="66">
        <f t="shared" si="762"/>
        <v>-400950</v>
      </c>
      <c r="R63" s="66">
        <f t="shared" si="762"/>
        <v>-364500</v>
      </c>
      <c r="S63" s="66">
        <f t="shared" si="762"/>
        <v>-328050</v>
      </c>
      <c r="T63" s="66">
        <f t="shared" si="762"/>
        <v>-291600</v>
      </c>
      <c r="U63" s="66">
        <f t="shared" si="762"/>
        <v>-255150</v>
      </c>
      <c r="V63" s="66">
        <f t="shared" si="762"/>
        <v>-218700</v>
      </c>
      <c r="W63" s="66">
        <f t="shared" si="762"/>
        <v>-182250</v>
      </c>
      <c r="X63" s="66">
        <f t="shared" si="762"/>
        <v>-145800</v>
      </c>
      <c r="Y63" s="66">
        <f t="shared" si="762"/>
        <v>-109350</v>
      </c>
      <c r="Z63" s="66">
        <f t="shared" si="762"/>
        <v>-72900</v>
      </c>
      <c r="AA63" s="66">
        <f t="shared" si="762"/>
        <v>-36450</v>
      </c>
      <c r="AB63" s="66">
        <f t="shared" si="762"/>
        <v>0</v>
      </c>
      <c r="AC63" s="66">
        <f t="shared" si="762"/>
        <v>0</v>
      </c>
      <c r="AD63" s="66">
        <f t="shared" si="762"/>
        <v>0</v>
      </c>
      <c r="AE63" s="66">
        <f t="shared" si="762"/>
        <v>0</v>
      </c>
      <c r="AF63" s="66">
        <f t="shared" si="762"/>
        <v>0</v>
      </c>
      <c r="AG63" s="66">
        <f t="shared" si="762"/>
        <v>0</v>
      </c>
      <c r="AH63" s="66">
        <f t="shared" si="762"/>
        <v>0</v>
      </c>
      <c r="AI63" s="66">
        <f t="shared" si="762"/>
        <v>0</v>
      </c>
      <c r="AJ63" s="66">
        <f t="shared" si="762"/>
        <v>0</v>
      </c>
      <c r="AK63" s="66">
        <f t="shared" si="762"/>
        <v>0</v>
      </c>
      <c r="AL63" s="66">
        <f t="shared" si="762"/>
        <v>0</v>
      </c>
      <c r="AM63" s="66">
        <f t="shared" si="762"/>
        <v>0</v>
      </c>
      <c r="AN63" s="66">
        <f t="shared" si="762"/>
        <v>0</v>
      </c>
      <c r="AO63" s="66">
        <f t="shared" si="762"/>
        <v>0</v>
      </c>
      <c r="AP63" s="66">
        <f t="shared" si="762"/>
        <v>0</v>
      </c>
      <c r="AQ63" s="66">
        <f t="shared" si="762"/>
        <v>0</v>
      </c>
      <c r="AR63" s="66">
        <f t="shared" si="762"/>
        <v>0</v>
      </c>
      <c r="AS63" s="66">
        <f t="shared" si="762"/>
        <v>0</v>
      </c>
      <c r="AT63" s="66">
        <f t="shared" si="762"/>
        <v>0</v>
      </c>
      <c r="AU63" s="66">
        <f t="shared" si="762"/>
        <v>0</v>
      </c>
      <c r="AV63" s="66">
        <f t="shared" si="762"/>
        <v>0</v>
      </c>
      <c r="AW63" s="66">
        <f t="shared" si="762"/>
        <v>0</v>
      </c>
      <c r="AX63" s="66">
        <f t="shared" si="762"/>
        <v>0</v>
      </c>
      <c r="AY63" s="66">
        <f t="shared" si="762"/>
        <v>0</v>
      </c>
      <c r="AZ63" s="66">
        <f t="shared" si="762"/>
        <v>0</v>
      </c>
      <c r="BA63" s="66">
        <f t="shared" si="762"/>
        <v>0</v>
      </c>
      <c r="BB63" s="66">
        <f t="shared" si="762"/>
        <v>0</v>
      </c>
      <c r="BC63" s="66">
        <f t="shared" si="762"/>
        <v>0</v>
      </c>
      <c r="BD63" s="66">
        <f t="shared" si="762"/>
        <v>0</v>
      </c>
      <c r="BE63" s="66">
        <f t="shared" si="762"/>
        <v>0</v>
      </c>
      <c r="BF63" s="66">
        <f t="shared" si="762"/>
        <v>0</v>
      </c>
      <c r="BG63" s="66">
        <f t="shared" si="762"/>
        <v>0</v>
      </c>
      <c r="BH63" s="66">
        <f t="shared" si="762"/>
        <v>0</v>
      </c>
      <c r="BI63" s="66">
        <f t="shared" si="762"/>
        <v>0</v>
      </c>
      <c r="BJ63" s="66">
        <f t="shared" si="762"/>
        <v>0</v>
      </c>
      <c r="BK63" s="66">
        <f t="shared" si="762"/>
        <v>0</v>
      </c>
      <c r="BL63" s="66">
        <f t="shared" si="762"/>
        <v>0</v>
      </c>
      <c r="BM63" s="66">
        <f t="shared" si="762"/>
        <v>0</v>
      </c>
      <c r="BN63" s="66">
        <f t="shared" si="762"/>
        <v>0</v>
      </c>
      <c r="BO63" s="66">
        <f t="shared" si="762"/>
        <v>0</v>
      </c>
      <c r="BP63" s="66">
        <f t="shared" si="762"/>
        <v>0</v>
      </c>
      <c r="BQ63" s="66">
        <f t="shared" si="762"/>
        <v>0</v>
      </c>
      <c r="BR63" s="66">
        <f t="shared" si="762"/>
        <v>0</v>
      </c>
      <c r="BS63" s="66">
        <f t="shared" si="762"/>
        <v>0</v>
      </c>
      <c r="BT63" s="66">
        <f t="shared" si="762"/>
        <v>0</v>
      </c>
      <c r="BU63" s="66">
        <f t="shared" si="762"/>
        <v>0</v>
      </c>
      <c r="BV63" s="66">
        <f t="shared" ref="BV63:EG63" si="763">BV148</f>
        <v>0</v>
      </c>
      <c r="BW63" s="66">
        <f t="shared" si="763"/>
        <v>0</v>
      </c>
      <c r="BX63" s="66">
        <f t="shared" si="763"/>
        <v>0</v>
      </c>
      <c r="BY63" s="66">
        <f t="shared" si="763"/>
        <v>0</v>
      </c>
      <c r="BZ63" s="66">
        <f t="shared" si="763"/>
        <v>0</v>
      </c>
      <c r="CA63" s="66">
        <f t="shared" si="763"/>
        <v>0</v>
      </c>
      <c r="CB63" s="66">
        <f t="shared" si="763"/>
        <v>0</v>
      </c>
      <c r="CC63" s="66">
        <f t="shared" si="763"/>
        <v>0</v>
      </c>
      <c r="CD63" s="66">
        <f t="shared" si="763"/>
        <v>0</v>
      </c>
      <c r="CE63" s="66">
        <f t="shared" si="763"/>
        <v>0</v>
      </c>
      <c r="CF63" s="66">
        <f t="shared" si="763"/>
        <v>0</v>
      </c>
      <c r="CG63" s="66">
        <f t="shared" si="763"/>
        <v>0</v>
      </c>
      <c r="CH63" s="66">
        <f t="shared" si="763"/>
        <v>0</v>
      </c>
      <c r="CI63" s="66">
        <f t="shared" si="763"/>
        <v>0</v>
      </c>
      <c r="CJ63" s="66">
        <f t="shared" si="763"/>
        <v>0</v>
      </c>
      <c r="CK63" s="66">
        <f t="shared" si="763"/>
        <v>0</v>
      </c>
      <c r="CL63" s="66">
        <f t="shared" si="763"/>
        <v>0</v>
      </c>
      <c r="CM63" s="66">
        <f t="shared" si="763"/>
        <v>0</v>
      </c>
      <c r="CN63" s="66">
        <f t="shared" si="763"/>
        <v>0</v>
      </c>
      <c r="CO63" s="66">
        <f t="shared" si="763"/>
        <v>0</v>
      </c>
      <c r="CP63" s="66">
        <f t="shared" si="763"/>
        <v>0</v>
      </c>
      <c r="CQ63" s="66">
        <f t="shared" si="763"/>
        <v>0</v>
      </c>
      <c r="CR63" s="66">
        <f t="shared" si="763"/>
        <v>0</v>
      </c>
      <c r="CS63" s="66">
        <f t="shared" si="763"/>
        <v>0</v>
      </c>
      <c r="CT63" s="66">
        <f t="shared" si="763"/>
        <v>0</v>
      </c>
      <c r="CU63" s="66">
        <f t="shared" si="763"/>
        <v>0</v>
      </c>
      <c r="CV63" s="66">
        <f t="shared" si="763"/>
        <v>0</v>
      </c>
      <c r="CW63" s="66">
        <f t="shared" si="763"/>
        <v>0</v>
      </c>
      <c r="CX63" s="66">
        <f t="shared" si="763"/>
        <v>0</v>
      </c>
      <c r="CY63" s="66">
        <f t="shared" si="763"/>
        <v>0</v>
      </c>
      <c r="CZ63" s="66">
        <f t="shared" si="763"/>
        <v>0</v>
      </c>
      <c r="DA63" s="66">
        <f t="shared" si="763"/>
        <v>0</v>
      </c>
      <c r="DB63" s="66">
        <f t="shared" si="763"/>
        <v>0</v>
      </c>
      <c r="DC63" s="66">
        <f t="shared" si="763"/>
        <v>0</v>
      </c>
      <c r="DD63" s="66">
        <f t="shared" si="763"/>
        <v>0</v>
      </c>
      <c r="DE63" s="66">
        <f t="shared" si="763"/>
        <v>0</v>
      </c>
      <c r="DF63" s="66">
        <f t="shared" si="763"/>
        <v>0</v>
      </c>
      <c r="DG63" s="66">
        <f t="shared" si="763"/>
        <v>0</v>
      </c>
      <c r="DH63" s="66">
        <f t="shared" si="763"/>
        <v>0</v>
      </c>
      <c r="DI63" s="66">
        <f t="shared" si="763"/>
        <v>0</v>
      </c>
      <c r="DJ63" s="66">
        <f t="shared" si="763"/>
        <v>0</v>
      </c>
      <c r="DK63" s="66">
        <f t="shared" si="763"/>
        <v>0</v>
      </c>
      <c r="DL63" s="66">
        <f t="shared" si="763"/>
        <v>0</v>
      </c>
      <c r="DM63" s="66">
        <f t="shared" si="763"/>
        <v>0</v>
      </c>
      <c r="DN63" s="66">
        <f t="shared" si="763"/>
        <v>0</v>
      </c>
      <c r="DO63" s="66">
        <f t="shared" si="763"/>
        <v>0</v>
      </c>
      <c r="DP63" s="66">
        <f t="shared" si="763"/>
        <v>0</v>
      </c>
      <c r="DQ63" s="66">
        <f t="shared" si="763"/>
        <v>0</v>
      </c>
      <c r="DR63" s="66">
        <f t="shared" si="763"/>
        <v>0</v>
      </c>
      <c r="DS63" s="66">
        <f t="shared" si="763"/>
        <v>0</v>
      </c>
      <c r="DT63" s="66">
        <f t="shared" si="763"/>
        <v>0</v>
      </c>
      <c r="DU63" s="66">
        <f t="shared" si="763"/>
        <v>0</v>
      </c>
      <c r="DV63" s="66">
        <f t="shared" si="763"/>
        <v>0</v>
      </c>
      <c r="DW63" s="66">
        <f t="shared" si="763"/>
        <v>0</v>
      </c>
      <c r="DX63" s="66">
        <f t="shared" si="763"/>
        <v>0</v>
      </c>
      <c r="DY63" s="66">
        <f t="shared" si="763"/>
        <v>0</v>
      </c>
      <c r="DZ63" s="66">
        <f t="shared" si="763"/>
        <v>0</v>
      </c>
      <c r="EA63" s="66">
        <f t="shared" si="763"/>
        <v>0</v>
      </c>
      <c r="EB63" s="66">
        <f t="shared" si="763"/>
        <v>0</v>
      </c>
      <c r="EC63" s="66">
        <f t="shared" si="763"/>
        <v>0</v>
      </c>
      <c r="ED63" s="66">
        <f t="shared" si="763"/>
        <v>0</v>
      </c>
      <c r="EE63" s="66">
        <f t="shared" si="763"/>
        <v>0</v>
      </c>
      <c r="EF63" s="66">
        <f t="shared" si="763"/>
        <v>0</v>
      </c>
      <c r="EG63" s="66">
        <f t="shared" si="763"/>
        <v>0</v>
      </c>
      <c r="EH63" s="66">
        <f t="shared" ref="EH63:GS63" si="764">EH148</f>
        <v>0</v>
      </c>
      <c r="EI63" s="66">
        <f t="shared" si="764"/>
        <v>0</v>
      </c>
      <c r="EJ63" s="66">
        <f t="shared" si="764"/>
        <v>0</v>
      </c>
      <c r="EK63" s="66">
        <f t="shared" si="764"/>
        <v>0</v>
      </c>
      <c r="EL63" s="66">
        <f t="shared" si="764"/>
        <v>0</v>
      </c>
      <c r="EM63" s="66">
        <f t="shared" si="764"/>
        <v>0</v>
      </c>
      <c r="EN63" s="66">
        <f t="shared" si="764"/>
        <v>0</v>
      </c>
      <c r="EO63" s="66">
        <f t="shared" si="764"/>
        <v>0</v>
      </c>
      <c r="EP63" s="66">
        <f t="shared" si="764"/>
        <v>0</v>
      </c>
      <c r="EQ63" s="66">
        <f t="shared" si="764"/>
        <v>0</v>
      </c>
      <c r="ER63" s="66">
        <f t="shared" si="764"/>
        <v>0</v>
      </c>
      <c r="ES63" s="66">
        <f t="shared" si="764"/>
        <v>0</v>
      </c>
      <c r="ET63" s="66">
        <f t="shared" si="764"/>
        <v>0</v>
      </c>
      <c r="EU63" s="66">
        <f t="shared" si="764"/>
        <v>0</v>
      </c>
      <c r="EV63" s="66">
        <f t="shared" si="764"/>
        <v>0</v>
      </c>
      <c r="EW63" s="66">
        <f t="shared" si="764"/>
        <v>0</v>
      </c>
      <c r="EX63" s="66">
        <f t="shared" si="764"/>
        <v>0</v>
      </c>
      <c r="EY63" s="66">
        <f t="shared" si="764"/>
        <v>0</v>
      </c>
      <c r="EZ63" s="66">
        <f t="shared" si="764"/>
        <v>0</v>
      </c>
      <c r="FA63" s="66">
        <f t="shared" si="764"/>
        <v>0</v>
      </c>
      <c r="FB63" s="66">
        <f t="shared" si="764"/>
        <v>0</v>
      </c>
      <c r="FC63" s="66">
        <f t="shared" si="764"/>
        <v>0</v>
      </c>
      <c r="FD63" s="66">
        <f t="shared" si="764"/>
        <v>0</v>
      </c>
      <c r="FE63" s="66">
        <f t="shared" si="764"/>
        <v>0</v>
      </c>
      <c r="FF63" s="66">
        <f t="shared" si="764"/>
        <v>0</v>
      </c>
      <c r="FG63" s="66">
        <f t="shared" si="764"/>
        <v>0</v>
      </c>
      <c r="FH63" s="66">
        <f t="shared" si="764"/>
        <v>0</v>
      </c>
      <c r="FI63" s="66">
        <f t="shared" si="764"/>
        <v>0</v>
      </c>
      <c r="FJ63" s="66">
        <f t="shared" si="764"/>
        <v>0</v>
      </c>
      <c r="FK63" s="66">
        <f t="shared" si="764"/>
        <v>0</v>
      </c>
      <c r="FL63" s="66">
        <f t="shared" si="764"/>
        <v>0</v>
      </c>
      <c r="FM63" s="66">
        <f t="shared" si="764"/>
        <v>0</v>
      </c>
      <c r="FN63" s="66">
        <f t="shared" si="764"/>
        <v>0</v>
      </c>
      <c r="FO63" s="66">
        <f t="shared" si="764"/>
        <v>0</v>
      </c>
      <c r="FP63" s="66">
        <f t="shared" si="764"/>
        <v>0</v>
      </c>
      <c r="FQ63" s="66">
        <f t="shared" si="764"/>
        <v>0</v>
      </c>
      <c r="FR63" s="66">
        <f t="shared" si="764"/>
        <v>0</v>
      </c>
      <c r="FS63" s="66">
        <f t="shared" si="764"/>
        <v>0</v>
      </c>
      <c r="FT63" s="66">
        <f t="shared" si="764"/>
        <v>0</v>
      </c>
      <c r="FU63" s="66">
        <f t="shared" si="764"/>
        <v>0</v>
      </c>
      <c r="FV63" s="66">
        <f t="shared" si="764"/>
        <v>0</v>
      </c>
      <c r="FW63" s="66">
        <f t="shared" si="764"/>
        <v>0</v>
      </c>
      <c r="FX63" s="66">
        <f t="shared" si="764"/>
        <v>0</v>
      </c>
      <c r="FY63" s="66">
        <f t="shared" si="764"/>
        <v>0</v>
      </c>
      <c r="FZ63" s="66">
        <f t="shared" si="764"/>
        <v>0</v>
      </c>
      <c r="GA63" s="66">
        <f t="shared" si="764"/>
        <v>0</v>
      </c>
      <c r="GB63" s="66">
        <f t="shared" si="764"/>
        <v>0</v>
      </c>
      <c r="GC63" s="66">
        <f t="shared" si="764"/>
        <v>0</v>
      </c>
      <c r="GD63" s="66">
        <f t="shared" si="764"/>
        <v>0</v>
      </c>
      <c r="GE63" s="66">
        <f t="shared" si="764"/>
        <v>0</v>
      </c>
      <c r="GF63" s="66">
        <f t="shared" si="764"/>
        <v>0</v>
      </c>
      <c r="GG63" s="66">
        <f t="shared" si="764"/>
        <v>0</v>
      </c>
      <c r="GH63" s="66">
        <f t="shared" si="764"/>
        <v>0</v>
      </c>
      <c r="GI63" s="66">
        <f t="shared" si="764"/>
        <v>0</v>
      </c>
      <c r="GJ63" s="66">
        <f t="shared" si="764"/>
        <v>0</v>
      </c>
      <c r="GK63" s="66">
        <f t="shared" si="764"/>
        <v>0</v>
      </c>
      <c r="GL63" s="66">
        <f t="shared" si="764"/>
        <v>0</v>
      </c>
      <c r="GM63" s="66">
        <f t="shared" si="764"/>
        <v>0</v>
      </c>
      <c r="GN63" s="66">
        <f t="shared" si="764"/>
        <v>0</v>
      </c>
      <c r="GO63" s="66">
        <f t="shared" si="764"/>
        <v>0</v>
      </c>
      <c r="GP63" s="66">
        <f t="shared" si="764"/>
        <v>0</v>
      </c>
      <c r="GQ63" s="66">
        <f t="shared" si="764"/>
        <v>0</v>
      </c>
      <c r="GR63" s="66">
        <f t="shared" si="764"/>
        <v>0</v>
      </c>
      <c r="GS63" s="66">
        <f t="shared" si="764"/>
        <v>0</v>
      </c>
      <c r="GT63" s="66">
        <f t="shared" ref="GT63:JC63" si="765">GT148</f>
        <v>0</v>
      </c>
      <c r="GU63" s="66">
        <f t="shared" si="765"/>
        <v>0</v>
      </c>
      <c r="GV63" s="66">
        <f t="shared" si="765"/>
        <v>0</v>
      </c>
      <c r="GW63" s="66">
        <f t="shared" si="765"/>
        <v>0</v>
      </c>
      <c r="GX63" s="66">
        <f t="shared" si="765"/>
        <v>0</v>
      </c>
      <c r="GY63" s="66">
        <f t="shared" si="765"/>
        <v>0</v>
      </c>
      <c r="GZ63" s="66">
        <f t="shared" si="765"/>
        <v>0</v>
      </c>
      <c r="HA63" s="66">
        <f t="shared" si="765"/>
        <v>0</v>
      </c>
      <c r="HB63" s="66">
        <f t="shared" si="765"/>
        <v>0</v>
      </c>
      <c r="HC63" s="66">
        <f t="shared" si="765"/>
        <v>0</v>
      </c>
      <c r="HD63" s="66">
        <f t="shared" si="765"/>
        <v>0</v>
      </c>
      <c r="HE63" s="66">
        <f t="shared" si="765"/>
        <v>0</v>
      </c>
      <c r="HF63" s="66">
        <f t="shared" si="765"/>
        <v>0</v>
      </c>
      <c r="HG63" s="66">
        <f t="shared" si="765"/>
        <v>0</v>
      </c>
      <c r="HH63" s="66">
        <f t="shared" si="765"/>
        <v>0</v>
      </c>
      <c r="HI63" s="66">
        <f t="shared" si="765"/>
        <v>0</v>
      </c>
      <c r="HJ63" s="66">
        <f t="shared" si="765"/>
        <v>0</v>
      </c>
      <c r="HK63" s="66">
        <f t="shared" si="765"/>
        <v>0</v>
      </c>
      <c r="HL63" s="66">
        <f t="shared" si="765"/>
        <v>0</v>
      </c>
      <c r="HM63" s="66">
        <f t="shared" si="765"/>
        <v>0</v>
      </c>
      <c r="HN63" s="66">
        <f t="shared" si="765"/>
        <v>0</v>
      </c>
      <c r="HO63" s="66">
        <f t="shared" si="765"/>
        <v>0</v>
      </c>
      <c r="HP63" s="66">
        <f t="shared" si="765"/>
        <v>0</v>
      </c>
      <c r="HQ63" s="66">
        <f t="shared" si="765"/>
        <v>0</v>
      </c>
      <c r="HR63" s="66">
        <f t="shared" si="765"/>
        <v>0</v>
      </c>
      <c r="HS63" s="66">
        <f t="shared" si="765"/>
        <v>0</v>
      </c>
      <c r="HT63" s="66">
        <f t="shared" si="765"/>
        <v>0</v>
      </c>
      <c r="HU63" s="66">
        <f t="shared" si="765"/>
        <v>0</v>
      </c>
      <c r="HV63" s="66">
        <f t="shared" si="765"/>
        <v>0</v>
      </c>
      <c r="HW63" s="66">
        <f t="shared" si="765"/>
        <v>0</v>
      </c>
      <c r="HX63" s="66">
        <f t="shared" si="765"/>
        <v>0</v>
      </c>
      <c r="HY63" s="66">
        <f t="shared" si="765"/>
        <v>0</v>
      </c>
      <c r="HZ63" s="66">
        <f t="shared" si="765"/>
        <v>0</v>
      </c>
      <c r="IA63" s="66">
        <f t="shared" si="765"/>
        <v>0</v>
      </c>
      <c r="IB63" s="66">
        <f t="shared" si="765"/>
        <v>0</v>
      </c>
      <c r="IC63" s="66">
        <f t="shared" si="765"/>
        <v>0</v>
      </c>
      <c r="ID63" s="66">
        <f t="shared" si="765"/>
        <v>0</v>
      </c>
      <c r="IE63" s="66">
        <f t="shared" si="765"/>
        <v>0</v>
      </c>
      <c r="IF63" s="66">
        <f t="shared" si="765"/>
        <v>0</v>
      </c>
      <c r="IG63" s="66">
        <f t="shared" si="765"/>
        <v>0</v>
      </c>
      <c r="IH63" s="66">
        <f t="shared" si="765"/>
        <v>0</v>
      </c>
      <c r="II63" s="66">
        <f t="shared" si="765"/>
        <v>0</v>
      </c>
      <c r="IJ63" s="66">
        <f t="shared" si="765"/>
        <v>0</v>
      </c>
      <c r="IK63" s="66">
        <f t="shared" si="765"/>
        <v>0</v>
      </c>
      <c r="IL63" s="66">
        <f t="shared" si="765"/>
        <v>0</v>
      </c>
      <c r="IM63" s="66">
        <f t="shared" si="765"/>
        <v>0</v>
      </c>
      <c r="IN63" s="66">
        <f t="shared" si="765"/>
        <v>0</v>
      </c>
      <c r="IO63" s="66">
        <f t="shared" si="765"/>
        <v>0</v>
      </c>
      <c r="IP63" s="66">
        <f t="shared" si="765"/>
        <v>0</v>
      </c>
      <c r="IQ63" s="66">
        <f t="shared" si="765"/>
        <v>0</v>
      </c>
      <c r="IR63" s="66">
        <f t="shared" si="765"/>
        <v>0</v>
      </c>
      <c r="IS63" s="66">
        <f t="shared" si="765"/>
        <v>0</v>
      </c>
      <c r="IT63" s="66">
        <f t="shared" si="765"/>
        <v>0</v>
      </c>
      <c r="IU63" s="66">
        <f t="shared" si="765"/>
        <v>0</v>
      </c>
      <c r="IV63" s="66">
        <f t="shared" si="765"/>
        <v>0</v>
      </c>
      <c r="IW63" s="66">
        <f t="shared" si="765"/>
        <v>0</v>
      </c>
      <c r="IX63" s="66">
        <f t="shared" si="765"/>
        <v>0</v>
      </c>
      <c r="IY63" s="66">
        <f t="shared" si="765"/>
        <v>0</v>
      </c>
      <c r="IZ63" s="66">
        <f t="shared" si="765"/>
        <v>0</v>
      </c>
      <c r="JA63" s="66">
        <f t="shared" si="765"/>
        <v>0</v>
      </c>
      <c r="JB63" s="66">
        <f t="shared" si="765"/>
        <v>0</v>
      </c>
      <c r="JC63" s="66">
        <f t="shared" si="765"/>
        <v>0</v>
      </c>
      <c r="JD63" s="66">
        <f t="shared" ref="JD63:JE63" si="766">JD148</f>
        <v>0</v>
      </c>
      <c r="JE63" s="66">
        <f t="shared" si="766"/>
        <v>0</v>
      </c>
      <c r="JF63" s="66">
        <f t="shared" ref="JF63:JG63" si="767">JF148</f>
        <v>0</v>
      </c>
      <c r="JG63" s="66">
        <f t="shared" si="767"/>
        <v>0</v>
      </c>
      <c r="JH63" s="66">
        <f t="shared" ref="JH63:JI63" si="768">JH148</f>
        <v>0</v>
      </c>
      <c r="JI63" s="66">
        <f t="shared" si="768"/>
        <v>0</v>
      </c>
      <c r="JJ63" s="66">
        <f t="shared" ref="JJ63:JK63" si="769">JJ148</f>
        <v>0</v>
      </c>
      <c r="JK63" s="66">
        <f t="shared" si="769"/>
        <v>0</v>
      </c>
      <c r="JL63" s="66">
        <f t="shared" ref="JL63:JM63" si="770">JL148</f>
        <v>0</v>
      </c>
      <c r="JM63" s="66">
        <f t="shared" si="770"/>
        <v>0</v>
      </c>
      <c r="JN63" s="66">
        <f t="shared" ref="JN63:JS63" si="771">JN148</f>
        <v>0</v>
      </c>
      <c r="JO63" s="66">
        <f t="shared" si="771"/>
        <v>0</v>
      </c>
      <c r="JP63" s="66">
        <f t="shared" si="771"/>
        <v>0</v>
      </c>
      <c r="JQ63" s="66">
        <f t="shared" si="771"/>
        <v>0</v>
      </c>
      <c r="JR63" s="66">
        <f t="shared" si="771"/>
        <v>0</v>
      </c>
      <c r="JS63" s="66">
        <f t="shared" si="771"/>
        <v>0</v>
      </c>
      <c r="JT63" s="66">
        <f t="shared" ref="JT63:JY63" si="772">JT148</f>
        <v>0</v>
      </c>
      <c r="JU63" s="66">
        <f t="shared" si="772"/>
        <v>0</v>
      </c>
      <c r="JV63" s="66">
        <f t="shared" si="772"/>
        <v>0</v>
      </c>
      <c r="JW63" s="66">
        <f t="shared" si="772"/>
        <v>0</v>
      </c>
      <c r="JX63" s="66">
        <f t="shared" si="772"/>
        <v>0</v>
      </c>
      <c r="JY63" s="66">
        <f t="shared" si="772"/>
        <v>0</v>
      </c>
      <c r="JZ63" s="66">
        <f t="shared" ref="JZ63:KE63" si="773">JZ148</f>
        <v>0</v>
      </c>
      <c r="KA63" s="66">
        <f t="shared" si="773"/>
        <v>0</v>
      </c>
      <c r="KB63" s="66">
        <f t="shared" si="773"/>
        <v>0</v>
      </c>
      <c r="KC63" s="66">
        <f t="shared" si="773"/>
        <v>0</v>
      </c>
      <c r="KD63" s="66">
        <f t="shared" si="773"/>
        <v>0</v>
      </c>
      <c r="KE63" s="66">
        <f t="shared" si="773"/>
        <v>0</v>
      </c>
      <c r="KF63" s="66">
        <f t="shared" ref="KF63:KQ63" si="774">KF148</f>
        <v>0</v>
      </c>
      <c r="KG63" s="66">
        <f t="shared" si="774"/>
        <v>0</v>
      </c>
      <c r="KH63" s="66">
        <f t="shared" si="774"/>
        <v>0</v>
      </c>
      <c r="KI63" s="66">
        <f t="shared" si="774"/>
        <v>0</v>
      </c>
      <c r="KJ63" s="66">
        <f t="shared" si="774"/>
        <v>0</v>
      </c>
      <c r="KK63" s="66">
        <f t="shared" si="774"/>
        <v>0</v>
      </c>
      <c r="KL63" s="66">
        <f t="shared" si="774"/>
        <v>0</v>
      </c>
      <c r="KM63" s="66">
        <f t="shared" si="774"/>
        <v>0</v>
      </c>
      <c r="KN63" s="66">
        <f t="shared" si="774"/>
        <v>0</v>
      </c>
      <c r="KO63" s="66">
        <f t="shared" si="774"/>
        <v>0</v>
      </c>
      <c r="KP63" s="66">
        <f t="shared" si="774"/>
        <v>0</v>
      </c>
      <c r="KQ63" s="66">
        <f t="shared" si="774"/>
        <v>0</v>
      </c>
      <c r="KR63" s="66">
        <f t="shared" ref="KR63:KW63" si="775">KR148</f>
        <v>0</v>
      </c>
      <c r="KS63" s="66">
        <f t="shared" si="775"/>
        <v>0</v>
      </c>
      <c r="KT63" s="66">
        <f t="shared" si="775"/>
        <v>0</v>
      </c>
      <c r="KU63" s="66">
        <f t="shared" si="775"/>
        <v>0</v>
      </c>
      <c r="KV63" s="66">
        <f t="shared" si="775"/>
        <v>0</v>
      </c>
      <c r="KW63" s="66">
        <f t="shared" si="775"/>
        <v>0</v>
      </c>
      <c r="KX63" s="66">
        <f t="shared" ref="KX63:LI63" si="776">KX148</f>
        <v>0</v>
      </c>
      <c r="KY63" s="66">
        <f t="shared" si="776"/>
        <v>0</v>
      </c>
      <c r="KZ63" s="66">
        <f t="shared" si="776"/>
        <v>0</v>
      </c>
      <c r="LA63" s="66">
        <f t="shared" si="776"/>
        <v>0</v>
      </c>
      <c r="LB63" s="66">
        <f t="shared" si="776"/>
        <v>0</v>
      </c>
      <c r="LC63" s="66">
        <f t="shared" si="776"/>
        <v>0</v>
      </c>
      <c r="LD63" s="66">
        <f t="shared" si="776"/>
        <v>0</v>
      </c>
      <c r="LE63" s="66">
        <f t="shared" si="776"/>
        <v>0</v>
      </c>
      <c r="LF63" s="66">
        <f t="shared" si="776"/>
        <v>0</v>
      </c>
      <c r="LG63" s="66">
        <f t="shared" si="776"/>
        <v>0</v>
      </c>
      <c r="LH63" s="66">
        <f t="shared" si="776"/>
        <v>0</v>
      </c>
      <c r="LI63" s="66">
        <f t="shared" si="776"/>
        <v>0</v>
      </c>
      <c r="LJ63" s="66">
        <f t="shared" ref="LJ63:NU63" si="777">LJ148</f>
        <v>0</v>
      </c>
      <c r="LK63" s="66">
        <f t="shared" si="777"/>
        <v>0</v>
      </c>
      <c r="LL63" s="66">
        <f t="shared" si="777"/>
        <v>0</v>
      </c>
      <c r="LM63" s="66">
        <f t="shared" si="777"/>
        <v>0</v>
      </c>
      <c r="LN63" s="66">
        <f t="shared" si="777"/>
        <v>0</v>
      </c>
      <c r="LO63" s="66">
        <f t="shared" si="777"/>
        <v>0</v>
      </c>
      <c r="LP63" s="66">
        <f t="shared" si="777"/>
        <v>0</v>
      </c>
      <c r="LQ63" s="66">
        <f t="shared" si="777"/>
        <v>0</v>
      </c>
      <c r="LR63" s="66">
        <f t="shared" si="777"/>
        <v>0</v>
      </c>
      <c r="LS63" s="66">
        <f t="shared" si="777"/>
        <v>0</v>
      </c>
      <c r="LT63" s="66">
        <f t="shared" si="777"/>
        <v>0</v>
      </c>
      <c r="LU63" s="66">
        <f t="shared" si="777"/>
        <v>0</v>
      </c>
      <c r="LV63" s="66">
        <f t="shared" si="777"/>
        <v>0</v>
      </c>
      <c r="LW63" s="66">
        <f t="shared" si="777"/>
        <v>0</v>
      </c>
      <c r="LX63" s="66">
        <f t="shared" si="777"/>
        <v>0</v>
      </c>
      <c r="LY63" s="66">
        <f t="shared" si="777"/>
        <v>0</v>
      </c>
      <c r="LZ63" s="66">
        <f t="shared" si="777"/>
        <v>0</v>
      </c>
      <c r="MA63" s="66">
        <f t="shared" si="777"/>
        <v>0</v>
      </c>
      <c r="MB63" s="66">
        <f t="shared" si="777"/>
        <v>0</v>
      </c>
      <c r="MC63" s="66">
        <f t="shared" si="777"/>
        <v>0</v>
      </c>
      <c r="MD63" s="66">
        <f t="shared" si="777"/>
        <v>0</v>
      </c>
      <c r="ME63" s="66">
        <f t="shared" si="777"/>
        <v>0</v>
      </c>
      <c r="MF63" s="66">
        <f t="shared" si="777"/>
        <v>0</v>
      </c>
      <c r="MG63" s="66">
        <f t="shared" si="777"/>
        <v>0</v>
      </c>
      <c r="MH63" s="66">
        <f t="shared" si="777"/>
        <v>0</v>
      </c>
      <c r="MI63" s="66">
        <f t="shared" si="777"/>
        <v>0</v>
      </c>
      <c r="MJ63" s="66">
        <f t="shared" si="777"/>
        <v>0</v>
      </c>
      <c r="MK63" s="66">
        <f t="shared" si="777"/>
        <v>0</v>
      </c>
      <c r="ML63" s="66">
        <f t="shared" si="777"/>
        <v>0</v>
      </c>
      <c r="MM63" s="66">
        <f t="shared" si="777"/>
        <v>0</v>
      </c>
      <c r="MN63" s="66">
        <f t="shared" si="777"/>
        <v>0</v>
      </c>
      <c r="MO63" s="66">
        <f t="shared" si="777"/>
        <v>0</v>
      </c>
      <c r="MP63" s="66">
        <f t="shared" si="777"/>
        <v>0</v>
      </c>
      <c r="MQ63" s="66">
        <f t="shared" si="777"/>
        <v>0</v>
      </c>
      <c r="MR63" s="66">
        <f t="shared" si="777"/>
        <v>0</v>
      </c>
      <c r="MS63" s="66">
        <f t="shared" si="777"/>
        <v>0</v>
      </c>
      <c r="MT63" s="66">
        <f t="shared" si="777"/>
        <v>0</v>
      </c>
      <c r="MU63" s="66">
        <f t="shared" si="777"/>
        <v>0</v>
      </c>
      <c r="MV63" s="66">
        <f t="shared" si="777"/>
        <v>0</v>
      </c>
      <c r="MW63" s="66">
        <f t="shared" si="777"/>
        <v>0</v>
      </c>
      <c r="MX63" s="66">
        <f t="shared" si="777"/>
        <v>0</v>
      </c>
      <c r="MY63" s="66">
        <f t="shared" si="777"/>
        <v>0</v>
      </c>
      <c r="MZ63" s="66">
        <f t="shared" si="777"/>
        <v>0</v>
      </c>
      <c r="NA63" s="66">
        <f t="shared" si="777"/>
        <v>0</v>
      </c>
      <c r="NB63" s="66">
        <f t="shared" si="777"/>
        <v>0</v>
      </c>
      <c r="NC63" s="66">
        <f t="shared" si="777"/>
        <v>0</v>
      </c>
      <c r="ND63" s="66">
        <f t="shared" si="777"/>
        <v>0</v>
      </c>
      <c r="NE63" s="66">
        <f t="shared" si="777"/>
        <v>0</v>
      </c>
      <c r="NF63" s="66">
        <f t="shared" si="777"/>
        <v>0</v>
      </c>
      <c r="NG63" s="66">
        <f t="shared" si="777"/>
        <v>0</v>
      </c>
      <c r="NH63" s="66">
        <f t="shared" si="777"/>
        <v>0</v>
      </c>
      <c r="NI63" s="66">
        <f t="shared" si="777"/>
        <v>0</v>
      </c>
      <c r="NJ63" s="66">
        <f t="shared" si="777"/>
        <v>0</v>
      </c>
      <c r="NK63" s="66">
        <f t="shared" si="777"/>
        <v>0</v>
      </c>
      <c r="NL63" s="66">
        <f t="shared" si="777"/>
        <v>0</v>
      </c>
      <c r="NM63" s="66">
        <f t="shared" si="777"/>
        <v>0</v>
      </c>
      <c r="NN63" s="66">
        <f t="shared" si="777"/>
        <v>0</v>
      </c>
      <c r="NO63" s="66">
        <f t="shared" si="777"/>
        <v>0</v>
      </c>
      <c r="NP63" s="66">
        <f t="shared" si="777"/>
        <v>0</v>
      </c>
      <c r="NQ63" s="66">
        <f t="shared" si="777"/>
        <v>0</v>
      </c>
      <c r="NR63" s="66">
        <f t="shared" si="777"/>
        <v>0</v>
      </c>
      <c r="NS63" s="66">
        <f t="shared" si="777"/>
        <v>0</v>
      </c>
      <c r="NT63" s="66">
        <f t="shared" si="777"/>
        <v>0</v>
      </c>
      <c r="NU63" s="66">
        <f t="shared" si="777"/>
        <v>0</v>
      </c>
      <c r="NV63" s="66">
        <f t="shared" ref="NV63:ON63" si="778">NV148</f>
        <v>0</v>
      </c>
      <c r="NW63" s="66">
        <f t="shared" si="778"/>
        <v>0</v>
      </c>
      <c r="NX63" s="66">
        <f t="shared" si="778"/>
        <v>0</v>
      </c>
      <c r="NY63" s="66">
        <f t="shared" si="778"/>
        <v>0</v>
      </c>
      <c r="NZ63" s="66">
        <f t="shared" si="778"/>
        <v>0</v>
      </c>
      <c r="OA63" s="66">
        <f t="shared" si="778"/>
        <v>0</v>
      </c>
      <c r="OB63" s="66">
        <f t="shared" si="778"/>
        <v>0</v>
      </c>
      <c r="OC63" s="66">
        <f t="shared" si="778"/>
        <v>0</v>
      </c>
      <c r="OD63" s="66">
        <f t="shared" si="778"/>
        <v>0</v>
      </c>
      <c r="OE63" s="66">
        <f t="shared" si="778"/>
        <v>0</v>
      </c>
      <c r="OF63" s="66">
        <f t="shared" si="778"/>
        <v>0</v>
      </c>
      <c r="OG63" s="66">
        <f t="shared" si="778"/>
        <v>0</v>
      </c>
      <c r="OH63" s="66">
        <f t="shared" si="778"/>
        <v>0</v>
      </c>
      <c r="OI63" s="66">
        <f t="shared" si="778"/>
        <v>0</v>
      </c>
      <c r="OJ63" s="66">
        <f t="shared" si="778"/>
        <v>0</v>
      </c>
      <c r="OK63" s="66">
        <f t="shared" si="778"/>
        <v>0</v>
      </c>
      <c r="OL63" s="66">
        <f t="shared" si="778"/>
        <v>0</v>
      </c>
      <c r="OM63" s="66">
        <f t="shared" si="778"/>
        <v>0</v>
      </c>
      <c r="ON63" s="66">
        <f t="shared" si="778"/>
        <v>0</v>
      </c>
    </row>
    <row r="64" spans="3:404" x14ac:dyDescent="0.25">
      <c r="D64" s="2" t="s">
        <v>75</v>
      </c>
      <c r="E64" s="3" t="s">
        <v>23</v>
      </c>
      <c r="H64" s="65">
        <f t="shared" si="761"/>
        <v>-12150000</v>
      </c>
      <c r="I64" s="66">
        <f>I144</f>
        <v>0</v>
      </c>
      <c r="J64" s="66">
        <f t="shared" ref="J64:BU64" si="779">J144</f>
        <v>0</v>
      </c>
      <c r="K64" s="66">
        <f t="shared" si="779"/>
        <v>0</v>
      </c>
      <c r="L64" s="66">
        <f t="shared" si="779"/>
        <v>0</v>
      </c>
      <c r="M64" s="66">
        <f>M144</f>
        <v>-810000</v>
      </c>
      <c r="N64" s="66">
        <f t="shared" si="779"/>
        <v>-810000</v>
      </c>
      <c r="O64" s="66">
        <f t="shared" si="779"/>
        <v>-810000</v>
      </c>
      <c r="P64" s="66">
        <f t="shared" si="779"/>
        <v>-810000</v>
      </c>
      <c r="Q64" s="66">
        <f t="shared" si="779"/>
        <v>-810000</v>
      </c>
      <c r="R64" s="66">
        <f t="shared" si="779"/>
        <v>-810000</v>
      </c>
      <c r="S64" s="66">
        <f t="shared" si="779"/>
        <v>-810000</v>
      </c>
      <c r="T64" s="66">
        <f t="shared" si="779"/>
        <v>-810000</v>
      </c>
      <c r="U64" s="66">
        <f t="shared" si="779"/>
        <v>-810000</v>
      </c>
      <c r="V64" s="66">
        <f t="shared" si="779"/>
        <v>-810000</v>
      </c>
      <c r="W64" s="66">
        <f t="shared" si="779"/>
        <v>-810000</v>
      </c>
      <c r="X64" s="66">
        <f t="shared" si="779"/>
        <v>-810000</v>
      </c>
      <c r="Y64" s="66">
        <f t="shared" si="779"/>
        <v>-810000</v>
      </c>
      <c r="Z64" s="66">
        <f t="shared" si="779"/>
        <v>-810000</v>
      </c>
      <c r="AA64" s="66">
        <f t="shared" si="779"/>
        <v>-810000</v>
      </c>
      <c r="AB64" s="66">
        <f t="shared" si="779"/>
        <v>0</v>
      </c>
      <c r="AC64" s="66">
        <f t="shared" si="779"/>
        <v>0</v>
      </c>
      <c r="AD64" s="66">
        <f t="shared" si="779"/>
        <v>0</v>
      </c>
      <c r="AE64" s="66">
        <f t="shared" si="779"/>
        <v>0</v>
      </c>
      <c r="AF64" s="66">
        <f t="shared" si="779"/>
        <v>0</v>
      </c>
      <c r="AG64" s="66">
        <f t="shared" si="779"/>
        <v>0</v>
      </c>
      <c r="AH64" s="66">
        <f t="shared" si="779"/>
        <v>0</v>
      </c>
      <c r="AI64" s="66">
        <f t="shared" si="779"/>
        <v>0</v>
      </c>
      <c r="AJ64" s="66">
        <f t="shared" si="779"/>
        <v>0</v>
      </c>
      <c r="AK64" s="66">
        <f t="shared" si="779"/>
        <v>0</v>
      </c>
      <c r="AL64" s="66">
        <f t="shared" si="779"/>
        <v>0</v>
      </c>
      <c r="AM64" s="66">
        <f t="shared" si="779"/>
        <v>0</v>
      </c>
      <c r="AN64" s="66">
        <f t="shared" si="779"/>
        <v>0</v>
      </c>
      <c r="AO64" s="66">
        <f t="shared" si="779"/>
        <v>0</v>
      </c>
      <c r="AP64" s="66">
        <f t="shared" si="779"/>
        <v>0</v>
      </c>
      <c r="AQ64" s="66">
        <f t="shared" si="779"/>
        <v>0</v>
      </c>
      <c r="AR64" s="66">
        <f t="shared" si="779"/>
        <v>0</v>
      </c>
      <c r="AS64" s="66">
        <f t="shared" si="779"/>
        <v>0</v>
      </c>
      <c r="AT64" s="66">
        <f t="shared" si="779"/>
        <v>0</v>
      </c>
      <c r="AU64" s="66">
        <f t="shared" si="779"/>
        <v>0</v>
      </c>
      <c r="AV64" s="66">
        <f t="shared" si="779"/>
        <v>0</v>
      </c>
      <c r="AW64" s="66">
        <f t="shared" si="779"/>
        <v>0</v>
      </c>
      <c r="AX64" s="66">
        <f t="shared" si="779"/>
        <v>0</v>
      </c>
      <c r="AY64" s="66">
        <f t="shared" si="779"/>
        <v>0</v>
      </c>
      <c r="AZ64" s="66">
        <f t="shared" si="779"/>
        <v>0</v>
      </c>
      <c r="BA64" s="66">
        <f t="shared" si="779"/>
        <v>0</v>
      </c>
      <c r="BB64" s="66">
        <f t="shared" si="779"/>
        <v>0</v>
      </c>
      <c r="BC64" s="66">
        <f t="shared" si="779"/>
        <v>0</v>
      </c>
      <c r="BD64" s="66">
        <f t="shared" si="779"/>
        <v>0</v>
      </c>
      <c r="BE64" s="66">
        <f t="shared" si="779"/>
        <v>0</v>
      </c>
      <c r="BF64" s="66">
        <f t="shared" si="779"/>
        <v>0</v>
      </c>
      <c r="BG64" s="66">
        <f t="shared" si="779"/>
        <v>0</v>
      </c>
      <c r="BH64" s="66">
        <f t="shared" si="779"/>
        <v>0</v>
      </c>
      <c r="BI64" s="66">
        <f t="shared" si="779"/>
        <v>0</v>
      </c>
      <c r="BJ64" s="66">
        <f t="shared" si="779"/>
        <v>0</v>
      </c>
      <c r="BK64" s="66">
        <f t="shared" si="779"/>
        <v>0</v>
      </c>
      <c r="BL64" s="66">
        <f t="shared" si="779"/>
        <v>0</v>
      </c>
      <c r="BM64" s="66">
        <f t="shared" si="779"/>
        <v>0</v>
      </c>
      <c r="BN64" s="66">
        <f t="shared" si="779"/>
        <v>0</v>
      </c>
      <c r="BO64" s="66">
        <f t="shared" si="779"/>
        <v>0</v>
      </c>
      <c r="BP64" s="66">
        <f t="shared" si="779"/>
        <v>0</v>
      </c>
      <c r="BQ64" s="66">
        <f t="shared" si="779"/>
        <v>0</v>
      </c>
      <c r="BR64" s="66">
        <f t="shared" si="779"/>
        <v>0</v>
      </c>
      <c r="BS64" s="66">
        <f t="shared" si="779"/>
        <v>0</v>
      </c>
      <c r="BT64" s="66">
        <f t="shared" si="779"/>
        <v>0</v>
      </c>
      <c r="BU64" s="66">
        <f t="shared" si="779"/>
        <v>0</v>
      </c>
      <c r="BV64" s="66">
        <f t="shared" ref="BV64:EG64" si="780">BV144</f>
        <v>0</v>
      </c>
      <c r="BW64" s="66">
        <f t="shared" si="780"/>
        <v>0</v>
      </c>
      <c r="BX64" s="66">
        <f t="shared" si="780"/>
        <v>0</v>
      </c>
      <c r="BY64" s="66">
        <f t="shared" si="780"/>
        <v>0</v>
      </c>
      <c r="BZ64" s="66">
        <f t="shared" si="780"/>
        <v>0</v>
      </c>
      <c r="CA64" s="66">
        <f t="shared" si="780"/>
        <v>0</v>
      </c>
      <c r="CB64" s="66">
        <f t="shared" si="780"/>
        <v>0</v>
      </c>
      <c r="CC64" s="66">
        <f t="shared" si="780"/>
        <v>0</v>
      </c>
      <c r="CD64" s="66">
        <f t="shared" si="780"/>
        <v>0</v>
      </c>
      <c r="CE64" s="66">
        <f t="shared" si="780"/>
        <v>0</v>
      </c>
      <c r="CF64" s="66">
        <f t="shared" si="780"/>
        <v>0</v>
      </c>
      <c r="CG64" s="66">
        <f t="shared" si="780"/>
        <v>0</v>
      </c>
      <c r="CH64" s="66">
        <f t="shared" si="780"/>
        <v>0</v>
      </c>
      <c r="CI64" s="66">
        <f t="shared" si="780"/>
        <v>0</v>
      </c>
      <c r="CJ64" s="66">
        <f t="shared" si="780"/>
        <v>0</v>
      </c>
      <c r="CK64" s="66">
        <f t="shared" si="780"/>
        <v>0</v>
      </c>
      <c r="CL64" s="66">
        <f t="shared" si="780"/>
        <v>0</v>
      </c>
      <c r="CM64" s="66">
        <f t="shared" si="780"/>
        <v>0</v>
      </c>
      <c r="CN64" s="66">
        <f t="shared" si="780"/>
        <v>0</v>
      </c>
      <c r="CO64" s="66">
        <f t="shared" si="780"/>
        <v>0</v>
      </c>
      <c r="CP64" s="66">
        <f t="shared" si="780"/>
        <v>0</v>
      </c>
      <c r="CQ64" s="66">
        <f t="shared" si="780"/>
        <v>0</v>
      </c>
      <c r="CR64" s="66">
        <f t="shared" si="780"/>
        <v>0</v>
      </c>
      <c r="CS64" s="66">
        <f t="shared" si="780"/>
        <v>0</v>
      </c>
      <c r="CT64" s="66">
        <f t="shared" si="780"/>
        <v>0</v>
      </c>
      <c r="CU64" s="66">
        <f t="shared" si="780"/>
        <v>0</v>
      </c>
      <c r="CV64" s="66">
        <f t="shared" si="780"/>
        <v>0</v>
      </c>
      <c r="CW64" s="66">
        <f t="shared" si="780"/>
        <v>0</v>
      </c>
      <c r="CX64" s="66">
        <f t="shared" si="780"/>
        <v>0</v>
      </c>
      <c r="CY64" s="66">
        <f t="shared" si="780"/>
        <v>0</v>
      </c>
      <c r="CZ64" s="66">
        <f t="shared" si="780"/>
        <v>0</v>
      </c>
      <c r="DA64" s="66">
        <f t="shared" si="780"/>
        <v>0</v>
      </c>
      <c r="DB64" s="66">
        <f t="shared" si="780"/>
        <v>0</v>
      </c>
      <c r="DC64" s="66">
        <f t="shared" si="780"/>
        <v>0</v>
      </c>
      <c r="DD64" s="66">
        <f t="shared" si="780"/>
        <v>0</v>
      </c>
      <c r="DE64" s="66">
        <f t="shared" si="780"/>
        <v>0</v>
      </c>
      <c r="DF64" s="66">
        <f t="shared" si="780"/>
        <v>0</v>
      </c>
      <c r="DG64" s="66">
        <f t="shared" si="780"/>
        <v>0</v>
      </c>
      <c r="DH64" s="66">
        <f t="shared" si="780"/>
        <v>0</v>
      </c>
      <c r="DI64" s="66">
        <f t="shared" si="780"/>
        <v>0</v>
      </c>
      <c r="DJ64" s="66">
        <f t="shared" si="780"/>
        <v>0</v>
      </c>
      <c r="DK64" s="66">
        <f t="shared" si="780"/>
        <v>0</v>
      </c>
      <c r="DL64" s="66">
        <f t="shared" si="780"/>
        <v>0</v>
      </c>
      <c r="DM64" s="66">
        <f t="shared" si="780"/>
        <v>0</v>
      </c>
      <c r="DN64" s="66">
        <f t="shared" si="780"/>
        <v>0</v>
      </c>
      <c r="DO64" s="66">
        <f t="shared" si="780"/>
        <v>0</v>
      </c>
      <c r="DP64" s="66">
        <f t="shared" si="780"/>
        <v>0</v>
      </c>
      <c r="DQ64" s="66">
        <f t="shared" si="780"/>
        <v>0</v>
      </c>
      <c r="DR64" s="66">
        <f t="shared" si="780"/>
        <v>0</v>
      </c>
      <c r="DS64" s="66">
        <f t="shared" si="780"/>
        <v>0</v>
      </c>
      <c r="DT64" s="66">
        <f t="shared" si="780"/>
        <v>0</v>
      </c>
      <c r="DU64" s="66">
        <f t="shared" si="780"/>
        <v>0</v>
      </c>
      <c r="DV64" s="66">
        <f t="shared" si="780"/>
        <v>0</v>
      </c>
      <c r="DW64" s="66">
        <f t="shared" si="780"/>
        <v>0</v>
      </c>
      <c r="DX64" s="66">
        <f t="shared" si="780"/>
        <v>0</v>
      </c>
      <c r="DY64" s="66">
        <f t="shared" si="780"/>
        <v>0</v>
      </c>
      <c r="DZ64" s="66">
        <f t="shared" si="780"/>
        <v>0</v>
      </c>
      <c r="EA64" s="66">
        <f t="shared" si="780"/>
        <v>0</v>
      </c>
      <c r="EB64" s="66">
        <f t="shared" si="780"/>
        <v>0</v>
      </c>
      <c r="EC64" s="66">
        <f t="shared" si="780"/>
        <v>0</v>
      </c>
      <c r="ED64" s="66">
        <f t="shared" si="780"/>
        <v>0</v>
      </c>
      <c r="EE64" s="66">
        <f t="shared" si="780"/>
        <v>0</v>
      </c>
      <c r="EF64" s="66">
        <f t="shared" si="780"/>
        <v>0</v>
      </c>
      <c r="EG64" s="66">
        <f t="shared" si="780"/>
        <v>0</v>
      </c>
      <c r="EH64" s="66">
        <f t="shared" ref="EH64:GS64" si="781">EH144</f>
        <v>0</v>
      </c>
      <c r="EI64" s="66">
        <f t="shared" si="781"/>
        <v>0</v>
      </c>
      <c r="EJ64" s="66">
        <f t="shared" si="781"/>
        <v>0</v>
      </c>
      <c r="EK64" s="66">
        <f t="shared" si="781"/>
        <v>0</v>
      </c>
      <c r="EL64" s="66">
        <f t="shared" si="781"/>
        <v>0</v>
      </c>
      <c r="EM64" s="66">
        <f t="shared" si="781"/>
        <v>0</v>
      </c>
      <c r="EN64" s="66">
        <f t="shared" si="781"/>
        <v>0</v>
      </c>
      <c r="EO64" s="66">
        <f t="shared" si="781"/>
        <v>0</v>
      </c>
      <c r="EP64" s="66">
        <f t="shared" si="781"/>
        <v>0</v>
      </c>
      <c r="EQ64" s="66">
        <f t="shared" si="781"/>
        <v>0</v>
      </c>
      <c r="ER64" s="66">
        <f t="shared" si="781"/>
        <v>0</v>
      </c>
      <c r="ES64" s="66">
        <f t="shared" si="781"/>
        <v>0</v>
      </c>
      <c r="ET64" s="66">
        <f t="shared" si="781"/>
        <v>0</v>
      </c>
      <c r="EU64" s="66">
        <f t="shared" si="781"/>
        <v>0</v>
      </c>
      <c r="EV64" s="66">
        <f t="shared" si="781"/>
        <v>0</v>
      </c>
      <c r="EW64" s="66">
        <f t="shared" si="781"/>
        <v>0</v>
      </c>
      <c r="EX64" s="66">
        <f t="shared" si="781"/>
        <v>0</v>
      </c>
      <c r="EY64" s="66">
        <f t="shared" si="781"/>
        <v>0</v>
      </c>
      <c r="EZ64" s="66">
        <f t="shared" si="781"/>
        <v>0</v>
      </c>
      <c r="FA64" s="66">
        <f t="shared" si="781"/>
        <v>0</v>
      </c>
      <c r="FB64" s="66">
        <f t="shared" si="781"/>
        <v>0</v>
      </c>
      <c r="FC64" s="66">
        <f t="shared" si="781"/>
        <v>0</v>
      </c>
      <c r="FD64" s="66">
        <f t="shared" si="781"/>
        <v>0</v>
      </c>
      <c r="FE64" s="66">
        <f t="shared" si="781"/>
        <v>0</v>
      </c>
      <c r="FF64" s="66">
        <f t="shared" si="781"/>
        <v>0</v>
      </c>
      <c r="FG64" s="66">
        <f t="shared" si="781"/>
        <v>0</v>
      </c>
      <c r="FH64" s="66">
        <f t="shared" si="781"/>
        <v>0</v>
      </c>
      <c r="FI64" s="66">
        <f t="shared" si="781"/>
        <v>0</v>
      </c>
      <c r="FJ64" s="66">
        <f t="shared" si="781"/>
        <v>0</v>
      </c>
      <c r="FK64" s="66">
        <f t="shared" si="781"/>
        <v>0</v>
      </c>
      <c r="FL64" s="66">
        <f t="shared" si="781"/>
        <v>0</v>
      </c>
      <c r="FM64" s="66">
        <f t="shared" si="781"/>
        <v>0</v>
      </c>
      <c r="FN64" s="66">
        <f t="shared" si="781"/>
        <v>0</v>
      </c>
      <c r="FO64" s="66">
        <f t="shared" si="781"/>
        <v>0</v>
      </c>
      <c r="FP64" s="66">
        <f t="shared" si="781"/>
        <v>0</v>
      </c>
      <c r="FQ64" s="66">
        <f t="shared" si="781"/>
        <v>0</v>
      </c>
      <c r="FR64" s="66">
        <f t="shared" si="781"/>
        <v>0</v>
      </c>
      <c r="FS64" s="66">
        <f t="shared" si="781"/>
        <v>0</v>
      </c>
      <c r="FT64" s="66">
        <f t="shared" si="781"/>
        <v>0</v>
      </c>
      <c r="FU64" s="66">
        <f t="shared" si="781"/>
        <v>0</v>
      </c>
      <c r="FV64" s="66">
        <f t="shared" si="781"/>
        <v>0</v>
      </c>
      <c r="FW64" s="66">
        <f t="shared" si="781"/>
        <v>0</v>
      </c>
      <c r="FX64" s="66">
        <f t="shared" si="781"/>
        <v>0</v>
      </c>
      <c r="FY64" s="66">
        <f t="shared" si="781"/>
        <v>0</v>
      </c>
      <c r="FZ64" s="66">
        <f t="shared" si="781"/>
        <v>0</v>
      </c>
      <c r="GA64" s="66">
        <f t="shared" si="781"/>
        <v>0</v>
      </c>
      <c r="GB64" s="66">
        <f t="shared" si="781"/>
        <v>0</v>
      </c>
      <c r="GC64" s="66">
        <f t="shared" si="781"/>
        <v>0</v>
      </c>
      <c r="GD64" s="66">
        <f t="shared" si="781"/>
        <v>0</v>
      </c>
      <c r="GE64" s="66">
        <f t="shared" si="781"/>
        <v>0</v>
      </c>
      <c r="GF64" s="66">
        <f t="shared" si="781"/>
        <v>0</v>
      </c>
      <c r="GG64" s="66">
        <f t="shared" si="781"/>
        <v>0</v>
      </c>
      <c r="GH64" s="66">
        <f t="shared" si="781"/>
        <v>0</v>
      </c>
      <c r="GI64" s="66">
        <f t="shared" si="781"/>
        <v>0</v>
      </c>
      <c r="GJ64" s="66">
        <f t="shared" si="781"/>
        <v>0</v>
      </c>
      <c r="GK64" s="66">
        <f t="shared" si="781"/>
        <v>0</v>
      </c>
      <c r="GL64" s="66">
        <f t="shared" si="781"/>
        <v>0</v>
      </c>
      <c r="GM64" s="66">
        <f t="shared" si="781"/>
        <v>0</v>
      </c>
      <c r="GN64" s="66">
        <f t="shared" si="781"/>
        <v>0</v>
      </c>
      <c r="GO64" s="66">
        <f t="shared" si="781"/>
        <v>0</v>
      </c>
      <c r="GP64" s="66">
        <f t="shared" si="781"/>
        <v>0</v>
      </c>
      <c r="GQ64" s="66">
        <f t="shared" si="781"/>
        <v>0</v>
      </c>
      <c r="GR64" s="66">
        <f t="shared" si="781"/>
        <v>0</v>
      </c>
      <c r="GS64" s="66">
        <f t="shared" si="781"/>
        <v>0</v>
      </c>
      <c r="GT64" s="66">
        <f t="shared" ref="GT64:JC64" si="782">GT144</f>
        <v>0</v>
      </c>
      <c r="GU64" s="66">
        <f t="shared" si="782"/>
        <v>0</v>
      </c>
      <c r="GV64" s="66">
        <f t="shared" si="782"/>
        <v>0</v>
      </c>
      <c r="GW64" s="66">
        <f t="shared" si="782"/>
        <v>0</v>
      </c>
      <c r="GX64" s="66">
        <f t="shared" si="782"/>
        <v>0</v>
      </c>
      <c r="GY64" s="66">
        <f t="shared" si="782"/>
        <v>0</v>
      </c>
      <c r="GZ64" s="66">
        <f t="shared" si="782"/>
        <v>0</v>
      </c>
      <c r="HA64" s="66">
        <f t="shared" si="782"/>
        <v>0</v>
      </c>
      <c r="HB64" s="66">
        <f t="shared" si="782"/>
        <v>0</v>
      </c>
      <c r="HC64" s="66">
        <f t="shared" si="782"/>
        <v>0</v>
      </c>
      <c r="HD64" s="66">
        <f t="shared" si="782"/>
        <v>0</v>
      </c>
      <c r="HE64" s="66">
        <f t="shared" si="782"/>
        <v>0</v>
      </c>
      <c r="HF64" s="66">
        <f t="shared" si="782"/>
        <v>0</v>
      </c>
      <c r="HG64" s="66">
        <f t="shared" si="782"/>
        <v>0</v>
      </c>
      <c r="HH64" s="66">
        <f t="shared" si="782"/>
        <v>0</v>
      </c>
      <c r="HI64" s="66">
        <f t="shared" si="782"/>
        <v>0</v>
      </c>
      <c r="HJ64" s="66">
        <f t="shared" si="782"/>
        <v>0</v>
      </c>
      <c r="HK64" s="66">
        <f t="shared" si="782"/>
        <v>0</v>
      </c>
      <c r="HL64" s="66">
        <f t="shared" si="782"/>
        <v>0</v>
      </c>
      <c r="HM64" s="66">
        <f t="shared" si="782"/>
        <v>0</v>
      </c>
      <c r="HN64" s="66">
        <f t="shared" si="782"/>
        <v>0</v>
      </c>
      <c r="HO64" s="66">
        <f t="shared" si="782"/>
        <v>0</v>
      </c>
      <c r="HP64" s="66">
        <f t="shared" si="782"/>
        <v>0</v>
      </c>
      <c r="HQ64" s="66">
        <f t="shared" si="782"/>
        <v>0</v>
      </c>
      <c r="HR64" s="66">
        <f t="shared" si="782"/>
        <v>0</v>
      </c>
      <c r="HS64" s="66">
        <f t="shared" si="782"/>
        <v>0</v>
      </c>
      <c r="HT64" s="66">
        <f t="shared" si="782"/>
        <v>0</v>
      </c>
      <c r="HU64" s="66">
        <f t="shared" si="782"/>
        <v>0</v>
      </c>
      <c r="HV64" s="66">
        <f t="shared" si="782"/>
        <v>0</v>
      </c>
      <c r="HW64" s="66">
        <f t="shared" si="782"/>
        <v>0</v>
      </c>
      <c r="HX64" s="66">
        <f t="shared" si="782"/>
        <v>0</v>
      </c>
      <c r="HY64" s="66">
        <f t="shared" si="782"/>
        <v>0</v>
      </c>
      <c r="HZ64" s="66">
        <f t="shared" si="782"/>
        <v>0</v>
      </c>
      <c r="IA64" s="66">
        <f t="shared" si="782"/>
        <v>0</v>
      </c>
      <c r="IB64" s="66">
        <f t="shared" si="782"/>
        <v>0</v>
      </c>
      <c r="IC64" s="66">
        <f t="shared" si="782"/>
        <v>0</v>
      </c>
      <c r="ID64" s="66">
        <f t="shared" si="782"/>
        <v>0</v>
      </c>
      <c r="IE64" s="66">
        <f t="shared" si="782"/>
        <v>0</v>
      </c>
      <c r="IF64" s="66">
        <f t="shared" si="782"/>
        <v>0</v>
      </c>
      <c r="IG64" s="66">
        <f t="shared" si="782"/>
        <v>0</v>
      </c>
      <c r="IH64" s="66">
        <f t="shared" si="782"/>
        <v>0</v>
      </c>
      <c r="II64" s="66">
        <f t="shared" si="782"/>
        <v>0</v>
      </c>
      <c r="IJ64" s="66">
        <f t="shared" si="782"/>
        <v>0</v>
      </c>
      <c r="IK64" s="66">
        <f t="shared" si="782"/>
        <v>0</v>
      </c>
      <c r="IL64" s="66">
        <f t="shared" si="782"/>
        <v>0</v>
      </c>
      <c r="IM64" s="66">
        <f t="shared" si="782"/>
        <v>0</v>
      </c>
      <c r="IN64" s="66">
        <f t="shared" si="782"/>
        <v>0</v>
      </c>
      <c r="IO64" s="66">
        <f t="shared" si="782"/>
        <v>0</v>
      </c>
      <c r="IP64" s="66">
        <f t="shared" si="782"/>
        <v>0</v>
      </c>
      <c r="IQ64" s="66">
        <f t="shared" si="782"/>
        <v>0</v>
      </c>
      <c r="IR64" s="66">
        <f t="shared" si="782"/>
        <v>0</v>
      </c>
      <c r="IS64" s="66">
        <f t="shared" si="782"/>
        <v>0</v>
      </c>
      <c r="IT64" s="66">
        <f t="shared" si="782"/>
        <v>0</v>
      </c>
      <c r="IU64" s="66">
        <f t="shared" si="782"/>
        <v>0</v>
      </c>
      <c r="IV64" s="66">
        <f t="shared" si="782"/>
        <v>0</v>
      </c>
      <c r="IW64" s="66">
        <f t="shared" si="782"/>
        <v>0</v>
      </c>
      <c r="IX64" s="66">
        <f t="shared" si="782"/>
        <v>0</v>
      </c>
      <c r="IY64" s="66">
        <f t="shared" si="782"/>
        <v>0</v>
      </c>
      <c r="IZ64" s="66">
        <f t="shared" si="782"/>
        <v>0</v>
      </c>
      <c r="JA64" s="66">
        <f t="shared" si="782"/>
        <v>0</v>
      </c>
      <c r="JB64" s="66">
        <f t="shared" si="782"/>
        <v>0</v>
      </c>
      <c r="JC64" s="66">
        <f t="shared" si="782"/>
        <v>0</v>
      </c>
      <c r="JD64" s="66">
        <f t="shared" ref="JD64:JE64" si="783">JD144</f>
        <v>0</v>
      </c>
      <c r="JE64" s="66">
        <f t="shared" si="783"/>
        <v>0</v>
      </c>
      <c r="JF64" s="66">
        <f t="shared" ref="JF64:JG64" si="784">JF144</f>
        <v>0</v>
      </c>
      <c r="JG64" s="66">
        <f t="shared" si="784"/>
        <v>0</v>
      </c>
      <c r="JH64" s="66">
        <f t="shared" ref="JH64:JI64" si="785">JH144</f>
        <v>0</v>
      </c>
      <c r="JI64" s="66">
        <f t="shared" si="785"/>
        <v>0</v>
      </c>
      <c r="JJ64" s="66">
        <f t="shared" ref="JJ64:JK64" si="786">JJ144</f>
        <v>0</v>
      </c>
      <c r="JK64" s="66">
        <f t="shared" si="786"/>
        <v>0</v>
      </c>
      <c r="JL64" s="66">
        <f t="shared" ref="JL64:JM64" si="787">JL144</f>
        <v>0</v>
      </c>
      <c r="JM64" s="66">
        <f t="shared" si="787"/>
        <v>0</v>
      </c>
      <c r="JN64" s="66">
        <f t="shared" ref="JN64:JS64" si="788">JN144</f>
        <v>0</v>
      </c>
      <c r="JO64" s="66">
        <f t="shared" si="788"/>
        <v>0</v>
      </c>
      <c r="JP64" s="66">
        <f t="shared" si="788"/>
        <v>0</v>
      </c>
      <c r="JQ64" s="66">
        <f t="shared" si="788"/>
        <v>0</v>
      </c>
      <c r="JR64" s="66">
        <f t="shared" si="788"/>
        <v>0</v>
      </c>
      <c r="JS64" s="66">
        <f t="shared" si="788"/>
        <v>0</v>
      </c>
      <c r="JT64" s="66">
        <f t="shared" ref="JT64:JY64" si="789">JT144</f>
        <v>0</v>
      </c>
      <c r="JU64" s="66">
        <f t="shared" si="789"/>
        <v>0</v>
      </c>
      <c r="JV64" s="66">
        <f t="shared" si="789"/>
        <v>0</v>
      </c>
      <c r="JW64" s="66">
        <f t="shared" si="789"/>
        <v>0</v>
      </c>
      <c r="JX64" s="66">
        <f t="shared" si="789"/>
        <v>0</v>
      </c>
      <c r="JY64" s="66">
        <f t="shared" si="789"/>
        <v>0</v>
      </c>
      <c r="JZ64" s="66">
        <f t="shared" ref="JZ64:KE64" si="790">JZ144</f>
        <v>0</v>
      </c>
      <c r="KA64" s="66">
        <f t="shared" si="790"/>
        <v>0</v>
      </c>
      <c r="KB64" s="66">
        <f t="shared" si="790"/>
        <v>0</v>
      </c>
      <c r="KC64" s="66">
        <f t="shared" si="790"/>
        <v>0</v>
      </c>
      <c r="KD64" s="66">
        <f t="shared" si="790"/>
        <v>0</v>
      </c>
      <c r="KE64" s="66">
        <f t="shared" si="790"/>
        <v>0</v>
      </c>
      <c r="KF64" s="66">
        <f t="shared" ref="KF64:KQ64" si="791">KF144</f>
        <v>0</v>
      </c>
      <c r="KG64" s="66">
        <f t="shared" si="791"/>
        <v>0</v>
      </c>
      <c r="KH64" s="66">
        <f t="shared" si="791"/>
        <v>0</v>
      </c>
      <c r="KI64" s="66">
        <f t="shared" si="791"/>
        <v>0</v>
      </c>
      <c r="KJ64" s="66">
        <f t="shared" si="791"/>
        <v>0</v>
      </c>
      <c r="KK64" s="66">
        <f t="shared" si="791"/>
        <v>0</v>
      </c>
      <c r="KL64" s="66">
        <f t="shared" si="791"/>
        <v>0</v>
      </c>
      <c r="KM64" s="66">
        <f t="shared" si="791"/>
        <v>0</v>
      </c>
      <c r="KN64" s="66">
        <f t="shared" si="791"/>
        <v>0</v>
      </c>
      <c r="KO64" s="66">
        <f t="shared" si="791"/>
        <v>0</v>
      </c>
      <c r="KP64" s="66">
        <f t="shared" si="791"/>
        <v>0</v>
      </c>
      <c r="KQ64" s="66">
        <f t="shared" si="791"/>
        <v>0</v>
      </c>
      <c r="KR64" s="66">
        <f t="shared" ref="KR64:KW64" si="792">KR144</f>
        <v>0</v>
      </c>
      <c r="KS64" s="66">
        <f t="shared" si="792"/>
        <v>0</v>
      </c>
      <c r="KT64" s="66">
        <f t="shared" si="792"/>
        <v>0</v>
      </c>
      <c r="KU64" s="66">
        <f t="shared" si="792"/>
        <v>0</v>
      </c>
      <c r="KV64" s="66">
        <f t="shared" si="792"/>
        <v>0</v>
      </c>
      <c r="KW64" s="66">
        <f t="shared" si="792"/>
        <v>0</v>
      </c>
      <c r="KX64" s="66">
        <f t="shared" ref="KX64:LI64" si="793">KX144</f>
        <v>0</v>
      </c>
      <c r="KY64" s="66">
        <f t="shared" si="793"/>
        <v>0</v>
      </c>
      <c r="KZ64" s="66">
        <f t="shared" si="793"/>
        <v>0</v>
      </c>
      <c r="LA64" s="66">
        <f t="shared" si="793"/>
        <v>0</v>
      </c>
      <c r="LB64" s="66">
        <f t="shared" si="793"/>
        <v>0</v>
      </c>
      <c r="LC64" s="66">
        <f t="shared" si="793"/>
        <v>0</v>
      </c>
      <c r="LD64" s="66">
        <f t="shared" si="793"/>
        <v>0</v>
      </c>
      <c r="LE64" s="66">
        <f t="shared" si="793"/>
        <v>0</v>
      </c>
      <c r="LF64" s="66">
        <f t="shared" si="793"/>
        <v>0</v>
      </c>
      <c r="LG64" s="66">
        <f t="shared" si="793"/>
        <v>0</v>
      </c>
      <c r="LH64" s="66">
        <f t="shared" si="793"/>
        <v>0</v>
      </c>
      <c r="LI64" s="66">
        <f t="shared" si="793"/>
        <v>0</v>
      </c>
      <c r="LJ64" s="66">
        <f t="shared" ref="LJ64:NU64" si="794">LJ144</f>
        <v>0</v>
      </c>
      <c r="LK64" s="66">
        <f t="shared" si="794"/>
        <v>0</v>
      </c>
      <c r="LL64" s="66">
        <f t="shared" si="794"/>
        <v>0</v>
      </c>
      <c r="LM64" s="66">
        <f t="shared" si="794"/>
        <v>0</v>
      </c>
      <c r="LN64" s="66">
        <f t="shared" si="794"/>
        <v>0</v>
      </c>
      <c r="LO64" s="66">
        <f t="shared" si="794"/>
        <v>0</v>
      </c>
      <c r="LP64" s="66">
        <f t="shared" si="794"/>
        <v>0</v>
      </c>
      <c r="LQ64" s="66">
        <f t="shared" si="794"/>
        <v>0</v>
      </c>
      <c r="LR64" s="66">
        <f t="shared" si="794"/>
        <v>0</v>
      </c>
      <c r="LS64" s="66">
        <f t="shared" si="794"/>
        <v>0</v>
      </c>
      <c r="LT64" s="66">
        <f t="shared" si="794"/>
        <v>0</v>
      </c>
      <c r="LU64" s="66">
        <f t="shared" si="794"/>
        <v>0</v>
      </c>
      <c r="LV64" s="66">
        <f t="shared" si="794"/>
        <v>0</v>
      </c>
      <c r="LW64" s="66">
        <f t="shared" si="794"/>
        <v>0</v>
      </c>
      <c r="LX64" s="66">
        <f t="shared" si="794"/>
        <v>0</v>
      </c>
      <c r="LY64" s="66">
        <f t="shared" si="794"/>
        <v>0</v>
      </c>
      <c r="LZ64" s="66">
        <f t="shared" si="794"/>
        <v>0</v>
      </c>
      <c r="MA64" s="66">
        <f t="shared" si="794"/>
        <v>0</v>
      </c>
      <c r="MB64" s="66">
        <f t="shared" si="794"/>
        <v>0</v>
      </c>
      <c r="MC64" s="66">
        <f t="shared" si="794"/>
        <v>0</v>
      </c>
      <c r="MD64" s="66">
        <f t="shared" si="794"/>
        <v>0</v>
      </c>
      <c r="ME64" s="66">
        <f t="shared" si="794"/>
        <v>0</v>
      </c>
      <c r="MF64" s="66">
        <f t="shared" si="794"/>
        <v>0</v>
      </c>
      <c r="MG64" s="66">
        <f t="shared" si="794"/>
        <v>0</v>
      </c>
      <c r="MH64" s="66">
        <f t="shared" si="794"/>
        <v>0</v>
      </c>
      <c r="MI64" s="66">
        <f t="shared" si="794"/>
        <v>0</v>
      </c>
      <c r="MJ64" s="66">
        <f t="shared" si="794"/>
        <v>0</v>
      </c>
      <c r="MK64" s="66">
        <f t="shared" si="794"/>
        <v>0</v>
      </c>
      <c r="ML64" s="66">
        <f t="shared" si="794"/>
        <v>0</v>
      </c>
      <c r="MM64" s="66">
        <f t="shared" si="794"/>
        <v>0</v>
      </c>
      <c r="MN64" s="66">
        <f t="shared" si="794"/>
        <v>0</v>
      </c>
      <c r="MO64" s="66">
        <f t="shared" si="794"/>
        <v>0</v>
      </c>
      <c r="MP64" s="66">
        <f t="shared" si="794"/>
        <v>0</v>
      </c>
      <c r="MQ64" s="66">
        <f t="shared" si="794"/>
        <v>0</v>
      </c>
      <c r="MR64" s="66">
        <f t="shared" si="794"/>
        <v>0</v>
      </c>
      <c r="MS64" s="66">
        <f t="shared" si="794"/>
        <v>0</v>
      </c>
      <c r="MT64" s="66">
        <f t="shared" si="794"/>
        <v>0</v>
      </c>
      <c r="MU64" s="66">
        <f t="shared" si="794"/>
        <v>0</v>
      </c>
      <c r="MV64" s="66">
        <f t="shared" si="794"/>
        <v>0</v>
      </c>
      <c r="MW64" s="66">
        <f t="shared" si="794"/>
        <v>0</v>
      </c>
      <c r="MX64" s="66">
        <f t="shared" si="794"/>
        <v>0</v>
      </c>
      <c r="MY64" s="66">
        <f t="shared" si="794"/>
        <v>0</v>
      </c>
      <c r="MZ64" s="66">
        <f t="shared" si="794"/>
        <v>0</v>
      </c>
      <c r="NA64" s="66">
        <f t="shared" si="794"/>
        <v>0</v>
      </c>
      <c r="NB64" s="66">
        <f t="shared" si="794"/>
        <v>0</v>
      </c>
      <c r="NC64" s="66">
        <f t="shared" si="794"/>
        <v>0</v>
      </c>
      <c r="ND64" s="66">
        <f t="shared" si="794"/>
        <v>0</v>
      </c>
      <c r="NE64" s="66">
        <f t="shared" si="794"/>
        <v>0</v>
      </c>
      <c r="NF64" s="66">
        <f t="shared" si="794"/>
        <v>0</v>
      </c>
      <c r="NG64" s="66">
        <f t="shared" si="794"/>
        <v>0</v>
      </c>
      <c r="NH64" s="66">
        <f t="shared" si="794"/>
        <v>0</v>
      </c>
      <c r="NI64" s="66">
        <f t="shared" si="794"/>
        <v>0</v>
      </c>
      <c r="NJ64" s="66">
        <f t="shared" si="794"/>
        <v>0</v>
      </c>
      <c r="NK64" s="66">
        <f t="shared" si="794"/>
        <v>0</v>
      </c>
      <c r="NL64" s="66">
        <f t="shared" si="794"/>
        <v>0</v>
      </c>
      <c r="NM64" s="66">
        <f t="shared" si="794"/>
        <v>0</v>
      </c>
      <c r="NN64" s="66">
        <f t="shared" si="794"/>
        <v>0</v>
      </c>
      <c r="NO64" s="66">
        <f t="shared" si="794"/>
        <v>0</v>
      </c>
      <c r="NP64" s="66">
        <f t="shared" si="794"/>
        <v>0</v>
      </c>
      <c r="NQ64" s="66">
        <f t="shared" si="794"/>
        <v>0</v>
      </c>
      <c r="NR64" s="66">
        <f t="shared" si="794"/>
        <v>0</v>
      </c>
      <c r="NS64" s="66">
        <f t="shared" si="794"/>
        <v>0</v>
      </c>
      <c r="NT64" s="66">
        <f t="shared" si="794"/>
        <v>0</v>
      </c>
      <c r="NU64" s="66">
        <f t="shared" si="794"/>
        <v>0</v>
      </c>
      <c r="NV64" s="66">
        <f t="shared" ref="NV64:ON64" si="795">NV144</f>
        <v>0</v>
      </c>
      <c r="NW64" s="66">
        <f t="shared" si="795"/>
        <v>0</v>
      </c>
      <c r="NX64" s="66">
        <f t="shared" si="795"/>
        <v>0</v>
      </c>
      <c r="NY64" s="66">
        <f t="shared" si="795"/>
        <v>0</v>
      </c>
      <c r="NZ64" s="66">
        <f t="shared" si="795"/>
        <v>0</v>
      </c>
      <c r="OA64" s="66">
        <f t="shared" si="795"/>
        <v>0</v>
      </c>
      <c r="OB64" s="66">
        <f t="shared" si="795"/>
        <v>0</v>
      </c>
      <c r="OC64" s="66">
        <f t="shared" si="795"/>
        <v>0</v>
      </c>
      <c r="OD64" s="66">
        <f t="shared" si="795"/>
        <v>0</v>
      </c>
      <c r="OE64" s="66">
        <f t="shared" si="795"/>
        <v>0</v>
      </c>
      <c r="OF64" s="66">
        <f t="shared" si="795"/>
        <v>0</v>
      </c>
      <c r="OG64" s="66">
        <f t="shared" si="795"/>
        <v>0</v>
      </c>
      <c r="OH64" s="66">
        <f t="shared" si="795"/>
        <v>0</v>
      </c>
      <c r="OI64" s="66">
        <f t="shared" si="795"/>
        <v>0</v>
      </c>
      <c r="OJ64" s="66">
        <f t="shared" si="795"/>
        <v>0</v>
      </c>
      <c r="OK64" s="66">
        <f t="shared" si="795"/>
        <v>0</v>
      </c>
      <c r="OL64" s="66">
        <f t="shared" si="795"/>
        <v>0</v>
      </c>
      <c r="OM64" s="66">
        <f t="shared" si="795"/>
        <v>0</v>
      </c>
      <c r="ON64" s="66">
        <f t="shared" si="795"/>
        <v>0</v>
      </c>
    </row>
    <row r="65" spans="3:404" x14ac:dyDescent="0.25">
      <c r="D65" s="2" t="s">
        <v>76</v>
      </c>
      <c r="E65" s="3" t="s">
        <v>23</v>
      </c>
      <c r="H65" s="65">
        <f t="shared" si="761"/>
        <v>-16524000</v>
      </c>
      <c r="I65" s="67">
        <f>I64+I63</f>
        <v>0</v>
      </c>
      <c r="J65" s="67">
        <f t="shared" ref="J65:BU65" si="796">J64+J63</f>
        <v>0</v>
      </c>
      <c r="K65" s="67">
        <f t="shared" si="796"/>
        <v>0</v>
      </c>
      <c r="L65" s="67">
        <f t="shared" si="796"/>
        <v>0</v>
      </c>
      <c r="M65" s="67">
        <f t="shared" si="796"/>
        <v>-1356750</v>
      </c>
      <c r="N65" s="67">
        <f t="shared" si="796"/>
        <v>-1320300</v>
      </c>
      <c r="O65" s="67">
        <f t="shared" si="796"/>
        <v>-1283850</v>
      </c>
      <c r="P65" s="67">
        <f t="shared" si="796"/>
        <v>-1247400</v>
      </c>
      <c r="Q65" s="67">
        <f t="shared" si="796"/>
        <v>-1210950</v>
      </c>
      <c r="R65" s="67">
        <f t="shared" si="796"/>
        <v>-1174500</v>
      </c>
      <c r="S65" s="67">
        <f t="shared" si="796"/>
        <v>-1138050</v>
      </c>
      <c r="T65" s="67">
        <f t="shared" si="796"/>
        <v>-1101600</v>
      </c>
      <c r="U65" s="67">
        <f t="shared" si="796"/>
        <v>-1065150</v>
      </c>
      <c r="V65" s="67">
        <f t="shared" si="796"/>
        <v>-1028700</v>
      </c>
      <c r="W65" s="67">
        <f t="shared" si="796"/>
        <v>-992250</v>
      </c>
      <c r="X65" s="67">
        <f t="shared" si="796"/>
        <v>-955800</v>
      </c>
      <c r="Y65" s="67">
        <f t="shared" si="796"/>
        <v>-919350</v>
      </c>
      <c r="Z65" s="67">
        <f t="shared" si="796"/>
        <v>-882900</v>
      </c>
      <c r="AA65" s="67">
        <f t="shared" si="796"/>
        <v>-846450</v>
      </c>
      <c r="AB65" s="67">
        <f t="shared" si="796"/>
        <v>0</v>
      </c>
      <c r="AC65" s="67">
        <f t="shared" si="796"/>
        <v>0</v>
      </c>
      <c r="AD65" s="67">
        <f t="shared" si="796"/>
        <v>0</v>
      </c>
      <c r="AE65" s="67">
        <f t="shared" si="796"/>
        <v>0</v>
      </c>
      <c r="AF65" s="67">
        <f t="shared" si="796"/>
        <v>0</v>
      </c>
      <c r="AG65" s="67">
        <f t="shared" si="796"/>
        <v>0</v>
      </c>
      <c r="AH65" s="67">
        <f t="shared" si="796"/>
        <v>0</v>
      </c>
      <c r="AI65" s="67">
        <f t="shared" si="796"/>
        <v>0</v>
      </c>
      <c r="AJ65" s="67">
        <f t="shared" si="796"/>
        <v>0</v>
      </c>
      <c r="AK65" s="67">
        <f t="shared" si="796"/>
        <v>0</v>
      </c>
      <c r="AL65" s="67">
        <f t="shared" si="796"/>
        <v>0</v>
      </c>
      <c r="AM65" s="67">
        <f t="shared" si="796"/>
        <v>0</v>
      </c>
      <c r="AN65" s="67">
        <f t="shared" si="796"/>
        <v>0</v>
      </c>
      <c r="AO65" s="67">
        <f t="shared" si="796"/>
        <v>0</v>
      </c>
      <c r="AP65" s="67">
        <f t="shared" si="796"/>
        <v>0</v>
      </c>
      <c r="AQ65" s="67">
        <f t="shared" si="796"/>
        <v>0</v>
      </c>
      <c r="AR65" s="67">
        <f t="shared" si="796"/>
        <v>0</v>
      </c>
      <c r="AS65" s="67">
        <f t="shared" si="796"/>
        <v>0</v>
      </c>
      <c r="AT65" s="67">
        <f t="shared" si="796"/>
        <v>0</v>
      </c>
      <c r="AU65" s="67">
        <f t="shared" si="796"/>
        <v>0</v>
      </c>
      <c r="AV65" s="67">
        <f t="shared" si="796"/>
        <v>0</v>
      </c>
      <c r="AW65" s="67">
        <f t="shared" si="796"/>
        <v>0</v>
      </c>
      <c r="AX65" s="67">
        <f t="shared" si="796"/>
        <v>0</v>
      </c>
      <c r="AY65" s="67">
        <f t="shared" si="796"/>
        <v>0</v>
      </c>
      <c r="AZ65" s="67">
        <f t="shared" si="796"/>
        <v>0</v>
      </c>
      <c r="BA65" s="67">
        <f t="shared" si="796"/>
        <v>0</v>
      </c>
      <c r="BB65" s="67">
        <f t="shared" si="796"/>
        <v>0</v>
      </c>
      <c r="BC65" s="67">
        <f t="shared" si="796"/>
        <v>0</v>
      </c>
      <c r="BD65" s="67">
        <f t="shared" si="796"/>
        <v>0</v>
      </c>
      <c r="BE65" s="67">
        <f t="shared" si="796"/>
        <v>0</v>
      </c>
      <c r="BF65" s="67">
        <f t="shared" si="796"/>
        <v>0</v>
      </c>
      <c r="BG65" s="67">
        <f t="shared" si="796"/>
        <v>0</v>
      </c>
      <c r="BH65" s="67">
        <f t="shared" si="796"/>
        <v>0</v>
      </c>
      <c r="BI65" s="67">
        <f t="shared" si="796"/>
        <v>0</v>
      </c>
      <c r="BJ65" s="67">
        <f t="shared" si="796"/>
        <v>0</v>
      </c>
      <c r="BK65" s="67">
        <f t="shared" si="796"/>
        <v>0</v>
      </c>
      <c r="BL65" s="67">
        <f t="shared" si="796"/>
        <v>0</v>
      </c>
      <c r="BM65" s="67">
        <f t="shared" si="796"/>
        <v>0</v>
      </c>
      <c r="BN65" s="67">
        <f t="shared" si="796"/>
        <v>0</v>
      </c>
      <c r="BO65" s="67">
        <f t="shared" si="796"/>
        <v>0</v>
      </c>
      <c r="BP65" s="67">
        <f t="shared" si="796"/>
        <v>0</v>
      </c>
      <c r="BQ65" s="67">
        <f t="shared" si="796"/>
        <v>0</v>
      </c>
      <c r="BR65" s="67">
        <f t="shared" si="796"/>
        <v>0</v>
      </c>
      <c r="BS65" s="67">
        <f t="shared" si="796"/>
        <v>0</v>
      </c>
      <c r="BT65" s="67">
        <f t="shared" si="796"/>
        <v>0</v>
      </c>
      <c r="BU65" s="67">
        <f t="shared" si="796"/>
        <v>0</v>
      </c>
      <c r="BV65" s="67">
        <f t="shared" ref="BV65:EG65" si="797">BV64+BV63</f>
        <v>0</v>
      </c>
      <c r="BW65" s="67">
        <f t="shared" si="797"/>
        <v>0</v>
      </c>
      <c r="BX65" s="67">
        <f t="shared" si="797"/>
        <v>0</v>
      </c>
      <c r="BY65" s="67">
        <f t="shared" si="797"/>
        <v>0</v>
      </c>
      <c r="BZ65" s="67">
        <f t="shared" si="797"/>
        <v>0</v>
      </c>
      <c r="CA65" s="67">
        <f t="shared" si="797"/>
        <v>0</v>
      </c>
      <c r="CB65" s="67">
        <f t="shared" si="797"/>
        <v>0</v>
      </c>
      <c r="CC65" s="67">
        <f t="shared" si="797"/>
        <v>0</v>
      </c>
      <c r="CD65" s="67">
        <f t="shared" si="797"/>
        <v>0</v>
      </c>
      <c r="CE65" s="67">
        <f t="shared" si="797"/>
        <v>0</v>
      </c>
      <c r="CF65" s="67">
        <f t="shared" si="797"/>
        <v>0</v>
      </c>
      <c r="CG65" s="67">
        <f t="shared" si="797"/>
        <v>0</v>
      </c>
      <c r="CH65" s="67">
        <f t="shared" si="797"/>
        <v>0</v>
      </c>
      <c r="CI65" s="67">
        <f t="shared" si="797"/>
        <v>0</v>
      </c>
      <c r="CJ65" s="67">
        <f t="shared" si="797"/>
        <v>0</v>
      </c>
      <c r="CK65" s="67">
        <f t="shared" si="797"/>
        <v>0</v>
      </c>
      <c r="CL65" s="67">
        <f t="shared" si="797"/>
        <v>0</v>
      </c>
      <c r="CM65" s="67">
        <f t="shared" si="797"/>
        <v>0</v>
      </c>
      <c r="CN65" s="67">
        <f t="shared" si="797"/>
        <v>0</v>
      </c>
      <c r="CO65" s="67">
        <f t="shared" si="797"/>
        <v>0</v>
      </c>
      <c r="CP65" s="67">
        <f t="shared" si="797"/>
        <v>0</v>
      </c>
      <c r="CQ65" s="67">
        <f t="shared" si="797"/>
        <v>0</v>
      </c>
      <c r="CR65" s="67">
        <f t="shared" si="797"/>
        <v>0</v>
      </c>
      <c r="CS65" s="67">
        <f t="shared" si="797"/>
        <v>0</v>
      </c>
      <c r="CT65" s="67">
        <f t="shared" si="797"/>
        <v>0</v>
      </c>
      <c r="CU65" s="67">
        <f t="shared" si="797"/>
        <v>0</v>
      </c>
      <c r="CV65" s="67">
        <f t="shared" si="797"/>
        <v>0</v>
      </c>
      <c r="CW65" s="67">
        <f t="shared" si="797"/>
        <v>0</v>
      </c>
      <c r="CX65" s="67">
        <f t="shared" si="797"/>
        <v>0</v>
      </c>
      <c r="CY65" s="67">
        <f t="shared" si="797"/>
        <v>0</v>
      </c>
      <c r="CZ65" s="67">
        <f t="shared" si="797"/>
        <v>0</v>
      </c>
      <c r="DA65" s="67">
        <f t="shared" si="797"/>
        <v>0</v>
      </c>
      <c r="DB65" s="67">
        <f t="shared" si="797"/>
        <v>0</v>
      </c>
      <c r="DC65" s="67">
        <f t="shared" si="797"/>
        <v>0</v>
      </c>
      <c r="DD65" s="67">
        <f t="shared" si="797"/>
        <v>0</v>
      </c>
      <c r="DE65" s="67">
        <f t="shared" si="797"/>
        <v>0</v>
      </c>
      <c r="DF65" s="67">
        <f t="shared" si="797"/>
        <v>0</v>
      </c>
      <c r="DG65" s="67">
        <f t="shared" si="797"/>
        <v>0</v>
      </c>
      <c r="DH65" s="67">
        <f t="shared" si="797"/>
        <v>0</v>
      </c>
      <c r="DI65" s="67">
        <f t="shared" si="797"/>
        <v>0</v>
      </c>
      <c r="DJ65" s="67">
        <f t="shared" si="797"/>
        <v>0</v>
      </c>
      <c r="DK65" s="67">
        <f t="shared" si="797"/>
        <v>0</v>
      </c>
      <c r="DL65" s="67">
        <f t="shared" si="797"/>
        <v>0</v>
      </c>
      <c r="DM65" s="67">
        <f t="shared" si="797"/>
        <v>0</v>
      </c>
      <c r="DN65" s="67">
        <f t="shared" si="797"/>
        <v>0</v>
      </c>
      <c r="DO65" s="67">
        <f t="shared" si="797"/>
        <v>0</v>
      </c>
      <c r="DP65" s="67">
        <f t="shared" si="797"/>
        <v>0</v>
      </c>
      <c r="DQ65" s="67">
        <f t="shared" si="797"/>
        <v>0</v>
      </c>
      <c r="DR65" s="67">
        <f t="shared" si="797"/>
        <v>0</v>
      </c>
      <c r="DS65" s="67">
        <f t="shared" si="797"/>
        <v>0</v>
      </c>
      <c r="DT65" s="67">
        <f t="shared" si="797"/>
        <v>0</v>
      </c>
      <c r="DU65" s="67">
        <f t="shared" si="797"/>
        <v>0</v>
      </c>
      <c r="DV65" s="67">
        <f t="shared" si="797"/>
        <v>0</v>
      </c>
      <c r="DW65" s="67">
        <f t="shared" si="797"/>
        <v>0</v>
      </c>
      <c r="DX65" s="67">
        <f t="shared" si="797"/>
        <v>0</v>
      </c>
      <c r="DY65" s="67">
        <f t="shared" si="797"/>
        <v>0</v>
      </c>
      <c r="DZ65" s="67">
        <f t="shared" si="797"/>
        <v>0</v>
      </c>
      <c r="EA65" s="67">
        <f t="shared" si="797"/>
        <v>0</v>
      </c>
      <c r="EB65" s="67">
        <f t="shared" si="797"/>
        <v>0</v>
      </c>
      <c r="EC65" s="67">
        <f t="shared" si="797"/>
        <v>0</v>
      </c>
      <c r="ED65" s="67">
        <f t="shared" si="797"/>
        <v>0</v>
      </c>
      <c r="EE65" s="67">
        <f t="shared" si="797"/>
        <v>0</v>
      </c>
      <c r="EF65" s="67">
        <f t="shared" si="797"/>
        <v>0</v>
      </c>
      <c r="EG65" s="67">
        <f t="shared" si="797"/>
        <v>0</v>
      </c>
      <c r="EH65" s="67">
        <f t="shared" ref="EH65:GS65" si="798">EH64+EH63</f>
        <v>0</v>
      </c>
      <c r="EI65" s="67">
        <f t="shared" si="798"/>
        <v>0</v>
      </c>
      <c r="EJ65" s="67">
        <f t="shared" si="798"/>
        <v>0</v>
      </c>
      <c r="EK65" s="67">
        <f t="shared" si="798"/>
        <v>0</v>
      </c>
      <c r="EL65" s="67">
        <f t="shared" si="798"/>
        <v>0</v>
      </c>
      <c r="EM65" s="67">
        <f t="shared" si="798"/>
        <v>0</v>
      </c>
      <c r="EN65" s="67">
        <f t="shared" si="798"/>
        <v>0</v>
      </c>
      <c r="EO65" s="67">
        <f t="shared" si="798"/>
        <v>0</v>
      </c>
      <c r="EP65" s="67">
        <f t="shared" si="798"/>
        <v>0</v>
      </c>
      <c r="EQ65" s="67">
        <f t="shared" si="798"/>
        <v>0</v>
      </c>
      <c r="ER65" s="67">
        <f t="shared" si="798"/>
        <v>0</v>
      </c>
      <c r="ES65" s="67">
        <f t="shared" si="798"/>
        <v>0</v>
      </c>
      <c r="ET65" s="67">
        <f t="shared" si="798"/>
        <v>0</v>
      </c>
      <c r="EU65" s="67">
        <f t="shared" si="798"/>
        <v>0</v>
      </c>
      <c r="EV65" s="67">
        <f t="shared" si="798"/>
        <v>0</v>
      </c>
      <c r="EW65" s="67">
        <f t="shared" si="798"/>
        <v>0</v>
      </c>
      <c r="EX65" s="67">
        <f t="shared" si="798"/>
        <v>0</v>
      </c>
      <c r="EY65" s="67">
        <f t="shared" si="798"/>
        <v>0</v>
      </c>
      <c r="EZ65" s="67">
        <f t="shared" si="798"/>
        <v>0</v>
      </c>
      <c r="FA65" s="67">
        <f t="shared" si="798"/>
        <v>0</v>
      </c>
      <c r="FB65" s="67">
        <f t="shared" si="798"/>
        <v>0</v>
      </c>
      <c r="FC65" s="67">
        <f t="shared" si="798"/>
        <v>0</v>
      </c>
      <c r="FD65" s="67">
        <f t="shared" si="798"/>
        <v>0</v>
      </c>
      <c r="FE65" s="67">
        <f t="shared" si="798"/>
        <v>0</v>
      </c>
      <c r="FF65" s="67">
        <f t="shared" si="798"/>
        <v>0</v>
      </c>
      <c r="FG65" s="67">
        <f t="shared" si="798"/>
        <v>0</v>
      </c>
      <c r="FH65" s="67">
        <f t="shared" si="798"/>
        <v>0</v>
      </c>
      <c r="FI65" s="67">
        <f t="shared" si="798"/>
        <v>0</v>
      </c>
      <c r="FJ65" s="67">
        <f t="shared" si="798"/>
        <v>0</v>
      </c>
      <c r="FK65" s="67">
        <f t="shared" si="798"/>
        <v>0</v>
      </c>
      <c r="FL65" s="67">
        <f t="shared" si="798"/>
        <v>0</v>
      </c>
      <c r="FM65" s="67">
        <f t="shared" si="798"/>
        <v>0</v>
      </c>
      <c r="FN65" s="67">
        <f t="shared" si="798"/>
        <v>0</v>
      </c>
      <c r="FO65" s="67">
        <f t="shared" si="798"/>
        <v>0</v>
      </c>
      <c r="FP65" s="67">
        <f t="shared" si="798"/>
        <v>0</v>
      </c>
      <c r="FQ65" s="67">
        <f t="shared" si="798"/>
        <v>0</v>
      </c>
      <c r="FR65" s="67">
        <f t="shared" si="798"/>
        <v>0</v>
      </c>
      <c r="FS65" s="67">
        <f t="shared" si="798"/>
        <v>0</v>
      </c>
      <c r="FT65" s="67">
        <f t="shared" si="798"/>
        <v>0</v>
      </c>
      <c r="FU65" s="67">
        <f t="shared" si="798"/>
        <v>0</v>
      </c>
      <c r="FV65" s="67">
        <f t="shared" si="798"/>
        <v>0</v>
      </c>
      <c r="FW65" s="67">
        <f t="shared" si="798"/>
        <v>0</v>
      </c>
      <c r="FX65" s="67">
        <f t="shared" si="798"/>
        <v>0</v>
      </c>
      <c r="FY65" s="67">
        <f t="shared" si="798"/>
        <v>0</v>
      </c>
      <c r="FZ65" s="67">
        <f t="shared" si="798"/>
        <v>0</v>
      </c>
      <c r="GA65" s="67">
        <f t="shared" si="798"/>
        <v>0</v>
      </c>
      <c r="GB65" s="67">
        <f t="shared" si="798"/>
        <v>0</v>
      </c>
      <c r="GC65" s="67">
        <f t="shared" si="798"/>
        <v>0</v>
      </c>
      <c r="GD65" s="67">
        <f t="shared" si="798"/>
        <v>0</v>
      </c>
      <c r="GE65" s="67">
        <f t="shared" si="798"/>
        <v>0</v>
      </c>
      <c r="GF65" s="67">
        <f t="shared" si="798"/>
        <v>0</v>
      </c>
      <c r="GG65" s="67">
        <f t="shared" si="798"/>
        <v>0</v>
      </c>
      <c r="GH65" s="67">
        <f t="shared" si="798"/>
        <v>0</v>
      </c>
      <c r="GI65" s="67">
        <f t="shared" si="798"/>
        <v>0</v>
      </c>
      <c r="GJ65" s="67">
        <f t="shared" si="798"/>
        <v>0</v>
      </c>
      <c r="GK65" s="67">
        <f t="shared" si="798"/>
        <v>0</v>
      </c>
      <c r="GL65" s="67">
        <f t="shared" si="798"/>
        <v>0</v>
      </c>
      <c r="GM65" s="67">
        <f t="shared" si="798"/>
        <v>0</v>
      </c>
      <c r="GN65" s="67">
        <f t="shared" si="798"/>
        <v>0</v>
      </c>
      <c r="GO65" s="67">
        <f t="shared" si="798"/>
        <v>0</v>
      </c>
      <c r="GP65" s="67">
        <f t="shared" si="798"/>
        <v>0</v>
      </c>
      <c r="GQ65" s="67">
        <f t="shared" si="798"/>
        <v>0</v>
      </c>
      <c r="GR65" s="67">
        <f t="shared" si="798"/>
        <v>0</v>
      </c>
      <c r="GS65" s="67">
        <f t="shared" si="798"/>
        <v>0</v>
      </c>
      <c r="GT65" s="67">
        <f t="shared" ref="GT65:JC65" si="799">GT64+GT63</f>
        <v>0</v>
      </c>
      <c r="GU65" s="67">
        <f t="shared" si="799"/>
        <v>0</v>
      </c>
      <c r="GV65" s="67">
        <f t="shared" si="799"/>
        <v>0</v>
      </c>
      <c r="GW65" s="67">
        <f t="shared" si="799"/>
        <v>0</v>
      </c>
      <c r="GX65" s="67">
        <f t="shared" si="799"/>
        <v>0</v>
      </c>
      <c r="GY65" s="67">
        <f t="shared" si="799"/>
        <v>0</v>
      </c>
      <c r="GZ65" s="67">
        <f t="shared" si="799"/>
        <v>0</v>
      </c>
      <c r="HA65" s="67">
        <f t="shared" si="799"/>
        <v>0</v>
      </c>
      <c r="HB65" s="67">
        <f t="shared" si="799"/>
        <v>0</v>
      </c>
      <c r="HC65" s="67">
        <f t="shared" si="799"/>
        <v>0</v>
      </c>
      <c r="HD65" s="67">
        <f t="shared" si="799"/>
        <v>0</v>
      </c>
      <c r="HE65" s="67">
        <f t="shared" si="799"/>
        <v>0</v>
      </c>
      <c r="HF65" s="67">
        <f t="shared" si="799"/>
        <v>0</v>
      </c>
      <c r="HG65" s="67">
        <f t="shared" si="799"/>
        <v>0</v>
      </c>
      <c r="HH65" s="67">
        <f t="shared" si="799"/>
        <v>0</v>
      </c>
      <c r="HI65" s="67">
        <f t="shared" si="799"/>
        <v>0</v>
      </c>
      <c r="HJ65" s="67">
        <f t="shared" si="799"/>
        <v>0</v>
      </c>
      <c r="HK65" s="67">
        <f t="shared" si="799"/>
        <v>0</v>
      </c>
      <c r="HL65" s="67">
        <f t="shared" si="799"/>
        <v>0</v>
      </c>
      <c r="HM65" s="67">
        <f t="shared" si="799"/>
        <v>0</v>
      </c>
      <c r="HN65" s="67">
        <f t="shared" si="799"/>
        <v>0</v>
      </c>
      <c r="HO65" s="67">
        <f t="shared" si="799"/>
        <v>0</v>
      </c>
      <c r="HP65" s="67">
        <f t="shared" si="799"/>
        <v>0</v>
      </c>
      <c r="HQ65" s="67">
        <f t="shared" si="799"/>
        <v>0</v>
      </c>
      <c r="HR65" s="67">
        <f t="shared" si="799"/>
        <v>0</v>
      </c>
      <c r="HS65" s="67">
        <f t="shared" si="799"/>
        <v>0</v>
      </c>
      <c r="HT65" s="67">
        <f t="shared" si="799"/>
        <v>0</v>
      </c>
      <c r="HU65" s="67">
        <f t="shared" si="799"/>
        <v>0</v>
      </c>
      <c r="HV65" s="67">
        <f t="shared" si="799"/>
        <v>0</v>
      </c>
      <c r="HW65" s="67">
        <f t="shared" si="799"/>
        <v>0</v>
      </c>
      <c r="HX65" s="67">
        <f t="shared" si="799"/>
        <v>0</v>
      </c>
      <c r="HY65" s="67">
        <f t="shared" si="799"/>
        <v>0</v>
      </c>
      <c r="HZ65" s="67">
        <f t="shared" si="799"/>
        <v>0</v>
      </c>
      <c r="IA65" s="67">
        <f t="shared" si="799"/>
        <v>0</v>
      </c>
      <c r="IB65" s="67">
        <f t="shared" si="799"/>
        <v>0</v>
      </c>
      <c r="IC65" s="67">
        <f t="shared" si="799"/>
        <v>0</v>
      </c>
      <c r="ID65" s="67">
        <f t="shared" si="799"/>
        <v>0</v>
      </c>
      <c r="IE65" s="67">
        <f t="shared" si="799"/>
        <v>0</v>
      </c>
      <c r="IF65" s="67">
        <f t="shared" si="799"/>
        <v>0</v>
      </c>
      <c r="IG65" s="67">
        <f t="shared" si="799"/>
        <v>0</v>
      </c>
      <c r="IH65" s="67">
        <f t="shared" si="799"/>
        <v>0</v>
      </c>
      <c r="II65" s="67">
        <f t="shared" si="799"/>
        <v>0</v>
      </c>
      <c r="IJ65" s="67">
        <f t="shared" si="799"/>
        <v>0</v>
      </c>
      <c r="IK65" s="67">
        <f t="shared" si="799"/>
        <v>0</v>
      </c>
      <c r="IL65" s="67">
        <f t="shared" si="799"/>
        <v>0</v>
      </c>
      <c r="IM65" s="67">
        <f t="shared" si="799"/>
        <v>0</v>
      </c>
      <c r="IN65" s="67">
        <f t="shared" si="799"/>
        <v>0</v>
      </c>
      <c r="IO65" s="67">
        <f t="shared" si="799"/>
        <v>0</v>
      </c>
      <c r="IP65" s="67">
        <f t="shared" si="799"/>
        <v>0</v>
      </c>
      <c r="IQ65" s="67">
        <f t="shared" si="799"/>
        <v>0</v>
      </c>
      <c r="IR65" s="67">
        <f t="shared" si="799"/>
        <v>0</v>
      </c>
      <c r="IS65" s="67">
        <f t="shared" si="799"/>
        <v>0</v>
      </c>
      <c r="IT65" s="67">
        <f t="shared" si="799"/>
        <v>0</v>
      </c>
      <c r="IU65" s="67">
        <f t="shared" si="799"/>
        <v>0</v>
      </c>
      <c r="IV65" s="67">
        <f t="shared" si="799"/>
        <v>0</v>
      </c>
      <c r="IW65" s="67">
        <f t="shared" si="799"/>
        <v>0</v>
      </c>
      <c r="IX65" s="67">
        <f t="shared" si="799"/>
        <v>0</v>
      </c>
      <c r="IY65" s="67">
        <f t="shared" si="799"/>
        <v>0</v>
      </c>
      <c r="IZ65" s="67">
        <f t="shared" si="799"/>
        <v>0</v>
      </c>
      <c r="JA65" s="67">
        <f t="shared" si="799"/>
        <v>0</v>
      </c>
      <c r="JB65" s="67">
        <f t="shared" si="799"/>
        <v>0</v>
      </c>
      <c r="JC65" s="67">
        <f t="shared" si="799"/>
        <v>0</v>
      </c>
      <c r="JD65" s="67">
        <f t="shared" ref="JD65:JE65" si="800">JD64+JD63</f>
        <v>0</v>
      </c>
      <c r="JE65" s="67">
        <f t="shared" si="800"/>
        <v>0</v>
      </c>
      <c r="JF65" s="67">
        <f t="shared" ref="JF65:JG65" si="801">JF64+JF63</f>
        <v>0</v>
      </c>
      <c r="JG65" s="67">
        <f t="shared" si="801"/>
        <v>0</v>
      </c>
      <c r="JH65" s="67">
        <f t="shared" ref="JH65:JI65" si="802">JH64+JH63</f>
        <v>0</v>
      </c>
      <c r="JI65" s="67">
        <f t="shared" si="802"/>
        <v>0</v>
      </c>
      <c r="JJ65" s="67">
        <f t="shared" ref="JJ65:JK65" si="803">JJ64+JJ63</f>
        <v>0</v>
      </c>
      <c r="JK65" s="67">
        <f t="shared" si="803"/>
        <v>0</v>
      </c>
      <c r="JL65" s="67">
        <f t="shared" ref="JL65:JM65" si="804">JL64+JL63</f>
        <v>0</v>
      </c>
      <c r="JM65" s="67">
        <f t="shared" si="804"/>
        <v>0</v>
      </c>
      <c r="JN65" s="67">
        <f t="shared" ref="JN65:JS65" si="805">JN64+JN63</f>
        <v>0</v>
      </c>
      <c r="JO65" s="67">
        <f t="shared" si="805"/>
        <v>0</v>
      </c>
      <c r="JP65" s="67">
        <f t="shared" si="805"/>
        <v>0</v>
      </c>
      <c r="JQ65" s="67">
        <f t="shared" si="805"/>
        <v>0</v>
      </c>
      <c r="JR65" s="67">
        <f t="shared" si="805"/>
        <v>0</v>
      </c>
      <c r="JS65" s="67">
        <f t="shared" si="805"/>
        <v>0</v>
      </c>
      <c r="JT65" s="67">
        <f t="shared" ref="JT65:JY65" si="806">JT64+JT63</f>
        <v>0</v>
      </c>
      <c r="JU65" s="67">
        <f t="shared" si="806"/>
        <v>0</v>
      </c>
      <c r="JV65" s="67">
        <f t="shared" si="806"/>
        <v>0</v>
      </c>
      <c r="JW65" s="67">
        <f t="shared" si="806"/>
        <v>0</v>
      </c>
      <c r="JX65" s="67">
        <f t="shared" si="806"/>
        <v>0</v>
      </c>
      <c r="JY65" s="67">
        <f t="shared" si="806"/>
        <v>0</v>
      </c>
      <c r="JZ65" s="67">
        <f t="shared" ref="JZ65:KE65" si="807">JZ64+JZ63</f>
        <v>0</v>
      </c>
      <c r="KA65" s="67">
        <f t="shared" si="807"/>
        <v>0</v>
      </c>
      <c r="KB65" s="67">
        <f t="shared" si="807"/>
        <v>0</v>
      </c>
      <c r="KC65" s="67">
        <f t="shared" si="807"/>
        <v>0</v>
      </c>
      <c r="KD65" s="67">
        <f t="shared" si="807"/>
        <v>0</v>
      </c>
      <c r="KE65" s="67">
        <f t="shared" si="807"/>
        <v>0</v>
      </c>
      <c r="KF65" s="67">
        <f t="shared" ref="KF65:KQ65" si="808">KF64+KF63</f>
        <v>0</v>
      </c>
      <c r="KG65" s="67">
        <f t="shared" si="808"/>
        <v>0</v>
      </c>
      <c r="KH65" s="67">
        <f t="shared" si="808"/>
        <v>0</v>
      </c>
      <c r="KI65" s="67">
        <f t="shared" si="808"/>
        <v>0</v>
      </c>
      <c r="KJ65" s="67">
        <f t="shared" si="808"/>
        <v>0</v>
      </c>
      <c r="KK65" s="67">
        <f t="shared" si="808"/>
        <v>0</v>
      </c>
      <c r="KL65" s="67">
        <f t="shared" si="808"/>
        <v>0</v>
      </c>
      <c r="KM65" s="67">
        <f t="shared" si="808"/>
        <v>0</v>
      </c>
      <c r="KN65" s="67">
        <f t="shared" si="808"/>
        <v>0</v>
      </c>
      <c r="KO65" s="67">
        <f t="shared" si="808"/>
        <v>0</v>
      </c>
      <c r="KP65" s="67">
        <f t="shared" si="808"/>
        <v>0</v>
      </c>
      <c r="KQ65" s="67">
        <f t="shared" si="808"/>
        <v>0</v>
      </c>
      <c r="KR65" s="67">
        <f t="shared" ref="KR65:KW65" si="809">KR64+KR63</f>
        <v>0</v>
      </c>
      <c r="KS65" s="67">
        <f t="shared" si="809"/>
        <v>0</v>
      </c>
      <c r="KT65" s="67">
        <f t="shared" si="809"/>
        <v>0</v>
      </c>
      <c r="KU65" s="67">
        <f t="shared" si="809"/>
        <v>0</v>
      </c>
      <c r="KV65" s="67">
        <f t="shared" si="809"/>
        <v>0</v>
      </c>
      <c r="KW65" s="67">
        <f t="shared" si="809"/>
        <v>0</v>
      </c>
      <c r="KX65" s="67">
        <f t="shared" ref="KX65:LI65" si="810">KX64+KX63</f>
        <v>0</v>
      </c>
      <c r="KY65" s="67">
        <f t="shared" si="810"/>
        <v>0</v>
      </c>
      <c r="KZ65" s="67">
        <f t="shared" si="810"/>
        <v>0</v>
      </c>
      <c r="LA65" s="67">
        <f t="shared" si="810"/>
        <v>0</v>
      </c>
      <c r="LB65" s="67">
        <f t="shared" si="810"/>
        <v>0</v>
      </c>
      <c r="LC65" s="67">
        <f t="shared" si="810"/>
        <v>0</v>
      </c>
      <c r="LD65" s="67">
        <f t="shared" si="810"/>
        <v>0</v>
      </c>
      <c r="LE65" s="67">
        <f t="shared" si="810"/>
        <v>0</v>
      </c>
      <c r="LF65" s="67">
        <f t="shared" si="810"/>
        <v>0</v>
      </c>
      <c r="LG65" s="67">
        <f t="shared" si="810"/>
        <v>0</v>
      </c>
      <c r="LH65" s="67">
        <f t="shared" si="810"/>
        <v>0</v>
      </c>
      <c r="LI65" s="67">
        <f t="shared" si="810"/>
        <v>0</v>
      </c>
      <c r="LJ65" s="67">
        <f t="shared" ref="LJ65:NU65" si="811">LJ64+LJ63</f>
        <v>0</v>
      </c>
      <c r="LK65" s="67">
        <f t="shared" si="811"/>
        <v>0</v>
      </c>
      <c r="LL65" s="67">
        <f t="shared" si="811"/>
        <v>0</v>
      </c>
      <c r="LM65" s="67">
        <f t="shared" si="811"/>
        <v>0</v>
      </c>
      <c r="LN65" s="67">
        <f t="shared" si="811"/>
        <v>0</v>
      </c>
      <c r="LO65" s="67">
        <f t="shared" si="811"/>
        <v>0</v>
      </c>
      <c r="LP65" s="67">
        <f t="shared" si="811"/>
        <v>0</v>
      </c>
      <c r="LQ65" s="67">
        <f t="shared" si="811"/>
        <v>0</v>
      </c>
      <c r="LR65" s="67">
        <f t="shared" si="811"/>
        <v>0</v>
      </c>
      <c r="LS65" s="67">
        <f t="shared" si="811"/>
        <v>0</v>
      </c>
      <c r="LT65" s="67">
        <f t="shared" si="811"/>
        <v>0</v>
      </c>
      <c r="LU65" s="67">
        <f t="shared" si="811"/>
        <v>0</v>
      </c>
      <c r="LV65" s="67">
        <f t="shared" si="811"/>
        <v>0</v>
      </c>
      <c r="LW65" s="67">
        <f t="shared" si="811"/>
        <v>0</v>
      </c>
      <c r="LX65" s="67">
        <f t="shared" si="811"/>
        <v>0</v>
      </c>
      <c r="LY65" s="67">
        <f t="shared" si="811"/>
        <v>0</v>
      </c>
      <c r="LZ65" s="67">
        <f t="shared" si="811"/>
        <v>0</v>
      </c>
      <c r="MA65" s="67">
        <f t="shared" si="811"/>
        <v>0</v>
      </c>
      <c r="MB65" s="67">
        <f t="shared" si="811"/>
        <v>0</v>
      </c>
      <c r="MC65" s="67">
        <f t="shared" si="811"/>
        <v>0</v>
      </c>
      <c r="MD65" s="67">
        <f t="shared" si="811"/>
        <v>0</v>
      </c>
      <c r="ME65" s="67">
        <f t="shared" si="811"/>
        <v>0</v>
      </c>
      <c r="MF65" s="67">
        <f t="shared" si="811"/>
        <v>0</v>
      </c>
      <c r="MG65" s="67">
        <f t="shared" si="811"/>
        <v>0</v>
      </c>
      <c r="MH65" s="67">
        <f t="shared" si="811"/>
        <v>0</v>
      </c>
      <c r="MI65" s="67">
        <f t="shared" si="811"/>
        <v>0</v>
      </c>
      <c r="MJ65" s="67">
        <f t="shared" si="811"/>
        <v>0</v>
      </c>
      <c r="MK65" s="67">
        <f t="shared" si="811"/>
        <v>0</v>
      </c>
      <c r="ML65" s="67">
        <f t="shared" si="811"/>
        <v>0</v>
      </c>
      <c r="MM65" s="67">
        <f t="shared" si="811"/>
        <v>0</v>
      </c>
      <c r="MN65" s="67">
        <f t="shared" si="811"/>
        <v>0</v>
      </c>
      <c r="MO65" s="67">
        <f t="shared" si="811"/>
        <v>0</v>
      </c>
      <c r="MP65" s="67">
        <f t="shared" si="811"/>
        <v>0</v>
      </c>
      <c r="MQ65" s="67">
        <f t="shared" si="811"/>
        <v>0</v>
      </c>
      <c r="MR65" s="67">
        <f t="shared" si="811"/>
        <v>0</v>
      </c>
      <c r="MS65" s="67">
        <f t="shared" si="811"/>
        <v>0</v>
      </c>
      <c r="MT65" s="67">
        <f t="shared" si="811"/>
        <v>0</v>
      </c>
      <c r="MU65" s="67">
        <f t="shared" si="811"/>
        <v>0</v>
      </c>
      <c r="MV65" s="67">
        <f t="shared" si="811"/>
        <v>0</v>
      </c>
      <c r="MW65" s="67">
        <f t="shared" si="811"/>
        <v>0</v>
      </c>
      <c r="MX65" s="67">
        <f t="shared" si="811"/>
        <v>0</v>
      </c>
      <c r="MY65" s="67">
        <f t="shared" si="811"/>
        <v>0</v>
      </c>
      <c r="MZ65" s="67">
        <f t="shared" si="811"/>
        <v>0</v>
      </c>
      <c r="NA65" s="67">
        <f t="shared" si="811"/>
        <v>0</v>
      </c>
      <c r="NB65" s="67">
        <f t="shared" si="811"/>
        <v>0</v>
      </c>
      <c r="NC65" s="67">
        <f t="shared" si="811"/>
        <v>0</v>
      </c>
      <c r="ND65" s="67">
        <f t="shared" si="811"/>
        <v>0</v>
      </c>
      <c r="NE65" s="67">
        <f t="shared" si="811"/>
        <v>0</v>
      </c>
      <c r="NF65" s="67">
        <f t="shared" si="811"/>
        <v>0</v>
      </c>
      <c r="NG65" s="67">
        <f t="shared" si="811"/>
        <v>0</v>
      </c>
      <c r="NH65" s="67">
        <f t="shared" si="811"/>
        <v>0</v>
      </c>
      <c r="NI65" s="67">
        <f t="shared" si="811"/>
        <v>0</v>
      </c>
      <c r="NJ65" s="67">
        <f t="shared" si="811"/>
        <v>0</v>
      </c>
      <c r="NK65" s="67">
        <f t="shared" si="811"/>
        <v>0</v>
      </c>
      <c r="NL65" s="67">
        <f t="shared" si="811"/>
        <v>0</v>
      </c>
      <c r="NM65" s="67">
        <f t="shared" si="811"/>
        <v>0</v>
      </c>
      <c r="NN65" s="67">
        <f t="shared" si="811"/>
        <v>0</v>
      </c>
      <c r="NO65" s="67">
        <f t="shared" si="811"/>
        <v>0</v>
      </c>
      <c r="NP65" s="67">
        <f t="shared" si="811"/>
        <v>0</v>
      </c>
      <c r="NQ65" s="67">
        <f t="shared" si="811"/>
        <v>0</v>
      </c>
      <c r="NR65" s="67">
        <f t="shared" si="811"/>
        <v>0</v>
      </c>
      <c r="NS65" s="67">
        <f t="shared" si="811"/>
        <v>0</v>
      </c>
      <c r="NT65" s="67">
        <f t="shared" si="811"/>
        <v>0</v>
      </c>
      <c r="NU65" s="67">
        <f t="shared" si="811"/>
        <v>0</v>
      </c>
      <c r="NV65" s="67">
        <f t="shared" ref="NV65:ON65" si="812">NV64+NV63</f>
        <v>0</v>
      </c>
      <c r="NW65" s="67">
        <f t="shared" si="812"/>
        <v>0</v>
      </c>
      <c r="NX65" s="67">
        <f t="shared" si="812"/>
        <v>0</v>
      </c>
      <c r="NY65" s="67">
        <f t="shared" si="812"/>
        <v>0</v>
      </c>
      <c r="NZ65" s="67">
        <f t="shared" si="812"/>
        <v>0</v>
      </c>
      <c r="OA65" s="67">
        <f t="shared" si="812"/>
        <v>0</v>
      </c>
      <c r="OB65" s="67">
        <f t="shared" si="812"/>
        <v>0</v>
      </c>
      <c r="OC65" s="67">
        <f t="shared" si="812"/>
        <v>0</v>
      </c>
      <c r="OD65" s="67">
        <f t="shared" si="812"/>
        <v>0</v>
      </c>
      <c r="OE65" s="67">
        <f t="shared" si="812"/>
        <v>0</v>
      </c>
      <c r="OF65" s="67">
        <f t="shared" si="812"/>
        <v>0</v>
      </c>
      <c r="OG65" s="67">
        <f t="shared" si="812"/>
        <v>0</v>
      </c>
      <c r="OH65" s="67">
        <f t="shared" si="812"/>
        <v>0</v>
      </c>
      <c r="OI65" s="67">
        <f t="shared" si="812"/>
        <v>0</v>
      </c>
      <c r="OJ65" s="67">
        <f t="shared" si="812"/>
        <v>0</v>
      </c>
      <c r="OK65" s="67">
        <f t="shared" si="812"/>
        <v>0</v>
      </c>
      <c r="OL65" s="67">
        <f t="shared" si="812"/>
        <v>0</v>
      </c>
      <c r="OM65" s="67">
        <f t="shared" si="812"/>
        <v>0</v>
      </c>
      <c r="ON65" s="67">
        <f t="shared" si="812"/>
        <v>0</v>
      </c>
    </row>
    <row r="66" spans="3:404" x14ac:dyDescent="0.25">
      <c r="F66" s="54" t="s">
        <v>78</v>
      </c>
    </row>
    <row r="67" spans="3:404" x14ac:dyDescent="0.25">
      <c r="D67" s="2" t="s">
        <v>77</v>
      </c>
      <c r="F67" s="55">
        <f>MIN(I67:EG67)</f>
        <v>1.6566779330455199</v>
      </c>
      <c r="I67" s="29" t="str">
        <f>IF(I65=0,"",I60/I65*-1)</f>
        <v/>
      </c>
      <c r="J67" s="29" t="str">
        <f t="shared" ref="J67:BU67" si="813">IF(J65=0,"",J60/J65*-1)</f>
        <v/>
      </c>
      <c r="K67" s="29" t="str">
        <f t="shared" si="813"/>
        <v/>
      </c>
      <c r="L67" s="29" t="str">
        <f t="shared" si="813"/>
        <v/>
      </c>
      <c r="M67" s="29">
        <f t="shared" si="813"/>
        <v>1.9301271420674406</v>
      </c>
      <c r="N67" s="29">
        <f t="shared" si="813"/>
        <v>1.6566779330455199</v>
      </c>
      <c r="O67" s="29">
        <f t="shared" si="813"/>
        <v>2.6376377752950111</v>
      </c>
      <c r="P67" s="29">
        <f t="shared" si="813"/>
        <v>2.9627690794613208</v>
      </c>
      <c r="Q67" s="29">
        <f t="shared" si="813"/>
        <v>3.3078100268058566</v>
      </c>
      <c r="R67" s="29">
        <f t="shared" si="813"/>
        <v>3.4219109967875445</v>
      </c>
      <c r="S67" s="29">
        <f t="shared" si="813"/>
        <v>3.5433275270568809</v>
      </c>
      <c r="T67" s="29">
        <f t="shared" si="813"/>
        <v>3.6727857955548253</v>
      </c>
      <c r="U67" s="29">
        <f t="shared" si="813"/>
        <v>3.8111113809621862</v>
      </c>
      <c r="V67" s="29">
        <f t="shared" si="813"/>
        <v>3.9592468730666517</v>
      </c>
      <c r="W67" s="29">
        <f t="shared" si="813"/>
        <v>4.1182733645984673</v>
      </c>
      <c r="X67" s="29">
        <f t="shared" si="813"/>
        <v>4.2894368606895332</v>
      </c>
      <c r="Y67" s="29">
        <f t="shared" si="813"/>
        <v>4.4741809707588915</v>
      </c>
      <c r="Z67" s="29">
        <f t="shared" si="813"/>
        <v>4.6741876983881987</v>
      </c>
      <c r="AA67" s="29">
        <f t="shared" si="813"/>
        <v>4.8914287702080728</v>
      </c>
      <c r="AB67" s="29" t="str">
        <f t="shared" si="813"/>
        <v/>
      </c>
      <c r="AC67" s="29" t="str">
        <f t="shared" si="813"/>
        <v/>
      </c>
      <c r="AD67" s="29" t="str">
        <f t="shared" si="813"/>
        <v/>
      </c>
      <c r="AE67" s="29" t="str">
        <f t="shared" si="813"/>
        <v/>
      </c>
      <c r="AF67" s="29" t="str">
        <f t="shared" si="813"/>
        <v/>
      </c>
      <c r="AG67" s="29" t="str">
        <f t="shared" si="813"/>
        <v/>
      </c>
      <c r="AH67" s="29" t="str">
        <f t="shared" si="813"/>
        <v/>
      </c>
      <c r="AI67" s="29" t="str">
        <f t="shared" si="813"/>
        <v/>
      </c>
      <c r="AJ67" s="29" t="str">
        <f t="shared" si="813"/>
        <v/>
      </c>
      <c r="AK67" s="29" t="str">
        <f t="shared" si="813"/>
        <v/>
      </c>
      <c r="AL67" s="29" t="str">
        <f t="shared" si="813"/>
        <v/>
      </c>
      <c r="AM67" s="29" t="str">
        <f t="shared" si="813"/>
        <v/>
      </c>
      <c r="AN67" s="29" t="str">
        <f t="shared" si="813"/>
        <v/>
      </c>
      <c r="AO67" s="29" t="str">
        <f t="shared" si="813"/>
        <v/>
      </c>
      <c r="AP67" s="29" t="str">
        <f t="shared" si="813"/>
        <v/>
      </c>
      <c r="AQ67" s="29" t="str">
        <f t="shared" si="813"/>
        <v/>
      </c>
      <c r="AR67" s="29" t="str">
        <f t="shared" si="813"/>
        <v/>
      </c>
      <c r="AS67" s="29" t="str">
        <f t="shared" si="813"/>
        <v/>
      </c>
      <c r="AT67" s="29" t="str">
        <f t="shared" si="813"/>
        <v/>
      </c>
      <c r="AU67" s="29" t="str">
        <f t="shared" si="813"/>
        <v/>
      </c>
      <c r="AV67" s="29" t="str">
        <f t="shared" si="813"/>
        <v/>
      </c>
      <c r="AW67" s="29" t="str">
        <f t="shared" si="813"/>
        <v/>
      </c>
      <c r="AX67" s="29" t="str">
        <f t="shared" si="813"/>
        <v/>
      </c>
      <c r="AY67" s="29" t="str">
        <f t="shared" si="813"/>
        <v/>
      </c>
      <c r="AZ67" s="29" t="str">
        <f t="shared" si="813"/>
        <v/>
      </c>
      <c r="BA67" s="29" t="str">
        <f t="shared" si="813"/>
        <v/>
      </c>
      <c r="BB67" s="29" t="str">
        <f t="shared" si="813"/>
        <v/>
      </c>
      <c r="BC67" s="29" t="str">
        <f t="shared" si="813"/>
        <v/>
      </c>
      <c r="BD67" s="29" t="str">
        <f t="shared" si="813"/>
        <v/>
      </c>
      <c r="BE67" s="29" t="str">
        <f t="shared" si="813"/>
        <v/>
      </c>
      <c r="BF67" s="29" t="str">
        <f t="shared" si="813"/>
        <v/>
      </c>
      <c r="BG67" s="29" t="str">
        <f t="shared" si="813"/>
        <v/>
      </c>
      <c r="BH67" s="29" t="str">
        <f t="shared" si="813"/>
        <v/>
      </c>
      <c r="BI67" s="29" t="str">
        <f t="shared" si="813"/>
        <v/>
      </c>
      <c r="BJ67" s="29" t="str">
        <f t="shared" si="813"/>
        <v/>
      </c>
      <c r="BK67" s="29" t="str">
        <f t="shared" si="813"/>
        <v/>
      </c>
      <c r="BL67" s="29" t="str">
        <f t="shared" si="813"/>
        <v/>
      </c>
      <c r="BM67" s="29" t="str">
        <f t="shared" si="813"/>
        <v/>
      </c>
      <c r="BN67" s="29" t="str">
        <f t="shared" si="813"/>
        <v/>
      </c>
      <c r="BO67" s="29" t="str">
        <f t="shared" si="813"/>
        <v/>
      </c>
      <c r="BP67" s="29" t="str">
        <f t="shared" si="813"/>
        <v/>
      </c>
      <c r="BQ67" s="29" t="str">
        <f t="shared" si="813"/>
        <v/>
      </c>
      <c r="BR67" s="29" t="str">
        <f t="shared" si="813"/>
        <v/>
      </c>
      <c r="BS67" s="29" t="str">
        <f t="shared" si="813"/>
        <v/>
      </c>
      <c r="BT67" s="29" t="str">
        <f t="shared" si="813"/>
        <v/>
      </c>
      <c r="BU67" s="29" t="str">
        <f t="shared" si="813"/>
        <v/>
      </c>
      <c r="BV67" s="29" t="str">
        <f t="shared" ref="BV67:EG67" si="814">IF(BV65=0,"",BV60/BV65*-1)</f>
        <v/>
      </c>
      <c r="BW67" s="29" t="str">
        <f t="shared" si="814"/>
        <v/>
      </c>
      <c r="BX67" s="29" t="str">
        <f t="shared" si="814"/>
        <v/>
      </c>
      <c r="BY67" s="29" t="str">
        <f t="shared" si="814"/>
        <v/>
      </c>
      <c r="BZ67" s="29" t="str">
        <f t="shared" si="814"/>
        <v/>
      </c>
      <c r="CA67" s="29" t="str">
        <f t="shared" si="814"/>
        <v/>
      </c>
      <c r="CB67" s="29" t="str">
        <f t="shared" si="814"/>
        <v/>
      </c>
      <c r="CC67" s="29" t="str">
        <f t="shared" si="814"/>
        <v/>
      </c>
      <c r="CD67" s="29" t="str">
        <f t="shared" si="814"/>
        <v/>
      </c>
      <c r="CE67" s="29" t="str">
        <f t="shared" si="814"/>
        <v/>
      </c>
      <c r="CF67" s="29" t="str">
        <f t="shared" si="814"/>
        <v/>
      </c>
      <c r="CG67" s="29" t="str">
        <f t="shared" si="814"/>
        <v/>
      </c>
      <c r="CH67" s="29" t="str">
        <f t="shared" si="814"/>
        <v/>
      </c>
      <c r="CI67" s="29" t="str">
        <f t="shared" si="814"/>
        <v/>
      </c>
      <c r="CJ67" s="29" t="str">
        <f t="shared" si="814"/>
        <v/>
      </c>
      <c r="CK67" s="29" t="str">
        <f t="shared" si="814"/>
        <v/>
      </c>
      <c r="CL67" s="29" t="str">
        <f t="shared" si="814"/>
        <v/>
      </c>
      <c r="CM67" s="29" t="str">
        <f t="shared" si="814"/>
        <v/>
      </c>
      <c r="CN67" s="29" t="str">
        <f t="shared" si="814"/>
        <v/>
      </c>
      <c r="CO67" s="29" t="str">
        <f t="shared" si="814"/>
        <v/>
      </c>
      <c r="CP67" s="29" t="str">
        <f t="shared" si="814"/>
        <v/>
      </c>
      <c r="CQ67" s="29" t="str">
        <f t="shared" si="814"/>
        <v/>
      </c>
      <c r="CR67" s="29" t="str">
        <f t="shared" si="814"/>
        <v/>
      </c>
      <c r="CS67" s="29" t="str">
        <f t="shared" si="814"/>
        <v/>
      </c>
      <c r="CT67" s="29" t="str">
        <f t="shared" si="814"/>
        <v/>
      </c>
      <c r="CU67" s="29" t="str">
        <f t="shared" si="814"/>
        <v/>
      </c>
      <c r="CV67" s="29" t="str">
        <f t="shared" si="814"/>
        <v/>
      </c>
      <c r="CW67" s="29" t="str">
        <f t="shared" si="814"/>
        <v/>
      </c>
      <c r="CX67" s="29" t="str">
        <f t="shared" si="814"/>
        <v/>
      </c>
      <c r="CY67" s="29" t="str">
        <f t="shared" si="814"/>
        <v/>
      </c>
      <c r="CZ67" s="29" t="str">
        <f t="shared" si="814"/>
        <v/>
      </c>
      <c r="DA67" s="29" t="str">
        <f t="shared" si="814"/>
        <v/>
      </c>
      <c r="DB67" s="29" t="str">
        <f t="shared" si="814"/>
        <v/>
      </c>
      <c r="DC67" s="29" t="str">
        <f t="shared" si="814"/>
        <v/>
      </c>
      <c r="DD67" s="29" t="str">
        <f t="shared" si="814"/>
        <v/>
      </c>
      <c r="DE67" s="29" t="str">
        <f t="shared" si="814"/>
        <v/>
      </c>
      <c r="DF67" s="29" t="str">
        <f t="shared" si="814"/>
        <v/>
      </c>
      <c r="DG67" s="29" t="str">
        <f t="shared" si="814"/>
        <v/>
      </c>
      <c r="DH67" s="29" t="str">
        <f t="shared" si="814"/>
        <v/>
      </c>
      <c r="DI67" s="29" t="str">
        <f t="shared" si="814"/>
        <v/>
      </c>
      <c r="DJ67" s="29" t="str">
        <f t="shared" si="814"/>
        <v/>
      </c>
      <c r="DK67" s="29" t="str">
        <f t="shared" si="814"/>
        <v/>
      </c>
      <c r="DL67" s="29" t="str">
        <f t="shared" si="814"/>
        <v/>
      </c>
      <c r="DM67" s="29" t="str">
        <f t="shared" si="814"/>
        <v/>
      </c>
      <c r="DN67" s="29" t="str">
        <f t="shared" si="814"/>
        <v/>
      </c>
      <c r="DO67" s="29" t="str">
        <f t="shared" si="814"/>
        <v/>
      </c>
      <c r="DP67" s="29" t="str">
        <f t="shared" si="814"/>
        <v/>
      </c>
      <c r="DQ67" s="29" t="str">
        <f t="shared" si="814"/>
        <v/>
      </c>
      <c r="DR67" s="29" t="str">
        <f t="shared" si="814"/>
        <v/>
      </c>
      <c r="DS67" s="29" t="str">
        <f t="shared" si="814"/>
        <v/>
      </c>
      <c r="DT67" s="29" t="str">
        <f t="shared" si="814"/>
        <v/>
      </c>
      <c r="DU67" s="29" t="str">
        <f t="shared" si="814"/>
        <v/>
      </c>
      <c r="DV67" s="29" t="str">
        <f t="shared" si="814"/>
        <v/>
      </c>
      <c r="DW67" s="29" t="str">
        <f t="shared" si="814"/>
        <v/>
      </c>
      <c r="DX67" s="29" t="str">
        <f t="shared" si="814"/>
        <v/>
      </c>
      <c r="DY67" s="29" t="str">
        <f t="shared" si="814"/>
        <v/>
      </c>
      <c r="DZ67" s="29" t="str">
        <f t="shared" si="814"/>
        <v/>
      </c>
      <c r="EA67" s="29" t="str">
        <f t="shared" si="814"/>
        <v/>
      </c>
      <c r="EB67" s="29" t="str">
        <f t="shared" si="814"/>
        <v/>
      </c>
      <c r="EC67" s="29" t="str">
        <f t="shared" si="814"/>
        <v/>
      </c>
      <c r="ED67" s="29" t="str">
        <f t="shared" si="814"/>
        <v/>
      </c>
      <c r="EE67" s="29" t="str">
        <f t="shared" si="814"/>
        <v/>
      </c>
      <c r="EF67" s="29" t="str">
        <f t="shared" si="814"/>
        <v/>
      </c>
      <c r="EG67" s="29" t="str">
        <f t="shared" si="814"/>
        <v/>
      </c>
      <c r="EH67" s="29" t="str">
        <f t="shared" ref="EH67:GS67" si="815">IF(EH65=0,"",EH60/EH65*-1)</f>
        <v/>
      </c>
      <c r="EI67" s="29" t="str">
        <f t="shared" si="815"/>
        <v/>
      </c>
      <c r="EJ67" s="29" t="str">
        <f t="shared" si="815"/>
        <v/>
      </c>
      <c r="EK67" s="29" t="str">
        <f t="shared" si="815"/>
        <v/>
      </c>
      <c r="EL67" s="29" t="str">
        <f t="shared" si="815"/>
        <v/>
      </c>
      <c r="EM67" s="29" t="str">
        <f t="shared" si="815"/>
        <v/>
      </c>
      <c r="EN67" s="29" t="str">
        <f t="shared" si="815"/>
        <v/>
      </c>
      <c r="EO67" s="29" t="str">
        <f t="shared" si="815"/>
        <v/>
      </c>
      <c r="EP67" s="29" t="str">
        <f t="shared" si="815"/>
        <v/>
      </c>
      <c r="EQ67" s="29" t="str">
        <f t="shared" si="815"/>
        <v/>
      </c>
      <c r="ER67" s="29" t="str">
        <f t="shared" si="815"/>
        <v/>
      </c>
      <c r="ES67" s="29" t="str">
        <f t="shared" si="815"/>
        <v/>
      </c>
      <c r="ET67" s="29" t="str">
        <f t="shared" si="815"/>
        <v/>
      </c>
      <c r="EU67" s="29" t="str">
        <f t="shared" si="815"/>
        <v/>
      </c>
      <c r="EV67" s="29" t="str">
        <f t="shared" si="815"/>
        <v/>
      </c>
      <c r="EW67" s="29" t="str">
        <f t="shared" si="815"/>
        <v/>
      </c>
      <c r="EX67" s="29" t="str">
        <f t="shared" si="815"/>
        <v/>
      </c>
      <c r="EY67" s="29" t="str">
        <f t="shared" si="815"/>
        <v/>
      </c>
      <c r="EZ67" s="29" t="str">
        <f t="shared" si="815"/>
        <v/>
      </c>
      <c r="FA67" s="29" t="str">
        <f t="shared" si="815"/>
        <v/>
      </c>
      <c r="FB67" s="29" t="str">
        <f t="shared" si="815"/>
        <v/>
      </c>
      <c r="FC67" s="29" t="str">
        <f t="shared" si="815"/>
        <v/>
      </c>
      <c r="FD67" s="29" t="str">
        <f t="shared" si="815"/>
        <v/>
      </c>
      <c r="FE67" s="29" t="str">
        <f t="shared" si="815"/>
        <v/>
      </c>
      <c r="FF67" s="29" t="str">
        <f t="shared" si="815"/>
        <v/>
      </c>
      <c r="FG67" s="29" t="str">
        <f t="shared" si="815"/>
        <v/>
      </c>
      <c r="FH67" s="29" t="str">
        <f t="shared" si="815"/>
        <v/>
      </c>
      <c r="FI67" s="29" t="str">
        <f t="shared" si="815"/>
        <v/>
      </c>
      <c r="FJ67" s="29" t="str">
        <f t="shared" si="815"/>
        <v/>
      </c>
      <c r="FK67" s="29" t="str">
        <f t="shared" si="815"/>
        <v/>
      </c>
      <c r="FL67" s="29" t="str">
        <f t="shared" si="815"/>
        <v/>
      </c>
      <c r="FM67" s="29" t="str">
        <f t="shared" si="815"/>
        <v/>
      </c>
      <c r="FN67" s="29" t="str">
        <f t="shared" si="815"/>
        <v/>
      </c>
      <c r="FO67" s="29" t="str">
        <f t="shared" si="815"/>
        <v/>
      </c>
      <c r="FP67" s="29" t="str">
        <f t="shared" si="815"/>
        <v/>
      </c>
      <c r="FQ67" s="29" t="str">
        <f t="shared" si="815"/>
        <v/>
      </c>
      <c r="FR67" s="29" t="str">
        <f t="shared" si="815"/>
        <v/>
      </c>
      <c r="FS67" s="29" t="str">
        <f t="shared" si="815"/>
        <v/>
      </c>
      <c r="FT67" s="29" t="str">
        <f t="shared" si="815"/>
        <v/>
      </c>
      <c r="FU67" s="29" t="str">
        <f t="shared" si="815"/>
        <v/>
      </c>
      <c r="FV67" s="29" t="str">
        <f t="shared" si="815"/>
        <v/>
      </c>
      <c r="FW67" s="29" t="str">
        <f t="shared" si="815"/>
        <v/>
      </c>
      <c r="FX67" s="29" t="str">
        <f t="shared" si="815"/>
        <v/>
      </c>
      <c r="FY67" s="29" t="str">
        <f t="shared" si="815"/>
        <v/>
      </c>
      <c r="FZ67" s="29" t="str">
        <f t="shared" si="815"/>
        <v/>
      </c>
      <c r="GA67" s="29" t="str">
        <f t="shared" si="815"/>
        <v/>
      </c>
      <c r="GB67" s="29" t="str">
        <f t="shared" si="815"/>
        <v/>
      </c>
      <c r="GC67" s="29" t="str">
        <f t="shared" si="815"/>
        <v/>
      </c>
      <c r="GD67" s="29" t="str">
        <f t="shared" si="815"/>
        <v/>
      </c>
      <c r="GE67" s="29" t="str">
        <f t="shared" si="815"/>
        <v/>
      </c>
      <c r="GF67" s="29" t="str">
        <f t="shared" si="815"/>
        <v/>
      </c>
      <c r="GG67" s="29" t="str">
        <f t="shared" si="815"/>
        <v/>
      </c>
      <c r="GH67" s="29" t="str">
        <f t="shared" si="815"/>
        <v/>
      </c>
      <c r="GI67" s="29" t="str">
        <f t="shared" si="815"/>
        <v/>
      </c>
      <c r="GJ67" s="29" t="str">
        <f t="shared" si="815"/>
        <v/>
      </c>
      <c r="GK67" s="29" t="str">
        <f t="shared" si="815"/>
        <v/>
      </c>
      <c r="GL67" s="29" t="str">
        <f t="shared" si="815"/>
        <v/>
      </c>
      <c r="GM67" s="29" t="str">
        <f t="shared" si="815"/>
        <v/>
      </c>
      <c r="GN67" s="29" t="str">
        <f t="shared" si="815"/>
        <v/>
      </c>
      <c r="GO67" s="29" t="str">
        <f t="shared" si="815"/>
        <v/>
      </c>
      <c r="GP67" s="29" t="str">
        <f t="shared" si="815"/>
        <v/>
      </c>
      <c r="GQ67" s="29" t="str">
        <f t="shared" si="815"/>
        <v/>
      </c>
      <c r="GR67" s="29" t="str">
        <f t="shared" si="815"/>
        <v/>
      </c>
      <c r="GS67" s="29" t="str">
        <f t="shared" si="815"/>
        <v/>
      </c>
      <c r="GT67" s="29" t="str">
        <f t="shared" ref="GT67:JC67" si="816">IF(GT65=0,"",GT60/GT65*-1)</f>
        <v/>
      </c>
      <c r="GU67" s="29" t="str">
        <f t="shared" si="816"/>
        <v/>
      </c>
      <c r="GV67" s="29" t="str">
        <f t="shared" si="816"/>
        <v/>
      </c>
      <c r="GW67" s="29" t="str">
        <f t="shared" si="816"/>
        <v/>
      </c>
      <c r="GX67" s="29" t="str">
        <f t="shared" si="816"/>
        <v/>
      </c>
      <c r="GY67" s="29" t="str">
        <f t="shared" si="816"/>
        <v/>
      </c>
      <c r="GZ67" s="29" t="str">
        <f t="shared" si="816"/>
        <v/>
      </c>
      <c r="HA67" s="29" t="str">
        <f t="shared" si="816"/>
        <v/>
      </c>
      <c r="HB67" s="29" t="str">
        <f t="shared" si="816"/>
        <v/>
      </c>
      <c r="HC67" s="29" t="str">
        <f t="shared" si="816"/>
        <v/>
      </c>
      <c r="HD67" s="29" t="str">
        <f t="shared" si="816"/>
        <v/>
      </c>
      <c r="HE67" s="29" t="str">
        <f t="shared" si="816"/>
        <v/>
      </c>
      <c r="HF67" s="29" t="str">
        <f t="shared" si="816"/>
        <v/>
      </c>
      <c r="HG67" s="29" t="str">
        <f t="shared" si="816"/>
        <v/>
      </c>
      <c r="HH67" s="29" t="str">
        <f t="shared" si="816"/>
        <v/>
      </c>
      <c r="HI67" s="29" t="str">
        <f t="shared" si="816"/>
        <v/>
      </c>
      <c r="HJ67" s="29" t="str">
        <f t="shared" si="816"/>
        <v/>
      </c>
      <c r="HK67" s="29" t="str">
        <f t="shared" si="816"/>
        <v/>
      </c>
      <c r="HL67" s="29" t="str">
        <f t="shared" si="816"/>
        <v/>
      </c>
      <c r="HM67" s="29" t="str">
        <f t="shared" si="816"/>
        <v/>
      </c>
      <c r="HN67" s="29" t="str">
        <f t="shared" si="816"/>
        <v/>
      </c>
      <c r="HO67" s="29" t="str">
        <f t="shared" si="816"/>
        <v/>
      </c>
      <c r="HP67" s="29" t="str">
        <f t="shared" si="816"/>
        <v/>
      </c>
      <c r="HQ67" s="29" t="str">
        <f t="shared" si="816"/>
        <v/>
      </c>
      <c r="HR67" s="29" t="str">
        <f t="shared" si="816"/>
        <v/>
      </c>
      <c r="HS67" s="29" t="str">
        <f t="shared" si="816"/>
        <v/>
      </c>
      <c r="HT67" s="29" t="str">
        <f t="shared" si="816"/>
        <v/>
      </c>
      <c r="HU67" s="29" t="str">
        <f t="shared" si="816"/>
        <v/>
      </c>
      <c r="HV67" s="29" t="str">
        <f t="shared" si="816"/>
        <v/>
      </c>
      <c r="HW67" s="29" t="str">
        <f t="shared" si="816"/>
        <v/>
      </c>
      <c r="HX67" s="29" t="str">
        <f t="shared" si="816"/>
        <v/>
      </c>
      <c r="HY67" s="29" t="str">
        <f t="shared" si="816"/>
        <v/>
      </c>
      <c r="HZ67" s="29" t="str">
        <f t="shared" si="816"/>
        <v/>
      </c>
      <c r="IA67" s="29" t="str">
        <f t="shared" si="816"/>
        <v/>
      </c>
      <c r="IB67" s="29" t="str">
        <f t="shared" si="816"/>
        <v/>
      </c>
      <c r="IC67" s="29" t="str">
        <f t="shared" si="816"/>
        <v/>
      </c>
      <c r="ID67" s="29" t="str">
        <f t="shared" si="816"/>
        <v/>
      </c>
      <c r="IE67" s="29" t="str">
        <f t="shared" si="816"/>
        <v/>
      </c>
      <c r="IF67" s="29" t="str">
        <f t="shared" si="816"/>
        <v/>
      </c>
      <c r="IG67" s="29" t="str">
        <f t="shared" si="816"/>
        <v/>
      </c>
      <c r="IH67" s="29" t="str">
        <f t="shared" si="816"/>
        <v/>
      </c>
      <c r="II67" s="29" t="str">
        <f t="shared" si="816"/>
        <v/>
      </c>
      <c r="IJ67" s="29" t="str">
        <f t="shared" si="816"/>
        <v/>
      </c>
      <c r="IK67" s="29" t="str">
        <f t="shared" si="816"/>
        <v/>
      </c>
      <c r="IL67" s="29" t="str">
        <f t="shared" si="816"/>
        <v/>
      </c>
      <c r="IM67" s="29" t="str">
        <f t="shared" si="816"/>
        <v/>
      </c>
      <c r="IN67" s="29" t="str">
        <f t="shared" si="816"/>
        <v/>
      </c>
      <c r="IO67" s="29" t="str">
        <f t="shared" si="816"/>
        <v/>
      </c>
      <c r="IP67" s="29" t="str">
        <f t="shared" si="816"/>
        <v/>
      </c>
      <c r="IQ67" s="29" t="str">
        <f t="shared" si="816"/>
        <v/>
      </c>
      <c r="IR67" s="29" t="str">
        <f t="shared" si="816"/>
        <v/>
      </c>
      <c r="IS67" s="29" t="str">
        <f t="shared" si="816"/>
        <v/>
      </c>
      <c r="IT67" s="29" t="str">
        <f t="shared" si="816"/>
        <v/>
      </c>
      <c r="IU67" s="29" t="str">
        <f t="shared" si="816"/>
        <v/>
      </c>
      <c r="IV67" s="29" t="str">
        <f t="shared" si="816"/>
        <v/>
      </c>
      <c r="IW67" s="29" t="str">
        <f t="shared" si="816"/>
        <v/>
      </c>
      <c r="IX67" s="29" t="str">
        <f t="shared" si="816"/>
        <v/>
      </c>
      <c r="IY67" s="29" t="str">
        <f t="shared" si="816"/>
        <v/>
      </c>
      <c r="IZ67" s="29" t="str">
        <f t="shared" si="816"/>
        <v/>
      </c>
      <c r="JA67" s="29" t="str">
        <f t="shared" si="816"/>
        <v/>
      </c>
      <c r="JB67" s="29" t="str">
        <f t="shared" si="816"/>
        <v/>
      </c>
      <c r="JC67" s="29" t="str">
        <f t="shared" si="816"/>
        <v/>
      </c>
      <c r="JD67" s="29" t="str">
        <f t="shared" ref="JD67:JE67" si="817">IF(JD65=0,"",JD60/JD65*-1)</f>
        <v/>
      </c>
      <c r="JE67" s="29" t="str">
        <f t="shared" si="817"/>
        <v/>
      </c>
      <c r="JF67" s="29" t="str">
        <f t="shared" ref="JF67:JG67" si="818">IF(JF65=0,"",JF60/JF65*-1)</f>
        <v/>
      </c>
      <c r="JG67" s="29" t="str">
        <f t="shared" si="818"/>
        <v/>
      </c>
      <c r="JH67" s="29" t="str">
        <f t="shared" ref="JH67:JI67" si="819">IF(JH65=0,"",JH60/JH65*-1)</f>
        <v/>
      </c>
      <c r="JI67" s="29" t="str">
        <f t="shared" si="819"/>
        <v/>
      </c>
      <c r="JJ67" s="29" t="str">
        <f t="shared" ref="JJ67:JK67" si="820">IF(JJ65=0,"",JJ60/JJ65*-1)</f>
        <v/>
      </c>
      <c r="JK67" s="29" t="str">
        <f t="shared" si="820"/>
        <v/>
      </c>
      <c r="JL67" s="29" t="str">
        <f t="shared" ref="JL67:JM67" si="821">IF(JL65=0,"",JL60/JL65*-1)</f>
        <v/>
      </c>
      <c r="JM67" s="29" t="str">
        <f t="shared" si="821"/>
        <v/>
      </c>
      <c r="JN67" s="29" t="str">
        <f t="shared" ref="JN67:JS67" si="822">IF(JN65=0,"",JN60/JN65*-1)</f>
        <v/>
      </c>
      <c r="JO67" s="29" t="str">
        <f t="shared" si="822"/>
        <v/>
      </c>
      <c r="JP67" s="29" t="str">
        <f t="shared" si="822"/>
        <v/>
      </c>
      <c r="JQ67" s="29" t="str">
        <f t="shared" si="822"/>
        <v/>
      </c>
      <c r="JR67" s="29" t="str">
        <f t="shared" si="822"/>
        <v/>
      </c>
      <c r="JS67" s="29" t="str">
        <f t="shared" si="822"/>
        <v/>
      </c>
      <c r="JT67" s="29" t="str">
        <f t="shared" ref="JT67:JY67" si="823">IF(JT65=0,"",JT60/JT65*-1)</f>
        <v/>
      </c>
      <c r="JU67" s="29" t="str">
        <f t="shared" si="823"/>
        <v/>
      </c>
      <c r="JV67" s="29" t="str">
        <f t="shared" si="823"/>
        <v/>
      </c>
      <c r="JW67" s="29" t="str">
        <f t="shared" si="823"/>
        <v/>
      </c>
      <c r="JX67" s="29" t="str">
        <f t="shared" si="823"/>
        <v/>
      </c>
      <c r="JY67" s="29" t="str">
        <f t="shared" si="823"/>
        <v/>
      </c>
      <c r="JZ67" s="29" t="str">
        <f t="shared" ref="JZ67:KE67" si="824">IF(JZ65=0,"",JZ60/JZ65*-1)</f>
        <v/>
      </c>
      <c r="KA67" s="29" t="str">
        <f t="shared" si="824"/>
        <v/>
      </c>
      <c r="KB67" s="29" t="str">
        <f t="shared" si="824"/>
        <v/>
      </c>
      <c r="KC67" s="29" t="str">
        <f t="shared" si="824"/>
        <v/>
      </c>
      <c r="KD67" s="29" t="str">
        <f t="shared" si="824"/>
        <v/>
      </c>
      <c r="KE67" s="29" t="str">
        <f t="shared" si="824"/>
        <v/>
      </c>
      <c r="KF67" s="29" t="str">
        <f t="shared" ref="KF67:KQ67" si="825">IF(KF65=0,"",KF60/KF65*-1)</f>
        <v/>
      </c>
      <c r="KG67" s="29" t="str">
        <f t="shared" si="825"/>
        <v/>
      </c>
      <c r="KH67" s="29" t="str">
        <f t="shared" si="825"/>
        <v/>
      </c>
      <c r="KI67" s="29" t="str">
        <f t="shared" si="825"/>
        <v/>
      </c>
      <c r="KJ67" s="29" t="str">
        <f t="shared" si="825"/>
        <v/>
      </c>
      <c r="KK67" s="29" t="str">
        <f t="shared" si="825"/>
        <v/>
      </c>
      <c r="KL67" s="29" t="str">
        <f t="shared" si="825"/>
        <v/>
      </c>
      <c r="KM67" s="29" t="str">
        <f t="shared" si="825"/>
        <v/>
      </c>
      <c r="KN67" s="29" t="str">
        <f t="shared" si="825"/>
        <v/>
      </c>
      <c r="KO67" s="29" t="str">
        <f t="shared" si="825"/>
        <v/>
      </c>
      <c r="KP67" s="29" t="str">
        <f t="shared" si="825"/>
        <v/>
      </c>
      <c r="KQ67" s="29" t="str">
        <f t="shared" si="825"/>
        <v/>
      </c>
      <c r="KR67" s="29" t="str">
        <f t="shared" ref="KR67:KW67" si="826">IF(KR65=0,"",KR60/KR65*-1)</f>
        <v/>
      </c>
      <c r="KS67" s="29" t="str">
        <f t="shared" si="826"/>
        <v/>
      </c>
      <c r="KT67" s="29" t="str">
        <f t="shared" si="826"/>
        <v/>
      </c>
      <c r="KU67" s="29" t="str">
        <f t="shared" si="826"/>
        <v/>
      </c>
      <c r="KV67" s="29" t="str">
        <f t="shared" si="826"/>
        <v/>
      </c>
      <c r="KW67" s="29" t="str">
        <f t="shared" si="826"/>
        <v/>
      </c>
      <c r="KX67" s="29" t="str">
        <f t="shared" ref="KX67:LI67" si="827">IF(KX65=0,"",KX60/KX65*-1)</f>
        <v/>
      </c>
      <c r="KY67" s="29" t="str">
        <f t="shared" si="827"/>
        <v/>
      </c>
      <c r="KZ67" s="29" t="str">
        <f t="shared" si="827"/>
        <v/>
      </c>
      <c r="LA67" s="29" t="str">
        <f t="shared" si="827"/>
        <v/>
      </c>
      <c r="LB67" s="29" t="str">
        <f t="shared" si="827"/>
        <v/>
      </c>
      <c r="LC67" s="29" t="str">
        <f t="shared" si="827"/>
        <v/>
      </c>
      <c r="LD67" s="29" t="str">
        <f t="shared" si="827"/>
        <v/>
      </c>
      <c r="LE67" s="29" t="str">
        <f t="shared" si="827"/>
        <v/>
      </c>
      <c r="LF67" s="29" t="str">
        <f t="shared" si="827"/>
        <v/>
      </c>
      <c r="LG67" s="29" t="str">
        <f t="shared" si="827"/>
        <v/>
      </c>
      <c r="LH67" s="29" t="str">
        <f t="shared" si="827"/>
        <v/>
      </c>
      <c r="LI67" s="29" t="str">
        <f t="shared" si="827"/>
        <v/>
      </c>
      <c r="LJ67" s="29" t="str">
        <f t="shared" ref="LJ67:NU67" si="828">IF(LJ65=0,"",LJ60/LJ65*-1)</f>
        <v/>
      </c>
      <c r="LK67" s="29" t="str">
        <f t="shared" si="828"/>
        <v/>
      </c>
      <c r="LL67" s="29" t="str">
        <f t="shared" si="828"/>
        <v/>
      </c>
      <c r="LM67" s="29" t="str">
        <f t="shared" si="828"/>
        <v/>
      </c>
      <c r="LN67" s="29" t="str">
        <f t="shared" si="828"/>
        <v/>
      </c>
      <c r="LO67" s="29" t="str">
        <f t="shared" si="828"/>
        <v/>
      </c>
      <c r="LP67" s="29" t="str">
        <f t="shared" si="828"/>
        <v/>
      </c>
      <c r="LQ67" s="29" t="str">
        <f t="shared" si="828"/>
        <v/>
      </c>
      <c r="LR67" s="29" t="str">
        <f t="shared" si="828"/>
        <v/>
      </c>
      <c r="LS67" s="29" t="str">
        <f t="shared" si="828"/>
        <v/>
      </c>
      <c r="LT67" s="29" t="str">
        <f t="shared" si="828"/>
        <v/>
      </c>
      <c r="LU67" s="29" t="str">
        <f t="shared" si="828"/>
        <v/>
      </c>
      <c r="LV67" s="29" t="str">
        <f t="shared" si="828"/>
        <v/>
      </c>
      <c r="LW67" s="29" t="str">
        <f t="shared" si="828"/>
        <v/>
      </c>
      <c r="LX67" s="29" t="str">
        <f t="shared" si="828"/>
        <v/>
      </c>
      <c r="LY67" s="29" t="str">
        <f t="shared" si="828"/>
        <v/>
      </c>
      <c r="LZ67" s="29" t="str">
        <f t="shared" si="828"/>
        <v/>
      </c>
      <c r="MA67" s="29" t="str">
        <f t="shared" si="828"/>
        <v/>
      </c>
      <c r="MB67" s="29" t="str">
        <f t="shared" si="828"/>
        <v/>
      </c>
      <c r="MC67" s="29" t="str">
        <f t="shared" si="828"/>
        <v/>
      </c>
      <c r="MD67" s="29" t="str">
        <f t="shared" si="828"/>
        <v/>
      </c>
      <c r="ME67" s="29" t="str">
        <f t="shared" si="828"/>
        <v/>
      </c>
      <c r="MF67" s="29" t="str">
        <f t="shared" si="828"/>
        <v/>
      </c>
      <c r="MG67" s="29" t="str">
        <f t="shared" si="828"/>
        <v/>
      </c>
      <c r="MH67" s="29" t="str">
        <f t="shared" si="828"/>
        <v/>
      </c>
      <c r="MI67" s="29" t="str">
        <f t="shared" si="828"/>
        <v/>
      </c>
      <c r="MJ67" s="29" t="str">
        <f t="shared" si="828"/>
        <v/>
      </c>
      <c r="MK67" s="29" t="str">
        <f t="shared" si="828"/>
        <v/>
      </c>
      <c r="ML67" s="29" t="str">
        <f t="shared" si="828"/>
        <v/>
      </c>
      <c r="MM67" s="29" t="str">
        <f t="shared" si="828"/>
        <v/>
      </c>
      <c r="MN67" s="29" t="str">
        <f t="shared" si="828"/>
        <v/>
      </c>
      <c r="MO67" s="29" t="str">
        <f t="shared" si="828"/>
        <v/>
      </c>
      <c r="MP67" s="29" t="str">
        <f t="shared" si="828"/>
        <v/>
      </c>
      <c r="MQ67" s="29" t="str">
        <f t="shared" si="828"/>
        <v/>
      </c>
      <c r="MR67" s="29" t="str">
        <f t="shared" si="828"/>
        <v/>
      </c>
      <c r="MS67" s="29" t="str">
        <f t="shared" si="828"/>
        <v/>
      </c>
      <c r="MT67" s="29" t="str">
        <f t="shared" si="828"/>
        <v/>
      </c>
      <c r="MU67" s="29" t="str">
        <f t="shared" si="828"/>
        <v/>
      </c>
      <c r="MV67" s="29" t="str">
        <f t="shared" si="828"/>
        <v/>
      </c>
      <c r="MW67" s="29" t="str">
        <f t="shared" si="828"/>
        <v/>
      </c>
      <c r="MX67" s="29" t="str">
        <f t="shared" si="828"/>
        <v/>
      </c>
      <c r="MY67" s="29" t="str">
        <f t="shared" si="828"/>
        <v/>
      </c>
      <c r="MZ67" s="29" t="str">
        <f t="shared" si="828"/>
        <v/>
      </c>
      <c r="NA67" s="29" t="str">
        <f t="shared" si="828"/>
        <v/>
      </c>
      <c r="NB67" s="29" t="str">
        <f t="shared" si="828"/>
        <v/>
      </c>
      <c r="NC67" s="29" t="str">
        <f t="shared" si="828"/>
        <v/>
      </c>
      <c r="ND67" s="29" t="str">
        <f t="shared" si="828"/>
        <v/>
      </c>
      <c r="NE67" s="29" t="str">
        <f t="shared" si="828"/>
        <v/>
      </c>
      <c r="NF67" s="29" t="str">
        <f t="shared" si="828"/>
        <v/>
      </c>
      <c r="NG67" s="29" t="str">
        <f t="shared" si="828"/>
        <v/>
      </c>
      <c r="NH67" s="29" t="str">
        <f t="shared" si="828"/>
        <v/>
      </c>
      <c r="NI67" s="29" t="str">
        <f t="shared" si="828"/>
        <v/>
      </c>
      <c r="NJ67" s="29" t="str">
        <f t="shared" si="828"/>
        <v/>
      </c>
      <c r="NK67" s="29" t="str">
        <f t="shared" si="828"/>
        <v/>
      </c>
      <c r="NL67" s="29" t="str">
        <f t="shared" si="828"/>
        <v/>
      </c>
      <c r="NM67" s="29" t="str">
        <f t="shared" si="828"/>
        <v/>
      </c>
      <c r="NN67" s="29" t="str">
        <f t="shared" si="828"/>
        <v/>
      </c>
      <c r="NO67" s="29" t="str">
        <f t="shared" si="828"/>
        <v/>
      </c>
      <c r="NP67" s="29" t="str">
        <f t="shared" si="828"/>
        <v/>
      </c>
      <c r="NQ67" s="29" t="str">
        <f t="shared" si="828"/>
        <v/>
      </c>
      <c r="NR67" s="29" t="str">
        <f t="shared" si="828"/>
        <v/>
      </c>
      <c r="NS67" s="29" t="str">
        <f t="shared" si="828"/>
        <v/>
      </c>
      <c r="NT67" s="29" t="str">
        <f t="shared" si="828"/>
        <v/>
      </c>
      <c r="NU67" s="29" t="str">
        <f t="shared" si="828"/>
        <v/>
      </c>
      <c r="NV67" s="29" t="str">
        <f t="shared" ref="NV67:ON67" si="829">IF(NV65=0,"",NV60/NV65*-1)</f>
        <v/>
      </c>
      <c r="NW67" s="29" t="str">
        <f t="shared" si="829"/>
        <v/>
      </c>
      <c r="NX67" s="29" t="str">
        <f t="shared" si="829"/>
        <v/>
      </c>
      <c r="NY67" s="29" t="str">
        <f t="shared" si="829"/>
        <v/>
      </c>
      <c r="NZ67" s="29" t="str">
        <f t="shared" si="829"/>
        <v/>
      </c>
      <c r="OA67" s="29" t="str">
        <f t="shared" si="829"/>
        <v/>
      </c>
      <c r="OB67" s="29" t="str">
        <f t="shared" si="829"/>
        <v/>
      </c>
      <c r="OC67" s="29" t="str">
        <f t="shared" si="829"/>
        <v/>
      </c>
      <c r="OD67" s="29" t="str">
        <f t="shared" si="829"/>
        <v/>
      </c>
      <c r="OE67" s="29" t="str">
        <f t="shared" si="829"/>
        <v/>
      </c>
      <c r="OF67" s="29" t="str">
        <f t="shared" si="829"/>
        <v/>
      </c>
      <c r="OG67" s="29" t="str">
        <f t="shared" si="829"/>
        <v/>
      </c>
      <c r="OH67" s="29" t="str">
        <f t="shared" si="829"/>
        <v/>
      </c>
      <c r="OI67" s="29" t="str">
        <f t="shared" si="829"/>
        <v/>
      </c>
      <c r="OJ67" s="29" t="str">
        <f t="shared" si="829"/>
        <v/>
      </c>
      <c r="OK67" s="29" t="str">
        <f t="shared" si="829"/>
        <v/>
      </c>
      <c r="OL67" s="29" t="str">
        <f t="shared" si="829"/>
        <v/>
      </c>
      <c r="OM67" s="29" t="str">
        <f t="shared" si="829"/>
        <v/>
      </c>
      <c r="ON67" s="29" t="str">
        <f t="shared" si="829"/>
        <v/>
      </c>
    </row>
    <row r="69" spans="3:404" x14ac:dyDescent="0.25">
      <c r="D69" s="2" t="s">
        <v>79</v>
      </c>
      <c r="H69" s="65">
        <f t="shared" si="761"/>
        <v>511770842.76505494</v>
      </c>
      <c r="I69" s="66">
        <f>I60+I65</f>
        <v>0</v>
      </c>
      <c r="J69" s="66">
        <f t="shared" ref="J69:BU69" si="830">J60+J65</f>
        <v>0</v>
      </c>
      <c r="K69" s="66">
        <f t="shared" si="830"/>
        <v>0</v>
      </c>
      <c r="L69" s="66">
        <f t="shared" si="830"/>
        <v>0</v>
      </c>
      <c r="M69" s="66">
        <f t="shared" si="830"/>
        <v>1261950</v>
      </c>
      <c r="N69" s="66">
        <f t="shared" si="830"/>
        <v>867011.875</v>
      </c>
      <c r="O69" s="66">
        <f t="shared" si="830"/>
        <v>2102481.2578125</v>
      </c>
      <c r="P69" s="66">
        <f t="shared" si="830"/>
        <v>2448358.1497200518</v>
      </c>
      <c r="Q69" s="66">
        <f t="shared" si="830"/>
        <v>2794642.5519605521</v>
      </c>
      <c r="R69" s="66">
        <f t="shared" si="830"/>
        <v>2844534.4657269712</v>
      </c>
      <c r="S69" s="66">
        <f t="shared" si="830"/>
        <v>2894433.8921670835</v>
      </c>
      <c r="T69" s="66">
        <f t="shared" si="830"/>
        <v>2944340.8323831954</v>
      </c>
      <c r="U69" s="66">
        <f t="shared" si="830"/>
        <v>2994255.2874318724</v>
      </c>
      <c r="V69" s="66">
        <f t="shared" si="830"/>
        <v>3044177.2583236648</v>
      </c>
      <c r="W69" s="66">
        <f t="shared" si="830"/>
        <v>3094106.7460228289</v>
      </c>
      <c r="X69" s="66">
        <f t="shared" si="830"/>
        <v>3144043.751447056</v>
      </c>
      <c r="Y69" s="66">
        <f t="shared" si="830"/>
        <v>3193988.2754671872</v>
      </c>
      <c r="Z69" s="66">
        <f t="shared" si="830"/>
        <v>3243940.3189069405</v>
      </c>
      <c r="AA69" s="66">
        <f t="shared" si="830"/>
        <v>3293899.8825426232</v>
      </c>
      <c r="AB69" s="66">
        <f t="shared" si="830"/>
        <v>4153866.9671028554</v>
      </c>
      <c r="AC69" s="66">
        <f t="shared" si="830"/>
        <v>4160101.5732682827</v>
      </c>
      <c r="AD69" s="66">
        <f t="shared" si="830"/>
        <v>4166343.7016712921</v>
      </c>
      <c r="AE69" s="66">
        <f t="shared" si="830"/>
        <v>4172593.3528957269</v>
      </c>
      <c r="AF69" s="66">
        <f t="shared" si="830"/>
        <v>4178850.5274765976</v>
      </c>
      <c r="AG69" s="66">
        <f t="shared" si="830"/>
        <v>4185115.225899796</v>
      </c>
      <c r="AH69" s="66">
        <f t="shared" si="830"/>
        <v>4191387.4486017991</v>
      </c>
      <c r="AI69" s="66">
        <f t="shared" si="830"/>
        <v>4197667.1959693842</v>
      </c>
      <c r="AJ69" s="66">
        <f t="shared" si="830"/>
        <v>4203954.4683393324</v>
      </c>
      <c r="AK69" s="66">
        <f t="shared" si="830"/>
        <v>4210249.2659981325</v>
      </c>
      <c r="AL69" s="66">
        <f t="shared" si="830"/>
        <v>4216551.5891816895</v>
      </c>
      <c r="AM69" s="66">
        <f t="shared" si="830"/>
        <v>4222861.4380750265</v>
      </c>
      <c r="AN69" s="66">
        <f t="shared" si="830"/>
        <v>4229178.8128119828</v>
      </c>
      <c r="AO69" s="66">
        <f t="shared" si="830"/>
        <v>4235503.7134749182</v>
      </c>
      <c r="AP69" s="66">
        <f t="shared" si="830"/>
        <v>4241836.1400944088</v>
      </c>
      <c r="AQ69" s="66">
        <f t="shared" si="830"/>
        <v>4248176.0926489485</v>
      </c>
      <c r="AR69" s="66">
        <f t="shared" si="830"/>
        <v>4254523.571064638</v>
      </c>
      <c r="AS69" s="66">
        <f t="shared" si="830"/>
        <v>4260878.575214887</v>
      </c>
      <c r="AT69" s="66">
        <f t="shared" si="830"/>
        <v>4267241.1049201032</v>
      </c>
      <c r="AU69" s="66">
        <f t="shared" si="830"/>
        <v>4273611.1599473823</v>
      </c>
      <c r="AV69" s="66">
        <f t="shared" si="830"/>
        <v>4279988.7400102029</v>
      </c>
      <c r="AW69" s="66">
        <f t="shared" si="830"/>
        <v>4286373.8447681125</v>
      </c>
      <c r="AX69" s="66">
        <f t="shared" si="830"/>
        <v>4292766.4738264158</v>
      </c>
      <c r="AY69" s="66">
        <f t="shared" si="830"/>
        <v>4299166.6267358586</v>
      </c>
      <c r="AZ69" s="66">
        <f t="shared" si="830"/>
        <v>4305574.3029923169</v>
      </c>
      <c r="BA69" s="66">
        <f t="shared" si="830"/>
        <v>4311989.5020364746</v>
      </c>
      <c r="BB69" s="66">
        <f t="shared" si="830"/>
        <v>4318412.2232535072</v>
      </c>
      <c r="BC69" s="66">
        <f t="shared" si="830"/>
        <v>4324842.4659727635</v>
      </c>
      <c r="BD69" s="66">
        <f t="shared" si="830"/>
        <v>4331280.2294674441</v>
      </c>
      <c r="BE69" s="66">
        <f t="shared" si="830"/>
        <v>4337725.5129542733</v>
      </c>
      <c r="BF69" s="66">
        <f t="shared" si="830"/>
        <v>4344178.315593183</v>
      </c>
      <c r="BG69" s="66">
        <f t="shared" si="830"/>
        <v>4350638.6364869792</v>
      </c>
      <c r="BH69" s="66">
        <f t="shared" si="830"/>
        <v>4357106.4746810207</v>
      </c>
      <c r="BI69" s="66">
        <f t="shared" si="830"/>
        <v>4363581.8291628845</v>
      </c>
      <c r="BJ69" s="66">
        <f t="shared" si="830"/>
        <v>4370064.6988620404</v>
      </c>
      <c r="BK69" s="66">
        <f t="shared" si="830"/>
        <v>4376555.0826495159</v>
      </c>
      <c r="BL69" s="66">
        <f t="shared" si="830"/>
        <v>4383052.9793375675</v>
      </c>
      <c r="BM69" s="66">
        <f t="shared" si="830"/>
        <v>4389558.3876793347</v>
      </c>
      <c r="BN69" s="66">
        <f t="shared" si="830"/>
        <v>4396071.3063685168</v>
      </c>
      <c r="BO69" s="66">
        <f t="shared" si="830"/>
        <v>4402591.7340390272</v>
      </c>
      <c r="BP69" s="66">
        <f t="shared" si="830"/>
        <v>4409119.6692646556</v>
      </c>
      <c r="BQ69" s="66">
        <f t="shared" si="830"/>
        <v>4415655.1105587231</v>
      </c>
      <c r="BR69" s="66">
        <f t="shared" si="830"/>
        <v>4422198.056373748</v>
      </c>
      <c r="BS69" s="66">
        <f t="shared" si="830"/>
        <v>4428748.5051010931</v>
      </c>
      <c r="BT69" s="66">
        <f t="shared" si="830"/>
        <v>4435306.4550706232</v>
      </c>
      <c r="BU69" s="66">
        <f t="shared" si="830"/>
        <v>4441871.9045503568</v>
      </c>
      <c r="BV69" s="66">
        <f t="shared" ref="BV69:EG69" si="831">BV60+BV65</f>
        <v>4448444.8517461168</v>
      </c>
      <c r="BW69" s="66">
        <f t="shared" si="831"/>
        <v>4455025.2948011821</v>
      </c>
      <c r="BX69" s="66">
        <f t="shared" si="831"/>
        <v>4461613.2317959312</v>
      </c>
      <c r="BY69" s="66">
        <f t="shared" si="831"/>
        <v>4468208.6607474918</v>
      </c>
      <c r="BZ69" s="66">
        <f t="shared" si="831"/>
        <v>4474811.579609381</v>
      </c>
      <c r="CA69" s="66">
        <f t="shared" si="831"/>
        <v>4481421.9862711551</v>
      </c>
      <c r="CB69" s="66">
        <f t="shared" si="831"/>
        <v>4488039.8785580425</v>
      </c>
      <c r="CC69" s="66">
        <f t="shared" si="831"/>
        <v>4494665.2542305868</v>
      </c>
      <c r="CD69" s="66">
        <f t="shared" si="831"/>
        <v>4501298.1109842872</v>
      </c>
      <c r="CE69" s="66">
        <f t="shared" si="831"/>
        <v>4507938.4464492295</v>
      </c>
      <c r="CF69" s="66">
        <f t="shared" si="831"/>
        <v>4514586.2581897238</v>
      </c>
      <c r="CG69" s="66">
        <f t="shared" si="831"/>
        <v>4521241.543703937</v>
      </c>
      <c r="CH69" s="66">
        <f t="shared" si="831"/>
        <v>4527904.3004235243</v>
      </c>
      <c r="CI69" s="66">
        <f t="shared" si="831"/>
        <v>4534574.5257132566</v>
      </c>
      <c r="CJ69" s="66">
        <f t="shared" si="831"/>
        <v>4541252.216870646</v>
      </c>
      <c r="CK69" s="66">
        <f t="shared" si="831"/>
        <v>4547937.3711255826</v>
      </c>
      <c r="CL69" s="66">
        <f t="shared" si="831"/>
        <v>4554629.9856399447</v>
      </c>
      <c r="CM69" s="66">
        <f t="shared" si="831"/>
        <v>4561330.0575072281</v>
      </c>
      <c r="CN69" s="66">
        <f t="shared" si="831"/>
        <v>4568037.5837521711</v>
      </c>
      <c r="CO69" s="66">
        <f t="shared" si="831"/>
        <v>4574752.5613303669</v>
      </c>
      <c r="CP69" s="66">
        <f t="shared" si="831"/>
        <v>4581474.9871278806</v>
      </c>
      <c r="CQ69" s="66">
        <f t="shared" si="831"/>
        <v>4588204.8579608705</v>
      </c>
      <c r="CR69" s="66">
        <f t="shared" si="831"/>
        <v>4594942.1705751978</v>
      </c>
      <c r="CS69" s="66">
        <f t="shared" si="831"/>
        <v>4601686.9216460409</v>
      </c>
      <c r="CT69" s="66">
        <f t="shared" si="831"/>
        <v>4608439.1077775005</v>
      </c>
      <c r="CU69" s="66">
        <f t="shared" si="831"/>
        <v>4615198.7255022153</v>
      </c>
      <c r="CV69" s="66">
        <f t="shared" si="831"/>
        <v>4621965.7712809658</v>
      </c>
      <c r="CW69" s="66">
        <f t="shared" si="831"/>
        <v>4628740.2415022748</v>
      </c>
      <c r="CX69" s="66">
        <f t="shared" si="831"/>
        <v>4635522.1324820202</v>
      </c>
      <c r="CY69" s="66">
        <f t="shared" si="831"/>
        <v>4642311.4404630251</v>
      </c>
      <c r="CZ69" s="66">
        <f t="shared" si="831"/>
        <v>4649108.1616146658</v>
      </c>
      <c r="DA69" s="66">
        <f t="shared" si="831"/>
        <v>4655912.2920324653</v>
      </c>
      <c r="DB69" s="66">
        <f t="shared" si="831"/>
        <v>4662723.8277376909</v>
      </c>
      <c r="DC69" s="66">
        <f t="shared" si="831"/>
        <v>4669542.7646769471</v>
      </c>
      <c r="DD69" s="66">
        <f t="shared" si="831"/>
        <v>4676369.0987217678</v>
      </c>
      <c r="DE69" s="66">
        <f t="shared" si="831"/>
        <v>4683202.8256682055</v>
      </c>
      <c r="DF69" s="66">
        <f t="shared" si="831"/>
        <v>4690043.9412364233</v>
      </c>
      <c r="DG69" s="66">
        <f t="shared" si="831"/>
        <v>4696892.4410702782</v>
      </c>
      <c r="DH69" s="66">
        <f t="shared" si="831"/>
        <v>4703748.3207369037</v>
      </c>
      <c r="DI69" s="66">
        <f t="shared" si="831"/>
        <v>4710611.5757263014</v>
      </c>
      <c r="DJ69" s="66">
        <f t="shared" si="831"/>
        <v>4717482.2014509076</v>
      </c>
      <c r="DK69" s="66">
        <f t="shared" si="831"/>
        <v>4724360.1932451883</v>
      </c>
      <c r="DL69" s="66">
        <f t="shared" si="831"/>
        <v>4731245.5463652033</v>
      </c>
      <c r="DM69" s="66">
        <f t="shared" si="831"/>
        <v>4738138.2559881872</v>
      </c>
      <c r="DN69" s="66">
        <f t="shared" si="831"/>
        <v>4745038.3172121225</v>
      </c>
      <c r="DO69" s="66">
        <f t="shared" si="831"/>
        <v>4751945.725055309</v>
      </c>
      <c r="DP69" s="66">
        <f t="shared" si="831"/>
        <v>4758860.4744559322</v>
      </c>
      <c r="DQ69" s="66">
        <f t="shared" si="831"/>
        <v>4765782.5602716366</v>
      </c>
      <c r="DR69" s="66">
        <f t="shared" si="831"/>
        <v>4772711.977279081</v>
      </c>
      <c r="DS69" s="66">
        <f t="shared" si="831"/>
        <v>4779648.7201735117</v>
      </c>
      <c r="DT69" s="66">
        <f t="shared" si="831"/>
        <v>4786592.783568318</v>
      </c>
      <c r="DU69" s="66">
        <f t="shared" si="831"/>
        <v>4793544.1619945914</v>
      </c>
      <c r="DV69" s="66">
        <f t="shared" si="831"/>
        <v>4800502.849900689</v>
      </c>
      <c r="DW69" s="66">
        <f t="shared" si="831"/>
        <v>4807468.8416517805</v>
      </c>
      <c r="DX69" s="66">
        <f t="shared" si="831"/>
        <v>4814442.1315294076</v>
      </c>
      <c r="DY69" s="66">
        <f t="shared" si="831"/>
        <v>4821422.7137310309</v>
      </c>
      <c r="DZ69" s="66">
        <f t="shared" si="831"/>
        <v>4828410.5823695837</v>
      </c>
      <c r="EA69" s="66">
        <f t="shared" si="831"/>
        <v>4835405.7314730147</v>
      </c>
      <c r="EB69" s="66">
        <f t="shared" si="831"/>
        <v>4842408.15498384</v>
      </c>
      <c r="EC69" s="66">
        <f t="shared" si="831"/>
        <v>0</v>
      </c>
      <c r="ED69" s="66">
        <f t="shared" si="831"/>
        <v>0</v>
      </c>
      <c r="EE69" s="66">
        <f t="shared" si="831"/>
        <v>0</v>
      </c>
      <c r="EF69" s="66">
        <f t="shared" si="831"/>
        <v>0</v>
      </c>
      <c r="EG69" s="66">
        <f t="shared" si="831"/>
        <v>0</v>
      </c>
      <c r="EH69" s="66">
        <f t="shared" ref="EH69:GS69" si="832">EH60+EH65</f>
        <v>0</v>
      </c>
      <c r="EI69" s="66">
        <f t="shared" si="832"/>
        <v>0</v>
      </c>
      <c r="EJ69" s="66">
        <f t="shared" si="832"/>
        <v>0</v>
      </c>
      <c r="EK69" s="66">
        <f t="shared" si="832"/>
        <v>0</v>
      </c>
      <c r="EL69" s="66">
        <f t="shared" si="832"/>
        <v>0</v>
      </c>
      <c r="EM69" s="66">
        <f t="shared" si="832"/>
        <v>0</v>
      </c>
      <c r="EN69" s="66">
        <f t="shared" si="832"/>
        <v>0</v>
      </c>
      <c r="EO69" s="66">
        <f t="shared" si="832"/>
        <v>0</v>
      </c>
      <c r="EP69" s="66">
        <f t="shared" si="832"/>
        <v>0</v>
      </c>
      <c r="EQ69" s="66">
        <f t="shared" si="832"/>
        <v>0</v>
      </c>
      <c r="ER69" s="66">
        <f t="shared" si="832"/>
        <v>0</v>
      </c>
      <c r="ES69" s="66">
        <f t="shared" si="832"/>
        <v>0</v>
      </c>
      <c r="ET69" s="66">
        <f t="shared" si="832"/>
        <v>0</v>
      </c>
      <c r="EU69" s="66">
        <f t="shared" si="832"/>
        <v>0</v>
      </c>
      <c r="EV69" s="66">
        <f t="shared" si="832"/>
        <v>0</v>
      </c>
      <c r="EW69" s="66">
        <f t="shared" si="832"/>
        <v>0</v>
      </c>
      <c r="EX69" s="66">
        <f t="shared" si="832"/>
        <v>0</v>
      </c>
      <c r="EY69" s="66">
        <f t="shared" si="832"/>
        <v>0</v>
      </c>
      <c r="EZ69" s="66">
        <f t="shared" si="832"/>
        <v>0</v>
      </c>
      <c r="FA69" s="66">
        <f t="shared" si="832"/>
        <v>0</v>
      </c>
      <c r="FB69" s="66">
        <f t="shared" si="832"/>
        <v>0</v>
      </c>
      <c r="FC69" s="66">
        <f t="shared" si="832"/>
        <v>0</v>
      </c>
      <c r="FD69" s="66">
        <f t="shared" si="832"/>
        <v>0</v>
      </c>
      <c r="FE69" s="66">
        <f t="shared" si="832"/>
        <v>0</v>
      </c>
      <c r="FF69" s="66">
        <f t="shared" si="832"/>
        <v>0</v>
      </c>
      <c r="FG69" s="66">
        <f t="shared" si="832"/>
        <v>0</v>
      </c>
      <c r="FH69" s="66">
        <f t="shared" si="832"/>
        <v>0</v>
      </c>
      <c r="FI69" s="66">
        <f t="shared" si="832"/>
        <v>0</v>
      </c>
      <c r="FJ69" s="66">
        <f t="shared" si="832"/>
        <v>0</v>
      </c>
      <c r="FK69" s="66">
        <f t="shared" si="832"/>
        <v>0</v>
      </c>
      <c r="FL69" s="66">
        <f t="shared" si="832"/>
        <v>0</v>
      </c>
      <c r="FM69" s="66">
        <f t="shared" si="832"/>
        <v>0</v>
      </c>
      <c r="FN69" s="66">
        <f t="shared" si="832"/>
        <v>0</v>
      </c>
      <c r="FO69" s="66">
        <f t="shared" si="832"/>
        <v>0</v>
      </c>
      <c r="FP69" s="66">
        <f t="shared" si="832"/>
        <v>0</v>
      </c>
      <c r="FQ69" s="66">
        <f t="shared" si="832"/>
        <v>0</v>
      </c>
      <c r="FR69" s="66">
        <f t="shared" si="832"/>
        <v>0</v>
      </c>
      <c r="FS69" s="66">
        <f t="shared" si="832"/>
        <v>0</v>
      </c>
      <c r="FT69" s="66">
        <f t="shared" si="832"/>
        <v>0</v>
      </c>
      <c r="FU69" s="66">
        <f t="shared" si="832"/>
        <v>0</v>
      </c>
      <c r="FV69" s="66">
        <f t="shared" si="832"/>
        <v>0</v>
      </c>
      <c r="FW69" s="66">
        <f t="shared" si="832"/>
        <v>0</v>
      </c>
      <c r="FX69" s="66">
        <f t="shared" si="832"/>
        <v>0</v>
      </c>
      <c r="FY69" s="66">
        <f t="shared" si="832"/>
        <v>0</v>
      </c>
      <c r="FZ69" s="66">
        <f t="shared" si="832"/>
        <v>0</v>
      </c>
      <c r="GA69" s="66">
        <f t="shared" si="832"/>
        <v>0</v>
      </c>
      <c r="GB69" s="66">
        <f t="shared" si="832"/>
        <v>0</v>
      </c>
      <c r="GC69" s="66">
        <f t="shared" si="832"/>
        <v>0</v>
      </c>
      <c r="GD69" s="66">
        <f t="shared" si="832"/>
        <v>0</v>
      </c>
      <c r="GE69" s="66">
        <f t="shared" si="832"/>
        <v>0</v>
      </c>
      <c r="GF69" s="66">
        <f t="shared" si="832"/>
        <v>0</v>
      </c>
      <c r="GG69" s="66">
        <f t="shared" si="832"/>
        <v>0</v>
      </c>
      <c r="GH69" s="66">
        <f t="shared" si="832"/>
        <v>0</v>
      </c>
      <c r="GI69" s="66">
        <f t="shared" si="832"/>
        <v>0</v>
      </c>
      <c r="GJ69" s="66">
        <f t="shared" si="832"/>
        <v>0</v>
      </c>
      <c r="GK69" s="66">
        <f t="shared" si="832"/>
        <v>0</v>
      </c>
      <c r="GL69" s="66">
        <f t="shared" si="832"/>
        <v>0</v>
      </c>
      <c r="GM69" s="66">
        <f t="shared" si="832"/>
        <v>0</v>
      </c>
      <c r="GN69" s="66">
        <f t="shared" si="832"/>
        <v>0</v>
      </c>
      <c r="GO69" s="66">
        <f t="shared" si="832"/>
        <v>0</v>
      </c>
      <c r="GP69" s="66">
        <f t="shared" si="832"/>
        <v>0</v>
      </c>
      <c r="GQ69" s="66">
        <f t="shared" si="832"/>
        <v>0</v>
      </c>
      <c r="GR69" s="66">
        <f t="shared" si="832"/>
        <v>0</v>
      </c>
      <c r="GS69" s="66">
        <f t="shared" si="832"/>
        <v>0</v>
      </c>
      <c r="GT69" s="66">
        <f t="shared" ref="GT69:JC69" si="833">GT60+GT65</f>
        <v>0</v>
      </c>
      <c r="GU69" s="66">
        <f t="shared" si="833"/>
        <v>0</v>
      </c>
      <c r="GV69" s="66">
        <f t="shared" si="833"/>
        <v>0</v>
      </c>
      <c r="GW69" s="66">
        <f t="shared" si="833"/>
        <v>0</v>
      </c>
      <c r="GX69" s="66">
        <f t="shared" si="833"/>
        <v>0</v>
      </c>
      <c r="GY69" s="66">
        <f t="shared" si="833"/>
        <v>0</v>
      </c>
      <c r="GZ69" s="66">
        <f t="shared" si="833"/>
        <v>0</v>
      </c>
      <c r="HA69" s="66">
        <f t="shared" si="833"/>
        <v>0</v>
      </c>
      <c r="HB69" s="66">
        <f t="shared" si="833"/>
        <v>0</v>
      </c>
      <c r="HC69" s="66">
        <f t="shared" si="833"/>
        <v>0</v>
      </c>
      <c r="HD69" s="66">
        <f t="shared" si="833"/>
        <v>0</v>
      </c>
      <c r="HE69" s="66">
        <f t="shared" si="833"/>
        <v>0</v>
      </c>
      <c r="HF69" s="66">
        <f t="shared" si="833"/>
        <v>0</v>
      </c>
      <c r="HG69" s="66">
        <f t="shared" si="833"/>
        <v>0</v>
      </c>
      <c r="HH69" s="66">
        <f t="shared" si="833"/>
        <v>0</v>
      </c>
      <c r="HI69" s="66">
        <f t="shared" si="833"/>
        <v>0</v>
      </c>
      <c r="HJ69" s="66">
        <f t="shared" si="833"/>
        <v>0</v>
      </c>
      <c r="HK69" s="66">
        <f t="shared" si="833"/>
        <v>0</v>
      </c>
      <c r="HL69" s="66">
        <f t="shared" si="833"/>
        <v>0</v>
      </c>
      <c r="HM69" s="66">
        <f t="shared" si="833"/>
        <v>0</v>
      </c>
      <c r="HN69" s="66">
        <f t="shared" si="833"/>
        <v>0</v>
      </c>
      <c r="HO69" s="66">
        <f t="shared" si="833"/>
        <v>0</v>
      </c>
      <c r="HP69" s="66">
        <f t="shared" si="833"/>
        <v>0</v>
      </c>
      <c r="HQ69" s="66">
        <f t="shared" si="833"/>
        <v>0</v>
      </c>
      <c r="HR69" s="66">
        <f t="shared" si="833"/>
        <v>0</v>
      </c>
      <c r="HS69" s="66">
        <f t="shared" si="833"/>
        <v>0</v>
      </c>
      <c r="HT69" s="66">
        <f t="shared" si="833"/>
        <v>0</v>
      </c>
      <c r="HU69" s="66">
        <f t="shared" si="833"/>
        <v>0</v>
      </c>
      <c r="HV69" s="66">
        <f t="shared" si="833"/>
        <v>0</v>
      </c>
      <c r="HW69" s="66">
        <f t="shared" si="833"/>
        <v>0</v>
      </c>
      <c r="HX69" s="66">
        <f t="shared" si="833"/>
        <v>0</v>
      </c>
      <c r="HY69" s="66">
        <f t="shared" si="833"/>
        <v>0</v>
      </c>
      <c r="HZ69" s="66">
        <f t="shared" si="833"/>
        <v>0</v>
      </c>
      <c r="IA69" s="66">
        <f t="shared" si="833"/>
        <v>0</v>
      </c>
      <c r="IB69" s="66">
        <f t="shared" si="833"/>
        <v>0</v>
      </c>
      <c r="IC69" s="66">
        <f t="shared" si="833"/>
        <v>0</v>
      </c>
      <c r="ID69" s="66">
        <f t="shared" si="833"/>
        <v>0</v>
      </c>
      <c r="IE69" s="66">
        <f t="shared" si="833"/>
        <v>0</v>
      </c>
      <c r="IF69" s="66">
        <f t="shared" si="833"/>
        <v>0</v>
      </c>
      <c r="IG69" s="66">
        <f t="shared" si="833"/>
        <v>0</v>
      </c>
      <c r="IH69" s="66">
        <f t="shared" si="833"/>
        <v>0</v>
      </c>
      <c r="II69" s="66">
        <f t="shared" si="833"/>
        <v>0</v>
      </c>
      <c r="IJ69" s="66">
        <f t="shared" si="833"/>
        <v>0</v>
      </c>
      <c r="IK69" s="66">
        <f t="shared" si="833"/>
        <v>0</v>
      </c>
      <c r="IL69" s="66">
        <f t="shared" si="833"/>
        <v>0</v>
      </c>
      <c r="IM69" s="66">
        <f t="shared" si="833"/>
        <v>0</v>
      </c>
      <c r="IN69" s="66">
        <f t="shared" si="833"/>
        <v>0</v>
      </c>
      <c r="IO69" s="66">
        <f t="shared" si="833"/>
        <v>0</v>
      </c>
      <c r="IP69" s="66">
        <f t="shared" si="833"/>
        <v>0</v>
      </c>
      <c r="IQ69" s="66">
        <f t="shared" si="833"/>
        <v>0</v>
      </c>
      <c r="IR69" s="66">
        <f t="shared" si="833"/>
        <v>0</v>
      </c>
      <c r="IS69" s="66">
        <f t="shared" si="833"/>
        <v>0</v>
      </c>
      <c r="IT69" s="66">
        <f t="shared" si="833"/>
        <v>0</v>
      </c>
      <c r="IU69" s="66">
        <f t="shared" si="833"/>
        <v>0</v>
      </c>
      <c r="IV69" s="66">
        <f t="shared" si="833"/>
        <v>0</v>
      </c>
      <c r="IW69" s="66">
        <f t="shared" si="833"/>
        <v>0</v>
      </c>
      <c r="IX69" s="66">
        <f t="shared" si="833"/>
        <v>0</v>
      </c>
      <c r="IY69" s="66">
        <f t="shared" si="833"/>
        <v>0</v>
      </c>
      <c r="IZ69" s="66">
        <f t="shared" si="833"/>
        <v>0</v>
      </c>
      <c r="JA69" s="66">
        <f t="shared" si="833"/>
        <v>0</v>
      </c>
      <c r="JB69" s="66">
        <f t="shared" si="833"/>
        <v>0</v>
      </c>
      <c r="JC69" s="66">
        <f t="shared" si="833"/>
        <v>0</v>
      </c>
      <c r="JD69" s="66">
        <f t="shared" ref="JD69:JE69" si="834">JD60+JD65</f>
        <v>0</v>
      </c>
      <c r="JE69" s="66">
        <f t="shared" si="834"/>
        <v>0</v>
      </c>
      <c r="JF69" s="66">
        <f t="shared" ref="JF69:JG69" si="835">JF60+JF65</f>
        <v>0</v>
      </c>
      <c r="JG69" s="66">
        <f t="shared" si="835"/>
        <v>0</v>
      </c>
      <c r="JH69" s="66">
        <f t="shared" ref="JH69:JI69" si="836">JH60+JH65</f>
        <v>0</v>
      </c>
      <c r="JI69" s="66">
        <f t="shared" si="836"/>
        <v>0</v>
      </c>
      <c r="JJ69" s="66">
        <f t="shared" ref="JJ69:JK69" si="837">JJ60+JJ65</f>
        <v>0</v>
      </c>
      <c r="JK69" s="66">
        <f t="shared" si="837"/>
        <v>0</v>
      </c>
      <c r="JL69" s="66">
        <f t="shared" ref="JL69:JM69" si="838">JL60+JL65</f>
        <v>0</v>
      </c>
      <c r="JM69" s="66">
        <f t="shared" si="838"/>
        <v>0</v>
      </c>
      <c r="JN69" s="66">
        <f t="shared" ref="JN69:JS69" si="839">JN60+JN65</f>
        <v>0</v>
      </c>
      <c r="JO69" s="66">
        <f t="shared" si="839"/>
        <v>0</v>
      </c>
      <c r="JP69" s="66">
        <f t="shared" si="839"/>
        <v>0</v>
      </c>
      <c r="JQ69" s="66">
        <f t="shared" si="839"/>
        <v>0</v>
      </c>
      <c r="JR69" s="66">
        <f t="shared" si="839"/>
        <v>0</v>
      </c>
      <c r="JS69" s="66">
        <f t="shared" si="839"/>
        <v>0</v>
      </c>
      <c r="JT69" s="66">
        <f t="shared" ref="JT69:JY69" si="840">JT60+JT65</f>
        <v>0</v>
      </c>
      <c r="JU69" s="66">
        <f t="shared" si="840"/>
        <v>0</v>
      </c>
      <c r="JV69" s="66">
        <f t="shared" si="840"/>
        <v>0</v>
      </c>
      <c r="JW69" s="66">
        <f t="shared" si="840"/>
        <v>0</v>
      </c>
      <c r="JX69" s="66">
        <f t="shared" si="840"/>
        <v>0</v>
      </c>
      <c r="JY69" s="66">
        <f t="shared" si="840"/>
        <v>0</v>
      </c>
      <c r="JZ69" s="66">
        <f t="shared" ref="JZ69:KE69" si="841">JZ60+JZ65</f>
        <v>0</v>
      </c>
      <c r="KA69" s="66">
        <f t="shared" si="841"/>
        <v>0</v>
      </c>
      <c r="KB69" s="66">
        <f t="shared" si="841"/>
        <v>0</v>
      </c>
      <c r="KC69" s="66">
        <f t="shared" si="841"/>
        <v>0</v>
      </c>
      <c r="KD69" s="66">
        <f t="shared" si="841"/>
        <v>0</v>
      </c>
      <c r="KE69" s="66">
        <f t="shared" si="841"/>
        <v>0</v>
      </c>
      <c r="KF69" s="66">
        <f t="shared" ref="KF69:KQ69" si="842">KF60+KF65</f>
        <v>0</v>
      </c>
      <c r="KG69" s="66">
        <f t="shared" si="842"/>
        <v>0</v>
      </c>
      <c r="KH69" s="66">
        <f t="shared" si="842"/>
        <v>0</v>
      </c>
      <c r="KI69" s="66">
        <f t="shared" si="842"/>
        <v>0</v>
      </c>
      <c r="KJ69" s="66">
        <f t="shared" si="842"/>
        <v>0</v>
      </c>
      <c r="KK69" s="66">
        <f t="shared" si="842"/>
        <v>0</v>
      </c>
      <c r="KL69" s="66">
        <f t="shared" si="842"/>
        <v>0</v>
      </c>
      <c r="KM69" s="66">
        <f t="shared" si="842"/>
        <v>0</v>
      </c>
      <c r="KN69" s="66">
        <f t="shared" si="842"/>
        <v>0</v>
      </c>
      <c r="KO69" s="66">
        <f t="shared" si="842"/>
        <v>0</v>
      </c>
      <c r="KP69" s="66">
        <f t="shared" si="842"/>
        <v>0</v>
      </c>
      <c r="KQ69" s="66">
        <f t="shared" si="842"/>
        <v>0</v>
      </c>
      <c r="KR69" s="66">
        <f t="shared" ref="KR69:KW69" si="843">KR60+KR65</f>
        <v>0</v>
      </c>
      <c r="KS69" s="66">
        <f t="shared" si="843"/>
        <v>0</v>
      </c>
      <c r="KT69" s="66">
        <f t="shared" si="843"/>
        <v>0</v>
      </c>
      <c r="KU69" s="66">
        <f t="shared" si="843"/>
        <v>0</v>
      </c>
      <c r="KV69" s="66">
        <f t="shared" si="843"/>
        <v>0</v>
      </c>
      <c r="KW69" s="66">
        <f t="shared" si="843"/>
        <v>0</v>
      </c>
      <c r="KX69" s="66">
        <f t="shared" ref="KX69:LI69" si="844">KX60+KX65</f>
        <v>0</v>
      </c>
      <c r="KY69" s="66">
        <f t="shared" si="844"/>
        <v>0</v>
      </c>
      <c r="KZ69" s="66">
        <f t="shared" si="844"/>
        <v>0</v>
      </c>
      <c r="LA69" s="66">
        <f t="shared" si="844"/>
        <v>0</v>
      </c>
      <c r="LB69" s="66">
        <f t="shared" si="844"/>
        <v>0</v>
      </c>
      <c r="LC69" s="66">
        <f t="shared" si="844"/>
        <v>0</v>
      </c>
      <c r="LD69" s="66">
        <f t="shared" si="844"/>
        <v>0</v>
      </c>
      <c r="LE69" s="66">
        <f t="shared" si="844"/>
        <v>0</v>
      </c>
      <c r="LF69" s="66">
        <f t="shared" si="844"/>
        <v>0</v>
      </c>
      <c r="LG69" s="66">
        <f t="shared" si="844"/>
        <v>0</v>
      </c>
      <c r="LH69" s="66">
        <f t="shared" si="844"/>
        <v>0</v>
      </c>
      <c r="LI69" s="66">
        <f t="shared" si="844"/>
        <v>0</v>
      </c>
      <c r="LJ69" s="66">
        <f t="shared" ref="LJ69:NU69" si="845">LJ60+LJ65</f>
        <v>0</v>
      </c>
      <c r="LK69" s="66">
        <f t="shared" si="845"/>
        <v>0</v>
      </c>
      <c r="LL69" s="66">
        <f t="shared" si="845"/>
        <v>0</v>
      </c>
      <c r="LM69" s="66">
        <f t="shared" si="845"/>
        <v>0</v>
      </c>
      <c r="LN69" s="66">
        <f t="shared" si="845"/>
        <v>0</v>
      </c>
      <c r="LO69" s="66">
        <f t="shared" si="845"/>
        <v>0</v>
      </c>
      <c r="LP69" s="66">
        <f t="shared" si="845"/>
        <v>0</v>
      </c>
      <c r="LQ69" s="66">
        <f t="shared" si="845"/>
        <v>0</v>
      </c>
      <c r="LR69" s="66">
        <f t="shared" si="845"/>
        <v>0</v>
      </c>
      <c r="LS69" s="66">
        <f t="shared" si="845"/>
        <v>0</v>
      </c>
      <c r="LT69" s="66">
        <f t="shared" si="845"/>
        <v>0</v>
      </c>
      <c r="LU69" s="66">
        <f t="shared" si="845"/>
        <v>0</v>
      </c>
      <c r="LV69" s="66">
        <f t="shared" si="845"/>
        <v>0</v>
      </c>
      <c r="LW69" s="66">
        <f t="shared" si="845"/>
        <v>0</v>
      </c>
      <c r="LX69" s="66">
        <f t="shared" si="845"/>
        <v>0</v>
      </c>
      <c r="LY69" s="66">
        <f t="shared" si="845"/>
        <v>0</v>
      </c>
      <c r="LZ69" s="66">
        <f t="shared" si="845"/>
        <v>0</v>
      </c>
      <c r="MA69" s="66">
        <f t="shared" si="845"/>
        <v>0</v>
      </c>
      <c r="MB69" s="66">
        <f t="shared" si="845"/>
        <v>0</v>
      </c>
      <c r="MC69" s="66">
        <f t="shared" si="845"/>
        <v>0</v>
      </c>
      <c r="MD69" s="66">
        <f t="shared" si="845"/>
        <v>0</v>
      </c>
      <c r="ME69" s="66">
        <f t="shared" si="845"/>
        <v>0</v>
      </c>
      <c r="MF69" s="66">
        <f t="shared" si="845"/>
        <v>0</v>
      </c>
      <c r="MG69" s="66">
        <f t="shared" si="845"/>
        <v>0</v>
      </c>
      <c r="MH69" s="66">
        <f t="shared" si="845"/>
        <v>0</v>
      </c>
      <c r="MI69" s="66">
        <f t="shared" si="845"/>
        <v>0</v>
      </c>
      <c r="MJ69" s="66">
        <f t="shared" si="845"/>
        <v>0</v>
      </c>
      <c r="MK69" s="66">
        <f t="shared" si="845"/>
        <v>0</v>
      </c>
      <c r="ML69" s="66">
        <f t="shared" si="845"/>
        <v>0</v>
      </c>
      <c r="MM69" s="66">
        <f t="shared" si="845"/>
        <v>0</v>
      </c>
      <c r="MN69" s="66">
        <f t="shared" si="845"/>
        <v>0</v>
      </c>
      <c r="MO69" s="66">
        <f t="shared" si="845"/>
        <v>0</v>
      </c>
      <c r="MP69" s="66">
        <f t="shared" si="845"/>
        <v>0</v>
      </c>
      <c r="MQ69" s="66">
        <f t="shared" si="845"/>
        <v>0</v>
      </c>
      <c r="MR69" s="66">
        <f t="shared" si="845"/>
        <v>0</v>
      </c>
      <c r="MS69" s="66">
        <f t="shared" si="845"/>
        <v>0</v>
      </c>
      <c r="MT69" s="66">
        <f t="shared" si="845"/>
        <v>0</v>
      </c>
      <c r="MU69" s="66">
        <f t="shared" si="845"/>
        <v>0</v>
      </c>
      <c r="MV69" s="66">
        <f t="shared" si="845"/>
        <v>0</v>
      </c>
      <c r="MW69" s="66">
        <f t="shared" si="845"/>
        <v>0</v>
      </c>
      <c r="MX69" s="66">
        <f t="shared" si="845"/>
        <v>0</v>
      </c>
      <c r="MY69" s="66">
        <f t="shared" si="845"/>
        <v>0</v>
      </c>
      <c r="MZ69" s="66">
        <f t="shared" si="845"/>
        <v>0</v>
      </c>
      <c r="NA69" s="66">
        <f t="shared" si="845"/>
        <v>0</v>
      </c>
      <c r="NB69" s="66">
        <f t="shared" si="845"/>
        <v>0</v>
      </c>
      <c r="NC69" s="66">
        <f t="shared" si="845"/>
        <v>0</v>
      </c>
      <c r="ND69" s="66">
        <f t="shared" si="845"/>
        <v>0</v>
      </c>
      <c r="NE69" s="66">
        <f t="shared" si="845"/>
        <v>0</v>
      </c>
      <c r="NF69" s="66">
        <f t="shared" si="845"/>
        <v>0</v>
      </c>
      <c r="NG69" s="66">
        <f t="shared" si="845"/>
        <v>0</v>
      </c>
      <c r="NH69" s="66">
        <f t="shared" si="845"/>
        <v>0</v>
      </c>
      <c r="NI69" s="66">
        <f t="shared" si="845"/>
        <v>0</v>
      </c>
      <c r="NJ69" s="66">
        <f t="shared" si="845"/>
        <v>0</v>
      </c>
      <c r="NK69" s="66">
        <f t="shared" si="845"/>
        <v>0</v>
      </c>
      <c r="NL69" s="66">
        <f t="shared" si="845"/>
        <v>0</v>
      </c>
      <c r="NM69" s="66">
        <f t="shared" si="845"/>
        <v>0</v>
      </c>
      <c r="NN69" s="66">
        <f t="shared" si="845"/>
        <v>0</v>
      </c>
      <c r="NO69" s="66">
        <f t="shared" si="845"/>
        <v>0</v>
      </c>
      <c r="NP69" s="66">
        <f t="shared" si="845"/>
        <v>0</v>
      </c>
      <c r="NQ69" s="66">
        <f t="shared" si="845"/>
        <v>0</v>
      </c>
      <c r="NR69" s="66">
        <f t="shared" si="845"/>
        <v>0</v>
      </c>
      <c r="NS69" s="66">
        <f t="shared" si="845"/>
        <v>0</v>
      </c>
      <c r="NT69" s="66">
        <f t="shared" si="845"/>
        <v>0</v>
      </c>
      <c r="NU69" s="66">
        <f t="shared" si="845"/>
        <v>0</v>
      </c>
      <c r="NV69" s="66">
        <f t="shared" ref="NV69:ON69" si="846">NV60+NV65</f>
        <v>0</v>
      </c>
      <c r="NW69" s="66">
        <f t="shared" si="846"/>
        <v>0</v>
      </c>
      <c r="NX69" s="66">
        <f t="shared" si="846"/>
        <v>0</v>
      </c>
      <c r="NY69" s="66">
        <f t="shared" si="846"/>
        <v>0</v>
      </c>
      <c r="NZ69" s="66">
        <f t="shared" si="846"/>
        <v>0</v>
      </c>
      <c r="OA69" s="66">
        <f t="shared" si="846"/>
        <v>0</v>
      </c>
      <c r="OB69" s="66">
        <f t="shared" si="846"/>
        <v>0</v>
      </c>
      <c r="OC69" s="66">
        <f t="shared" si="846"/>
        <v>0</v>
      </c>
      <c r="OD69" s="66">
        <f t="shared" si="846"/>
        <v>0</v>
      </c>
      <c r="OE69" s="66">
        <f t="shared" si="846"/>
        <v>0</v>
      </c>
      <c r="OF69" s="66">
        <f t="shared" si="846"/>
        <v>0</v>
      </c>
      <c r="OG69" s="66">
        <f t="shared" si="846"/>
        <v>0</v>
      </c>
      <c r="OH69" s="66">
        <f t="shared" si="846"/>
        <v>0</v>
      </c>
      <c r="OI69" s="66">
        <f t="shared" si="846"/>
        <v>0</v>
      </c>
      <c r="OJ69" s="66">
        <f t="shared" si="846"/>
        <v>0</v>
      </c>
      <c r="OK69" s="66">
        <f t="shared" si="846"/>
        <v>0</v>
      </c>
      <c r="OL69" s="66">
        <f t="shared" si="846"/>
        <v>0</v>
      </c>
      <c r="OM69" s="66">
        <f t="shared" si="846"/>
        <v>0</v>
      </c>
      <c r="ON69" s="66">
        <f t="shared" si="846"/>
        <v>0</v>
      </c>
    </row>
    <row r="70" spans="3:404" x14ac:dyDescent="0.25">
      <c r="H70" s="68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  <c r="BQ70" s="66"/>
      <c r="BR70" s="66"/>
      <c r="BS70" s="66"/>
      <c r="BT70" s="66"/>
      <c r="BU70" s="66"/>
      <c r="BV70" s="66"/>
      <c r="BW70" s="66"/>
      <c r="BX70" s="66"/>
      <c r="BY70" s="66"/>
      <c r="BZ70" s="66"/>
      <c r="CA70" s="66"/>
      <c r="CB70" s="66"/>
      <c r="CC70" s="66"/>
      <c r="CD70" s="66"/>
      <c r="CE70" s="66"/>
      <c r="CF70" s="66"/>
      <c r="CG70" s="66"/>
      <c r="CH70" s="66"/>
      <c r="CI70" s="66"/>
      <c r="CJ70" s="66"/>
      <c r="CK70" s="66"/>
      <c r="CL70" s="66"/>
      <c r="CM70" s="66"/>
      <c r="CN70" s="66"/>
      <c r="CO70" s="66"/>
      <c r="CP70" s="66"/>
      <c r="CQ70" s="66"/>
      <c r="CR70" s="66"/>
      <c r="CS70" s="66"/>
      <c r="CT70" s="66"/>
      <c r="CU70" s="66"/>
      <c r="CV70" s="66"/>
      <c r="CW70" s="66"/>
      <c r="CX70" s="66"/>
      <c r="CY70" s="66"/>
      <c r="CZ70" s="66"/>
      <c r="DA70" s="66"/>
      <c r="DB70" s="66"/>
      <c r="DC70" s="66"/>
      <c r="DD70" s="66"/>
      <c r="DE70" s="66"/>
      <c r="DF70" s="66"/>
      <c r="DG70" s="66"/>
      <c r="DH70" s="66"/>
      <c r="DI70" s="66"/>
      <c r="DJ70" s="66"/>
      <c r="DK70" s="66"/>
      <c r="DL70" s="66"/>
      <c r="DM70" s="66"/>
      <c r="DN70" s="66"/>
      <c r="DO70" s="66"/>
      <c r="DP70" s="66"/>
      <c r="DQ70" s="66"/>
      <c r="DR70" s="66"/>
      <c r="DS70" s="66"/>
      <c r="DT70" s="66"/>
      <c r="DU70" s="66"/>
      <c r="DV70" s="66"/>
      <c r="DW70" s="66"/>
      <c r="DX70" s="66"/>
      <c r="DY70" s="66"/>
      <c r="DZ70" s="66"/>
      <c r="EA70" s="66"/>
      <c r="EB70" s="66"/>
      <c r="EC70" s="66"/>
      <c r="ED70" s="66"/>
      <c r="EE70" s="66"/>
      <c r="EF70" s="66"/>
      <c r="EG70" s="66"/>
      <c r="EH70" s="66"/>
      <c r="EI70" s="66"/>
      <c r="EJ70" s="66"/>
      <c r="EK70" s="66"/>
      <c r="EL70" s="66"/>
      <c r="EM70" s="66"/>
      <c r="EN70" s="66"/>
      <c r="EO70" s="66"/>
      <c r="EP70" s="66"/>
      <c r="EQ70" s="66"/>
      <c r="ER70" s="66"/>
      <c r="ES70" s="66"/>
      <c r="ET70" s="66"/>
      <c r="EU70" s="66"/>
      <c r="EV70" s="66"/>
      <c r="EW70" s="66"/>
      <c r="EX70" s="66"/>
      <c r="EY70" s="66"/>
      <c r="EZ70" s="66"/>
      <c r="FA70" s="66"/>
      <c r="FB70" s="66"/>
      <c r="FC70" s="66"/>
      <c r="FD70" s="66"/>
      <c r="FE70" s="66"/>
      <c r="FF70" s="66"/>
      <c r="FG70" s="66"/>
      <c r="FH70" s="66"/>
      <c r="FI70" s="66"/>
      <c r="FJ70" s="66"/>
      <c r="FK70" s="66"/>
      <c r="FL70" s="66"/>
      <c r="FM70" s="66"/>
      <c r="FN70" s="66"/>
      <c r="FO70" s="66"/>
      <c r="FP70" s="66"/>
      <c r="FQ70" s="66"/>
      <c r="FR70" s="66"/>
      <c r="FS70" s="66"/>
      <c r="FT70" s="66"/>
      <c r="FU70" s="66"/>
      <c r="FV70" s="66"/>
      <c r="FW70" s="66"/>
      <c r="FX70" s="66"/>
      <c r="FY70" s="66"/>
      <c r="FZ70" s="66"/>
      <c r="GA70" s="66"/>
      <c r="GB70" s="66"/>
      <c r="GC70" s="66"/>
      <c r="GD70" s="66"/>
      <c r="GE70" s="66"/>
      <c r="GF70" s="66"/>
      <c r="GG70" s="66"/>
      <c r="GH70" s="66"/>
      <c r="GI70" s="66"/>
      <c r="GJ70" s="66"/>
      <c r="GK70" s="66"/>
      <c r="GL70" s="66"/>
      <c r="GM70" s="66"/>
      <c r="GN70" s="66"/>
      <c r="GO70" s="66"/>
      <c r="GP70" s="66"/>
      <c r="GQ70" s="66"/>
      <c r="GR70" s="66"/>
      <c r="GS70" s="66"/>
      <c r="GT70" s="66"/>
      <c r="GU70" s="66"/>
      <c r="GV70" s="66"/>
      <c r="GW70" s="66"/>
      <c r="GX70" s="66"/>
      <c r="GY70" s="66"/>
      <c r="GZ70" s="66"/>
      <c r="HA70" s="66"/>
      <c r="HB70" s="66"/>
      <c r="HC70" s="66"/>
      <c r="HD70" s="66"/>
      <c r="HE70" s="66"/>
      <c r="HF70" s="66"/>
      <c r="HG70" s="66"/>
      <c r="HH70" s="66"/>
      <c r="HI70" s="66"/>
      <c r="HJ70" s="66"/>
      <c r="HK70" s="66"/>
      <c r="HL70" s="66"/>
      <c r="HM70" s="66"/>
      <c r="HN70" s="66"/>
      <c r="HO70" s="66"/>
      <c r="HP70" s="66"/>
      <c r="HQ70" s="66"/>
      <c r="HR70" s="66"/>
      <c r="HS70" s="66"/>
      <c r="HT70" s="66"/>
      <c r="HU70" s="66"/>
      <c r="HV70" s="66"/>
      <c r="HW70" s="66"/>
      <c r="HX70" s="66"/>
      <c r="HY70" s="66"/>
      <c r="HZ70" s="66"/>
      <c r="IA70" s="66"/>
      <c r="IB70" s="66"/>
      <c r="IC70" s="66"/>
      <c r="ID70" s="66"/>
      <c r="IE70" s="66"/>
      <c r="IF70" s="66"/>
      <c r="IG70" s="66"/>
      <c r="IH70" s="66"/>
      <c r="II70" s="66"/>
      <c r="IJ70" s="66"/>
      <c r="IK70" s="66"/>
      <c r="IL70" s="66"/>
      <c r="IM70" s="66"/>
      <c r="IN70" s="66"/>
      <c r="IO70" s="66"/>
      <c r="IP70" s="66"/>
      <c r="IQ70" s="66"/>
      <c r="IR70" s="66"/>
      <c r="IS70" s="66"/>
      <c r="IT70" s="66"/>
      <c r="IU70" s="66"/>
      <c r="IV70" s="66"/>
      <c r="IW70" s="66"/>
      <c r="IX70" s="66"/>
      <c r="IY70" s="66"/>
      <c r="IZ70" s="66"/>
      <c r="JA70" s="66"/>
      <c r="JB70" s="66"/>
      <c r="JC70" s="66"/>
      <c r="JD70" s="66"/>
      <c r="JE70" s="66"/>
      <c r="JF70" s="66"/>
      <c r="JG70" s="66"/>
      <c r="JH70" s="66"/>
      <c r="JI70" s="66"/>
      <c r="JJ70" s="66"/>
      <c r="JK70" s="66"/>
      <c r="JL70" s="66"/>
      <c r="JM70" s="66"/>
      <c r="JN70" s="66"/>
      <c r="JO70" s="66"/>
      <c r="JP70" s="66"/>
      <c r="JQ70" s="66"/>
      <c r="JR70" s="66"/>
      <c r="JS70" s="66"/>
      <c r="JT70" s="66"/>
      <c r="JU70" s="66"/>
      <c r="JV70" s="66"/>
      <c r="JW70" s="66"/>
      <c r="JX70" s="66"/>
      <c r="JY70" s="66"/>
      <c r="JZ70" s="66"/>
      <c r="KA70" s="66"/>
      <c r="KB70" s="66"/>
      <c r="KC70" s="66"/>
      <c r="KD70" s="66"/>
      <c r="KE70" s="66"/>
      <c r="KF70" s="66"/>
      <c r="KG70" s="66"/>
      <c r="KH70" s="66"/>
      <c r="KI70" s="66"/>
      <c r="KJ70" s="66"/>
      <c r="KK70" s="66"/>
      <c r="KL70" s="66"/>
      <c r="KM70" s="66"/>
      <c r="KN70" s="66"/>
      <c r="KO70" s="66"/>
      <c r="KP70" s="66"/>
      <c r="KQ70" s="66"/>
      <c r="KR70" s="66"/>
      <c r="KS70" s="66"/>
      <c r="KT70" s="66"/>
      <c r="KU70" s="66"/>
      <c r="KV70" s="66"/>
      <c r="KW70" s="66"/>
      <c r="KX70" s="66"/>
      <c r="KY70" s="66"/>
      <c r="KZ70" s="66"/>
      <c r="LA70" s="66"/>
      <c r="LB70" s="66"/>
      <c r="LC70" s="66"/>
      <c r="LD70" s="66"/>
      <c r="LE70" s="66"/>
      <c r="LF70" s="66"/>
      <c r="LG70" s="66"/>
      <c r="LH70" s="66"/>
      <c r="LI70" s="66"/>
      <c r="LJ70" s="66"/>
      <c r="LK70" s="66"/>
      <c r="LL70" s="66"/>
      <c r="LM70" s="66"/>
      <c r="LN70" s="66"/>
      <c r="LO70" s="66"/>
      <c r="LP70" s="66"/>
      <c r="LQ70" s="66"/>
      <c r="LR70" s="66"/>
      <c r="LS70" s="66"/>
      <c r="LT70" s="66"/>
      <c r="LU70" s="66"/>
      <c r="LV70" s="66"/>
      <c r="LW70" s="66"/>
      <c r="LX70" s="66"/>
      <c r="LY70" s="66"/>
      <c r="LZ70" s="66"/>
      <c r="MA70" s="66"/>
      <c r="MB70" s="66"/>
      <c r="MC70" s="66"/>
      <c r="MD70" s="66"/>
      <c r="ME70" s="66"/>
      <c r="MF70" s="66"/>
      <c r="MG70" s="66"/>
      <c r="MH70" s="66"/>
      <c r="MI70" s="66"/>
      <c r="MJ70" s="66"/>
      <c r="MK70" s="66"/>
      <c r="ML70" s="66"/>
      <c r="MM70" s="66"/>
      <c r="MN70" s="66"/>
      <c r="MO70" s="66"/>
      <c r="MP70" s="66"/>
      <c r="MQ70" s="66"/>
      <c r="MR70" s="66"/>
      <c r="MS70" s="66"/>
      <c r="MT70" s="66"/>
      <c r="MU70" s="66"/>
      <c r="MV70" s="66"/>
      <c r="MW70" s="66"/>
      <c r="MX70" s="66"/>
      <c r="MY70" s="66"/>
      <c r="MZ70" s="66"/>
      <c r="NA70" s="66"/>
      <c r="NB70" s="66"/>
      <c r="NC70" s="66"/>
      <c r="ND70" s="66"/>
      <c r="NE70" s="66"/>
      <c r="NF70" s="66"/>
      <c r="NG70" s="66"/>
      <c r="NH70" s="66"/>
      <c r="NI70" s="66"/>
      <c r="NJ70" s="66"/>
      <c r="NK70" s="66"/>
      <c r="NL70" s="66"/>
      <c r="NM70" s="66"/>
      <c r="NN70" s="66"/>
      <c r="NO70" s="66"/>
      <c r="NP70" s="66"/>
      <c r="NQ70" s="66"/>
      <c r="NR70" s="66"/>
      <c r="NS70" s="66"/>
      <c r="NT70" s="66"/>
      <c r="NU70" s="66"/>
      <c r="NV70" s="66"/>
      <c r="NW70" s="66"/>
      <c r="NX70" s="66"/>
      <c r="NY70" s="66"/>
      <c r="NZ70" s="66"/>
      <c r="OA70" s="66"/>
      <c r="OB70" s="66"/>
      <c r="OC70" s="66"/>
      <c r="OD70" s="66"/>
      <c r="OE70" s="66"/>
      <c r="OF70" s="66"/>
      <c r="OG70" s="66"/>
      <c r="OH70" s="66"/>
      <c r="OI70" s="66"/>
      <c r="OJ70" s="66"/>
      <c r="OK70" s="66"/>
      <c r="OL70" s="66"/>
      <c r="OM70" s="66"/>
      <c r="ON70" s="66"/>
    </row>
    <row r="71" spans="3:404" x14ac:dyDescent="0.25">
      <c r="C71" s="26" t="s">
        <v>83</v>
      </c>
      <c r="H71" s="68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/>
      <c r="BP71" s="66"/>
      <c r="BQ71" s="66"/>
      <c r="BR71" s="66"/>
      <c r="BS71" s="66"/>
      <c r="BT71" s="66"/>
      <c r="BU71" s="66"/>
      <c r="BV71" s="66"/>
      <c r="BW71" s="66"/>
      <c r="BX71" s="66"/>
      <c r="BY71" s="66"/>
      <c r="BZ71" s="66"/>
      <c r="CA71" s="66"/>
      <c r="CB71" s="66"/>
      <c r="CC71" s="66"/>
      <c r="CD71" s="66"/>
      <c r="CE71" s="66"/>
      <c r="CF71" s="66"/>
      <c r="CG71" s="66"/>
      <c r="CH71" s="66"/>
      <c r="CI71" s="66"/>
      <c r="CJ71" s="66"/>
      <c r="CK71" s="66"/>
      <c r="CL71" s="66"/>
      <c r="CM71" s="66"/>
      <c r="CN71" s="66"/>
      <c r="CO71" s="66"/>
      <c r="CP71" s="66"/>
      <c r="CQ71" s="66"/>
      <c r="CR71" s="66"/>
      <c r="CS71" s="66"/>
      <c r="CT71" s="66"/>
      <c r="CU71" s="66"/>
      <c r="CV71" s="66"/>
      <c r="CW71" s="66"/>
      <c r="CX71" s="66"/>
      <c r="CY71" s="66"/>
      <c r="CZ71" s="66"/>
      <c r="DA71" s="66"/>
      <c r="DB71" s="66"/>
      <c r="DC71" s="66"/>
      <c r="DD71" s="66"/>
      <c r="DE71" s="66"/>
      <c r="DF71" s="66"/>
      <c r="DG71" s="66"/>
      <c r="DH71" s="66"/>
      <c r="DI71" s="66"/>
      <c r="DJ71" s="66"/>
      <c r="DK71" s="66"/>
      <c r="DL71" s="66"/>
      <c r="DM71" s="66"/>
      <c r="DN71" s="66"/>
      <c r="DO71" s="66"/>
      <c r="DP71" s="66"/>
      <c r="DQ71" s="66"/>
      <c r="DR71" s="66"/>
      <c r="DS71" s="66"/>
      <c r="DT71" s="66"/>
      <c r="DU71" s="66"/>
      <c r="DV71" s="66"/>
      <c r="DW71" s="66"/>
      <c r="DX71" s="66"/>
      <c r="DY71" s="66"/>
      <c r="DZ71" s="66"/>
      <c r="EA71" s="66"/>
      <c r="EB71" s="66"/>
      <c r="EC71" s="66"/>
      <c r="ED71" s="66"/>
      <c r="EE71" s="66"/>
      <c r="EF71" s="66"/>
      <c r="EG71" s="66"/>
      <c r="EH71" s="66"/>
      <c r="EI71" s="66"/>
      <c r="EJ71" s="66"/>
      <c r="EK71" s="66"/>
      <c r="EL71" s="66"/>
      <c r="EM71" s="66"/>
      <c r="EN71" s="66"/>
      <c r="EO71" s="66"/>
      <c r="EP71" s="66"/>
      <c r="EQ71" s="66"/>
      <c r="ER71" s="66"/>
      <c r="ES71" s="66"/>
      <c r="ET71" s="66"/>
      <c r="EU71" s="66"/>
      <c r="EV71" s="66"/>
      <c r="EW71" s="66"/>
      <c r="EX71" s="66"/>
      <c r="EY71" s="66"/>
      <c r="EZ71" s="66"/>
      <c r="FA71" s="66"/>
      <c r="FB71" s="66"/>
      <c r="FC71" s="66"/>
      <c r="FD71" s="66"/>
      <c r="FE71" s="66"/>
      <c r="FF71" s="66"/>
      <c r="FG71" s="66"/>
      <c r="FH71" s="66"/>
      <c r="FI71" s="66"/>
      <c r="FJ71" s="66"/>
      <c r="FK71" s="66"/>
      <c r="FL71" s="66"/>
      <c r="FM71" s="66"/>
      <c r="FN71" s="66"/>
      <c r="FO71" s="66"/>
      <c r="FP71" s="66"/>
      <c r="FQ71" s="66"/>
      <c r="FR71" s="66"/>
      <c r="FS71" s="66"/>
      <c r="FT71" s="66"/>
      <c r="FU71" s="66"/>
      <c r="FV71" s="66"/>
      <c r="FW71" s="66"/>
      <c r="FX71" s="66"/>
      <c r="FY71" s="66"/>
      <c r="FZ71" s="66"/>
      <c r="GA71" s="66"/>
      <c r="GB71" s="66"/>
      <c r="GC71" s="66"/>
      <c r="GD71" s="66"/>
      <c r="GE71" s="66"/>
      <c r="GF71" s="66"/>
      <c r="GG71" s="66"/>
      <c r="GH71" s="66"/>
      <c r="GI71" s="66"/>
      <c r="GJ71" s="66"/>
      <c r="GK71" s="66"/>
      <c r="GL71" s="66"/>
      <c r="GM71" s="66"/>
      <c r="GN71" s="66"/>
      <c r="GO71" s="66"/>
      <c r="GP71" s="66"/>
      <c r="GQ71" s="66"/>
      <c r="GR71" s="66"/>
      <c r="GS71" s="66"/>
      <c r="GT71" s="66"/>
      <c r="GU71" s="66"/>
      <c r="GV71" s="66"/>
      <c r="GW71" s="66"/>
      <c r="GX71" s="66"/>
      <c r="GY71" s="66"/>
      <c r="GZ71" s="66"/>
      <c r="HA71" s="66"/>
      <c r="HB71" s="66"/>
      <c r="HC71" s="66"/>
      <c r="HD71" s="66"/>
      <c r="HE71" s="66"/>
      <c r="HF71" s="66"/>
      <c r="HG71" s="66"/>
      <c r="HH71" s="66"/>
      <c r="HI71" s="66"/>
      <c r="HJ71" s="66"/>
      <c r="HK71" s="66"/>
      <c r="HL71" s="66"/>
      <c r="HM71" s="66"/>
      <c r="HN71" s="66"/>
      <c r="HO71" s="66"/>
      <c r="HP71" s="66"/>
      <c r="HQ71" s="66"/>
      <c r="HR71" s="66"/>
      <c r="HS71" s="66"/>
      <c r="HT71" s="66"/>
      <c r="HU71" s="66"/>
      <c r="HV71" s="66"/>
      <c r="HW71" s="66"/>
      <c r="HX71" s="66"/>
      <c r="HY71" s="66"/>
      <c r="HZ71" s="66"/>
      <c r="IA71" s="66"/>
      <c r="IB71" s="66"/>
      <c r="IC71" s="66"/>
      <c r="ID71" s="66"/>
      <c r="IE71" s="66"/>
      <c r="IF71" s="66"/>
      <c r="IG71" s="66"/>
      <c r="IH71" s="66"/>
      <c r="II71" s="66"/>
      <c r="IJ71" s="66"/>
      <c r="IK71" s="66"/>
      <c r="IL71" s="66"/>
      <c r="IM71" s="66"/>
      <c r="IN71" s="66"/>
      <c r="IO71" s="66"/>
      <c r="IP71" s="66"/>
      <c r="IQ71" s="66"/>
      <c r="IR71" s="66"/>
      <c r="IS71" s="66"/>
      <c r="IT71" s="66"/>
      <c r="IU71" s="66"/>
      <c r="IV71" s="66"/>
      <c r="IW71" s="66"/>
      <c r="IX71" s="66"/>
      <c r="IY71" s="66"/>
      <c r="IZ71" s="66"/>
      <c r="JA71" s="66"/>
      <c r="JB71" s="66"/>
      <c r="JC71" s="66"/>
      <c r="JD71" s="66"/>
      <c r="JE71" s="66"/>
      <c r="JF71" s="66"/>
      <c r="JG71" s="66"/>
      <c r="JH71" s="66"/>
      <c r="JI71" s="66"/>
      <c r="JJ71" s="66"/>
      <c r="JK71" s="66"/>
      <c r="JL71" s="66"/>
      <c r="JM71" s="66"/>
      <c r="JN71" s="66"/>
      <c r="JO71" s="66"/>
      <c r="JP71" s="66"/>
      <c r="JQ71" s="66"/>
      <c r="JR71" s="66"/>
      <c r="JS71" s="66"/>
      <c r="JT71" s="66"/>
      <c r="JU71" s="66"/>
      <c r="JV71" s="66"/>
      <c r="JW71" s="66"/>
      <c r="JX71" s="66"/>
      <c r="JY71" s="66"/>
      <c r="JZ71" s="66"/>
      <c r="KA71" s="66"/>
      <c r="KB71" s="66"/>
      <c r="KC71" s="66"/>
      <c r="KD71" s="66"/>
      <c r="KE71" s="66"/>
      <c r="KF71" s="66"/>
      <c r="KG71" s="66"/>
      <c r="KH71" s="66"/>
      <c r="KI71" s="66"/>
      <c r="KJ71" s="66"/>
      <c r="KK71" s="66"/>
      <c r="KL71" s="66"/>
      <c r="KM71" s="66"/>
      <c r="KN71" s="66"/>
      <c r="KO71" s="66"/>
      <c r="KP71" s="66"/>
      <c r="KQ71" s="66"/>
      <c r="KR71" s="66"/>
      <c r="KS71" s="66"/>
      <c r="KT71" s="66"/>
      <c r="KU71" s="66"/>
      <c r="KV71" s="66"/>
      <c r="KW71" s="66"/>
      <c r="KX71" s="66"/>
      <c r="KY71" s="66"/>
      <c r="KZ71" s="66"/>
      <c r="LA71" s="66"/>
      <c r="LB71" s="66"/>
      <c r="LC71" s="66"/>
      <c r="LD71" s="66"/>
      <c r="LE71" s="66"/>
      <c r="LF71" s="66"/>
      <c r="LG71" s="66"/>
      <c r="LH71" s="66"/>
      <c r="LI71" s="66"/>
      <c r="LJ71" s="66"/>
      <c r="LK71" s="66"/>
      <c r="LL71" s="66"/>
      <c r="LM71" s="66"/>
      <c r="LN71" s="66"/>
      <c r="LO71" s="66"/>
      <c r="LP71" s="66"/>
      <c r="LQ71" s="66"/>
      <c r="LR71" s="66"/>
      <c r="LS71" s="66"/>
      <c r="LT71" s="66"/>
      <c r="LU71" s="66"/>
      <c r="LV71" s="66"/>
      <c r="LW71" s="66"/>
      <c r="LX71" s="66"/>
      <c r="LY71" s="66"/>
      <c r="LZ71" s="66"/>
      <c r="MA71" s="66"/>
      <c r="MB71" s="66"/>
      <c r="MC71" s="66"/>
      <c r="MD71" s="66"/>
      <c r="ME71" s="66"/>
      <c r="MF71" s="66"/>
      <c r="MG71" s="66"/>
      <c r="MH71" s="66"/>
      <c r="MI71" s="66"/>
      <c r="MJ71" s="66"/>
      <c r="MK71" s="66"/>
      <c r="ML71" s="66"/>
      <c r="MM71" s="66"/>
      <c r="MN71" s="66"/>
      <c r="MO71" s="66"/>
      <c r="MP71" s="66"/>
      <c r="MQ71" s="66"/>
      <c r="MR71" s="66"/>
      <c r="MS71" s="66"/>
      <c r="MT71" s="66"/>
      <c r="MU71" s="66"/>
      <c r="MV71" s="66"/>
      <c r="MW71" s="66"/>
      <c r="MX71" s="66"/>
      <c r="MY71" s="66"/>
      <c r="MZ71" s="66"/>
      <c r="NA71" s="66"/>
      <c r="NB71" s="66"/>
      <c r="NC71" s="66"/>
      <c r="ND71" s="66"/>
      <c r="NE71" s="66"/>
      <c r="NF71" s="66"/>
      <c r="NG71" s="66"/>
      <c r="NH71" s="66"/>
      <c r="NI71" s="66"/>
      <c r="NJ71" s="66"/>
      <c r="NK71" s="66"/>
      <c r="NL71" s="66"/>
      <c r="NM71" s="66"/>
      <c r="NN71" s="66"/>
      <c r="NO71" s="66"/>
      <c r="NP71" s="66"/>
      <c r="NQ71" s="66"/>
      <c r="NR71" s="66"/>
      <c r="NS71" s="66"/>
      <c r="NT71" s="66"/>
      <c r="NU71" s="66"/>
      <c r="NV71" s="66"/>
      <c r="NW71" s="66"/>
      <c r="NX71" s="66"/>
      <c r="NY71" s="66"/>
      <c r="NZ71" s="66"/>
      <c r="OA71" s="66"/>
      <c r="OB71" s="66"/>
      <c r="OC71" s="66"/>
      <c r="OD71" s="66"/>
      <c r="OE71" s="66"/>
      <c r="OF71" s="66"/>
      <c r="OG71" s="66"/>
      <c r="OH71" s="66"/>
      <c r="OI71" s="66"/>
      <c r="OJ71" s="66"/>
      <c r="OK71" s="66"/>
      <c r="OL71" s="66"/>
      <c r="OM71" s="66"/>
      <c r="ON71" s="66"/>
    </row>
    <row r="72" spans="3:404" x14ac:dyDescent="0.25">
      <c r="D72" s="2" t="s">
        <v>126</v>
      </c>
      <c r="E72" s="3" t="s">
        <v>23</v>
      </c>
      <c r="H72" s="65">
        <f>SUM(I72:EG72)</f>
        <v>503670842.76505494</v>
      </c>
      <c r="I72" s="66">
        <f>I27*-1+I69</f>
        <v>-2100000</v>
      </c>
      <c r="J72" s="66">
        <f t="shared" ref="J72:BU72" si="847">J27*-1+J69</f>
        <v>-2000000</v>
      </c>
      <c r="K72" s="66">
        <f t="shared" si="847"/>
        <v>-2000000</v>
      </c>
      <c r="L72" s="66">
        <f t="shared" si="847"/>
        <v>-2000000</v>
      </c>
      <c r="M72" s="66">
        <f t="shared" si="847"/>
        <v>1261950</v>
      </c>
      <c r="N72" s="66">
        <f t="shared" si="847"/>
        <v>867011.875</v>
      </c>
      <c r="O72" s="66">
        <f t="shared" si="847"/>
        <v>2102481.2578125</v>
      </c>
      <c r="P72" s="66">
        <f t="shared" si="847"/>
        <v>2448358.1497200518</v>
      </c>
      <c r="Q72" s="66">
        <f t="shared" si="847"/>
        <v>2794642.5519605521</v>
      </c>
      <c r="R72" s="66">
        <f t="shared" si="847"/>
        <v>2844534.4657269712</v>
      </c>
      <c r="S72" s="66">
        <f t="shared" si="847"/>
        <v>2894433.8921670835</v>
      </c>
      <c r="T72" s="66">
        <f t="shared" si="847"/>
        <v>2944340.8323831954</v>
      </c>
      <c r="U72" s="66">
        <f t="shared" si="847"/>
        <v>2994255.2874318724</v>
      </c>
      <c r="V72" s="66">
        <f t="shared" si="847"/>
        <v>3044177.2583236648</v>
      </c>
      <c r="W72" s="66">
        <f t="shared" si="847"/>
        <v>3094106.7460228289</v>
      </c>
      <c r="X72" s="66">
        <f t="shared" si="847"/>
        <v>3144043.751447056</v>
      </c>
      <c r="Y72" s="66">
        <f t="shared" si="847"/>
        <v>3193988.2754671872</v>
      </c>
      <c r="Z72" s="66">
        <f t="shared" si="847"/>
        <v>3243940.3189069405</v>
      </c>
      <c r="AA72" s="66">
        <f t="shared" si="847"/>
        <v>3293899.8825426232</v>
      </c>
      <c r="AB72" s="66">
        <f t="shared" si="847"/>
        <v>4153866.9671028554</v>
      </c>
      <c r="AC72" s="66">
        <f t="shared" si="847"/>
        <v>4160101.5732682827</v>
      </c>
      <c r="AD72" s="66">
        <f t="shared" si="847"/>
        <v>4166343.7016712921</v>
      </c>
      <c r="AE72" s="66">
        <f t="shared" si="847"/>
        <v>4172593.3528957269</v>
      </c>
      <c r="AF72" s="66">
        <f t="shared" si="847"/>
        <v>4178850.5274765976</v>
      </c>
      <c r="AG72" s="66">
        <f t="shared" si="847"/>
        <v>4185115.225899796</v>
      </c>
      <c r="AH72" s="66">
        <f t="shared" si="847"/>
        <v>4191387.4486017991</v>
      </c>
      <c r="AI72" s="66">
        <f t="shared" si="847"/>
        <v>4197667.1959693842</v>
      </c>
      <c r="AJ72" s="66">
        <f t="shared" si="847"/>
        <v>4203954.4683393324</v>
      </c>
      <c r="AK72" s="66">
        <f t="shared" si="847"/>
        <v>4210249.2659981325</v>
      </c>
      <c r="AL72" s="66">
        <f t="shared" si="847"/>
        <v>4216551.5891816895</v>
      </c>
      <c r="AM72" s="66">
        <f t="shared" si="847"/>
        <v>4222861.4380750265</v>
      </c>
      <c r="AN72" s="66">
        <f t="shared" si="847"/>
        <v>4229178.8128119828</v>
      </c>
      <c r="AO72" s="66">
        <f t="shared" si="847"/>
        <v>4235503.7134749182</v>
      </c>
      <c r="AP72" s="66">
        <f t="shared" si="847"/>
        <v>4241836.1400944088</v>
      </c>
      <c r="AQ72" s="66">
        <f t="shared" si="847"/>
        <v>4248176.0926489485</v>
      </c>
      <c r="AR72" s="66">
        <f t="shared" si="847"/>
        <v>4254523.571064638</v>
      </c>
      <c r="AS72" s="66">
        <f t="shared" si="847"/>
        <v>4260878.575214887</v>
      </c>
      <c r="AT72" s="66">
        <f t="shared" si="847"/>
        <v>4267241.1049201032</v>
      </c>
      <c r="AU72" s="66">
        <f t="shared" si="847"/>
        <v>4273611.1599473823</v>
      </c>
      <c r="AV72" s="66">
        <f t="shared" si="847"/>
        <v>4279988.7400102029</v>
      </c>
      <c r="AW72" s="66">
        <f t="shared" si="847"/>
        <v>4286373.8447681125</v>
      </c>
      <c r="AX72" s="66">
        <f t="shared" si="847"/>
        <v>4292766.4738264158</v>
      </c>
      <c r="AY72" s="66">
        <f t="shared" si="847"/>
        <v>4299166.6267358586</v>
      </c>
      <c r="AZ72" s="66">
        <f t="shared" si="847"/>
        <v>4305574.3029923169</v>
      </c>
      <c r="BA72" s="66">
        <f t="shared" si="847"/>
        <v>4311989.5020364746</v>
      </c>
      <c r="BB72" s="66">
        <f t="shared" si="847"/>
        <v>4318412.2232535072</v>
      </c>
      <c r="BC72" s="66">
        <f t="shared" si="847"/>
        <v>4324842.4659727635</v>
      </c>
      <c r="BD72" s="66">
        <f t="shared" si="847"/>
        <v>4331280.2294674441</v>
      </c>
      <c r="BE72" s="66">
        <f t="shared" si="847"/>
        <v>4337725.5129542733</v>
      </c>
      <c r="BF72" s="66">
        <f t="shared" si="847"/>
        <v>4344178.315593183</v>
      </c>
      <c r="BG72" s="66">
        <f t="shared" si="847"/>
        <v>4350638.6364869792</v>
      </c>
      <c r="BH72" s="66">
        <f t="shared" si="847"/>
        <v>4357106.4746810207</v>
      </c>
      <c r="BI72" s="66">
        <f t="shared" si="847"/>
        <v>4363581.8291628845</v>
      </c>
      <c r="BJ72" s="66">
        <f t="shared" si="847"/>
        <v>4370064.6988620404</v>
      </c>
      <c r="BK72" s="66">
        <f t="shared" si="847"/>
        <v>4376555.0826495159</v>
      </c>
      <c r="BL72" s="66">
        <f t="shared" si="847"/>
        <v>4383052.9793375675</v>
      </c>
      <c r="BM72" s="66">
        <f t="shared" si="847"/>
        <v>4389558.3876793347</v>
      </c>
      <c r="BN72" s="66">
        <f t="shared" si="847"/>
        <v>4396071.3063685168</v>
      </c>
      <c r="BO72" s="66">
        <f t="shared" si="847"/>
        <v>4402591.7340390272</v>
      </c>
      <c r="BP72" s="66">
        <f t="shared" si="847"/>
        <v>4409119.6692646556</v>
      </c>
      <c r="BQ72" s="66">
        <f t="shared" si="847"/>
        <v>4415655.1105587231</v>
      </c>
      <c r="BR72" s="66">
        <f t="shared" si="847"/>
        <v>4422198.056373748</v>
      </c>
      <c r="BS72" s="66">
        <f t="shared" si="847"/>
        <v>4428748.5051010931</v>
      </c>
      <c r="BT72" s="66">
        <f t="shared" si="847"/>
        <v>4435306.4550706232</v>
      </c>
      <c r="BU72" s="66">
        <f t="shared" si="847"/>
        <v>4441871.9045503568</v>
      </c>
      <c r="BV72" s="66">
        <f t="shared" ref="BV72:EG72" si="848">BV27*-1+BV69</f>
        <v>4448444.8517461168</v>
      </c>
      <c r="BW72" s="66">
        <f t="shared" si="848"/>
        <v>4455025.2948011821</v>
      </c>
      <c r="BX72" s="66">
        <f t="shared" si="848"/>
        <v>4461613.2317959312</v>
      </c>
      <c r="BY72" s="66">
        <f t="shared" si="848"/>
        <v>4468208.6607474918</v>
      </c>
      <c r="BZ72" s="66">
        <f t="shared" si="848"/>
        <v>4474811.579609381</v>
      </c>
      <c r="CA72" s="66">
        <f t="shared" si="848"/>
        <v>4481421.9862711551</v>
      </c>
      <c r="CB72" s="66">
        <f t="shared" si="848"/>
        <v>4488039.8785580425</v>
      </c>
      <c r="CC72" s="66">
        <f t="shared" si="848"/>
        <v>4494665.2542305868</v>
      </c>
      <c r="CD72" s="66">
        <f t="shared" si="848"/>
        <v>4501298.1109842872</v>
      </c>
      <c r="CE72" s="66">
        <f t="shared" si="848"/>
        <v>4507938.4464492295</v>
      </c>
      <c r="CF72" s="66">
        <f t="shared" si="848"/>
        <v>4514586.2581897238</v>
      </c>
      <c r="CG72" s="66">
        <f t="shared" si="848"/>
        <v>4521241.543703937</v>
      </c>
      <c r="CH72" s="66">
        <f t="shared" si="848"/>
        <v>4527904.3004235243</v>
      </c>
      <c r="CI72" s="66">
        <f t="shared" si="848"/>
        <v>4534574.5257132566</v>
      </c>
      <c r="CJ72" s="66">
        <f t="shared" si="848"/>
        <v>4541252.216870646</v>
      </c>
      <c r="CK72" s="66">
        <f t="shared" si="848"/>
        <v>4547937.3711255826</v>
      </c>
      <c r="CL72" s="66">
        <f t="shared" si="848"/>
        <v>4554629.9856399447</v>
      </c>
      <c r="CM72" s="66">
        <f t="shared" si="848"/>
        <v>4561330.0575072281</v>
      </c>
      <c r="CN72" s="66">
        <f t="shared" si="848"/>
        <v>4568037.5837521711</v>
      </c>
      <c r="CO72" s="66">
        <f t="shared" si="848"/>
        <v>4574752.5613303669</v>
      </c>
      <c r="CP72" s="66">
        <f t="shared" si="848"/>
        <v>4581474.9871278806</v>
      </c>
      <c r="CQ72" s="66">
        <f t="shared" si="848"/>
        <v>4588204.8579608705</v>
      </c>
      <c r="CR72" s="66">
        <f t="shared" si="848"/>
        <v>4594942.1705751978</v>
      </c>
      <c r="CS72" s="66">
        <f t="shared" si="848"/>
        <v>4601686.9216460409</v>
      </c>
      <c r="CT72" s="66">
        <f t="shared" si="848"/>
        <v>4608439.1077775005</v>
      </c>
      <c r="CU72" s="66">
        <f t="shared" si="848"/>
        <v>4615198.7255022153</v>
      </c>
      <c r="CV72" s="66">
        <f t="shared" si="848"/>
        <v>4621965.7712809658</v>
      </c>
      <c r="CW72" s="66">
        <f t="shared" si="848"/>
        <v>4628740.2415022748</v>
      </c>
      <c r="CX72" s="66">
        <f t="shared" si="848"/>
        <v>4635522.1324820202</v>
      </c>
      <c r="CY72" s="66">
        <f t="shared" si="848"/>
        <v>4642311.4404630251</v>
      </c>
      <c r="CZ72" s="66">
        <f t="shared" si="848"/>
        <v>4649108.1616146658</v>
      </c>
      <c r="DA72" s="66">
        <f t="shared" si="848"/>
        <v>4655912.2920324653</v>
      </c>
      <c r="DB72" s="66">
        <f t="shared" si="848"/>
        <v>4662723.8277376909</v>
      </c>
      <c r="DC72" s="66">
        <f t="shared" si="848"/>
        <v>4669542.7646769471</v>
      </c>
      <c r="DD72" s="66">
        <f t="shared" si="848"/>
        <v>4676369.0987217678</v>
      </c>
      <c r="DE72" s="66">
        <f t="shared" si="848"/>
        <v>4683202.8256682055</v>
      </c>
      <c r="DF72" s="66">
        <f t="shared" si="848"/>
        <v>4690043.9412364233</v>
      </c>
      <c r="DG72" s="66">
        <f t="shared" si="848"/>
        <v>4696892.4410702782</v>
      </c>
      <c r="DH72" s="66">
        <f t="shared" si="848"/>
        <v>4703748.3207369037</v>
      </c>
      <c r="DI72" s="66">
        <f t="shared" si="848"/>
        <v>4710611.5757263014</v>
      </c>
      <c r="DJ72" s="66">
        <f t="shared" si="848"/>
        <v>4717482.2014509076</v>
      </c>
      <c r="DK72" s="66">
        <f t="shared" si="848"/>
        <v>4724360.1932451883</v>
      </c>
      <c r="DL72" s="66">
        <f t="shared" si="848"/>
        <v>4731245.5463652033</v>
      </c>
      <c r="DM72" s="66">
        <f t="shared" si="848"/>
        <v>4738138.2559881872</v>
      </c>
      <c r="DN72" s="66">
        <f t="shared" si="848"/>
        <v>4745038.3172121225</v>
      </c>
      <c r="DO72" s="66">
        <f t="shared" si="848"/>
        <v>4751945.725055309</v>
      </c>
      <c r="DP72" s="66">
        <f t="shared" si="848"/>
        <v>4758860.4744559322</v>
      </c>
      <c r="DQ72" s="66">
        <f t="shared" si="848"/>
        <v>4765782.5602716366</v>
      </c>
      <c r="DR72" s="66">
        <f t="shared" si="848"/>
        <v>4772711.977279081</v>
      </c>
      <c r="DS72" s="66">
        <f t="shared" si="848"/>
        <v>4779648.7201735117</v>
      </c>
      <c r="DT72" s="66">
        <f t="shared" si="848"/>
        <v>4786592.783568318</v>
      </c>
      <c r="DU72" s="66">
        <f t="shared" si="848"/>
        <v>4793544.1619945914</v>
      </c>
      <c r="DV72" s="66">
        <f t="shared" si="848"/>
        <v>4800502.849900689</v>
      </c>
      <c r="DW72" s="66">
        <f t="shared" si="848"/>
        <v>4807468.8416517805</v>
      </c>
      <c r="DX72" s="66">
        <f t="shared" si="848"/>
        <v>4814442.1315294076</v>
      </c>
      <c r="DY72" s="66">
        <f t="shared" si="848"/>
        <v>4821422.7137310309</v>
      </c>
      <c r="DZ72" s="66">
        <f t="shared" si="848"/>
        <v>4828410.5823695837</v>
      </c>
      <c r="EA72" s="66">
        <f t="shared" si="848"/>
        <v>4835405.7314730147</v>
      </c>
      <c r="EB72" s="66">
        <f t="shared" si="848"/>
        <v>4842408.15498384</v>
      </c>
      <c r="EC72" s="66">
        <f t="shared" si="848"/>
        <v>0</v>
      </c>
      <c r="ED72" s="66">
        <f t="shared" si="848"/>
        <v>0</v>
      </c>
      <c r="EE72" s="66">
        <f t="shared" si="848"/>
        <v>0</v>
      </c>
      <c r="EF72" s="66">
        <f t="shared" si="848"/>
        <v>0</v>
      </c>
      <c r="EG72" s="66">
        <f t="shared" si="848"/>
        <v>0</v>
      </c>
      <c r="EH72" s="66">
        <f t="shared" ref="EH72:GS72" si="849">EH27*-1+EH69</f>
        <v>0</v>
      </c>
      <c r="EI72" s="66">
        <f t="shared" si="849"/>
        <v>0</v>
      </c>
      <c r="EJ72" s="66">
        <f t="shared" si="849"/>
        <v>0</v>
      </c>
      <c r="EK72" s="66">
        <f t="shared" si="849"/>
        <v>0</v>
      </c>
      <c r="EL72" s="66">
        <f t="shared" si="849"/>
        <v>0</v>
      </c>
      <c r="EM72" s="66">
        <f t="shared" si="849"/>
        <v>0</v>
      </c>
      <c r="EN72" s="66">
        <f t="shared" si="849"/>
        <v>0</v>
      </c>
      <c r="EO72" s="66">
        <f t="shared" si="849"/>
        <v>0</v>
      </c>
      <c r="EP72" s="66">
        <f t="shared" si="849"/>
        <v>0</v>
      </c>
      <c r="EQ72" s="66">
        <f t="shared" si="849"/>
        <v>0</v>
      </c>
      <c r="ER72" s="66">
        <f t="shared" si="849"/>
        <v>0</v>
      </c>
      <c r="ES72" s="66">
        <f t="shared" si="849"/>
        <v>0</v>
      </c>
      <c r="ET72" s="66">
        <f t="shared" si="849"/>
        <v>0</v>
      </c>
      <c r="EU72" s="66">
        <f t="shared" si="849"/>
        <v>0</v>
      </c>
      <c r="EV72" s="66">
        <f t="shared" si="849"/>
        <v>0</v>
      </c>
      <c r="EW72" s="66">
        <f t="shared" si="849"/>
        <v>0</v>
      </c>
      <c r="EX72" s="66">
        <f t="shared" si="849"/>
        <v>0</v>
      </c>
      <c r="EY72" s="66">
        <f t="shared" si="849"/>
        <v>0</v>
      </c>
      <c r="EZ72" s="66">
        <f t="shared" si="849"/>
        <v>0</v>
      </c>
      <c r="FA72" s="66">
        <f t="shared" si="849"/>
        <v>0</v>
      </c>
      <c r="FB72" s="66">
        <f t="shared" si="849"/>
        <v>0</v>
      </c>
      <c r="FC72" s="66">
        <f t="shared" si="849"/>
        <v>0</v>
      </c>
      <c r="FD72" s="66">
        <f t="shared" si="849"/>
        <v>0</v>
      </c>
      <c r="FE72" s="66">
        <f t="shared" si="849"/>
        <v>0</v>
      </c>
      <c r="FF72" s="66">
        <f t="shared" si="849"/>
        <v>0</v>
      </c>
      <c r="FG72" s="66">
        <f t="shared" si="849"/>
        <v>0</v>
      </c>
      <c r="FH72" s="66">
        <f t="shared" si="849"/>
        <v>0</v>
      </c>
      <c r="FI72" s="66">
        <f t="shared" si="849"/>
        <v>0</v>
      </c>
      <c r="FJ72" s="66">
        <f t="shared" si="849"/>
        <v>0</v>
      </c>
      <c r="FK72" s="66">
        <f t="shared" si="849"/>
        <v>0</v>
      </c>
      <c r="FL72" s="66">
        <f t="shared" si="849"/>
        <v>0</v>
      </c>
      <c r="FM72" s="66">
        <f t="shared" si="849"/>
        <v>0</v>
      </c>
      <c r="FN72" s="66">
        <f t="shared" si="849"/>
        <v>0</v>
      </c>
      <c r="FO72" s="66">
        <f t="shared" si="849"/>
        <v>0</v>
      </c>
      <c r="FP72" s="66">
        <f t="shared" si="849"/>
        <v>0</v>
      </c>
      <c r="FQ72" s="66">
        <f t="shared" si="849"/>
        <v>0</v>
      </c>
      <c r="FR72" s="66">
        <f t="shared" si="849"/>
        <v>0</v>
      </c>
      <c r="FS72" s="66">
        <f t="shared" si="849"/>
        <v>0</v>
      </c>
      <c r="FT72" s="66">
        <f t="shared" si="849"/>
        <v>0</v>
      </c>
      <c r="FU72" s="66">
        <f t="shared" si="849"/>
        <v>0</v>
      </c>
      <c r="FV72" s="66">
        <f t="shared" si="849"/>
        <v>0</v>
      </c>
      <c r="FW72" s="66">
        <f t="shared" si="849"/>
        <v>0</v>
      </c>
      <c r="FX72" s="66">
        <f t="shared" si="849"/>
        <v>0</v>
      </c>
      <c r="FY72" s="66">
        <f t="shared" si="849"/>
        <v>0</v>
      </c>
      <c r="FZ72" s="66">
        <f t="shared" si="849"/>
        <v>0</v>
      </c>
      <c r="GA72" s="66">
        <f t="shared" si="849"/>
        <v>0</v>
      </c>
      <c r="GB72" s="66">
        <f t="shared" si="849"/>
        <v>0</v>
      </c>
      <c r="GC72" s="66">
        <f t="shared" si="849"/>
        <v>0</v>
      </c>
      <c r="GD72" s="66">
        <f t="shared" si="849"/>
        <v>0</v>
      </c>
      <c r="GE72" s="66">
        <f t="shared" si="849"/>
        <v>0</v>
      </c>
      <c r="GF72" s="66">
        <f t="shared" si="849"/>
        <v>0</v>
      </c>
      <c r="GG72" s="66">
        <f t="shared" si="849"/>
        <v>0</v>
      </c>
      <c r="GH72" s="66">
        <f t="shared" si="849"/>
        <v>0</v>
      </c>
      <c r="GI72" s="66">
        <f t="shared" si="849"/>
        <v>0</v>
      </c>
      <c r="GJ72" s="66">
        <f t="shared" si="849"/>
        <v>0</v>
      </c>
      <c r="GK72" s="66">
        <f t="shared" si="849"/>
        <v>0</v>
      </c>
      <c r="GL72" s="66">
        <f t="shared" si="849"/>
        <v>0</v>
      </c>
      <c r="GM72" s="66">
        <f t="shared" si="849"/>
        <v>0</v>
      </c>
      <c r="GN72" s="66">
        <f t="shared" si="849"/>
        <v>0</v>
      </c>
      <c r="GO72" s="66">
        <f t="shared" si="849"/>
        <v>0</v>
      </c>
      <c r="GP72" s="66">
        <f t="shared" si="849"/>
        <v>0</v>
      </c>
      <c r="GQ72" s="66">
        <f t="shared" si="849"/>
        <v>0</v>
      </c>
      <c r="GR72" s="66">
        <f t="shared" si="849"/>
        <v>0</v>
      </c>
      <c r="GS72" s="66">
        <f t="shared" si="849"/>
        <v>0</v>
      </c>
      <c r="GT72" s="66">
        <f t="shared" ref="GT72:JC72" si="850">GT27*-1+GT69</f>
        <v>0</v>
      </c>
      <c r="GU72" s="66">
        <f t="shared" si="850"/>
        <v>0</v>
      </c>
      <c r="GV72" s="66">
        <f t="shared" si="850"/>
        <v>0</v>
      </c>
      <c r="GW72" s="66">
        <f t="shared" si="850"/>
        <v>0</v>
      </c>
      <c r="GX72" s="66">
        <f t="shared" si="850"/>
        <v>0</v>
      </c>
      <c r="GY72" s="66">
        <f t="shared" si="850"/>
        <v>0</v>
      </c>
      <c r="GZ72" s="66">
        <f t="shared" si="850"/>
        <v>0</v>
      </c>
      <c r="HA72" s="66">
        <f t="shared" si="850"/>
        <v>0</v>
      </c>
      <c r="HB72" s="66">
        <f t="shared" si="850"/>
        <v>0</v>
      </c>
      <c r="HC72" s="66">
        <f t="shared" si="850"/>
        <v>0</v>
      </c>
      <c r="HD72" s="66">
        <f t="shared" si="850"/>
        <v>0</v>
      </c>
      <c r="HE72" s="66">
        <f t="shared" si="850"/>
        <v>0</v>
      </c>
      <c r="HF72" s="66">
        <f t="shared" si="850"/>
        <v>0</v>
      </c>
      <c r="HG72" s="66">
        <f t="shared" si="850"/>
        <v>0</v>
      </c>
      <c r="HH72" s="66">
        <f t="shared" si="850"/>
        <v>0</v>
      </c>
      <c r="HI72" s="66">
        <f t="shared" si="850"/>
        <v>0</v>
      </c>
      <c r="HJ72" s="66">
        <f t="shared" si="850"/>
        <v>0</v>
      </c>
      <c r="HK72" s="66">
        <f t="shared" si="850"/>
        <v>0</v>
      </c>
      <c r="HL72" s="66">
        <f t="shared" si="850"/>
        <v>0</v>
      </c>
      <c r="HM72" s="66">
        <f t="shared" si="850"/>
        <v>0</v>
      </c>
      <c r="HN72" s="66">
        <f t="shared" si="850"/>
        <v>0</v>
      </c>
      <c r="HO72" s="66">
        <f t="shared" si="850"/>
        <v>0</v>
      </c>
      <c r="HP72" s="66">
        <f t="shared" si="850"/>
        <v>0</v>
      </c>
      <c r="HQ72" s="66">
        <f t="shared" si="850"/>
        <v>0</v>
      </c>
      <c r="HR72" s="66">
        <f t="shared" si="850"/>
        <v>0</v>
      </c>
      <c r="HS72" s="66">
        <f t="shared" si="850"/>
        <v>0</v>
      </c>
      <c r="HT72" s="66">
        <f t="shared" si="850"/>
        <v>0</v>
      </c>
      <c r="HU72" s="66">
        <f t="shared" si="850"/>
        <v>0</v>
      </c>
      <c r="HV72" s="66">
        <f t="shared" si="850"/>
        <v>0</v>
      </c>
      <c r="HW72" s="66">
        <f t="shared" si="850"/>
        <v>0</v>
      </c>
      <c r="HX72" s="66">
        <f t="shared" si="850"/>
        <v>0</v>
      </c>
      <c r="HY72" s="66">
        <f t="shared" si="850"/>
        <v>0</v>
      </c>
      <c r="HZ72" s="66">
        <f t="shared" si="850"/>
        <v>0</v>
      </c>
      <c r="IA72" s="66">
        <f t="shared" si="850"/>
        <v>0</v>
      </c>
      <c r="IB72" s="66">
        <f t="shared" si="850"/>
        <v>0</v>
      </c>
      <c r="IC72" s="66">
        <f t="shared" si="850"/>
        <v>0</v>
      </c>
      <c r="ID72" s="66">
        <f t="shared" si="850"/>
        <v>0</v>
      </c>
      <c r="IE72" s="66">
        <f t="shared" si="850"/>
        <v>0</v>
      </c>
      <c r="IF72" s="66">
        <f t="shared" si="850"/>
        <v>0</v>
      </c>
      <c r="IG72" s="66">
        <f t="shared" si="850"/>
        <v>0</v>
      </c>
      <c r="IH72" s="66">
        <f t="shared" si="850"/>
        <v>0</v>
      </c>
      <c r="II72" s="66">
        <f t="shared" si="850"/>
        <v>0</v>
      </c>
      <c r="IJ72" s="66">
        <f t="shared" si="850"/>
        <v>0</v>
      </c>
      <c r="IK72" s="66">
        <f t="shared" si="850"/>
        <v>0</v>
      </c>
      <c r="IL72" s="66">
        <f t="shared" si="850"/>
        <v>0</v>
      </c>
      <c r="IM72" s="66">
        <f t="shared" si="850"/>
        <v>0</v>
      </c>
      <c r="IN72" s="66">
        <f t="shared" si="850"/>
        <v>0</v>
      </c>
      <c r="IO72" s="66">
        <f t="shared" si="850"/>
        <v>0</v>
      </c>
      <c r="IP72" s="66">
        <f t="shared" si="850"/>
        <v>0</v>
      </c>
      <c r="IQ72" s="66">
        <f t="shared" si="850"/>
        <v>0</v>
      </c>
      <c r="IR72" s="66">
        <f t="shared" si="850"/>
        <v>0</v>
      </c>
      <c r="IS72" s="66">
        <f t="shared" si="850"/>
        <v>0</v>
      </c>
      <c r="IT72" s="66">
        <f t="shared" si="850"/>
        <v>0</v>
      </c>
      <c r="IU72" s="66">
        <f t="shared" si="850"/>
        <v>0</v>
      </c>
      <c r="IV72" s="66">
        <f t="shared" si="850"/>
        <v>0</v>
      </c>
      <c r="IW72" s="66">
        <f t="shared" si="850"/>
        <v>0</v>
      </c>
      <c r="IX72" s="66">
        <f t="shared" si="850"/>
        <v>0</v>
      </c>
      <c r="IY72" s="66">
        <f t="shared" si="850"/>
        <v>0</v>
      </c>
      <c r="IZ72" s="66">
        <f t="shared" si="850"/>
        <v>0</v>
      </c>
      <c r="JA72" s="66">
        <f t="shared" si="850"/>
        <v>0</v>
      </c>
      <c r="JB72" s="66">
        <f t="shared" si="850"/>
        <v>0</v>
      </c>
      <c r="JC72" s="66">
        <f t="shared" si="850"/>
        <v>0</v>
      </c>
      <c r="JD72" s="66">
        <f t="shared" ref="JD72:JE72" si="851">JD27*-1+JD69</f>
        <v>0</v>
      </c>
      <c r="JE72" s="66">
        <f t="shared" si="851"/>
        <v>0</v>
      </c>
      <c r="JF72" s="66">
        <f t="shared" ref="JF72:JG72" si="852">JF27*-1+JF69</f>
        <v>0</v>
      </c>
      <c r="JG72" s="66">
        <f t="shared" si="852"/>
        <v>0</v>
      </c>
      <c r="JH72" s="66">
        <f t="shared" ref="JH72:JI72" si="853">JH27*-1+JH69</f>
        <v>0</v>
      </c>
      <c r="JI72" s="66">
        <f t="shared" si="853"/>
        <v>0</v>
      </c>
      <c r="JJ72" s="66">
        <f t="shared" ref="JJ72:JK72" si="854">JJ27*-1+JJ69</f>
        <v>0</v>
      </c>
      <c r="JK72" s="66">
        <f t="shared" si="854"/>
        <v>0</v>
      </c>
      <c r="JL72" s="66">
        <f t="shared" ref="JL72:JM72" si="855">JL27*-1+JL69</f>
        <v>0</v>
      </c>
      <c r="JM72" s="66">
        <f t="shared" si="855"/>
        <v>0</v>
      </c>
      <c r="JN72" s="66">
        <f t="shared" ref="JN72:JS72" si="856">JN27*-1+JN69</f>
        <v>0</v>
      </c>
      <c r="JO72" s="66">
        <f t="shared" si="856"/>
        <v>0</v>
      </c>
      <c r="JP72" s="66">
        <f t="shared" si="856"/>
        <v>0</v>
      </c>
      <c r="JQ72" s="66">
        <f t="shared" si="856"/>
        <v>0</v>
      </c>
      <c r="JR72" s="66">
        <f t="shared" si="856"/>
        <v>0</v>
      </c>
      <c r="JS72" s="66">
        <f t="shared" si="856"/>
        <v>0</v>
      </c>
      <c r="JT72" s="66">
        <f t="shared" ref="JT72:JY72" si="857">JT27*-1+JT69</f>
        <v>0</v>
      </c>
      <c r="JU72" s="66">
        <f t="shared" si="857"/>
        <v>0</v>
      </c>
      <c r="JV72" s="66">
        <f t="shared" si="857"/>
        <v>0</v>
      </c>
      <c r="JW72" s="66">
        <f t="shared" si="857"/>
        <v>0</v>
      </c>
      <c r="JX72" s="66">
        <f t="shared" si="857"/>
        <v>0</v>
      </c>
      <c r="JY72" s="66">
        <f t="shared" si="857"/>
        <v>0</v>
      </c>
      <c r="JZ72" s="66">
        <f t="shared" ref="JZ72:KE72" si="858">JZ27*-1+JZ69</f>
        <v>0</v>
      </c>
      <c r="KA72" s="66">
        <f t="shared" si="858"/>
        <v>0</v>
      </c>
      <c r="KB72" s="66">
        <f t="shared" si="858"/>
        <v>0</v>
      </c>
      <c r="KC72" s="66">
        <f t="shared" si="858"/>
        <v>0</v>
      </c>
      <c r="KD72" s="66">
        <f t="shared" si="858"/>
        <v>0</v>
      </c>
      <c r="KE72" s="66">
        <f t="shared" si="858"/>
        <v>0</v>
      </c>
      <c r="KF72" s="66">
        <f t="shared" ref="KF72:KQ72" si="859">KF27*-1+KF69</f>
        <v>0</v>
      </c>
      <c r="KG72" s="66">
        <f t="shared" si="859"/>
        <v>0</v>
      </c>
      <c r="KH72" s="66">
        <f t="shared" si="859"/>
        <v>0</v>
      </c>
      <c r="KI72" s="66">
        <f t="shared" si="859"/>
        <v>0</v>
      </c>
      <c r="KJ72" s="66">
        <f t="shared" si="859"/>
        <v>0</v>
      </c>
      <c r="KK72" s="66">
        <f t="shared" si="859"/>
        <v>0</v>
      </c>
      <c r="KL72" s="66">
        <f t="shared" si="859"/>
        <v>0</v>
      </c>
      <c r="KM72" s="66">
        <f t="shared" si="859"/>
        <v>0</v>
      </c>
      <c r="KN72" s="66">
        <f t="shared" si="859"/>
        <v>0</v>
      </c>
      <c r="KO72" s="66">
        <f t="shared" si="859"/>
        <v>0</v>
      </c>
      <c r="KP72" s="66">
        <f t="shared" si="859"/>
        <v>0</v>
      </c>
      <c r="KQ72" s="66">
        <f t="shared" si="859"/>
        <v>0</v>
      </c>
      <c r="KR72" s="66">
        <f t="shared" ref="KR72:KW72" si="860">KR27*-1+KR69</f>
        <v>0</v>
      </c>
      <c r="KS72" s="66">
        <f t="shared" si="860"/>
        <v>0</v>
      </c>
      <c r="KT72" s="66">
        <f t="shared" si="860"/>
        <v>0</v>
      </c>
      <c r="KU72" s="66">
        <f t="shared" si="860"/>
        <v>0</v>
      </c>
      <c r="KV72" s="66">
        <f t="shared" si="860"/>
        <v>0</v>
      </c>
      <c r="KW72" s="66">
        <f t="shared" si="860"/>
        <v>0</v>
      </c>
      <c r="KX72" s="66">
        <f t="shared" ref="KX72:LI72" si="861">KX27*-1+KX69</f>
        <v>0</v>
      </c>
      <c r="KY72" s="66">
        <f t="shared" si="861"/>
        <v>0</v>
      </c>
      <c r="KZ72" s="66">
        <f t="shared" si="861"/>
        <v>0</v>
      </c>
      <c r="LA72" s="66">
        <f t="shared" si="861"/>
        <v>0</v>
      </c>
      <c r="LB72" s="66">
        <f t="shared" si="861"/>
        <v>0</v>
      </c>
      <c r="LC72" s="66">
        <f t="shared" si="861"/>
        <v>0</v>
      </c>
      <c r="LD72" s="66">
        <f t="shared" si="861"/>
        <v>0</v>
      </c>
      <c r="LE72" s="66">
        <f t="shared" si="861"/>
        <v>0</v>
      </c>
      <c r="LF72" s="66">
        <f t="shared" si="861"/>
        <v>0</v>
      </c>
      <c r="LG72" s="66">
        <f t="shared" si="861"/>
        <v>0</v>
      </c>
      <c r="LH72" s="66">
        <f t="shared" si="861"/>
        <v>0</v>
      </c>
      <c r="LI72" s="66">
        <f t="shared" si="861"/>
        <v>0</v>
      </c>
      <c r="LJ72" s="66">
        <f t="shared" ref="LJ72:NU72" si="862">LJ27*-1+LJ69</f>
        <v>0</v>
      </c>
      <c r="LK72" s="66">
        <f t="shared" si="862"/>
        <v>0</v>
      </c>
      <c r="LL72" s="66">
        <f t="shared" si="862"/>
        <v>0</v>
      </c>
      <c r="LM72" s="66">
        <f t="shared" si="862"/>
        <v>0</v>
      </c>
      <c r="LN72" s="66">
        <f t="shared" si="862"/>
        <v>0</v>
      </c>
      <c r="LO72" s="66">
        <f t="shared" si="862"/>
        <v>0</v>
      </c>
      <c r="LP72" s="66">
        <f t="shared" si="862"/>
        <v>0</v>
      </c>
      <c r="LQ72" s="66">
        <f t="shared" si="862"/>
        <v>0</v>
      </c>
      <c r="LR72" s="66">
        <f t="shared" si="862"/>
        <v>0</v>
      </c>
      <c r="LS72" s="66">
        <f t="shared" si="862"/>
        <v>0</v>
      </c>
      <c r="LT72" s="66">
        <f t="shared" si="862"/>
        <v>0</v>
      </c>
      <c r="LU72" s="66">
        <f t="shared" si="862"/>
        <v>0</v>
      </c>
      <c r="LV72" s="66">
        <f t="shared" si="862"/>
        <v>0</v>
      </c>
      <c r="LW72" s="66">
        <f t="shared" si="862"/>
        <v>0</v>
      </c>
      <c r="LX72" s="66">
        <f t="shared" si="862"/>
        <v>0</v>
      </c>
      <c r="LY72" s="66">
        <f t="shared" si="862"/>
        <v>0</v>
      </c>
      <c r="LZ72" s="66">
        <f t="shared" si="862"/>
        <v>0</v>
      </c>
      <c r="MA72" s="66">
        <f t="shared" si="862"/>
        <v>0</v>
      </c>
      <c r="MB72" s="66">
        <f t="shared" si="862"/>
        <v>0</v>
      </c>
      <c r="MC72" s="66">
        <f t="shared" si="862"/>
        <v>0</v>
      </c>
      <c r="MD72" s="66">
        <f t="shared" si="862"/>
        <v>0</v>
      </c>
      <c r="ME72" s="66">
        <f t="shared" si="862"/>
        <v>0</v>
      </c>
      <c r="MF72" s="66">
        <f t="shared" si="862"/>
        <v>0</v>
      </c>
      <c r="MG72" s="66">
        <f t="shared" si="862"/>
        <v>0</v>
      </c>
      <c r="MH72" s="66">
        <f t="shared" si="862"/>
        <v>0</v>
      </c>
      <c r="MI72" s="66">
        <f t="shared" si="862"/>
        <v>0</v>
      </c>
      <c r="MJ72" s="66">
        <f t="shared" si="862"/>
        <v>0</v>
      </c>
      <c r="MK72" s="66">
        <f t="shared" si="862"/>
        <v>0</v>
      </c>
      <c r="ML72" s="66">
        <f t="shared" si="862"/>
        <v>0</v>
      </c>
      <c r="MM72" s="66">
        <f t="shared" si="862"/>
        <v>0</v>
      </c>
      <c r="MN72" s="66">
        <f t="shared" si="862"/>
        <v>0</v>
      </c>
      <c r="MO72" s="66">
        <f t="shared" si="862"/>
        <v>0</v>
      </c>
      <c r="MP72" s="66">
        <f t="shared" si="862"/>
        <v>0</v>
      </c>
      <c r="MQ72" s="66">
        <f t="shared" si="862"/>
        <v>0</v>
      </c>
      <c r="MR72" s="66">
        <f t="shared" si="862"/>
        <v>0</v>
      </c>
      <c r="MS72" s="66">
        <f t="shared" si="862"/>
        <v>0</v>
      </c>
      <c r="MT72" s="66">
        <f t="shared" si="862"/>
        <v>0</v>
      </c>
      <c r="MU72" s="66">
        <f t="shared" si="862"/>
        <v>0</v>
      </c>
      <c r="MV72" s="66">
        <f t="shared" si="862"/>
        <v>0</v>
      </c>
      <c r="MW72" s="66">
        <f t="shared" si="862"/>
        <v>0</v>
      </c>
      <c r="MX72" s="66">
        <f t="shared" si="862"/>
        <v>0</v>
      </c>
      <c r="MY72" s="66">
        <f t="shared" si="862"/>
        <v>0</v>
      </c>
      <c r="MZ72" s="66">
        <f t="shared" si="862"/>
        <v>0</v>
      </c>
      <c r="NA72" s="66">
        <f t="shared" si="862"/>
        <v>0</v>
      </c>
      <c r="NB72" s="66">
        <f t="shared" si="862"/>
        <v>0</v>
      </c>
      <c r="NC72" s="66">
        <f t="shared" si="862"/>
        <v>0</v>
      </c>
      <c r="ND72" s="66">
        <f t="shared" si="862"/>
        <v>0</v>
      </c>
      <c r="NE72" s="66">
        <f t="shared" si="862"/>
        <v>0</v>
      </c>
      <c r="NF72" s="66">
        <f t="shared" si="862"/>
        <v>0</v>
      </c>
      <c r="NG72" s="66">
        <f t="shared" si="862"/>
        <v>0</v>
      </c>
      <c r="NH72" s="66">
        <f t="shared" si="862"/>
        <v>0</v>
      </c>
      <c r="NI72" s="66">
        <f t="shared" si="862"/>
        <v>0</v>
      </c>
      <c r="NJ72" s="66">
        <f t="shared" si="862"/>
        <v>0</v>
      </c>
      <c r="NK72" s="66">
        <f t="shared" si="862"/>
        <v>0</v>
      </c>
      <c r="NL72" s="66">
        <f t="shared" si="862"/>
        <v>0</v>
      </c>
      <c r="NM72" s="66">
        <f t="shared" si="862"/>
        <v>0</v>
      </c>
      <c r="NN72" s="66">
        <f t="shared" si="862"/>
        <v>0</v>
      </c>
      <c r="NO72" s="66">
        <f t="shared" si="862"/>
        <v>0</v>
      </c>
      <c r="NP72" s="66">
        <f t="shared" si="862"/>
        <v>0</v>
      </c>
      <c r="NQ72" s="66">
        <f t="shared" si="862"/>
        <v>0</v>
      </c>
      <c r="NR72" s="66">
        <f t="shared" si="862"/>
        <v>0</v>
      </c>
      <c r="NS72" s="66">
        <f t="shared" si="862"/>
        <v>0</v>
      </c>
      <c r="NT72" s="66">
        <f t="shared" si="862"/>
        <v>0</v>
      </c>
      <c r="NU72" s="66">
        <f t="shared" si="862"/>
        <v>0</v>
      </c>
      <c r="NV72" s="66">
        <f t="shared" ref="NV72:ON72" si="863">NV27*-1+NV69</f>
        <v>0</v>
      </c>
      <c r="NW72" s="66">
        <f t="shared" si="863"/>
        <v>0</v>
      </c>
      <c r="NX72" s="66">
        <f t="shared" si="863"/>
        <v>0</v>
      </c>
      <c r="NY72" s="66">
        <f t="shared" si="863"/>
        <v>0</v>
      </c>
      <c r="NZ72" s="66">
        <f t="shared" si="863"/>
        <v>0</v>
      </c>
      <c r="OA72" s="66">
        <f t="shared" si="863"/>
        <v>0</v>
      </c>
      <c r="OB72" s="66">
        <f t="shared" si="863"/>
        <v>0</v>
      </c>
      <c r="OC72" s="66">
        <f t="shared" si="863"/>
        <v>0</v>
      </c>
      <c r="OD72" s="66">
        <f t="shared" si="863"/>
        <v>0</v>
      </c>
      <c r="OE72" s="66">
        <f t="shared" si="863"/>
        <v>0</v>
      </c>
      <c r="OF72" s="66">
        <f t="shared" si="863"/>
        <v>0</v>
      </c>
      <c r="OG72" s="66">
        <f t="shared" si="863"/>
        <v>0</v>
      </c>
      <c r="OH72" s="66">
        <f t="shared" si="863"/>
        <v>0</v>
      </c>
      <c r="OI72" s="66">
        <f t="shared" si="863"/>
        <v>0</v>
      </c>
      <c r="OJ72" s="66">
        <f t="shared" si="863"/>
        <v>0</v>
      </c>
      <c r="OK72" s="66">
        <f t="shared" si="863"/>
        <v>0</v>
      </c>
      <c r="OL72" s="66">
        <f t="shared" si="863"/>
        <v>0</v>
      </c>
      <c r="OM72" s="66">
        <f t="shared" si="863"/>
        <v>0</v>
      </c>
      <c r="ON72" s="66">
        <f t="shared" si="863"/>
        <v>0</v>
      </c>
    </row>
    <row r="73" spans="3:404" x14ac:dyDescent="0.25">
      <c r="D73" s="2" t="s">
        <v>127</v>
      </c>
      <c r="E73" s="3" t="s">
        <v>23</v>
      </c>
      <c r="H73" s="68"/>
      <c r="I73" s="66">
        <f>SUM($I$72:I72)</f>
        <v>-2100000</v>
      </c>
      <c r="J73" s="66">
        <f>SUM($I$72:J72)</f>
        <v>-4100000</v>
      </c>
      <c r="K73" s="66">
        <f>SUM($I$72:K72)</f>
        <v>-6100000</v>
      </c>
      <c r="L73" s="66">
        <f>SUM($I$72:L72)</f>
        <v>-8100000</v>
      </c>
      <c r="M73" s="66">
        <f>SUM($I$72:M72)</f>
        <v>-6838050</v>
      </c>
      <c r="N73" s="66">
        <f>SUM($I$72:N72)</f>
        <v>-5971038.125</v>
      </c>
      <c r="O73" s="66">
        <f>SUM($I$72:O72)</f>
        <v>-3868556.8671875</v>
      </c>
      <c r="P73" s="66">
        <f>SUM($I$72:P72)</f>
        <v>-1420198.7174674482</v>
      </c>
      <c r="Q73" s="66">
        <f>SUM($I$72:Q72)</f>
        <v>1374443.8344931039</v>
      </c>
      <c r="R73" s="66">
        <f>SUM($I$72:R72)</f>
        <v>4218978.3002200751</v>
      </c>
      <c r="S73" s="66">
        <f>SUM($I$72:S72)</f>
        <v>7113412.1923871581</v>
      </c>
      <c r="T73" s="66">
        <f>SUM($I$72:T72)</f>
        <v>10057753.024770353</v>
      </c>
      <c r="U73" s="66">
        <f>SUM($I$72:U72)</f>
        <v>13052008.312202226</v>
      </c>
      <c r="V73" s="66">
        <f>SUM($I$72:V72)</f>
        <v>16096185.570525892</v>
      </c>
      <c r="W73" s="66">
        <f>SUM($I$72:W72)</f>
        <v>19190292.31654872</v>
      </c>
      <c r="X73" s="66">
        <f>SUM($I$72:X72)</f>
        <v>22334336.067995775</v>
      </c>
      <c r="Y73" s="66">
        <f>SUM($I$72:Y72)</f>
        <v>25528324.343462963</v>
      </c>
      <c r="Z73" s="66">
        <f>SUM($I$72:Z72)</f>
        <v>28772264.662369903</v>
      </c>
      <c r="AA73" s="66">
        <f>SUM($I$72:AA72)</f>
        <v>32066164.544912525</v>
      </c>
      <c r="AB73" s="66">
        <f>SUM($I$72:AB72)</f>
        <v>36220031.51201538</v>
      </c>
      <c r="AC73" s="66">
        <f>SUM($I$72:AC72)</f>
        <v>40380133.085283659</v>
      </c>
      <c r="AD73" s="66">
        <f>SUM($I$72:AD72)</f>
        <v>44546476.786954954</v>
      </c>
      <c r="AE73" s="66">
        <f>SUM($I$72:AE72)</f>
        <v>48719070.139850684</v>
      </c>
      <c r="AF73" s="66">
        <f>SUM($I$72:AF72)</f>
        <v>52897920.667327285</v>
      </c>
      <c r="AG73" s="66">
        <f>SUM($I$72:AG72)</f>
        <v>57083035.893227078</v>
      </c>
      <c r="AH73" s="66">
        <f>SUM($I$72:AH72)</f>
        <v>61274423.341828875</v>
      </c>
      <c r="AI73" s="66">
        <f>SUM($I$72:AI72)</f>
        <v>65472090.537798256</v>
      </c>
      <c r="AJ73" s="66">
        <f>SUM($I$72:AJ72)</f>
        <v>69676045.006137595</v>
      </c>
      <c r="AK73" s="66">
        <f>SUM($I$72:AK72)</f>
        <v>73886294.272135735</v>
      </c>
      <c r="AL73" s="66">
        <f>SUM($I$72:AL72)</f>
        <v>78102845.861317426</v>
      </c>
      <c r="AM73" s="66">
        <f>SUM($I$72:AM72)</f>
        <v>82325707.299392447</v>
      </c>
      <c r="AN73" s="66">
        <f>SUM($I$72:AN72)</f>
        <v>86554886.112204432</v>
      </c>
      <c r="AO73" s="66">
        <f>SUM($I$72:AO72)</f>
        <v>90790389.825679347</v>
      </c>
      <c r="AP73" s="66">
        <f>SUM($I$72:AP72)</f>
        <v>95032225.965773761</v>
      </c>
      <c r="AQ73" s="66">
        <f>SUM($I$72:AQ72)</f>
        <v>99280402.058422714</v>
      </c>
      <c r="AR73" s="66">
        <f>SUM($I$72:AR72)</f>
        <v>103534925.62948735</v>
      </c>
      <c r="AS73" s="66">
        <f>SUM($I$72:AS72)</f>
        <v>107795804.20470224</v>
      </c>
      <c r="AT73" s="66">
        <f>SUM($I$72:AT72)</f>
        <v>112063045.30962235</v>
      </c>
      <c r="AU73" s="66">
        <f>SUM($I$72:AU72)</f>
        <v>116336656.46956973</v>
      </c>
      <c r="AV73" s="66">
        <f>SUM($I$72:AV72)</f>
        <v>120616645.20957993</v>
      </c>
      <c r="AW73" s="66">
        <f>SUM($I$72:AW72)</f>
        <v>124903019.05434804</v>
      </c>
      <c r="AX73" s="66">
        <f>SUM($I$72:AX72)</f>
        <v>129195785.52817446</v>
      </c>
      <c r="AY73" s="66">
        <f>SUM($I$72:AY72)</f>
        <v>133494952.15491033</v>
      </c>
      <c r="AZ73" s="66">
        <f>SUM($I$72:AZ72)</f>
        <v>137800526.45790264</v>
      </c>
      <c r="BA73" s="66">
        <f>SUM($I$72:BA72)</f>
        <v>142112515.95993912</v>
      </c>
      <c r="BB73" s="66">
        <f>SUM($I$72:BB72)</f>
        <v>146430928.18319264</v>
      </c>
      <c r="BC73" s="66">
        <f>SUM($I$72:BC72)</f>
        <v>150755770.64916539</v>
      </c>
      <c r="BD73" s="66">
        <f>SUM($I$72:BD72)</f>
        <v>155087050.87863284</v>
      </c>
      <c r="BE73" s="66">
        <f>SUM($I$72:BE72)</f>
        <v>159424776.39158711</v>
      </c>
      <c r="BF73" s="66">
        <f>SUM($I$72:BF72)</f>
        <v>163768954.70718029</v>
      </c>
      <c r="BG73" s="66">
        <f>SUM($I$72:BG72)</f>
        <v>168119593.34366727</v>
      </c>
      <c r="BH73" s="66">
        <f>SUM($I$72:BH72)</f>
        <v>172476699.81834829</v>
      </c>
      <c r="BI73" s="66">
        <f>SUM($I$72:BI72)</f>
        <v>176840281.64751118</v>
      </c>
      <c r="BJ73" s="66">
        <f>SUM($I$72:BJ72)</f>
        <v>181210346.34637323</v>
      </c>
      <c r="BK73" s="66">
        <f>SUM($I$72:BK72)</f>
        <v>185586901.42902276</v>
      </c>
      <c r="BL73" s="66">
        <f>SUM($I$72:BL72)</f>
        <v>189969954.40836033</v>
      </c>
      <c r="BM73" s="66">
        <f>SUM($I$72:BM72)</f>
        <v>194359512.79603967</v>
      </c>
      <c r="BN73" s="66">
        <f>SUM($I$72:BN72)</f>
        <v>198755584.1024082</v>
      </c>
      <c r="BO73" s="66">
        <f>SUM($I$72:BO72)</f>
        <v>203158175.83644724</v>
      </c>
      <c r="BP73" s="66">
        <f>SUM($I$72:BP72)</f>
        <v>207567295.50571188</v>
      </c>
      <c r="BQ73" s="66">
        <f>SUM($I$72:BQ72)</f>
        <v>211982950.6162706</v>
      </c>
      <c r="BR73" s="66">
        <f>SUM($I$72:BR72)</f>
        <v>216405148.67264435</v>
      </c>
      <c r="BS73" s="66">
        <f>SUM($I$72:BS72)</f>
        <v>220833897.17774543</v>
      </c>
      <c r="BT73" s="66">
        <f>SUM($I$72:BT72)</f>
        <v>225269203.63281605</v>
      </c>
      <c r="BU73" s="66">
        <f>SUM($I$72:BU72)</f>
        <v>229711075.53736639</v>
      </c>
      <c r="BV73" s="66">
        <f>SUM($I$72:BV72)</f>
        <v>234159520.3891125</v>
      </c>
      <c r="BW73" s="66">
        <f>SUM($I$72:BW72)</f>
        <v>238614545.68391368</v>
      </c>
      <c r="BX73" s="66">
        <f>SUM($I$72:BX72)</f>
        <v>243076158.91570961</v>
      </c>
      <c r="BY73" s="66">
        <f>SUM($I$72:BY72)</f>
        <v>247544367.57645711</v>
      </c>
      <c r="BZ73" s="66">
        <f>SUM($I$72:BZ72)</f>
        <v>252019179.15606651</v>
      </c>
      <c r="CA73" s="66">
        <f>SUM($I$72:CA72)</f>
        <v>256500601.14233765</v>
      </c>
      <c r="CB73" s="66">
        <f>SUM($I$72:CB72)</f>
        <v>260988641.02089569</v>
      </c>
      <c r="CC73" s="66">
        <f>SUM($I$72:CC72)</f>
        <v>265483306.27512628</v>
      </c>
      <c r="CD73" s="66">
        <f>SUM($I$72:CD72)</f>
        <v>269984604.38611054</v>
      </c>
      <c r="CE73" s="66">
        <f>SUM($I$72:CE72)</f>
        <v>274492542.83255976</v>
      </c>
      <c r="CF73" s="66">
        <f>SUM($I$72:CF72)</f>
        <v>279007129.0907495</v>
      </c>
      <c r="CG73" s="66">
        <f>SUM($I$72:CG72)</f>
        <v>283528370.63445342</v>
      </c>
      <c r="CH73" s="66">
        <f>SUM($I$72:CH72)</f>
        <v>288056274.93487692</v>
      </c>
      <c r="CI73" s="66">
        <f>SUM($I$72:CI72)</f>
        <v>292590849.46059018</v>
      </c>
      <c r="CJ73" s="66">
        <f>SUM($I$72:CJ72)</f>
        <v>297132101.67746085</v>
      </c>
      <c r="CK73" s="66">
        <f>SUM($I$72:CK72)</f>
        <v>301680039.04858643</v>
      </c>
      <c r="CL73" s="66">
        <f>SUM($I$72:CL72)</f>
        <v>306234669.03422636</v>
      </c>
      <c r="CM73" s="66">
        <f>SUM($I$72:CM72)</f>
        <v>310795999.09173357</v>
      </c>
      <c r="CN73" s="66">
        <f>SUM($I$72:CN72)</f>
        <v>315364036.67548573</v>
      </c>
      <c r="CO73" s="66">
        <f>SUM($I$72:CO72)</f>
        <v>319938789.23681611</v>
      </c>
      <c r="CP73" s="66">
        <f>SUM($I$72:CP72)</f>
        <v>324520264.22394401</v>
      </c>
      <c r="CQ73" s="66">
        <f>SUM($I$72:CQ72)</f>
        <v>329108469.08190489</v>
      </c>
      <c r="CR73" s="66">
        <f>SUM($I$72:CR72)</f>
        <v>333703411.25248009</v>
      </c>
      <c r="CS73" s="66">
        <f>SUM($I$72:CS72)</f>
        <v>338305098.17412615</v>
      </c>
      <c r="CT73" s="66">
        <f>SUM($I$72:CT72)</f>
        <v>342913537.28190362</v>
      </c>
      <c r="CU73" s="66">
        <f>SUM($I$72:CU72)</f>
        <v>347528736.00740582</v>
      </c>
      <c r="CV73" s="66">
        <f>SUM($I$72:CV72)</f>
        <v>352150701.77868676</v>
      </c>
      <c r="CW73" s="66">
        <f>SUM($I$72:CW72)</f>
        <v>356779442.02018905</v>
      </c>
      <c r="CX73" s="66">
        <f>SUM($I$72:CX72)</f>
        <v>361414964.15267104</v>
      </c>
      <c r="CY73" s="66">
        <f>SUM($I$72:CY72)</f>
        <v>366057275.59313405</v>
      </c>
      <c r="CZ73" s="66">
        <f>SUM($I$72:CZ72)</f>
        <v>370706383.7547487</v>
      </c>
      <c r="DA73" s="66">
        <f>SUM($I$72:DA72)</f>
        <v>375362296.04678118</v>
      </c>
      <c r="DB73" s="66">
        <f>SUM($I$72:DB72)</f>
        <v>380025019.87451887</v>
      </c>
      <c r="DC73" s="66">
        <f>SUM($I$72:DC72)</f>
        <v>384694562.6391958</v>
      </c>
      <c r="DD73" s="66">
        <f>SUM($I$72:DD72)</f>
        <v>389370931.73791754</v>
      </c>
      <c r="DE73" s="66">
        <f>SUM($I$72:DE72)</f>
        <v>394054134.56358576</v>
      </c>
      <c r="DF73" s="66">
        <f>SUM($I$72:DF72)</f>
        <v>398744178.50482219</v>
      </c>
      <c r="DG73" s="66">
        <f>SUM($I$72:DG72)</f>
        <v>403441070.94589245</v>
      </c>
      <c r="DH73" s="66">
        <f>SUM($I$72:DH72)</f>
        <v>408144819.26662934</v>
      </c>
      <c r="DI73" s="66">
        <f>SUM($I$72:DI72)</f>
        <v>412855430.84235567</v>
      </c>
      <c r="DJ73" s="66">
        <f>SUM($I$72:DJ72)</f>
        <v>417572913.04380655</v>
      </c>
      <c r="DK73" s="66">
        <f>SUM($I$72:DK72)</f>
        <v>422297273.23705173</v>
      </c>
      <c r="DL73" s="66">
        <f>SUM($I$72:DL72)</f>
        <v>427028518.78341693</v>
      </c>
      <c r="DM73" s="66">
        <f>SUM($I$72:DM72)</f>
        <v>431766657.03940511</v>
      </c>
      <c r="DN73" s="66">
        <f>SUM($I$72:DN72)</f>
        <v>436511695.35661721</v>
      </c>
      <c r="DO73" s="66">
        <f>SUM($I$72:DO72)</f>
        <v>441263641.08167255</v>
      </c>
      <c r="DP73" s="66">
        <f>SUM($I$72:DP72)</f>
        <v>446022501.5561285</v>
      </c>
      <c r="DQ73" s="66">
        <f>SUM($I$72:DQ72)</f>
        <v>450788284.11640012</v>
      </c>
      <c r="DR73" s="66">
        <f>SUM($I$72:DR72)</f>
        <v>455560996.09367919</v>
      </c>
      <c r="DS73" s="66">
        <f>SUM($I$72:DS72)</f>
        <v>460340644.81385273</v>
      </c>
      <c r="DT73" s="66">
        <f>SUM($I$72:DT72)</f>
        <v>465127237.59742105</v>
      </c>
      <c r="DU73" s="66">
        <f>SUM($I$72:DU72)</f>
        <v>469920781.75941563</v>
      </c>
      <c r="DV73" s="66">
        <f>SUM($I$72:DV72)</f>
        <v>474721284.60931629</v>
      </c>
      <c r="DW73" s="66">
        <f>SUM($I$72:DW72)</f>
        <v>479528753.45096809</v>
      </c>
      <c r="DX73" s="66">
        <f>SUM($I$72:DX72)</f>
        <v>484343195.58249748</v>
      </c>
      <c r="DY73" s="66">
        <f>SUM($I$72:DY72)</f>
        <v>489164618.29622853</v>
      </c>
      <c r="DZ73" s="66">
        <f>SUM($I$72:DZ72)</f>
        <v>493993028.87859809</v>
      </c>
      <c r="EA73" s="66">
        <f>SUM($I$72:EA72)</f>
        <v>498828434.61007112</v>
      </c>
      <c r="EB73" s="66">
        <f>SUM($I$72:EB72)</f>
        <v>503670842.76505494</v>
      </c>
      <c r="EC73" s="66">
        <f>SUM($I$72:EC72)</f>
        <v>503670842.76505494</v>
      </c>
      <c r="ED73" s="66">
        <f>SUM($I$72:ED72)</f>
        <v>503670842.76505494</v>
      </c>
      <c r="EE73" s="66">
        <f>SUM($I$72:EE72)</f>
        <v>503670842.76505494</v>
      </c>
      <c r="EF73" s="66">
        <f>SUM($I$72:EF72)</f>
        <v>503670842.76505494</v>
      </c>
      <c r="EG73" s="66">
        <f>SUM($I$72:EG72)</f>
        <v>503670842.76505494</v>
      </c>
      <c r="EH73" s="66">
        <f>SUM($I$72:EH72)</f>
        <v>503670842.76505494</v>
      </c>
      <c r="EI73" s="66">
        <f>SUM($I$72:EI72)</f>
        <v>503670842.76505494</v>
      </c>
      <c r="EJ73" s="66">
        <f>SUM($I$72:EJ72)</f>
        <v>503670842.76505494</v>
      </c>
      <c r="EK73" s="66">
        <f>SUM($I$72:EK72)</f>
        <v>503670842.76505494</v>
      </c>
      <c r="EL73" s="66">
        <f>SUM($I$72:EL72)</f>
        <v>503670842.76505494</v>
      </c>
      <c r="EM73" s="66">
        <f>SUM($I$72:EM72)</f>
        <v>503670842.76505494</v>
      </c>
      <c r="EN73" s="66">
        <f>SUM($I$72:EN72)</f>
        <v>503670842.76505494</v>
      </c>
      <c r="EO73" s="66">
        <f>SUM($I$72:EO72)</f>
        <v>503670842.76505494</v>
      </c>
      <c r="EP73" s="66">
        <f>SUM($I$72:EP72)</f>
        <v>503670842.76505494</v>
      </c>
      <c r="EQ73" s="66">
        <f>SUM($I$72:EQ72)</f>
        <v>503670842.76505494</v>
      </c>
      <c r="ER73" s="66">
        <f>SUM($I$72:ER72)</f>
        <v>503670842.76505494</v>
      </c>
      <c r="ES73" s="66">
        <f>SUM($I$72:ES72)</f>
        <v>503670842.76505494</v>
      </c>
      <c r="ET73" s="66">
        <f>SUM($I$72:ET72)</f>
        <v>503670842.76505494</v>
      </c>
      <c r="EU73" s="66">
        <f>SUM($I$72:EU72)</f>
        <v>503670842.76505494</v>
      </c>
      <c r="EV73" s="66">
        <f>SUM($I$72:EV72)</f>
        <v>503670842.76505494</v>
      </c>
      <c r="EW73" s="66">
        <f>SUM($I$72:EW72)</f>
        <v>503670842.76505494</v>
      </c>
      <c r="EX73" s="66">
        <f>SUM($I$72:EX72)</f>
        <v>503670842.76505494</v>
      </c>
      <c r="EY73" s="66">
        <f>SUM($I$72:EY72)</f>
        <v>503670842.76505494</v>
      </c>
      <c r="EZ73" s="66">
        <f>SUM($I$72:EZ72)</f>
        <v>503670842.76505494</v>
      </c>
      <c r="FA73" s="66">
        <f>SUM($I$72:FA72)</f>
        <v>503670842.76505494</v>
      </c>
      <c r="FB73" s="66">
        <f>SUM($I$72:FB72)</f>
        <v>503670842.76505494</v>
      </c>
      <c r="FC73" s="66">
        <f>SUM($I$72:FC72)</f>
        <v>503670842.76505494</v>
      </c>
      <c r="FD73" s="66">
        <f>SUM($I$72:FD72)</f>
        <v>503670842.76505494</v>
      </c>
      <c r="FE73" s="66">
        <f>SUM($I$72:FE72)</f>
        <v>503670842.76505494</v>
      </c>
      <c r="FF73" s="66">
        <f>SUM($I$72:FF72)</f>
        <v>503670842.76505494</v>
      </c>
      <c r="FG73" s="66">
        <f>SUM($I$72:FG72)</f>
        <v>503670842.76505494</v>
      </c>
      <c r="FH73" s="66">
        <f>SUM($I$72:FH72)</f>
        <v>503670842.76505494</v>
      </c>
      <c r="FI73" s="66">
        <f>SUM($I$72:FI72)</f>
        <v>503670842.76505494</v>
      </c>
      <c r="FJ73" s="66">
        <f>SUM($I$72:FJ72)</f>
        <v>503670842.76505494</v>
      </c>
      <c r="FK73" s="66">
        <f>SUM($I$72:FK72)</f>
        <v>503670842.76505494</v>
      </c>
      <c r="FL73" s="66">
        <f>SUM($I$72:FL72)</f>
        <v>503670842.76505494</v>
      </c>
      <c r="FM73" s="66">
        <f>SUM($I$72:FM72)</f>
        <v>503670842.76505494</v>
      </c>
      <c r="FN73" s="66">
        <f>SUM($I$72:FN72)</f>
        <v>503670842.76505494</v>
      </c>
      <c r="FO73" s="66">
        <f>SUM($I$72:FO72)</f>
        <v>503670842.76505494</v>
      </c>
      <c r="FP73" s="66">
        <f>SUM($I$72:FP72)</f>
        <v>503670842.76505494</v>
      </c>
      <c r="FQ73" s="66">
        <f>SUM($I$72:FQ72)</f>
        <v>503670842.76505494</v>
      </c>
      <c r="FR73" s="66">
        <f>SUM($I$72:FR72)</f>
        <v>503670842.76505494</v>
      </c>
      <c r="FS73" s="66">
        <f>SUM($I$72:FS72)</f>
        <v>503670842.76505494</v>
      </c>
      <c r="FT73" s="66">
        <f>SUM($I$72:FT72)</f>
        <v>503670842.76505494</v>
      </c>
      <c r="FU73" s="66">
        <f>SUM($I$72:FU72)</f>
        <v>503670842.76505494</v>
      </c>
      <c r="FV73" s="66">
        <f>SUM($I$72:FV72)</f>
        <v>503670842.76505494</v>
      </c>
      <c r="FW73" s="66">
        <f>SUM($I$72:FW72)</f>
        <v>503670842.76505494</v>
      </c>
      <c r="FX73" s="66">
        <f>SUM($I$72:FX72)</f>
        <v>503670842.76505494</v>
      </c>
      <c r="FY73" s="66">
        <f>SUM($I$72:FY72)</f>
        <v>503670842.76505494</v>
      </c>
      <c r="FZ73" s="66">
        <f>SUM($I$72:FZ72)</f>
        <v>503670842.76505494</v>
      </c>
      <c r="GA73" s="66">
        <f>SUM($I$72:GA72)</f>
        <v>503670842.76505494</v>
      </c>
      <c r="GB73" s="66">
        <f>SUM($I$72:GB72)</f>
        <v>503670842.76505494</v>
      </c>
      <c r="GC73" s="66">
        <f>SUM($I$72:GC72)</f>
        <v>503670842.76505494</v>
      </c>
      <c r="GD73" s="66">
        <f>SUM($I$72:GD72)</f>
        <v>503670842.76505494</v>
      </c>
      <c r="GE73" s="66">
        <f>SUM($I$72:GE72)</f>
        <v>503670842.76505494</v>
      </c>
      <c r="GF73" s="66">
        <f>SUM($I$72:GF72)</f>
        <v>503670842.76505494</v>
      </c>
      <c r="GG73" s="66">
        <f>SUM($I$72:GG72)</f>
        <v>503670842.76505494</v>
      </c>
      <c r="GH73" s="66">
        <f>SUM($I$72:GH72)</f>
        <v>503670842.76505494</v>
      </c>
      <c r="GI73" s="66">
        <f>SUM($I$72:GI72)</f>
        <v>503670842.76505494</v>
      </c>
      <c r="GJ73" s="66">
        <f>SUM($I$72:GJ72)</f>
        <v>503670842.76505494</v>
      </c>
      <c r="GK73" s="66">
        <f>SUM($I$72:GK72)</f>
        <v>503670842.76505494</v>
      </c>
      <c r="GL73" s="66">
        <f>SUM($I$72:GL72)</f>
        <v>503670842.76505494</v>
      </c>
      <c r="GM73" s="66">
        <f>SUM($I$72:GM72)</f>
        <v>503670842.76505494</v>
      </c>
      <c r="GN73" s="66">
        <f>SUM($I$72:GN72)</f>
        <v>503670842.76505494</v>
      </c>
      <c r="GO73" s="66">
        <f>SUM($I$72:GO72)</f>
        <v>503670842.76505494</v>
      </c>
      <c r="GP73" s="66">
        <f>SUM($I$72:GP72)</f>
        <v>503670842.76505494</v>
      </c>
      <c r="GQ73" s="66">
        <f>SUM($I$72:GQ72)</f>
        <v>503670842.76505494</v>
      </c>
      <c r="GR73" s="66">
        <f>SUM($I$72:GR72)</f>
        <v>503670842.76505494</v>
      </c>
      <c r="GS73" s="66">
        <f>SUM($I$72:GS72)</f>
        <v>503670842.76505494</v>
      </c>
      <c r="GT73" s="66">
        <f>SUM($I$72:GT72)</f>
        <v>503670842.76505494</v>
      </c>
      <c r="GU73" s="66">
        <f>SUM($I$72:GU72)</f>
        <v>503670842.76505494</v>
      </c>
      <c r="GV73" s="66">
        <f>SUM($I$72:GV72)</f>
        <v>503670842.76505494</v>
      </c>
      <c r="GW73" s="66">
        <f>SUM($I$72:GW72)</f>
        <v>503670842.76505494</v>
      </c>
      <c r="GX73" s="66">
        <f>SUM($I$72:GX72)</f>
        <v>503670842.76505494</v>
      </c>
      <c r="GY73" s="66">
        <f>SUM($I$72:GY72)</f>
        <v>503670842.76505494</v>
      </c>
      <c r="GZ73" s="66">
        <f>SUM($I$72:GZ72)</f>
        <v>503670842.76505494</v>
      </c>
      <c r="HA73" s="66">
        <f>SUM($I$72:HA72)</f>
        <v>503670842.76505494</v>
      </c>
      <c r="HB73" s="66">
        <f>SUM($I$72:HB72)</f>
        <v>503670842.76505494</v>
      </c>
      <c r="HC73" s="66">
        <f>SUM($I$72:HC72)</f>
        <v>503670842.76505494</v>
      </c>
      <c r="HD73" s="66">
        <f>SUM($I$72:HD72)</f>
        <v>503670842.76505494</v>
      </c>
      <c r="HE73" s="66">
        <f>SUM($I$72:HE72)</f>
        <v>503670842.76505494</v>
      </c>
      <c r="HF73" s="66">
        <f>SUM($I$72:HF72)</f>
        <v>503670842.76505494</v>
      </c>
      <c r="HG73" s="66">
        <f>SUM($I$72:HG72)</f>
        <v>503670842.76505494</v>
      </c>
      <c r="HH73" s="66">
        <f>SUM($I$72:HH72)</f>
        <v>503670842.76505494</v>
      </c>
      <c r="HI73" s="66">
        <f>SUM($I$72:HI72)</f>
        <v>503670842.76505494</v>
      </c>
      <c r="HJ73" s="66">
        <f>SUM($I$72:HJ72)</f>
        <v>503670842.76505494</v>
      </c>
      <c r="HK73" s="66">
        <f>SUM($I$72:HK72)</f>
        <v>503670842.76505494</v>
      </c>
      <c r="HL73" s="66">
        <f>SUM($I$72:HL72)</f>
        <v>503670842.76505494</v>
      </c>
      <c r="HM73" s="66">
        <f>SUM($I$72:HM72)</f>
        <v>503670842.76505494</v>
      </c>
      <c r="HN73" s="66">
        <f>SUM($I$72:HN72)</f>
        <v>503670842.76505494</v>
      </c>
      <c r="HO73" s="66">
        <f>SUM($I$72:HO72)</f>
        <v>503670842.76505494</v>
      </c>
      <c r="HP73" s="66">
        <f>SUM($I$72:HP72)</f>
        <v>503670842.76505494</v>
      </c>
      <c r="HQ73" s="66">
        <f>SUM($I$72:HQ72)</f>
        <v>503670842.76505494</v>
      </c>
      <c r="HR73" s="66">
        <f>SUM($I$72:HR72)</f>
        <v>503670842.76505494</v>
      </c>
      <c r="HS73" s="66">
        <f>SUM($I$72:HS72)</f>
        <v>503670842.76505494</v>
      </c>
      <c r="HT73" s="66">
        <f>SUM($I$72:HT72)</f>
        <v>503670842.76505494</v>
      </c>
      <c r="HU73" s="66">
        <f>SUM($I$72:HU72)</f>
        <v>503670842.76505494</v>
      </c>
      <c r="HV73" s="66">
        <f>SUM($I$72:HV72)</f>
        <v>503670842.76505494</v>
      </c>
      <c r="HW73" s="66">
        <f>SUM($I$72:HW72)</f>
        <v>503670842.76505494</v>
      </c>
      <c r="HX73" s="66">
        <f>SUM($I$72:HX72)</f>
        <v>503670842.76505494</v>
      </c>
      <c r="HY73" s="66">
        <f>SUM($I$72:HY72)</f>
        <v>503670842.76505494</v>
      </c>
      <c r="HZ73" s="66">
        <f>SUM($I$72:HZ72)</f>
        <v>503670842.76505494</v>
      </c>
      <c r="IA73" s="66">
        <f>SUM($I$72:IA72)</f>
        <v>503670842.76505494</v>
      </c>
      <c r="IB73" s="66">
        <f>SUM($I$72:IB72)</f>
        <v>503670842.76505494</v>
      </c>
      <c r="IC73" s="66">
        <f>SUM($I$72:IC72)</f>
        <v>503670842.76505494</v>
      </c>
      <c r="ID73" s="66">
        <f>SUM($I$72:ID72)</f>
        <v>503670842.76505494</v>
      </c>
      <c r="IE73" s="66">
        <f>SUM($I$72:IE72)</f>
        <v>503670842.76505494</v>
      </c>
      <c r="IF73" s="66">
        <f>SUM($I$72:IF72)</f>
        <v>503670842.76505494</v>
      </c>
      <c r="IG73" s="66">
        <f>SUM($I$72:IG72)</f>
        <v>503670842.76505494</v>
      </c>
      <c r="IH73" s="66">
        <f>SUM($I$72:IH72)</f>
        <v>503670842.76505494</v>
      </c>
      <c r="II73" s="66">
        <f>SUM($I$72:II72)</f>
        <v>503670842.76505494</v>
      </c>
      <c r="IJ73" s="66">
        <f>SUM($I$72:IJ72)</f>
        <v>503670842.76505494</v>
      </c>
      <c r="IK73" s="66">
        <f>SUM($I$72:IK72)</f>
        <v>503670842.76505494</v>
      </c>
      <c r="IL73" s="66">
        <f>SUM($I$72:IL72)</f>
        <v>503670842.76505494</v>
      </c>
      <c r="IM73" s="66">
        <f>SUM($I$72:IM72)</f>
        <v>503670842.76505494</v>
      </c>
      <c r="IN73" s="66">
        <f>SUM($I$72:IN72)</f>
        <v>503670842.76505494</v>
      </c>
      <c r="IO73" s="66">
        <f>SUM($I$72:IO72)</f>
        <v>503670842.76505494</v>
      </c>
      <c r="IP73" s="66">
        <f>SUM($I$72:IP72)</f>
        <v>503670842.76505494</v>
      </c>
      <c r="IQ73" s="66">
        <f>SUM($I$72:IQ72)</f>
        <v>503670842.76505494</v>
      </c>
      <c r="IR73" s="66">
        <f>SUM($I$72:IR72)</f>
        <v>503670842.76505494</v>
      </c>
      <c r="IS73" s="66">
        <f>SUM($I$72:IS72)</f>
        <v>503670842.76505494</v>
      </c>
      <c r="IT73" s="66">
        <f>SUM($I$72:IT72)</f>
        <v>503670842.76505494</v>
      </c>
      <c r="IU73" s="66">
        <f>SUM($I$72:IU72)</f>
        <v>503670842.76505494</v>
      </c>
      <c r="IV73" s="66">
        <f>SUM($I$72:IV72)</f>
        <v>503670842.76505494</v>
      </c>
      <c r="IW73" s="66">
        <f>SUM($I$72:IW72)</f>
        <v>503670842.76505494</v>
      </c>
      <c r="IX73" s="66">
        <f>SUM($I$72:IX72)</f>
        <v>503670842.76505494</v>
      </c>
      <c r="IY73" s="66">
        <f>SUM($I$72:IY72)</f>
        <v>503670842.76505494</v>
      </c>
      <c r="IZ73" s="66">
        <f>SUM($I$72:IZ72)</f>
        <v>503670842.76505494</v>
      </c>
      <c r="JA73" s="66">
        <f>SUM($I$72:JA72)</f>
        <v>503670842.76505494</v>
      </c>
      <c r="JB73" s="66">
        <f>SUM($I$72:JB72)</f>
        <v>503670842.76505494</v>
      </c>
      <c r="JC73" s="66">
        <f>SUM($I$72:JC72)</f>
        <v>503670842.76505494</v>
      </c>
      <c r="JD73" s="66">
        <f>SUM($I$72:JD72)</f>
        <v>503670842.76505494</v>
      </c>
      <c r="JE73" s="66">
        <f>SUM($I$72:JE72)</f>
        <v>503670842.76505494</v>
      </c>
      <c r="JF73" s="66">
        <f>SUM($I$72:JF72)</f>
        <v>503670842.76505494</v>
      </c>
      <c r="JG73" s="66">
        <f>SUM($I$72:JG72)</f>
        <v>503670842.76505494</v>
      </c>
      <c r="JH73" s="66">
        <f>SUM($I$72:JH72)</f>
        <v>503670842.76505494</v>
      </c>
      <c r="JI73" s="66">
        <f>SUM($I$72:JI72)</f>
        <v>503670842.76505494</v>
      </c>
      <c r="JJ73" s="66">
        <f>SUM($I$72:JJ72)</f>
        <v>503670842.76505494</v>
      </c>
      <c r="JK73" s="66">
        <f>SUM($I$72:JK72)</f>
        <v>503670842.76505494</v>
      </c>
      <c r="JL73" s="66">
        <f>SUM($I$72:JL72)</f>
        <v>503670842.76505494</v>
      </c>
      <c r="JM73" s="66">
        <f>SUM($I$72:JM72)</f>
        <v>503670842.76505494</v>
      </c>
      <c r="JN73" s="66">
        <f>SUM($I$72:JN72)</f>
        <v>503670842.76505494</v>
      </c>
      <c r="JO73" s="66">
        <f>SUM($I$72:JO72)</f>
        <v>503670842.76505494</v>
      </c>
      <c r="JP73" s="66">
        <f>SUM($I$72:JP72)</f>
        <v>503670842.76505494</v>
      </c>
      <c r="JQ73" s="66">
        <f>SUM($I$72:JQ72)</f>
        <v>503670842.76505494</v>
      </c>
      <c r="JR73" s="66">
        <f>SUM($I$72:JR72)</f>
        <v>503670842.76505494</v>
      </c>
      <c r="JS73" s="66">
        <f>SUM($I$72:JS72)</f>
        <v>503670842.76505494</v>
      </c>
      <c r="JT73" s="66">
        <f>SUM($I$72:JT72)</f>
        <v>503670842.76505494</v>
      </c>
      <c r="JU73" s="66">
        <f>SUM($I$72:JU72)</f>
        <v>503670842.76505494</v>
      </c>
      <c r="JV73" s="66">
        <f>SUM($I$72:JV72)</f>
        <v>503670842.76505494</v>
      </c>
      <c r="JW73" s="66">
        <f>SUM($I$72:JW72)</f>
        <v>503670842.76505494</v>
      </c>
      <c r="JX73" s="66">
        <f>SUM($I$72:JX72)</f>
        <v>503670842.76505494</v>
      </c>
      <c r="JY73" s="66">
        <f>SUM($I$72:JY72)</f>
        <v>503670842.76505494</v>
      </c>
      <c r="JZ73" s="66">
        <f>SUM($I$72:JZ72)</f>
        <v>503670842.76505494</v>
      </c>
      <c r="KA73" s="66">
        <f>SUM($I$72:KA72)</f>
        <v>503670842.76505494</v>
      </c>
      <c r="KB73" s="66">
        <f>SUM($I$72:KB72)</f>
        <v>503670842.76505494</v>
      </c>
      <c r="KC73" s="66">
        <f>SUM($I$72:KC72)</f>
        <v>503670842.76505494</v>
      </c>
      <c r="KD73" s="66">
        <f>SUM($I$72:KD72)</f>
        <v>503670842.76505494</v>
      </c>
      <c r="KE73" s="66">
        <f>SUM($I$72:KE72)</f>
        <v>503670842.76505494</v>
      </c>
      <c r="KF73" s="66">
        <f>SUM($I$72:KF72)</f>
        <v>503670842.76505494</v>
      </c>
      <c r="KG73" s="66">
        <f>SUM($I$72:KG72)</f>
        <v>503670842.76505494</v>
      </c>
      <c r="KH73" s="66">
        <f>SUM($I$72:KH72)</f>
        <v>503670842.76505494</v>
      </c>
      <c r="KI73" s="66">
        <f>SUM($I$72:KI72)</f>
        <v>503670842.76505494</v>
      </c>
      <c r="KJ73" s="66">
        <f>SUM($I$72:KJ72)</f>
        <v>503670842.76505494</v>
      </c>
      <c r="KK73" s="66">
        <f>SUM($I$72:KK72)</f>
        <v>503670842.76505494</v>
      </c>
      <c r="KL73" s="66">
        <f>SUM($I$72:KL72)</f>
        <v>503670842.76505494</v>
      </c>
      <c r="KM73" s="66">
        <f>SUM($I$72:KM72)</f>
        <v>503670842.76505494</v>
      </c>
      <c r="KN73" s="66">
        <f>SUM($I$72:KN72)</f>
        <v>503670842.76505494</v>
      </c>
      <c r="KO73" s="66">
        <f>SUM($I$72:KO72)</f>
        <v>503670842.76505494</v>
      </c>
      <c r="KP73" s="66">
        <f>SUM($I$72:KP72)</f>
        <v>503670842.76505494</v>
      </c>
      <c r="KQ73" s="66">
        <f>SUM($I$72:KQ72)</f>
        <v>503670842.76505494</v>
      </c>
      <c r="KR73" s="66">
        <f>SUM($I$72:KR72)</f>
        <v>503670842.76505494</v>
      </c>
      <c r="KS73" s="66">
        <f>SUM($I$72:KS72)</f>
        <v>503670842.76505494</v>
      </c>
      <c r="KT73" s="66">
        <f>SUM($I$72:KT72)</f>
        <v>503670842.76505494</v>
      </c>
      <c r="KU73" s="66">
        <f>SUM($I$72:KU72)</f>
        <v>503670842.76505494</v>
      </c>
      <c r="KV73" s="66">
        <f>SUM($I$72:KV72)</f>
        <v>503670842.76505494</v>
      </c>
      <c r="KW73" s="66">
        <f>SUM($I$72:KW72)</f>
        <v>503670842.76505494</v>
      </c>
      <c r="KX73" s="66">
        <f>SUM($I$72:KX72)</f>
        <v>503670842.76505494</v>
      </c>
      <c r="KY73" s="66">
        <f>SUM($I$72:KY72)</f>
        <v>503670842.76505494</v>
      </c>
      <c r="KZ73" s="66">
        <f>SUM($I$72:KZ72)</f>
        <v>503670842.76505494</v>
      </c>
      <c r="LA73" s="66">
        <f>SUM($I$72:LA72)</f>
        <v>503670842.76505494</v>
      </c>
      <c r="LB73" s="66">
        <f>SUM($I$72:LB72)</f>
        <v>503670842.76505494</v>
      </c>
      <c r="LC73" s="66">
        <f>SUM($I$72:LC72)</f>
        <v>503670842.76505494</v>
      </c>
      <c r="LD73" s="66">
        <f>SUM($I$72:LD72)</f>
        <v>503670842.76505494</v>
      </c>
      <c r="LE73" s="66">
        <f>SUM($I$72:LE72)</f>
        <v>503670842.76505494</v>
      </c>
      <c r="LF73" s="66">
        <f>SUM($I$72:LF72)</f>
        <v>503670842.76505494</v>
      </c>
      <c r="LG73" s="66">
        <f>SUM($I$72:LG72)</f>
        <v>503670842.76505494</v>
      </c>
      <c r="LH73" s="66">
        <f>SUM($I$72:LH72)</f>
        <v>503670842.76505494</v>
      </c>
      <c r="LI73" s="66">
        <f>SUM($I$72:LI72)</f>
        <v>503670842.76505494</v>
      </c>
      <c r="LJ73" s="66">
        <f>SUM($I$72:LJ72)</f>
        <v>503670842.76505494</v>
      </c>
      <c r="LK73" s="66">
        <f>SUM($I$72:LK72)</f>
        <v>503670842.76505494</v>
      </c>
      <c r="LL73" s="66">
        <f>SUM($I$72:LL72)</f>
        <v>503670842.76505494</v>
      </c>
      <c r="LM73" s="66">
        <f>SUM($I$72:LM72)</f>
        <v>503670842.76505494</v>
      </c>
      <c r="LN73" s="66">
        <f>SUM($I$72:LN72)</f>
        <v>503670842.76505494</v>
      </c>
      <c r="LO73" s="66">
        <f>SUM($I$72:LO72)</f>
        <v>503670842.76505494</v>
      </c>
      <c r="LP73" s="66">
        <f>SUM($I$72:LP72)</f>
        <v>503670842.76505494</v>
      </c>
      <c r="LQ73" s="66">
        <f>SUM($I$72:LQ72)</f>
        <v>503670842.76505494</v>
      </c>
      <c r="LR73" s="66">
        <f>SUM($I$72:LR72)</f>
        <v>503670842.76505494</v>
      </c>
      <c r="LS73" s="66">
        <f>SUM($I$72:LS72)</f>
        <v>503670842.76505494</v>
      </c>
      <c r="LT73" s="66">
        <f>SUM($I$72:LT72)</f>
        <v>503670842.76505494</v>
      </c>
      <c r="LU73" s="66">
        <f>SUM($I$72:LU72)</f>
        <v>503670842.76505494</v>
      </c>
      <c r="LV73" s="66">
        <f>SUM($I$72:LV72)</f>
        <v>503670842.76505494</v>
      </c>
      <c r="LW73" s="66">
        <f>SUM($I$72:LW72)</f>
        <v>503670842.76505494</v>
      </c>
      <c r="LX73" s="66">
        <f>SUM($I$72:LX72)</f>
        <v>503670842.76505494</v>
      </c>
      <c r="LY73" s="66">
        <f>SUM($I$72:LY72)</f>
        <v>503670842.76505494</v>
      </c>
      <c r="LZ73" s="66">
        <f>SUM($I$72:LZ72)</f>
        <v>503670842.76505494</v>
      </c>
      <c r="MA73" s="66">
        <f>SUM($I$72:MA72)</f>
        <v>503670842.76505494</v>
      </c>
      <c r="MB73" s="66">
        <f>SUM($I$72:MB72)</f>
        <v>503670842.76505494</v>
      </c>
      <c r="MC73" s="66">
        <f>SUM($I$72:MC72)</f>
        <v>503670842.76505494</v>
      </c>
      <c r="MD73" s="66">
        <f>SUM($I$72:MD72)</f>
        <v>503670842.76505494</v>
      </c>
      <c r="ME73" s="66">
        <f>SUM($I$72:ME72)</f>
        <v>503670842.76505494</v>
      </c>
      <c r="MF73" s="66">
        <f>SUM($I$72:MF72)</f>
        <v>503670842.76505494</v>
      </c>
      <c r="MG73" s="66">
        <f>SUM($I$72:MG72)</f>
        <v>503670842.76505494</v>
      </c>
      <c r="MH73" s="66">
        <f>SUM($I$72:MH72)</f>
        <v>503670842.76505494</v>
      </c>
      <c r="MI73" s="66">
        <f>SUM($I$72:MI72)</f>
        <v>503670842.76505494</v>
      </c>
      <c r="MJ73" s="66">
        <f>SUM($I$72:MJ72)</f>
        <v>503670842.76505494</v>
      </c>
      <c r="MK73" s="66">
        <f>SUM($I$72:MK72)</f>
        <v>503670842.76505494</v>
      </c>
      <c r="ML73" s="66">
        <f>SUM($I$72:ML72)</f>
        <v>503670842.76505494</v>
      </c>
      <c r="MM73" s="66">
        <f>SUM($I$72:MM72)</f>
        <v>503670842.76505494</v>
      </c>
      <c r="MN73" s="66">
        <f>SUM($I$72:MN72)</f>
        <v>503670842.76505494</v>
      </c>
      <c r="MO73" s="66">
        <f>SUM($I$72:MO72)</f>
        <v>503670842.76505494</v>
      </c>
      <c r="MP73" s="66">
        <f>SUM($I$72:MP72)</f>
        <v>503670842.76505494</v>
      </c>
      <c r="MQ73" s="66">
        <f>SUM($I$72:MQ72)</f>
        <v>503670842.76505494</v>
      </c>
      <c r="MR73" s="66">
        <f>SUM($I$72:MR72)</f>
        <v>503670842.76505494</v>
      </c>
      <c r="MS73" s="66">
        <f>SUM($I$72:MS72)</f>
        <v>503670842.76505494</v>
      </c>
      <c r="MT73" s="66">
        <f>SUM($I$72:MT72)</f>
        <v>503670842.76505494</v>
      </c>
      <c r="MU73" s="66">
        <f>SUM($I$72:MU72)</f>
        <v>503670842.76505494</v>
      </c>
      <c r="MV73" s="66">
        <f>SUM($I$72:MV72)</f>
        <v>503670842.76505494</v>
      </c>
      <c r="MW73" s="66">
        <f>SUM($I$72:MW72)</f>
        <v>503670842.76505494</v>
      </c>
      <c r="MX73" s="66">
        <f>SUM($I$72:MX72)</f>
        <v>503670842.76505494</v>
      </c>
      <c r="MY73" s="66">
        <f>SUM($I$72:MY72)</f>
        <v>503670842.76505494</v>
      </c>
      <c r="MZ73" s="66">
        <f>SUM($I$72:MZ72)</f>
        <v>503670842.76505494</v>
      </c>
      <c r="NA73" s="66">
        <f>SUM($I$72:NA72)</f>
        <v>503670842.76505494</v>
      </c>
      <c r="NB73" s="66">
        <f>SUM($I$72:NB72)</f>
        <v>503670842.76505494</v>
      </c>
      <c r="NC73" s="66">
        <f>SUM($I$72:NC72)</f>
        <v>503670842.76505494</v>
      </c>
      <c r="ND73" s="66">
        <f>SUM($I$72:ND72)</f>
        <v>503670842.76505494</v>
      </c>
      <c r="NE73" s="66">
        <f>SUM($I$72:NE72)</f>
        <v>503670842.76505494</v>
      </c>
      <c r="NF73" s="66">
        <f>SUM($I$72:NF72)</f>
        <v>503670842.76505494</v>
      </c>
      <c r="NG73" s="66">
        <f>SUM($I$72:NG72)</f>
        <v>503670842.76505494</v>
      </c>
      <c r="NH73" s="66">
        <f>SUM($I$72:NH72)</f>
        <v>503670842.76505494</v>
      </c>
      <c r="NI73" s="66">
        <f>SUM($I$72:NI72)</f>
        <v>503670842.76505494</v>
      </c>
      <c r="NJ73" s="66">
        <f>SUM($I$72:NJ72)</f>
        <v>503670842.76505494</v>
      </c>
      <c r="NK73" s="66">
        <f>SUM($I$72:NK72)</f>
        <v>503670842.76505494</v>
      </c>
      <c r="NL73" s="66">
        <f>SUM($I$72:NL72)</f>
        <v>503670842.76505494</v>
      </c>
      <c r="NM73" s="66">
        <f>SUM($I$72:NM72)</f>
        <v>503670842.76505494</v>
      </c>
      <c r="NN73" s="66">
        <f>SUM($I$72:NN72)</f>
        <v>503670842.76505494</v>
      </c>
      <c r="NO73" s="66">
        <f>SUM($I$72:NO72)</f>
        <v>503670842.76505494</v>
      </c>
      <c r="NP73" s="66">
        <f>SUM($I$72:NP72)</f>
        <v>503670842.76505494</v>
      </c>
      <c r="NQ73" s="66">
        <f>SUM($I$72:NQ72)</f>
        <v>503670842.76505494</v>
      </c>
      <c r="NR73" s="66">
        <f>SUM($I$72:NR72)</f>
        <v>503670842.76505494</v>
      </c>
      <c r="NS73" s="66">
        <f>SUM($I$72:NS72)</f>
        <v>503670842.76505494</v>
      </c>
      <c r="NT73" s="66">
        <f>SUM($I$72:NT72)</f>
        <v>503670842.76505494</v>
      </c>
      <c r="NU73" s="66">
        <f>SUM($I$72:NU72)</f>
        <v>503670842.76505494</v>
      </c>
      <c r="NV73" s="66">
        <f>SUM($I$72:NV72)</f>
        <v>503670842.76505494</v>
      </c>
      <c r="NW73" s="66">
        <f>SUM($I$72:NW72)</f>
        <v>503670842.76505494</v>
      </c>
      <c r="NX73" s="66">
        <f>SUM($I$72:NX72)</f>
        <v>503670842.76505494</v>
      </c>
      <c r="NY73" s="66">
        <f>SUM($I$72:NY72)</f>
        <v>503670842.76505494</v>
      </c>
      <c r="NZ73" s="66">
        <f>SUM($I$72:NZ72)</f>
        <v>503670842.76505494</v>
      </c>
      <c r="OA73" s="66">
        <f>SUM($I$72:OA72)</f>
        <v>503670842.76505494</v>
      </c>
      <c r="OB73" s="66">
        <f>SUM($I$72:OB72)</f>
        <v>503670842.76505494</v>
      </c>
      <c r="OC73" s="66">
        <f>SUM($I$72:OC72)</f>
        <v>503670842.76505494</v>
      </c>
      <c r="OD73" s="66">
        <f>SUM($I$72:OD72)</f>
        <v>503670842.76505494</v>
      </c>
      <c r="OE73" s="66">
        <f>SUM($I$72:OE72)</f>
        <v>503670842.76505494</v>
      </c>
      <c r="OF73" s="66">
        <f>SUM($I$72:OF72)</f>
        <v>503670842.76505494</v>
      </c>
      <c r="OG73" s="66">
        <f>SUM($I$72:OG72)</f>
        <v>503670842.76505494</v>
      </c>
      <c r="OH73" s="66">
        <f>SUM($I$72:OH72)</f>
        <v>503670842.76505494</v>
      </c>
      <c r="OI73" s="66">
        <f>SUM($I$72:OI72)</f>
        <v>503670842.76505494</v>
      </c>
      <c r="OJ73" s="66">
        <f>SUM($I$72:OJ72)</f>
        <v>503670842.76505494</v>
      </c>
      <c r="OK73" s="66">
        <f>SUM($I$72:OK72)</f>
        <v>503670842.76505494</v>
      </c>
      <c r="OL73" s="66">
        <f>SUM($I$72:OL72)</f>
        <v>503670842.76505494</v>
      </c>
      <c r="OM73" s="66">
        <f>SUM($I$72:OM72)</f>
        <v>503670842.76505494</v>
      </c>
      <c r="ON73" s="66">
        <f>SUM($I$72:ON72)</f>
        <v>503670842.76505494</v>
      </c>
    </row>
    <row r="74" spans="3:404" x14ac:dyDescent="0.25">
      <c r="D74" s="2" t="s">
        <v>130</v>
      </c>
      <c r="E74" s="3" t="s">
        <v>131</v>
      </c>
      <c r="F74" s="44">
        <f>Inputs!G25</f>
        <v>0.06</v>
      </c>
      <c r="H74" s="68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6"/>
      <c r="BP74" s="66"/>
      <c r="BQ74" s="66"/>
      <c r="BR74" s="66"/>
      <c r="BS74" s="66"/>
      <c r="BT74" s="66"/>
      <c r="BU74" s="66"/>
      <c r="BV74" s="66"/>
      <c r="BW74" s="66"/>
      <c r="BX74" s="66"/>
      <c r="BY74" s="66"/>
      <c r="BZ74" s="66"/>
      <c r="CA74" s="66"/>
      <c r="CB74" s="66"/>
      <c r="CC74" s="66"/>
      <c r="CD74" s="66"/>
      <c r="CE74" s="66"/>
      <c r="CF74" s="66"/>
      <c r="CG74" s="66"/>
      <c r="CH74" s="66"/>
      <c r="CI74" s="66"/>
      <c r="CJ74" s="66"/>
      <c r="CK74" s="66"/>
      <c r="CL74" s="66"/>
      <c r="CM74" s="66"/>
      <c r="CN74" s="66"/>
      <c r="CO74" s="66"/>
      <c r="CP74" s="66"/>
      <c r="CQ74" s="66"/>
      <c r="CR74" s="66"/>
      <c r="CS74" s="66"/>
      <c r="CT74" s="66"/>
      <c r="CU74" s="66"/>
      <c r="CV74" s="66"/>
      <c r="CW74" s="66"/>
      <c r="CX74" s="66"/>
      <c r="CY74" s="66"/>
      <c r="CZ74" s="66"/>
      <c r="DA74" s="66"/>
      <c r="DB74" s="66"/>
      <c r="DC74" s="66"/>
      <c r="DD74" s="66"/>
      <c r="DE74" s="66"/>
      <c r="DF74" s="66"/>
      <c r="DG74" s="66"/>
      <c r="DH74" s="66"/>
      <c r="DI74" s="66"/>
      <c r="DJ74" s="66"/>
      <c r="DK74" s="66"/>
      <c r="DL74" s="66"/>
      <c r="DM74" s="66"/>
      <c r="DN74" s="66"/>
      <c r="DO74" s="66"/>
      <c r="DP74" s="66"/>
      <c r="DQ74" s="66"/>
      <c r="DR74" s="66"/>
      <c r="DS74" s="66"/>
      <c r="DT74" s="66"/>
      <c r="DU74" s="66"/>
      <c r="DV74" s="66"/>
      <c r="DW74" s="66"/>
      <c r="DX74" s="66"/>
      <c r="DY74" s="66"/>
      <c r="DZ74" s="66"/>
      <c r="EA74" s="66"/>
      <c r="EB74" s="66"/>
      <c r="EC74" s="66"/>
      <c r="ED74" s="66"/>
      <c r="EE74" s="66"/>
      <c r="EF74" s="66"/>
      <c r="EG74" s="66"/>
      <c r="EH74" s="66"/>
      <c r="EI74" s="66"/>
      <c r="EJ74" s="66"/>
      <c r="EK74" s="66"/>
      <c r="EL74" s="66"/>
      <c r="EM74" s="66"/>
      <c r="EN74" s="66"/>
      <c r="EO74" s="66"/>
      <c r="EP74" s="66"/>
      <c r="EQ74" s="66"/>
      <c r="ER74" s="66"/>
      <c r="ES74" s="66"/>
      <c r="ET74" s="66"/>
      <c r="EU74" s="66"/>
      <c r="EV74" s="66"/>
      <c r="EW74" s="66"/>
      <c r="EX74" s="66"/>
      <c r="EY74" s="66"/>
      <c r="EZ74" s="66"/>
      <c r="FA74" s="66"/>
      <c r="FB74" s="66"/>
      <c r="FC74" s="66"/>
      <c r="FD74" s="66"/>
      <c r="FE74" s="66"/>
      <c r="FF74" s="66"/>
      <c r="FG74" s="66"/>
      <c r="FH74" s="66"/>
      <c r="FI74" s="66"/>
      <c r="FJ74" s="66"/>
      <c r="FK74" s="66"/>
      <c r="FL74" s="66"/>
      <c r="FM74" s="66"/>
      <c r="FN74" s="66"/>
      <c r="FO74" s="66"/>
      <c r="FP74" s="66"/>
      <c r="FQ74" s="66"/>
      <c r="FR74" s="66"/>
      <c r="FS74" s="66"/>
      <c r="FT74" s="66"/>
      <c r="FU74" s="66"/>
      <c r="FV74" s="66"/>
      <c r="FW74" s="66"/>
      <c r="FX74" s="66"/>
      <c r="FY74" s="66"/>
      <c r="FZ74" s="66"/>
      <c r="GA74" s="66"/>
      <c r="GB74" s="66"/>
      <c r="GC74" s="66"/>
      <c r="GD74" s="66"/>
      <c r="GE74" s="66"/>
      <c r="GF74" s="66"/>
      <c r="GG74" s="66"/>
      <c r="GH74" s="66"/>
      <c r="GI74" s="66"/>
      <c r="GJ74" s="66"/>
      <c r="GK74" s="66"/>
      <c r="GL74" s="66"/>
      <c r="GM74" s="66"/>
      <c r="GN74" s="66"/>
      <c r="GO74" s="66"/>
      <c r="GP74" s="66"/>
      <c r="GQ74" s="66"/>
      <c r="GR74" s="66"/>
      <c r="GS74" s="66"/>
      <c r="GT74" s="66"/>
      <c r="GU74" s="66"/>
      <c r="GV74" s="66"/>
      <c r="GW74" s="66"/>
      <c r="GX74" s="66"/>
      <c r="GY74" s="66"/>
      <c r="GZ74" s="66"/>
      <c r="HA74" s="66"/>
      <c r="HB74" s="66"/>
      <c r="HC74" s="66"/>
      <c r="HD74" s="66"/>
      <c r="HE74" s="66"/>
      <c r="HF74" s="66"/>
      <c r="HG74" s="66"/>
      <c r="HH74" s="66"/>
      <c r="HI74" s="66"/>
      <c r="HJ74" s="66"/>
      <c r="HK74" s="66"/>
      <c r="HL74" s="66"/>
      <c r="HM74" s="66"/>
      <c r="HN74" s="66"/>
      <c r="HO74" s="66"/>
      <c r="HP74" s="66"/>
      <c r="HQ74" s="66"/>
      <c r="HR74" s="66"/>
      <c r="HS74" s="66"/>
      <c r="HT74" s="66"/>
      <c r="HU74" s="66"/>
      <c r="HV74" s="66"/>
      <c r="HW74" s="66"/>
      <c r="HX74" s="66"/>
      <c r="HY74" s="66"/>
      <c r="HZ74" s="66"/>
      <c r="IA74" s="66"/>
      <c r="IB74" s="66"/>
      <c r="IC74" s="66"/>
      <c r="ID74" s="66"/>
      <c r="IE74" s="66"/>
      <c r="IF74" s="66"/>
      <c r="IG74" s="66"/>
      <c r="IH74" s="66"/>
      <c r="II74" s="66"/>
      <c r="IJ74" s="66"/>
      <c r="IK74" s="66"/>
      <c r="IL74" s="66"/>
      <c r="IM74" s="66"/>
      <c r="IN74" s="66"/>
      <c r="IO74" s="66"/>
      <c r="IP74" s="66"/>
      <c r="IQ74" s="66"/>
      <c r="IR74" s="66"/>
      <c r="IS74" s="66"/>
      <c r="IT74" s="66"/>
      <c r="IU74" s="66"/>
      <c r="IV74" s="66"/>
      <c r="IW74" s="66"/>
      <c r="IX74" s="66"/>
      <c r="IY74" s="66"/>
      <c r="IZ74" s="66"/>
      <c r="JA74" s="66"/>
      <c r="JB74" s="66"/>
      <c r="JC74" s="66"/>
      <c r="JD74" s="66"/>
      <c r="JE74" s="66"/>
      <c r="JF74" s="66"/>
      <c r="JG74" s="66"/>
      <c r="JH74" s="66"/>
      <c r="JI74" s="66"/>
      <c r="JJ74" s="66"/>
      <c r="JK74" s="66"/>
      <c r="JL74" s="66"/>
      <c r="JM74" s="66"/>
      <c r="JN74" s="66"/>
      <c r="JO74" s="66"/>
      <c r="JP74" s="66"/>
      <c r="JQ74" s="66"/>
      <c r="JR74" s="66"/>
      <c r="JS74" s="66"/>
      <c r="JT74" s="66"/>
      <c r="JU74" s="66"/>
      <c r="JV74" s="66"/>
      <c r="JW74" s="66"/>
      <c r="JX74" s="66"/>
      <c r="JY74" s="66"/>
      <c r="JZ74" s="66"/>
      <c r="KA74" s="66"/>
      <c r="KB74" s="66"/>
      <c r="KC74" s="66"/>
      <c r="KD74" s="66"/>
      <c r="KE74" s="66"/>
      <c r="KF74" s="66"/>
      <c r="KG74" s="66"/>
      <c r="KH74" s="66"/>
      <c r="KI74" s="66"/>
      <c r="KJ74" s="66"/>
      <c r="KK74" s="66"/>
      <c r="KL74" s="66"/>
      <c r="KM74" s="66"/>
      <c r="KN74" s="66"/>
      <c r="KO74" s="66"/>
      <c r="KP74" s="66"/>
      <c r="KQ74" s="66"/>
      <c r="KR74" s="66"/>
      <c r="KS74" s="66"/>
      <c r="KT74" s="66"/>
      <c r="KU74" s="66"/>
      <c r="KV74" s="66"/>
      <c r="KW74" s="66"/>
      <c r="KX74" s="66"/>
      <c r="KY74" s="66"/>
      <c r="KZ74" s="66"/>
      <c r="LA74" s="66"/>
      <c r="LB74" s="66"/>
      <c r="LC74" s="66"/>
      <c r="LD74" s="66"/>
      <c r="LE74" s="66"/>
      <c r="LF74" s="66"/>
      <c r="LG74" s="66"/>
      <c r="LH74" s="66"/>
      <c r="LI74" s="66"/>
      <c r="LJ74" s="66"/>
      <c r="LK74" s="66"/>
      <c r="LL74" s="66"/>
      <c r="LM74" s="66"/>
      <c r="LN74" s="66"/>
      <c r="LO74" s="66"/>
      <c r="LP74" s="66"/>
      <c r="LQ74" s="66"/>
      <c r="LR74" s="66"/>
      <c r="LS74" s="66"/>
      <c r="LT74" s="66"/>
      <c r="LU74" s="66"/>
      <c r="LV74" s="66"/>
      <c r="LW74" s="66"/>
      <c r="LX74" s="66"/>
      <c r="LY74" s="66"/>
      <c r="LZ74" s="66"/>
      <c r="MA74" s="66"/>
      <c r="MB74" s="66"/>
      <c r="MC74" s="66"/>
      <c r="MD74" s="66"/>
      <c r="ME74" s="66"/>
      <c r="MF74" s="66"/>
      <c r="MG74" s="66"/>
      <c r="MH74" s="66"/>
      <c r="MI74" s="66"/>
      <c r="MJ74" s="66"/>
      <c r="MK74" s="66"/>
      <c r="ML74" s="66"/>
      <c r="MM74" s="66"/>
      <c r="MN74" s="66"/>
      <c r="MO74" s="66"/>
      <c r="MP74" s="66"/>
      <c r="MQ74" s="66"/>
      <c r="MR74" s="66"/>
      <c r="MS74" s="66"/>
      <c r="MT74" s="66"/>
      <c r="MU74" s="66"/>
      <c r="MV74" s="66"/>
      <c r="MW74" s="66"/>
      <c r="MX74" s="66"/>
      <c r="MY74" s="66"/>
      <c r="MZ74" s="66"/>
      <c r="NA74" s="66"/>
      <c r="NB74" s="66"/>
      <c r="NC74" s="66"/>
      <c r="ND74" s="66"/>
      <c r="NE74" s="66"/>
      <c r="NF74" s="66"/>
      <c r="NG74" s="66"/>
      <c r="NH74" s="66"/>
      <c r="NI74" s="66"/>
      <c r="NJ74" s="66"/>
      <c r="NK74" s="66"/>
      <c r="NL74" s="66"/>
      <c r="NM74" s="66"/>
      <c r="NN74" s="66"/>
      <c r="NO74" s="66"/>
      <c r="NP74" s="66"/>
      <c r="NQ74" s="66"/>
      <c r="NR74" s="66"/>
      <c r="NS74" s="66"/>
      <c r="NT74" s="66"/>
      <c r="NU74" s="66"/>
      <c r="NV74" s="66"/>
      <c r="NW74" s="66"/>
      <c r="NX74" s="66"/>
      <c r="NY74" s="66"/>
      <c r="NZ74" s="66"/>
      <c r="OA74" s="66"/>
      <c r="OB74" s="66"/>
      <c r="OC74" s="66"/>
      <c r="OD74" s="66"/>
      <c r="OE74" s="66"/>
      <c r="OF74" s="66"/>
      <c r="OG74" s="66"/>
      <c r="OH74" s="66"/>
      <c r="OI74" s="66"/>
      <c r="OJ74" s="66"/>
      <c r="OK74" s="66"/>
      <c r="OL74" s="66"/>
      <c r="OM74" s="66"/>
      <c r="ON74" s="66"/>
    </row>
    <row r="75" spans="3:404" x14ac:dyDescent="0.25">
      <c r="D75" s="2" t="s">
        <v>128</v>
      </c>
      <c r="E75" s="3" t="s">
        <v>23</v>
      </c>
      <c r="F75" s="52">
        <f>XNPV(F74,I75:EG75,$I$3:$EG$3)</f>
        <v>4970279547.6892338</v>
      </c>
      <c r="H75" s="68"/>
      <c r="I75" s="66">
        <f>XNPV($F$74,$I$72:I72,$I$3:I3)</f>
        <v>-2100000</v>
      </c>
      <c r="J75" s="66">
        <f>XNPV($F$74,$I$72:J72,$I$3:J3)</f>
        <v>-4071155.391032401</v>
      </c>
      <c r="K75" s="66">
        <f>XNPV($F$74,$I$72:K72,$I$3:K3)</f>
        <v>-6013572.0650401153</v>
      </c>
      <c r="L75" s="66">
        <f>XNPV($F$74,$I$72:L72,$I$3:L3)</f>
        <v>-7927669.0218949867</v>
      </c>
      <c r="M75" s="66">
        <f>XNPV($F$74,$I$72:M72,$I$3:M3)</f>
        <v>-6737340.1942380425</v>
      </c>
      <c r="N75" s="66">
        <f>XNPV($F$74,$I$72:N72,$I$3:N3)</f>
        <v>-5931329.6637412515</v>
      </c>
      <c r="O75" s="66">
        <f>XNPV($F$74,$I$72:O72,$I$3:O3)</f>
        <v>-4005271.7639249233</v>
      </c>
      <c r="P75" s="66">
        <f>XNPV($F$74,$I$72:P72,$I$3:P3)</f>
        <v>-1795061.0076285633</v>
      </c>
      <c r="Q75" s="66">
        <f>XNPV($F$74,$I$72:Q72,$I$3:Q3)</f>
        <v>691763.88421328831</v>
      </c>
      <c r="R75" s="66">
        <f>XNPV($F$74,$I$72:R72,$I$3:R3)</f>
        <v>3186479.267455345</v>
      </c>
      <c r="S75" s="66">
        <f>XNPV($F$74,$I$72:S72,$I$3:S3)</f>
        <v>5687947.4026351338</v>
      </c>
      <c r="T75" s="66">
        <f>XNPV($F$74,$I$72:T72,$I$3:T3)</f>
        <v>8195447.4927561767</v>
      </c>
      <c r="U75" s="66">
        <f>XNPV($F$74,$I$72:U72,$I$3:U3)</f>
        <v>10709080.659852736</v>
      </c>
      <c r="V75" s="66">
        <f>XNPV($F$74,$I$72:V72,$I$3:V3)</f>
        <v>13227765.781700961</v>
      </c>
      <c r="W75" s="66">
        <f>XNPV($F$74,$I$72:W72,$I$3:W3)</f>
        <v>15750437.669665091</v>
      </c>
      <c r="X75" s="66">
        <f>XNPV($F$74,$I$72:X72,$I$3:X3)</f>
        <v>18276450.726674158</v>
      </c>
      <c r="Y75" s="66">
        <f>XNPV($F$74,$I$72:Y72,$I$3:Y3)</f>
        <v>20805984.750946689</v>
      </c>
      <c r="Z75" s="66">
        <f>XNPV($F$74,$I$72:Z72,$I$3:Z3)</f>
        <v>23338026.894574709</v>
      </c>
      <c r="AA75" s="66">
        <f>XNPV($F$74,$I$72:AA72,$I$3:AA3)</f>
        <v>25871579.955868915</v>
      </c>
      <c r="AB75" s="66">
        <f>XNPV($F$74,$I$72:AB72,$I$3:AB3)</f>
        <v>29020007.683680885</v>
      </c>
      <c r="AC75" s="66">
        <f>XNPV($F$74,$I$72:AC72,$I$3:AC3)</f>
        <v>32127685.201317452</v>
      </c>
      <c r="AD75" s="66">
        <f>XNPV($F$74,$I$72:AD72,$I$3:AD3)</f>
        <v>35195138.588880159</v>
      </c>
      <c r="AE75" s="66">
        <f>XNPV($F$74,$I$72:AE72,$I$3:AE3)</f>
        <v>38222403.834849395</v>
      </c>
      <c r="AF75" s="66">
        <f>XNPV($F$74,$I$72:AF72,$I$3:AF3)</f>
        <v>41210006.139291279</v>
      </c>
      <c r="AG75" s="66">
        <f>XNPV($F$74,$I$72:AG72,$I$3:AG3)</f>
        <v>44159405.391223088</v>
      </c>
      <c r="AH75" s="66">
        <f>XNPV($F$74,$I$72:AH72,$I$3:AH3)</f>
        <v>47070624.01676587</v>
      </c>
      <c r="AI75" s="66">
        <f>XNPV($F$74,$I$72:AI72,$I$3:AI3)</f>
        <v>49943696.292404816</v>
      </c>
      <c r="AJ75" s="66">
        <f>XNPV($F$74,$I$72:AJ72,$I$3:AJ3)</f>
        <v>52779120.787864335</v>
      </c>
      <c r="AK75" s="66">
        <f>XNPV($F$74,$I$72:AK72,$I$3:AK3)</f>
        <v>55578283.14836558</v>
      </c>
      <c r="AL75" s="66">
        <f>XNPV($F$74,$I$72:AL72,$I$3:AL3)</f>
        <v>58341204.77342467</v>
      </c>
      <c r="AM75" s="66">
        <f>XNPV($F$74,$I$72:AM72,$I$3:AM3)</f>
        <v>61067918.309638828</v>
      </c>
      <c r="AN75" s="66">
        <f>XNPV($F$74,$I$72:AN72,$I$3:AN3)</f>
        <v>63758897.044567816</v>
      </c>
      <c r="AO75" s="66">
        <f>XNPV($F$74,$I$72:AO72,$I$3:AO3)</f>
        <v>66415456.147170454</v>
      </c>
      <c r="AP75" s="66">
        <f>XNPV($F$74,$I$72:AP72,$I$3:AP3)</f>
        <v>69037616.037859559</v>
      </c>
      <c r="AQ75" s="66">
        <f>XNPV($F$74,$I$72:AQ72,$I$3:AQ3)</f>
        <v>71625407.811484993</v>
      </c>
      <c r="AR75" s="66">
        <f>XNPV($F$74,$I$72:AR72,$I$3:AR3)</f>
        <v>74179280.753452346</v>
      </c>
      <c r="AS75" s="66">
        <f>XNPV($F$74,$I$72:AS72,$I$3:AS3)</f>
        <v>76700080.678385943</v>
      </c>
      <c r="AT75" s="66">
        <f>XNPV($F$74,$I$72:AT72,$I$3:AT3)</f>
        <v>79188234.739656776</v>
      </c>
      <c r="AU75" s="66">
        <f>XNPV($F$74,$I$72:AU72,$I$3:AU3)</f>
        <v>81643772.550006479</v>
      </c>
      <c r="AV75" s="66">
        <f>XNPV($F$74,$I$72:AV72,$I$3:AV3)</f>
        <v>84067120.539892375</v>
      </c>
      <c r="AW75" s="66">
        <f>XNPV($F$74,$I$72:AW72,$I$3:AW3)</f>
        <v>86459463.285464287</v>
      </c>
      <c r="AX75" s="66">
        <f>XNPV($F$74,$I$72:AX72,$I$3:AX3)</f>
        <v>88820819.379687116</v>
      </c>
      <c r="AY75" s="66">
        <f>XNPV($F$74,$I$72:AY72,$I$3:AY3)</f>
        <v>91151217.028923109</v>
      </c>
      <c r="AZ75" s="66">
        <f>XNPV($F$74,$I$72:AZ72,$I$3:AZ3)</f>
        <v>93451061.034048766</v>
      </c>
      <c r="BA75" s="66">
        <f>XNPV($F$74,$I$72:BA72,$I$3:BA3)</f>
        <v>95721475.700178981</v>
      </c>
      <c r="BB75" s="66">
        <f>XNPV($F$74,$I$72:BB72,$I$3:BB3)</f>
        <v>97962478.770906314</v>
      </c>
      <c r="BC75" s="66">
        <f>XNPV($F$74,$I$72:BC72,$I$3:BC3)</f>
        <v>100174097.11356363</v>
      </c>
      <c r="BD75" s="66">
        <f>XNPV($F$74,$I$72:BD72,$I$3:BD3)</f>
        <v>102356714.99475506</v>
      </c>
      <c r="BE75" s="66">
        <f>XNPV($F$74,$I$72:BE72,$I$3:BE3)</f>
        <v>104511399.50818971</v>
      </c>
      <c r="BF75" s="66">
        <f>XNPV($F$74,$I$72:BF72,$I$3:BF3)</f>
        <v>106638167.58730981</v>
      </c>
      <c r="BG75" s="66">
        <f>XNPV($F$74,$I$72:BG72,$I$3:BG3)</f>
        <v>108737044.82451934</v>
      </c>
      <c r="BH75" s="66">
        <f>XNPV($F$74,$I$72:BH72,$I$3:BH3)</f>
        <v>110808395.99206553</v>
      </c>
      <c r="BI75" s="66">
        <f>XNPV($F$74,$I$72:BI72,$I$3:BI3)</f>
        <v>112852907.46324946</v>
      </c>
      <c r="BJ75" s="66">
        <f>XNPV($F$74,$I$72:BJ72,$I$3:BJ3)</f>
        <v>114870926.04203127</v>
      </c>
      <c r="BK75" s="66">
        <f>XNPV($F$74,$I$72:BK72,$I$3:BK3)</f>
        <v>116862476.10300356</v>
      </c>
      <c r="BL75" s="66">
        <f>XNPV($F$74,$I$72:BL72,$I$3:BL3)</f>
        <v>118827903.85610373</v>
      </c>
      <c r="BM75" s="66">
        <f>XNPV($F$74,$I$72:BM72,$I$3:BM3)</f>
        <v>120768170.38535972</v>
      </c>
      <c r="BN75" s="66">
        <f>XNPV($F$74,$I$72:BN72,$I$3:BN3)</f>
        <v>122683291.11188312</v>
      </c>
      <c r="BO75" s="66">
        <f>XNPV($F$74,$I$72:BO72,$I$3:BO3)</f>
        <v>124573289.25459859</v>
      </c>
      <c r="BP75" s="66">
        <f>XNPV($F$74,$I$72:BP72,$I$3:BP3)</f>
        <v>126438493.45659527</v>
      </c>
      <c r="BQ75" s="66">
        <f>XNPV($F$74,$I$72:BQ72,$I$3:BQ3)</f>
        <v>128279815.87793513</v>
      </c>
      <c r="BR75" s="66">
        <f>XNPV($F$74,$I$72:BR72,$I$3:BR3)</f>
        <v>130097271.23671816</v>
      </c>
      <c r="BS75" s="66">
        <f>XNPV($F$74,$I$72:BS72,$I$3:BS3)</f>
        <v>131890881.65146098</v>
      </c>
      <c r="BT75" s="66">
        <f>XNPV($F$74,$I$72:BT72,$I$3:BT3)</f>
        <v>133660959.08823131</v>
      </c>
      <c r="BU75" s="66">
        <f>XNPV($F$74,$I$72:BU72,$I$3:BU3)</f>
        <v>135408369.26770043</v>
      </c>
      <c r="BV75" s="66">
        <f>XNPV($F$74,$I$72:BV72,$I$3:BV3)</f>
        <v>137133126.23735455</v>
      </c>
      <c r="BW75" s="66">
        <f>XNPV($F$74,$I$72:BW72,$I$3:BW3)</f>
        <v>138835251.06789958</v>
      </c>
      <c r="BX75" s="66">
        <f>XNPV($F$74,$I$72:BX72,$I$3:BX3)</f>
        <v>140515039.89319721</v>
      </c>
      <c r="BY75" s="66">
        <f>XNPV($F$74,$I$72:BY72,$I$3:BY3)</f>
        <v>142173049.64595824</v>
      </c>
      <c r="BZ75" s="66">
        <f>XNPV($F$74,$I$72:BZ72,$I$3:BZ3)</f>
        <v>143809561.87330619</v>
      </c>
      <c r="CA75" s="66">
        <f>XNPV($F$74,$I$72:CA72,$I$3:CA3)</f>
        <v>145424596.64499614</v>
      </c>
      <c r="CB75" s="66">
        <f>XNPV($F$74,$I$72:CB72,$I$3:CB3)</f>
        <v>147018435.01988986</v>
      </c>
      <c r="CC75" s="66">
        <f>XNPV($F$74,$I$72:CC72,$I$3:CC3)</f>
        <v>148591856.67173955</v>
      </c>
      <c r="CD75" s="66">
        <f>XNPV($F$74,$I$72:CD72,$I$3:CD3)</f>
        <v>150144874.39599013</v>
      </c>
      <c r="CE75" s="66">
        <f>XNPV($F$74,$I$72:CE72,$I$3:CE3)</f>
        <v>151677507.31245527</v>
      </c>
      <c r="CF75" s="66">
        <f>XNPV($F$74,$I$72:CF72,$I$3:CF3)</f>
        <v>153190022.21364725</v>
      </c>
      <c r="CG75" s="66">
        <f>XNPV($F$74,$I$72:CG72,$I$3:CG3)</f>
        <v>154683159.06352746</v>
      </c>
      <c r="CH75" s="66">
        <f>XNPV($F$74,$I$72:CH72,$I$3:CH3)</f>
        <v>156156930.07544127</v>
      </c>
      <c r="CI75" s="66">
        <f>XNPV($F$74,$I$72:CI72,$I$3:CI3)</f>
        <v>157611353.4646135</v>
      </c>
      <c r="CJ75" s="66">
        <f>XNPV($F$74,$I$72:CJ72,$I$3:CJ3)</f>
        <v>159046682.48006529</v>
      </c>
      <c r="CK75" s="66">
        <f>XNPV($F$74,$I$72:CK72,$I$3:CK3)</f>
        <v>160463619.39343253</v>
      </c>
      <c r="CL75" s="66">
        <f>XNPV($F$74,$I$72:CL72,$I$3:CL3)</f>
        <v>161862175.86273196</v>
      </c>
      <c r="CM75" s="66">
        <f>XNPV($F$74,$I$72:CM72,$I$3:CM3)</f>
        <v>163242369.24177003</v>
      </c>
      <c r="CN75" s="66">
        <f>XNPV($F$74,$I$72:CN72,$I$3:CN3)</f>
        <v>164604439.92236087</v>
      </c>
      <c r="CO75" s="66">
        <f>XNPV($F$74,$I$72:CO72,$I$3:CO3)</f>
        <v>165948839.76072687</v>
      </c>
      <c r="CP75" s="66">
        <f>XNPV($F$74,$I$72:CP72,$I$3:CP3)</f>
        <v>167275797.30806431</v>
      </c>
      <c r="CQ75" s="66">
        <f>XNPV($F$74,$I$72:CQ72,$I$3:CQ3)</f>
        <v>168585329.09521616</v>
      </c>
      <c r="CR75" s="66">
        <f>XNPV($F$74,$I$72:CR72,$I$3:CR3)</f>
        <v>169877663.27192298</v>
      </c>
      <c r="CS75" s="66">
        <f>XNPV($F$74,$I$72:CS72,$I$3:CS3)</f>
        <v>171153432.27258927</v>
      </c>
      <c r="CT75" s="66">
        <f>XNPV($F$74,$I$72:CT72,$I$3:CT3)</f>
        <v>172412646.7182731</v>
      </c>
      <c r="CU75" s="66">
        <f>XNPV($F$74,$I$72:CU72,$I$3:CU3)</f>
        <v>173655322.35873595</v>
      </c>
      <c r="CV75" s="66">
        <f>XNPV($F$74,$I$72:CV72,$I$3:CV3)</f>
        <v>174881675.75850722</v>
      </c>
      <c r="CW75" s="66">
        <f>XNPV($F$74,$I$72:CW72,$I$3:CW3)</f>
        <v>176092307.1238834</v>
      </c>
      <c r="CX75" s="66">
        <f>XNPV($F$74,$I$72:CX72,$I$3:CX3)</f>
        <v>177287226.59374914</v>
      </c>
      <c r="CY75" s="66">
        <f>XNPV($F$74,$I$72:CY72,$I$3:CY3)</f>
        <v>178466449.17401651</v>
      </c>
      <c r="CZ75" s="66">
        <f>XNPV($F$74,$I$72:CZ72,$I$3:CZ3)</f>
        <v>179630180.43119353</v>
      </c>
      <c r="DA75" s="66">
        <f>XNPV($F$74,$I$72:DA72,$I$3:DA3)</f>
        <v>180778989.98152643</v>
      </c>
      <c r="DB75" s="66">
        <f>XNPV($F$74,$I$72:DB72,$I$3:DB3)</f>
        <v>181912887.50385639</v>
      </c>
      <c r="DC75" s="66">
        <f>XNPV($F$74,$I$72:DC72,$I$3:DC3)</f>
        <v>183031887.2956892</v>
      </c>
      <c r="DD75" s="66">
        <f>XNPV($F$74,$I$72:DD72,$I$3:DD3)</f>
        <v>184136184.48298416</v>
      </c>
      <c r="DE75" s="66">
        <f>XNPV($F$74,$I$72:DE72,$I$3:DE3)</f>
        <v>185226145.63070109</v>
      </c>
      <c r="DF75" s="66">
        <f>XNPV($F$74,$I$72:DF72,$I$3:DF3)</f>
        <v>186301956.25413039</v>
      </c>
      <c r="DG75" s="66">
        <f>XNPV($F$74,$I$72:DG72,$I$3:DG3)</f>
        <v>187363629.97393778</v>
      </c>
      <c r="DH75" s="66">
        <f>XNPV($F$74,$I$72:DH72,$I$3:DH3)</f>
        <v>188411351.97522619</v>
      </c>
      <c r="DI75" s="66">
        <f>XNPV($F$74,$I$72:DI72,$I$3:DI3)</f>
        <v>189445635.19828317</v>
      </c>
      <c r="DJ75" s="66">
        <f>XNPV($F$74,$I$72:DJ72,$I$3:DJ3)</f>
        <v>190466488.46278644</v>
      </c>
      <c r="DK75" s="66">
        <f>XNPV($F$74,$I$72:DK72,$I$3:DK3)</f>
        <v>191473924.74695963</v>
      </c>
      <c r="DL75" s="66">
        <f>XNPV($F$74,$I$72:DL72,$I$3:DL3)</f>
        <v>192468119.82858571</v>
      </c>
      <c r="DM75" s="66">
        <f>XNPV($F$74,$I$72:DM72,$I$3:DM3)</f>
        <v>193449560.49434859</v>
      </c>
      <c r="DN75" s="66">
        <f>XNPV($F$74,$I$72:DN72,$I$3:DN3)</f>
        <v>194418255.16436696</v>
      </c>
      <c r="DO75" s="66">
        <f>XNPV($F$74,$I$72:DO72,$I$3:DO3)</f>
        <v>195374216.20499659</v>
      </c>
      <c r="DP75" s="66">
        <f>XNPV($F$74,$I$72:DP72,$I$3:DP3)</f>
        <v>196317610.46365902</v>
      </c>
      <c r="DQ75" s="66">
        <f>XNPV($F$74,$I$72:DQ72,$I$3:DQ3)</f>
        <v>197248899.90333816</v>
      </c>
      <c r="DR75" s="66">
        <f>XNPV($F$74,$I$72:DR72,$I$3:DR3)</f>
        <v>198168092.5628942</v>
      </c>
      <c r="DS75" s="66">
        <f>XNPV($F$74,$I$72:DS72,$I$3:DS3)</f>
        <v>199075200.22592235</v>
      </c>
      <c r="DT75" s="66">
        <f>XNPV($F$74,$I$72:DT72,$I$3:DT3)</f>
        <v>199970381.26229668</v>
      </c>
      <c r="DU75" s="66">
        <f>XNPV($F$74,$I$72:DU72,$I$3:DU3)</f>
        <v>200853933.01151815</v>
      </c>
      <c r="DV75" s="66">
        <f>XNPV($F$74,$I$72:DV72,$I$3:DV3)</f>
        <v>201726006.04346651</v>
      </c>
      <c r="DW75" s="66">
        <f>XNPV($F$74,$I$72:DW72,$I$3:DW3)</f>
        <v>202586611.58489546</v>
      </c>
      <c r="DX75" s="66">
        <f>XNPV($F$74,$I$72:DX72,$I$3:DX3)</f>
        <v>203435899.93402585</v>
      </c>
      <c r="DY75" s="66">
        <f>XNPV($F$74,$I$72:DY72,$I$3:DY3)</f>
        <v>204274287.06323868</v>
      </c>
      <c r="DZ75" s="66">
        <f>XNPV($F$74,$I$72:DZ72,$I$3:DZ3)</f>
        <v>205101780.29925942</v>
      </c>
      <c r="EA75" s="66">
        <f>XNPV($F$74,$I$72:EA72,$I$3:EA3)</f>
        <v>205918390.34025988</v>
      </c>
      <c r="EB75" s="66">
        <f>XNPV($F$74,$I$72:EB72,$I$3:EB3)</f>
        <v>206724259.84614789</v>
      </c>
      <c r="EC75" s="66">
        <f>XNPV($F$74,$I$72:EC72,$I$3:EC3)</f>
        <v>206724259.84614789</v>
      </c>
      <c r="ED75" s="66">
        <f>XNPV($F$74,$I$72:ED72,$I$3:ED3)</f>
        <v>206724259.84614789</v>
      </c>
      <c r="EE75" s="66">
        <f>XNPV($F$74,$I$72:EE72,$I$3:EE3)</f>
        <v>206724259.84614789</v>
      </c>
      <c r="EF75" s="66">
        <f>XNPV($F$74,$I$72:EF72,$I$3:EF3)</f>
        <v>206724259.84614789</v>
      </c>
      <c r="EG75" s="66">
        <f>XNPV($F$74,$I$72:EG72,$I$3:EG3)</f>
        <v>206724259.84614789</v>
      </c>
      <c r="EH75" s="66">
        <f>XNPV($F$74,$I$72:EH72,$I$3:EH3)</f>
        <v>206724259.84614789</v>
      </c>
      <c r="EI75" s="66">
        <f>XNPV($F$74,$I$72:EI72,$I$3:EI3)</f>
        <v>206724259.84614789</v>
      </c>
      <c r="EJ75" s="66">
        <f>XNPV($F$74,$I$72:EJ72,$I$3:EJ3)</f>
        <v>206724259.84614789</v>
      </c>
      <c r="EK75" s="66">
        <f>XNPV($F$74,$I$72:EK72,$I$3:EK3)</f>
        <v>206724259.84614789</v>
      </c>
      <c r="EL75" s="66">
        <f>XNPV($F$74,$I$72:EL72,$I$3:EL3)</f>
        <v>206724259.84614789</v>
      </c>
      <c r="EM75" s="66">
        <f>XNPV($F$74,$I$72:EM72,$I$3:EM3)</f>
        <v>206724259.84614789</v>
      </c>
      <c r="EN75" s="66">
        <f>XNPV($F$74,$I$72:EN72,$I$3:EN3)</f>
        <v>206724259.84614789</v>
      </c>
      <c r="EO75" s="66">
        <f>XNPV($F$74,$I$72:EO72,$I$3:EO3)</f>
        <v>206724259.84614789</v>
      </c>
      <c r="EP75" s="66">
        <f>XNPV($F$74,$I$72:EP72,$I$3:EP3)</f>
        <v>206724259.84614789</v>
      </c>
      <c r="EQ75" s="66">
        <f>XNPV($F$74,$I$72:EQ72,$I$3:EQ3)</f>
        <v>206724259.84614789</v>
      </c>
      <c r="ER75" s="66">
        <f>XNPV($F$74,$I$72:ER72,$I$3:ER3)</f>
        <v>206724259.84614789</v>
      </c>
      <c r="ES75" s="66">
        <f>XNPV($F$74,$I$72:ES72,$I$3:ES3)</f>
        <v>206724259.84614789</v>
      </c>
      <c r="ET75" s="66">
        <f>XNPV($F$74,$I$72:ET72,$I$3:ET3)</f>
        <v>206724259.84614789</v>
      </c>
      <c r="EU75" s="66">
        <f>XNPV($F$74,$I$72:EU72,$I$3:EU3)</f>
        <v>206724259.84614789</v>
      </c>
      <c r="EV75" s="66">
        <f>XNPV($F$74,$I$72:EV72,$I$3:EV3)</f>
        <v>206724259.84614789</v>
      </c>
      <c r="EW75" s="66">
        <f>XNPV($F$74,$I$72:EW72,$I$3:EW3)</f>
        <v>206724259.84614789</v>
      </c>
      <c r="EX75" s="66">
        <f>XNPV($F$74,$I$72:EX72,$I$3:EX3)</f>
        <v>206724259.84614789</v>
      </c>
      <c r="EY75" s="66">
        <f>XNPV($F$74,$I$72:EY72,$I$3:EY3)</f>
        <v>206724259.84614789</v>
      </c>
      <c r="EZ75" s="66">
        <f>XNPV($F$74,$I$72:EZ72,$I$3:EZ3)</f>
        <v>206724259.84614789</v>
      </c>
      <c r="FA75" s="66">
        <f>XNPV($F$74,$I$72:FA72,$I$3:FA3)</f>
        <v>206724259.84614789</v>
      </c>
      <c r="FB75" s="66">
        <f>XNPV($F$74,$I$72:FB72,$I$3:FB3)</f>
        <v>206724259.84614789</v>
      </c>
      <c r="FC75" s="66">
        <f>XNPV($F$74,$I$72:FC72,$I$3:FC3)</f>
        <v>206724259.84614789</v>
      </c>
      <c r="FD75" s="66">
        <f>XNPV($F$74,$I$72:FD72,$I$3:FD3)</f>
        <v>206724259.84614789</v>
      </c>
      <c r="FE75" s="66">
        <f>XNPV($F$74,$I$72:FE72,$I$3:FE3)</f>
        <v>206724259.84614789</v>
      </c>
      <c r="FF75" s="66">
        <f>XNPV($F$74,$I$72:FF72,$I$3:FF3)</f>
        <v>206724259.84614789</v>
      </c>
      <c r="FG75" s="66">
        <f>XNPV($F$74,$I$72:FG72,$I$3:FG3)</f>
        <v>206724259.84614789</v>
      </c>
      <c r="FH75" s="66">
        <f>XNPV($F$74,$I$72:FH72,$I$3:FH3)</f>
        <v>206724259.84614789</v>
      </c>
      <c r="FI75" s="66">
        <f>XNPV($F$74,$I$72:FI72,$I$3:FI3)</f>
        <v>206724259.84614789</v>
      </c>
      <c r="FJ75" s="66">
        <f>XNPV($F$74,$I$72:FJ72,$I$3:FJ3)</f>
        <v>206724259.84614789</v>
      </c>
      <c r="FK75" s="66">
        <f>XNPV($F$74,$I$72:FK72,$I$3:FK3)</f>
        <v>206724259.84614789</v>
      </c>
      <c r="FL75" s="66">
        <f>XNPV($F$74,$I$72:FL72,$I$3:FL3)</f>
        <v>206724259.84614789</v>
      </c>
      <c r="FM75" s="66">
        <f>XNPV($F$74,$I$72:FM72,$I$3:FM3)</f>
        <v>206724259.84614789</v>
      </c>
      <c r="FN75" s="66">
        <f>XNPV($F$74,$I$72:FN72,$I$3:FN3)</f>
        <v>206724259.84614789</v>
      </c>
      <c r="FO75" s="66">
        <f>XNPV($F$74,$I$72:FO72,$I$3:FO3)</f>
        <v>206724259.84614789</v>
      </c>
      <c r="FP75" s="66">
        <f>XNPV($F$74,$I$72:FP72,$I$3:FP3)</f>
        <v>206724259.84614789</v>
      </c>
      <c r="FQ75" s="66">
        <f>XNPV($F$74,$I$72:FQ72,$I$3:FQ3)</f>
        <v>206724259.84614789</v>
      </c>
      <c r="FR75" s="66">
        <f>XNPV($F$74,$I$72:FR72,$I$3:FR3)</f>
        <v>206724259.84614789</v>
      </c>
      <c r="FS75" s="66">
        <f>XNPV($F$74,$I$72:FS72,$I$3:FS3)</f>
        <v>206724259.84614789</v>
      </c>
      <c r="FT75" s="66">
        <f>XNPV($F$74,$I$72:FT72,$I$3:FT3)</f>
        <v>206724259.84614789</v>
      </c>
      <c r="FU75" s="66">
        <f>XNPV($F$74,$I$72:FU72,$I$3:FU3)</f>
        <v>206724259.84614789</v>
      </c>
      <c r="FV75" s="66">
        <f>XNPV($F$74,$I$72:FV72,$I$3:FV3)</f>
        <v>206724259.84614789</v>
      </c>
      <c r="FW75" s="66">
        <f>XNPV($F$74,$I$72:FW72,$I$3:FW3)</f>
        <v>206724259.84614789</v>
      </c>
      <c r="FX75" s="66">
        <f>XNPV($F$74,$I$72:FX72,$I$3:FX3)</f>
        <v>206724259.84614789</v>
      </c>
      <c r="FY75" s="66">
        <f>XNPV($F$74,$I$72:FY72,$I$3:FY3)</f>
        <v>206724259.84614789</v>
      </c>
      <c r="FZ75" s="66">
        <f>XNPV($F$74,$I$72:FZ72,$I$3:FZ3)</f>
        <v>206724259.84614789</v>
      </c>
      <c r="GA75" s="66">
        <f>XNPV($F$74,$I$72:GA72,$I$3:GA3)</f>
        <v>206724259.84614789</v>
      </c>
      <c r="GB75" s="66">
        <f>XNPV($F$74,$I$72:GB72,$I$3:GB3)</f>
        <v>206724259.84614789</v>
      </c>
      <c r="GC75" s="66">
        <f>XNPV($F$74,$I$72:GC72,$I$3:GC3)</f>
        <v>206724259.84614789</v>
      </c>
      <c r="GD75" s="66">
        <f>XNPV($F$74,$I$72:GD72,$I$3:GD3)</f>
        <v>206724259.84614789</v>
      </c>
      <c r="GE75" s="66">
        <f>XNPV($F$74,$I$72:GE72,$I$3:GE3)</f>
        <v>206724259.84614789</v>
      </c>
      <c r="GF75" s="66">
        <f>XNPV($F$74,$I$72:GF72,$I$3:GF3)</f>
        <v>206724259.84614789</v>
      </c>
      <c r="GG75" s="66">
        <f>XNPV($F$74,$I$72:GG72,$I$3:GG3)</f>
        <v>206724259.84614789</v>
      </c>
      <c r="GH75" s="66">
        <f>XNPV($F$74,$I$72:GH72,$I$3:GH3)</f>
        <v>206724259.84614789</v>
      </c>
      <c r="GI75" s="66">
        <f>XNPV($F$74,$I$72:GI72,$I$3:GI3)</f>
        <v>206724259.84614789</v>
      </c>
      <c r="GJ75" s="66">
        <f>XNPV($F$74,$I$72:GJ72,$I$3:GJ3)</f>
        <v>206724259.84614789</v>
      </c>
      <c r="GK75" s="66">
        <f>XNPV($F$74,$I$72:GK72,$I$3:GK3)</f>
        <v>206724259.84614789</v>
      </c>
      <c r="GL75" s="66">
        <f>XNPV($F$74,$I$72:GL72,$I$3:GL3)</f>
        <v>206724259.84614789</v>
      </c>
      <c r="GM75" s="66">
        <f>XNPV($F$74,$I$72:GM72,$I$3:GM3)</f>
        <v>206724259.84614789</v>
      </c>
      <c r="GN75" s="66">
        <f>XNPV($F$74,$I$72:GN72,$I$3:GN3)</f>
        <v>206724259.84614789</v>
      </c>
      <c r="GO75" s="66">
        <f>XNPV($F$74,$I$72:GO72,$I$3:GO3)</f>
        <v>206724259.84614789</v>
      </c>
      <c r="GP75" s="66">
        <f>XNPV($F$74,$I$72:GP72,$I$3:GP3)</f>
        <v>206724259.84614789</v>
      </c>
      <c r="GQ75" s="66">
        <f>XNPV($F$74,$I$72:GQ72,$I$3:GQ3)</f>
        <v>206724259.84614789</v>
      </c>
      <c r="GR75" s="66">
        <f>XNPV($F$74,$I$72:GR72,$I$3:GR3)</f>
        <v>206724259.84614789</v>
      </c>
      <c r="GS75" s="66">
        <f>XNPV($F$74,$I$72:GS72,$I$3:GS3)</f>
        <v>206724259.84614789</v>
      </c>
      <c r="GT75" s="66">
        <f>XNPV($F$74,$I$72:GT72,$I$3:GT3)</f>
        <v>206724259.84614789</v>
      </c>
      <c r="GU75" s="66">
        <f>XNPV($F$74,$I$72:GU72,$I$3:GU3)</f>
        <v>206724259.84614789</v>
      </c>
      <c r="GV75" s="66">
        <f>XNPV($F$74,$I$72:GV72,$I$3:GV3)</f>
        <v>206724259.84614789</v>
      </c>
      <c r="GW75" s="66">
        <f>XNPV($F$74,$I$72:GW72,$I$3:GW3)</f>
        <v>206724259.84614789</v>
      </c>
      <c r="GX75" s="66">
        <f>XNPV($F$74,$I$72:GX72,$I$3:GX3)</f>
        <v>206724259.84614789</v>
      </c>
      <c r="GY75" s="66">
        <f>XNPV($F$74,$I$72:GY72,$I$3:GY3)</f>
        <v>206724259.84614789</v>
      </c>
      <c r="GZ75" s="66">
        <f>XNPV($F$74,$I$72:GZ72,$I$3:GZ3)</f>
        <v>206724259.84614789</v>
      </c>
      <c r="HA75" s="66">
        <f>XNPV($F$74,$I$72:HA72,$I$3:HA3)</f>
        <v>206724259.84614789</v>
      </c>
      <c r="HB75" s="66">
        <f>XNPV($F$74,$I$72:HB72,$I$3:HB3)</f>
        <v>206724259.84614789</v>
      </c>
      <c r="HC75" s="66">
        <f>XNPV($F$74,$I$72:HC72,$I$3:HC3)</f>
        <v>206724259.84614789</v>
      </c>
      <c r="HD75" s="66">
        <f>XNPV($F$74,$I$72:HD72,$I$3:HD3)</f>
        <v>206724259.84614789</v>
      </c>
      <c r="HE75" s="66">
        <f>XNPV($F$74,$I$72:HE72,$I$3:HE3)</f>
        <v>206724259.84614789</v>
      </c>
      <c r="HF75" s="66">
        <f>XNPV($F$74,$I$72:HF72,$I$3:HF3)</f>
        <v>206724259.84614789</v>
      </c>
      <c r="HG75" s="66">
        <f>XNPV($F$74,$I$72:HG72,$I$3:HG3)</f>
        <v>206724259.84614789</v>
      </c>
      <c r="HH75" s="66">
        <f>XNPV($F$74,$I$72:HH72,$I$3:HH3)</f>
        <v>206724259.84614789</v>
      </c>
      <c r="HI75" s="66">
        <f>XNPV($F$74,$I$72:HI72,$I$3:HI3)</f>
        <v>206724259.84614789</v>
      </c>
      <c r="HJ75" s="66">
        <f>XNPV($F$74,$I$72:HJ72,$I$3:HJ3)</f>
        <v>206724259.84614789</v>
      </c>
      <c r="HK75" s="66">
        <f>XNPV($F$74,$I$72:HK72,$I$3:HK3)</f>
        <v>206724259.84614789</v>
      </c>
      <c r="HL75" s="66">
        <f>XNPV($F$74,$I$72:HL72,$I$3:HL3)</f>
        <v>206724259.84614789</v>
      </c>
      <c r="HM75" s="66">
        <f>XNPV($F$74,$I$72:HM72,$I$3:HM3)</f>
        <v>206724259.84614789</v>
      </c>
      <c r="HN75" s="66">
        <f>XNPV($F$74,$I$72:HN72,$I$3:HN3)</f>
        <v>206724259.84614789</v>
      </c>
      <c r="HO75" s="66">
        <f>XNPV($F$74,$I$72:HO72,$I$3:HO3)</f>
        <v>206724259.84614789</v>
      </c>
      <c r="HP75" s="66">
        <f>XNPV($F$74,$I$72:HP72,$I$3:HP3)</f>
        <v>206724259.84614789</v>
      </c>
      <c r="HQ75" s="66">
        <f>XNPV($F$74,$I$72:HQ72,$I$3:HQ3)</f>
        <v>206724259.84614789</v>
      </c>
      <c r="HR75" s="66">
        <f>XNPV($F$74,$I$72:HR72,$I$3:HR3)</f>
        <v>206724259.84614789</v>
      </c>
      <c r="HS75" s="66">
        <f>XNPV($F$74,$I$72:HS72,$I$3:HS3)</f>
        <v>206724259.84614789</v>
      </c>
      <c r="HT75" s="66">
        <f>XNPV($F$74,$I$72:HT72,$I$3:HT3)</f>
        <v>206724259.84614789</v>
      </c>
      <c r="HU75" s="66">
        <f>XNPV($F$74,$I$72:HU72,$I$3:HU3)</f>
        <v>206724259.84614789</v>
      </c>
      <c r="HV75" s="66">
        <f>XNPV($F$74,$I$72:HV72,$I$3:HV3)</f>
        <v>206724259.84614789</v>
      </c>
      <c r="HW75" s="66">
        <f>XNPV($F$74,$I$72:HW72,$I$3:HW3)</f>
        <v>206724259.84614789</v>
      </c>
      <c r="HX75" s="66">
        <f>XNPV($F$74,$I$72:HX72,$I$3:HX3)</f>
        <v>206724259.84614789</v>
      </c>
      <c r="HY75" s="66">
        <f>XNPV($F$74,$I$72:HY72,$I$3:HY3)</f>
        <v>206724259.84614789</v>
      </c>
      <c r="HZ75" s="66">
        <f>XNPV($F$74,$I$72:HZ72,$I$3:HZ3)</f>
        <v>206724259.84614789</v>
      </c>
      <c r="IA75" s="66">
        <f>XNPV($F$74,$I$72:IA72,$I$3:IA3)</f>
        <v>206724259.84614789</v>
      </c>
      <c r="IB75" s="66">
        <f>XNPV($F$74,$I$72:IB72,$I$3:IB3)</f>
        <v>206724259.84614789</v>
      </c>
      <c r="IC75" s="66">
        <f>XNPV($F$74,$I$72:IC72,$I$3:IC3)</f>
        <v>206724259.84614789</v>
      </c>
      <c r="ID75" s="66">
        <f>XNPV($F$74,$I$72:ID72,$I$3:ID3)</f>
        <v>206724259.84614789</v>
      </c>
      <c r="IE75" s="66">
        <f>XNPV($F$74,$I$72:IE72,$I$3:IE3)</f>
        <v>206724259.84614789</v>
      </c>
      <c r="IF75" s="66">
        <f>XNPV($F$74,$I$72:IF72,$I$3:IF3)</f>
        <v>206724259.84614789</v>
      </c>
      <c r="IG75" s="66">
        <f>XNPV($F$74,$I$72:IG72,$I$3:IG3)</f>
        <v>206724259.84614789</v>
      </c>
      <c r="IH75" s="66">
        <f>XNPV($F$74,$I$72:IH72,$I$3:IH3)</f>
        <v>206724259.84614789</v>
      </c>
      <c r="II75" s="66">
        <f>XNPV($F$74,$I$72:II72,$I$3:II3)</f>
        <v>206724259.84614789</v>
      </c>
      <c r="IJ75" s="66">
        <f>XNPV($F$74,$I$72:IJ72,$I$3:IJ3)</f>
        <v>206724259.84614789</v>
      </c>
      <c r="IK75" s="66">
        <f>XNPV($F$74,$I$72:IK72,$I$3:IK3)</f>
        <v>206724259.84614789</v>
      </c>
      <c r="IL75" s="66">
        <f>XNPV($F$74,$I$72:IL72,$I$3:IL3)</f>
        <v>206724259.84614789</v>
      </c>
      <c r="IM75" s="66">
        <f>XNPV($F$74,$I$72:IM72,$I$3:IM3)</f>
        <v>206724259.84614789</v>
      </c>
      <c r="IN75" s="66">
        <f>XNPV($F$74,$I$72:IN72,$I$3:IN3)</f>
        <v>206724259.84614789</v>
      </c>
      <c r="IO75" s="66">
        <f>XNPV($F$74,$I$72:IO72,$I$3:IO3)</f>
        <v>206724259.84614789</v>
      </c>
      <c r="IP75" s="66">
        <f>XNPV($F$74,$I$72:IP72,$I$3:IP3)</f>
        <v>206724259.84614789</v>
      </c>
      <c r="IQ75" s="66">
        <f>XNPV($F$74,$I$72:IQ72,$I$3:IQ3)</f>
        <v>206724259.84614789</v>
      </c>
      <c r="IR75" s="66">
        <f>XNPV($F$74,$I$72:IR72,$I$3:IR3)</f>
        <v>206724259.84614789</v>
      </c>
      <c r="IS75" s="66">
        <f>XNPV($F$74,$I$72:IS72,$I$3:IS3)</f>
        <v>206724259.84614789</v>
      </c>
      <c r="IT75" s="66">
        <f>XNPV($F$74,$I$72:IT72,$I$3:IT3)</f>
        <v>206724259.84614789</v>
      </c>
      <c r="IU75" s="66">
        <f>XNPV($F$74,$I$72:IU72,$I$3:IU3)</f>
        <v>206724259.84614789</v>
      </c>
      <c r="IV75" s="66">
        <f>XNPV($F$74,$I$72:IV72,$I$3:IV3)</f>
        <v>206724259.84614789</v>
      </c>
      <c r="IW75" s="66">
        <f>XNPV($F$74,$I$72:IW72,$I$3:IW3)</f>
        <v>206724259.84614789</v>
      </c>
      <c r="IX75" s="66">
        <f>XNPV($F$74,$I$72:IX72,$I$3:IX3)</f>
        <v>206724259.84614789</v>
      </c>
      <c r="IY75" s="66">
        <f>XNPV($F$74,$I$72:IY72,$I$3:IY3)</f>
        <v>206724259.84614789</v>
      </c>
      <c r="IZ75" s="66">
        <f>XNPV($F$74,$I$72:IZ72,$I$3:IZ3)</f>
        <v>206724259.84614789</v>
      </c>
      <c r="JA75" s="66">
        <f>XNPV($F$74,$I$72:JA72,$I$3:JA3)</f>
        <v>206724259.84614789</v>
      </c>
      <c r="JB75" s="66">
        <f>XNPV($F$74,$I$72:JB72,$I$3:JB3)</f>
        <v>206724259.84614789</v>
      </c>
      <c r="JC75" s="66">
        <f>XNPV($F$74,$I$72:JC72,$I$3:JC3)</f>
        <v>206724259.84614789</v>
      </c>
      <c r="JD75" s="66">
        <f>XNPV($F$74,$I$72:JD72,$I$3:JD3)</f>
        <v>206724259.84614789</v>
      </c>
      <c r="JE75" s="66">
        <f>XNPV($F$74,$I$72:JE72,$I$3:JE3)</f>
        <v>206724259.84614789</v>
      </c>
      <c r="JF75" s="66">
        <f>XNPV($F$74,$I$72:JF72,$I$3:JF3)</f>
        <v>206724259.84614789</v>
      </c>
      <c r="JG75" s="66">
        <f>XNPV($F$74,$I$72:JG72,$I$3:JG3)</f>
        <v>206724259.84614789</v>
      </c>
      <c r="JH75" s="66">
        <f>XNPV($F$74,$I$72:JH72,$I$3:JH3)</f>
        <v>206724259.84614789</v>
      </c>
      <c r="JI75" s="66">
        <f>XNPV($F$74,$I$72:JI72,$I$3:JI3)</f>
        <v>206724259.84614789</v>
      </c>
      <c r="JJ75" s="66">
        <f>XNPV($F$74,$I$72:JJ72,$I$3:JJ3)</f>
        <v>206724259.84614789</v>
      </c>
      <c r="JK75" s="66">
        <f>XNPV($F$74,$I$72:JK72,$I$3:JK3)</f>
        <v>206724259.84614789</v>
      </c>
      <c r="JL75" s="66">
        <f>XNPV($F$74,$I$72:JL72,$I$3:JL3)</f>
        <v>206724259.84614789</v>
      </c>
      <c r="JM75" s="66">
        <f>XNPV($F$74,$I$72:JM72,$I$3:JM3)</f>
        <v>206724259.84614789</v>
      </c>
      <c r="JN75" s="66">
        <f>XNPV($F$74,$I$72:JN72,$I$3:JN3)</f>
        <v>206724259.84614789</v>
      </c>
      <c r="JO75" s="66">
        <f>XNPV($F$74,$I$72:JO72,$I$3:JO3)</f>
        <v>206724259.84614789</v>
      </c>
      <c r="JP75" s="66">
        <f>XNPV($F$74,$I$72:JP72,$I$3:JP3)</f>
        <v>206724259.84614789</v>
      </c>
      <c r="JQ75" s="66">
        <f>XNPV($F$74,$I$72:JQ72,$I$3:JQ3)</f>
        <v>206724259.84614789</v>
      </c>
      <c r="JR75" s="66">
        <f>XNPV($F$74,$I$72:JR72,$I$3:JR3)</f>
        <v>206724259.84614789</v>
      </c>
      <c r="JS75" s="66">
        <f>XNPV($F$74,$I$72:JS72,$I$3:JS3)</f>
        <v>206724259.84614789</v>
      </c>
      <c r="JT75" s="66">
        <f>XNPV($F$74,$I$72:JT72,$I$3:JT3)</f>
        <v>206724259.84614789</v>
      </c>
      <c r="JU75" s="66">
        <f>XNPV($F$74,$I$72:JU72,$I$3:JU3)</f>
        <v>206724259.84614789</v>
      </c>
      <c r="JV75" s="66">
        <f>XNPV($F$74,$I$72:JV72,$I$3:JV3)</f>
        <v>206724259.84614789</v>
      </c>
      <c r="JW75" s="66">
        <f>XNPV($F$74,$I$72:JW72,$I$3:JW3)</f>
        <v>206724259.84614789</v>
      </c>
      <c r="JX75" s="66">
        <f>XNPV($F$74,$I$72:JX72,$I$3:JX3)</f>
        <v>206724259.84614789</v>
      </c>
      <c r="JY75" s="66">
        <f>XNPV($F$74,$I$72:JY72,$I$3:JY3)</f>
        <v>206724259.84614789</v>
      </c>
      <c r="JZ75" s="66">
        <f>XNPV($F$74,$I$72:JZ72,$I$3:JZ3)</f>
        <v>206724259.84614789</v>
      </c>
      <c r="KA75" s="66">
        <f>XNPV($F$74,$I$72:KA72,$I$3:KA3)</f>
        <v>206724259.84614789</v>
      </c>
      <c r="KB75" s="66">
        <f>XNPV($F$74,$I$72:KB72,$I$3:KB3)</f>
        <v>206724259.84614789</v>
      </c>
      <c r="KC75" s="66">
        <f>XNPV($F$74,$I$72:KC72,$I$3:KC3)</f>
        <v>206724259.84614789</v>
      </c>
      <c r="KD75" s="66">
        <f>XNPV($F$74,$I$72:KD72,$I$3:KD3)</f>
        <v>206724259.84614789</v>
      </c>
      <c r="KE75" s="66">
        <f>XNPV($F$74,$I$72:KE72,$I$3:KE3)</f>
        <v>206724259.84614789</v>
      </c>
      <c r="KF75" s="66">
        <f>XNPV($F$74,$I$72:KF72,$I$3:KF3)</f>
        <v>206724259.84614789</v>
      </c>
      <c r="KG75" s="66">
        <f>XNPV($F$74,$I$72:KG72,$I$3:KG3)</f>
        <v>206724259.84614789</v>
      </c>
      <c r="KH75" s="66">
        <f>XNPV($F$74,$I$72:KH72,$I$3:KH3)</f>
        <v>206724259.84614789</v>
      </c>
      <c r="KI75" s="66">
        <f>XNPV($F$74,$I$72:KI72,$I$3:KI3)</f>
        <v>206724259.84614789</v>
      </c>
      <c r="KJ75" s="66">
        <f>XNPV($F$74,$I$72:KJ72,$I$3:KJ3)</f>
        <v>206724259.84614789</v>
      </c>
      <c r="KK75" s="66">
        <f>XNPV($F$74,$I$72:KK72,$I$3:KK3)</f>
        <v>206724259.84614789</v>
      </c>
      <c r="KL75" s="66">
        <f>XNPV($F$74,$I$72:KL72,$I$3:KL3)</f>
        <v>206724259.84614789</v>
      </c>
      <c r="KM75" s="66">
        <f>XNPV($F$74,$I$72:KM72,$I$3:KM3)</f>
        <v>206724259.84614789</v>
      </c>
      <c r="KN75" s="66">
        <f>XNPV($F$74,$I$72:KN72,$I$3:KN3)</f>
        <v>206724259.84614789</v>
      </c>
      <c r="KO75" s="66">
        <f>XNPV($F$74,$I$72:KO72,$I$3:KO3)</f>
        <v>206724259.84614789</v>
      </c>
      <c r="KP75" s="66">
        <f>XNPV($F$74,$I$72:KP72,$I$3:KP3)</f>
        <v>206724259.84614789</v>
      </c>
      <c r="KQ75" s="66">
        <f>XNPV($F$74,$I$72:KQ72,$I$3:KQ3)</f>
        <v>206724259.84614789</v>
      </c>
      <c r="KR75" s="66">
        <f>XNPV($F$74,$I$72:KR72,$I$3:KR3)</f>
        <v>206724259.84614789</v>
      </c>
      <c r="KS75" s="66">
        <f>XNPV($F$74,$I$72:KS72,$I$3:KS3)</f>
        <v>206724259.84614789</v>
      </c>
      <c r="KT75" s="66">
        <f>XNPV($F$74,$I$72:KT72,$I$3:KT3)</f>
        <v>206724259.84614789</v>
      </c>
      <c r="KU75" s="66">
        <f>XNPV($F$74,$I$72:KU72,$I$3:KU3)</f>
        <v>206724259.84614789</v>
      </c>
      <c r="KV75" s="66">
        <f>XNPV($F$74,$I$72:KV72,$I$3:KV3)</f>
        <v>206724259.84614789</v>
      </c>
      <c r="KW75" s="66">
        <f>XNPV($F$74,$I$72:KW72,$I$3:KW3)</f>
        <v>206724259.84614789</v>
      </c>
      <c r="KX75" s="66">
        <f>XNPV($F$74,$I$72:KX72,$I$3:KX3)</f>
        <v>206724259.84614789</v>
      </c>
      <c r="KY75" s="66">
        <f>XNPV($F$74,$I$72:KY72,$I$3:KY3)</f>
        <v>206724259.84614789</v>
      </c>
      <c r="KZ75" s="66">
        <f>XNPV($F$74,$I$72:KZ72,$I$3:KZ3)</f>
        <v>206724259.84614789</v>
      </c>
      <c r="LA75" s="66">
        <f>XNPV($F$74,$I$72:LA72,$I$3:LA3)</f>
        <v>206724259.84614789</v>
      </c>
      <c r="LB75" s="66">
        <f>XNPV($F$74,$I$72:LB72,$I$3:LB3)</f>
        <v>206724259.84614789</v>
      </c>
      <c r="LC75" s="66">
        <f>XNPV($F$74,$I$72:LC72,$I$3:LC3)</f>
        <v>206724259.84614789</v>
      </c>
      <c r="LD75" s="66">
        <f>XNPV($F$74,$I$72:LD72,$I$3:LD3)</f>
        <v>206724259.84614789</v>
      </c>
      <c r="LE75" s="66">
        <f>XNPV($F$74,$I$72:LE72,$I$3:LE3)</f>
        <v>206724259.84614789</v>
      </c>
      <c r="LF75" s="66">
        <f>XNPV($F$74,$I$72:LF72,$I$3:LF3)</f>
        <v>206724259.84614789</v>
      </c>
      <c r="LG75" s="66">
        <f>XNPV($F$74,$I$72:LG72,$I$3:LG3)</f>
        <v>206724259.84614789</v>
      </c>
      <c r="LH75" s="66">
        <f>XNPV($F$74,$I$72:LH72,$I$3:LH3)</f>
        <v>206724259.84614789</v>
      </c>
      <c r="LI75" s="66">
        <f>XNPV($F$74,$I$72:LI72,$I$3:LI3)</f>
        <v>206724259.84614789</v>
      </c>
      <c r="LJ75" s="66">
        <f>XNPV($F$74,$I$72:LJ72,$I$3:LJ3)</f>
        <v>206724259.84614789</v>
      </c>
      <c r="LK75" s="66">
        <f>XNPV($F$74,$I$72:LK72,$I$3:LK3)</f>
        <v>206724259.84614789</v>
      </c>
      <c r="LL75" s="66">
        <f>XNPV($F$74,$I$72:LL72,$I$3:LL3)</f>
        <v>206724259.84614789</v>
      </c>
      <c r="LM75" s="66">
        <f>XNPV($F$74,$I$72:LM72,$I$3:LM3)</f>
        <v>206724259.84614789</v>
      </c>
      <c r="LN75" s="66">
        <f>XNPV($F$74,$I$72:LN72,$I$3:LN3)</f>
        <v>206724259.84614789</v>
      </c>
      <c r="LO75" s="66">
        <f>XNPV($F$74,$I$72:LO72,$I$3:LO3)</f>
        <v>206724259.84614789</v>
      </c>
      <c r="LP75" s="66">
        <f>XNPV($F$74,$I$72:LP72,$I$3:LP3)</f>
        <v>206724259.84614789</v>
      </c>
      <c r="LQ75" s="66">
        <f>XNPV($F$74,$I$72:LQ72,$I$3:LQ3)</f>
        <v>206724259.84614789</v>
      </c>
      <c r="LR75" s="66">
        <f>XNPV($F$74,$I$72:LR72,$I$3:LR3)</f>
        <v>206724259.84614789</v>
      </c>
      <c r="LS75" s="66">
        <f>XNPV($F$74,$I$72:LS72,$I$3:LS3)</f>
        <v>206724259.84614789</v>
      </c>
      <c r="LT75" s="66">
        <f>XNPV($F$74,$I$72:LT72,$I$3:LT3)</f>
        <v>206724259.84614789</v>
      </c>
      <c r="LU75" s="66">
        <f>XNPV($F$74,$I$72:LU72,$I$3:LU3)</f>
        <v>206724259.84614789</v>
      </c>
      <c r="LV75" s="66">
        <f>XNPV($F$74,$I$72:LV72,$I$3:LV3)</f>
        <v>206724259.84614789</v>
      </c>
      <c r="LW75" s="66">
        <f>XNPV($F$74,$I$72:LW72,$I$3:LW3)</f>
        <v>206724259.84614789</v>
      </c>
      <c r="LX75" s="66">
        <f>XNPV($F$74,$I$72:LX72,$I$3:LX3)</f>
        <v>206724259.84614789</v>
      </c>
      <c r="LY75" s="66">
        <f>XNPV($F$74,$I$72:LY72,$I$3:LY3)</f>
        <v>206724259.84614789</v>
      </c>
      <c r="LZ75" s="66">
        <f>XNPV($F$74,$I$72:LZ72,$I$3:LZ3)</f>
        <v>206724259.84614789</v>
      </c>
      <c r="MA75" s="66">
        <f>XNPV($F$74,$I$72:MA72,$I$3:MA3)</f>
        <v>206724259.84614789</v>
      </c>
      <c r="MB75" s="66">
        <f>XNPV($F$74,$I$72:MB72,$I$3:MB3)</f>
        <v>206724259.84614789</v>
      </c>
      <c r="MC75" s="66">
        <f>XNPV($F$74,$I$72:MC72,$I$3:MC3)</f>
        <v>206724259.84614789</v>
      </c>
      <c r="MD75" s="66">
        <f>XNPV($F$74,$I$72:MD72,$I$3:MD3)</f>
        <v>206724259.84614789</v>
      </c>
      <c r="ME75" s="66">
        <f>XNPV($F$74,$I$72:ME72,$I$3:ME3)</f>
        <v>206724259.84614789</v>
      </c>
      <c r="MF75" s="66">
        <f>XNPV($F$74,$I$72:MF72,$I$3:MF3)</f>
        <v>206724259.84614789</v>
      </c>
      <c r="MG75" s="66">
        <f>XNPV($F$74,$I$72:MG72,$I$3:MG3)</f>
        <v>206724259.84614789</v>
      </c>
      <c r="MH75" s="66">
        <f>XNPV($F$74,$I$72:MH72,$I$3:MH3)</f>
        <v>206724259.84614789</v>
      </c>
      <c r="MI75" s="66">
        <f>XNPV($F$74,$I$72:MI72,$I$3:MI3)</f>
        <v>206724259.84614789</v>
      </c>
      <c r="MJ75" s="66">
        <f>XNPV($F$74,$I$72:MJ72,$I$3:MJ3)</f>
        <v>206724259.84614789</v>
      </c>
      <c r="MK75" s="66">
        <f>XNPV($F$74,$I$72:MK72,$I$3:MK3)</f>
        <v>206724259.84614789</v>
      </c>
      <c r="ML75" s="66">
        <f>XNPV($F$74,$I$72:ML72,$I$3:ML3)</f>
        <v>206724259.84614789</v>
      </c>
      <c r="MM75" s="66">
        <f>XNPV($F$74,$I$72:MM72,$I$3:MM3)</f>
        <v>206724259.84614789</v>
      </c>
      <c r="MN75" s="66">
        <f>XNPV($F$74,$I$72:MN72,$I$3:MN3)</f>
        <v>206724259.84614789</v>
      </c>
      <c r="MO75" s="66">
        <f>XNPV($F$74,$I$72:MO72,$I$3:MO3)</f>
        <v>206724259.84614789</v>
      </c>
      <c r="MP75" s="66">
        <f>XNPV($F$74,$I$72:MP72,$I$3:MP3)</f>
        <v>206724259.84614789</v>
      </c>
      <c r="MQ75" s="66">
        <f>XNPV($F$74,$I$72:MQ72,$I$3:MQ3)</f>
        <v>206724259.84614789</v>
      </c>
      <c r="MR75" s="66">
        <f>XNPV($F$74,$I$72:MR72,$I$3:MR3)</f>
        <v>206724259.84614789</v>
      </c>
      <c r="MS75" s="66">
        <f>XNPV($F$74,$I$72:MS72,$I$3:MS3)</f>
        <v>206724259.84614789</v>
      </c>
      <c r="MT75" s="66">
        <f>XNPV($F$74,$I$72:MT72,$I$3:MT3)</f>
        <v>206724259.84614789</v>
      </c>
      <c r="MU75" s="66">
        <f>XNPV($F$74,$I$72:MU72,$I$3:MU3)</f>
        <v>206724259.84614789</v>
      </c>
      <c r="MV75" s="66">
        <f>XNPV($F$74,$I$72:MV72,$I$3:MV3)</f>
        <v>206724259.84614789</v>
      </c>
      <c r="MW75" s="66">
        <f>XNPV($F$74,$I$72:MW72,$I$3:MW3)</f>
        <v>206724259.84614789</v>
      </c>
      <c r="MX75" s="66">
        <f>XNPV($F$74,$I$72:MX72,$I$3:MX3)</f>
        <v>206724259.84614789</v>
      </c>
      <c r="MY75" s="66">
        <f>XNPV($F$74,$I$72:MY72,$I$3:MY3)</f>
        <v>206724259.84614789</v>
      </c>
      <c r="MZ75" s="66">
        <f>XNPV($F$74,$I$72:MZ72,$I$3:MZ3)</f>
        <v>206724259.84614789</v>
      </c>
      <c r="NA75" s="66">
        <f>XNPV($F$74,$I$72:NA72,$I$3:NA3)</f>
        <v>206724259.84614789</v>
      </c>
      <c r="NB75" s="66">
        <f>XNPV($F$74,$I$72:NB72,$I$3:NB3)</f>
        <v>206724259.84614789</v>
      </c>
      <c r="NC75" s="66">
        <f>XNPV($F$74,$I$72:NC72,$I$3:NC3)</f>
        <v>206724259.84614789</v>
      </c>
      <c r="ND75" s="66">
        <f>XNPV($F$74,$I$72:ND72,$I$3:ND3)</f>
        <v>206724259.84614789</v>
      </c>
      <c r="NE75" s="66">
        <f>XNPV($F$74,$I$72:NE72,$I$3:NE3)</f>
        <v>206724259.84614789</v>
      </c>
      <c r="NF75" s="66">
        <f>XNPV($F$74,$I$72:NF72,$I$3:NF3)</f>
        <v>206724259.84614789</v>
      </c>
      <c r="NG75" s="66">
        <f>XNPV($F$74,$I$72:NG72,$I$3:NG3)</f>
        <v>206724259.84614789</v>
      </c>
      <c r="NH75" s="66">
        <f>XNPV($F$74,$I$72:NH72,$I$3:NH3)</f>
        <v>206724259.84614789</v>
      </c>
      <c r="NI75" s="66">
        <f>XNPV($F$74,$I$72:NI72,$I$3:NI3)</f>
        <v>206724259.84614789</v>
      </c>
      <c r="NJ75" s="66">
        <f>XNPV($F$74,$I$72:NJ72,$I$3:NJ3)</f>
        <v>206724259.84614789</v>
      </c>
      <c r="NK75" s="66">
        <f>XNPV($F$74,$I$72:NK72,$I$3:NK3)</f>
        <v>206724259.84614789</v>
      </c>
      <c r="NL75" s="66">
        <f>XNPV($F$74,$I$72:NL72,$I$3:NL3)</f>
        <v>206724259.84614789</v>
      </c>
      <c r="NM75" s="66">
        <f>XNPV($F$74,$I$72:NM72,$I$3:NM3)</f>
        <v>206724259.84614789</v>
      </c>
      <c r="NN75" s="66">
        <f>XNPV($F$74,$I$72:NN72,$I$3:NN3)</f>
        <v>206724259.84614789</v>
      </c>
      <c r="NO75" s="66">
        <f>XNPV($F$74,$I$72:NO72,$I$3:NO3)</f>
        <v>206724259.84614789</v>
      </c>
      <c r="NP75" s="66">
        <f>XNPV($F$74,$I$72:NP72,$I$3:NP3)</f>
        <v>206724259.84614789</v>
      </c>
      <c r="NQ75" s="66">
        <f>XNPV($F$74,$I$72:NQ72,$I$3:NQ3)</f>
        <v>206724259.84614789</v>
      </c>
      <c r="NR75" s="66">
        <f>XNPV($F$74,$I$72:NR72,$I$3:NR3)</f>
        <v>206724259.84614789</v>
      </c>
      <c r="NS75" s="66">
        <f>XNPV($F$74,$I$72:NS72,$I$3:NS3)</f>
        <v>206724259.84614789</v>
      </c>
      <c r="NT75" s="66">
        <f>XNPV($F$74,$I$72:NT72,$I$3:NT3)</f>
        <v>206724259.84614789</v>
      </c>
      <c r="NU75" s="66">
        <f>XNPV($F$74,$I$72:NU72,$I$3:NU3)</f>
        <v>206724259.84614789</v>
      </c>
      <c r="NV75" s="66">
        <f>XNPV($F$74,$I$72:NV72,$I$3:NV3)</f>
        <v>206724259.84614789</v>
      </c>
      <c r="NW75" s="66">
        <f>XNPV($F$74,$I$72:NW72,$I$3:NW3)</f>
        <v>206724259.84614789</v>
      </c>
      <c r="NX75" s="66">
        <f>XNPV($F$74,$I$72:NX72,$I$3:NX3)</f>
        <v>206724259.84614789</v>
      </c>
      <c r="NY75" s="66">
        <f>XNPV($F$74,$I$72:NY72,$I$3:NY3)</f>
        <v>206724259.84614789</v>
      </c>
      <c r="NZ75" s="66">
        <f>XNPV($F$74,$I$72:NZ72,$I$3:NZ3)</f>
        <v>206724259.84614789</v>
      </c>
      <c r="OA75" s="66">
        <f>XNPV($F$74,$I$72:OA72,$I$3:OA3)</f>
        <v>206724259.84614789</v>
      </c>
      <c r="OB75" s="66">
        <f>XNPV($F$74,$I$72:OB72,$I$3:OB3)</f>
        <v>206724259.84614789</v>
      </c>
      <c r="OC75" s="66">
        <f>XNPV($F$74,$I$72:OC72,$I$3:OC3)</f>
        <v>206724259.84614789</v>
      </c>
      <c r="OD75" s="66">
        <f>XNPV($F$74,$I$72:OD72,$I$3:OD3)</f>
        <v>206724259.84614789</v>
      </c>
      <c r="OE75" s="66">
        <f>XNPV($F$74,$I$72:OE72,$I$3:OE3)</f>
        <v>206724259.84614789</v>
      </c>
      <c r="OF75" s="66">
        <f>XNPV($F$74,$I$72:OF72,$I$3:OF3)</f>
        <v>206724259.84614789</v>
      </c>
      <c r="OG75" s="66">
        <f>XNPV($F$74,$I$72:OG72,$I$3:OG3)</f>
        <v>206724259.84614789</v>
      </c>
      <c r="OH75" s="66">
        <f>XNPV($F$74,$I$72:OH72,$I$3:OH3)</f>
        <v>206724259.84614789</v>
      </c>
      <c r="OI75" s="66">
        <f>XNPV($F$74,$I$72:OI72,$I$3:OI3)</f>
        <v>206724259.84614789</v>
      </c>
      <c r="OJ75" s="66">
        <f>XNPV($F$74,$I$72:OJ72,$I$3:OJ3)</f>
        <v>206724259.84614789</v>
      </c>
      <c r="OK75" s="66">
        <f>XNPV($F$74,$I$72:OK72,$I$3:OK3)</f>
        <v>206724259.84614789</v>
      </c>
      <c r="OL75" s="66">
        <f>XNPV($F$74,$I$72:OL72,$I$3:OL3)</f>
        <v>206724259.84614789</v>
      </c>
      <c r="OM75" s="66">
        <f>XNPV($F$74,$I$72:OM72,$I$3:OM3)</f>
        <v>206724259.84614789</v>
      </c>
      <c r="ON75" s="66">
        <f>XNPV($F$74,$I$72:ON72,$I$3:ON3)</f>
        <v>206724259.84614789</v>
      </c>
    </row>
    <row r="76" spans="3:404" x14ac:dyDescent="0.25">
      <c r="D76" s="2" t="s">
        <v>129</v>
      </c>
      <c r="F76" s="56">
        <f>XIRR(I72:EG72,$I$3:$EG$3)</f>
        <v>1.1244282364845275</v>
      </c>
      <c r="H76" s="68"/>
      <c r="I76" s="69" t="e">
        <f>XIRR($I$72:I72,$I$3:I3)</f>
        <v>#N/A</v>
      </c>
      <c r="J76" s="69" t="e">
        <f>XIRR($I$72:J72,$I$3:J3)</f>
        <v>#NUM!</v>
      </c>
      <c r="K76" s="69" t="e">
        <f>XIRR($I$72:K72,$I$3:K3)</f>
        <v>#NUM!</v>
      </c>
      <c r="L76" s="69" t="e">
        <f>XIRR($I$72:L72,$I$3:L3)</f>
        <v>#NUM!</v>
      </c>
      <c r="M76" s="69">
        <f>XIRR($I$72:M72,$I$3:M3)</f>
        <v>2.9802322387695314E-9</v>
      </c>
      <c r="N76" s="69">
        <f>XIRR($I$72:N72,$I$3:N3)</f>
        <v>2.9802322387695314E-9</v>
      </c>
      <c r="O76" s="69">
        <f>XIRR($I$72:O72,$I$3:O3)</f>
        <v>-0.5063132759183645</v>
      </c>
      <c r="P76" s="69">
        <f>XIRR($I$72:P72,$I$3:P3)</f>
        <v>-0.16109513901174066</v>
      </c>
      <c r="Q76" s="69">
        <f>XIRR($I$72:Q72,$I$3:Q3)</f>
        <v>0.13326026797294613</v>
      </c>
      <c r="R76" s="69">
        <f>XIRR($I$72:R72,$I$3:R3)</f>
        <v>0.35285018086433406</v>
      </c>
      <c r="S76" s="69">
        <f>XIRR($I$72:S72,$I$3:S3)</f>
        <v>0.5177534401416779</v>
      </c>
      <c r="T76" s="69">
        <f>XIRR($I$72:T72,$I$3:T3)</f>
        <v>0.64272590279579156</v>
      </c>
      <c r="U76" s="69">
        <f>XIRR($I$72:U72,$I$3:U3)</f>
        <v>0.73865975141525264</v>
      </c>
      <c r="V76" s="69">
        <f>XIRR($I$72:V72,$I$3:V3)</f>
        <v>0.81294025182724017</v>
      </c>
      <c r="W76" s="69">
        <f>XIRR($I$72:W72,$I$3:W3)</f>
        <v>0.87088927030563346</v>
      </c>
      <c r="X76" s="69">
        <f>XIRR($I$72:X72,$I$3:X3)</f>
        <v>0.91647254228591946</v>
      </c>
      <c r="Y76" s="69">
        <f>XIRR($I$72:Y72,$I$3:Y3)</f>
        <v>0.95272506475448626</v>
      </c>
      <c r="Z76" s="69">
        <f>XIRR($I$72:Z72,$I$3:Z3)</f>
        <v>0.98169776201248182</v>
      </c>
      <c r="AA76" s="69">
        <f>XIRR($I$72:AA72,$I$3:AA3)</f>
        <v>1.004947054386139</v>
      </c>
      <c r="AB76" s="69">
        <f>XIRR($I$72:AB72,$I$3:AB3)</f>
        <v>1.0281063914299013</v>
      </c>
      <c r="AC76" s="69">
        <f>XIRR($I$72:AC72,$I$3:AC3)</f>
        <v>1.0464651465415953</v>
      </c>
      <c r="AD76" s="69">
        <f>XIRR($I$72:AD72,$I$3:AD3)</f>
        <v>1.0611143231391909</v>
      </c>
      <c r="AE76" s="69">
        <f>XIRR($I$72:AE72,$I$3:AE3)</f>
        <v>1.0728449702262879</v>
      </c>
      <c r="AF76" s="69">
        <f>XIRR($I$72:AF72,$I$3:AF3)</f>
        <v>1.082282721996308</v>
      </c>
      <c r="AG76" s="69">
        <f>XIRR($I$72:AG72,$I$3:AG3)</f>
        <v>1.0899366021156316</v>
      </c>
      <c r="AH76" s="69">
        <f>XIRR($I$72:AH72,$I$3:AH3)</f>
        <v>1.0961523890495302</v>
      </c>
      <c r="AI76" s="69">
        <f>XIRR($I$72:AI72,$I$3:AI3)</f>
        <v>1.1012049317359922</v>
      </c>
      <c r="AJ76" s="69">
        <f>XIRR($I$72:AJ72,$I$3:AJ3)</f>
        <v>1.1053224682807923</v>
      </c>
      <c r="AK76" s="69">
        <f>XIRR($I$72:AK72,$I$3:AK3)</f>
        <v>1.1086990952491762</v>
      </c>
      <c r="AL76" s="69">
        <f>XIRR($I$72:AL72,$I$3:AL3)</f>
        <v>1.1114677071571351</v>
      </c>
      <c r="AM76" s="69">
        <f>XIRR($I$72:AM72,$I$3:AM3)</f>
        <v>1.1137369275093079</v>
      </c>
      <c r="AN76" s="69">
        <f>XIRR($I$72:AN72,$I$3:AN3)</f>
        <v>1.1155994772911071</v>
      </c>
      <c r="AO76" s="69">
        <f>XIRR($I$72:AO72,$I$3:AO3)</f>
        <v>1.1171364188194277</v>
      </c>
      <c r="AP76" s="69">
        <f>XIRR($I$72:AP72,$I$3:AP3)</f>
        <v>1.1184034705162047</v>
      </c>
      <c r="AQ76" s="69">
        <f>XIRR($I$72:AQ72,$I$3:AQ3)</f>
        <v>1.1194467902183531</v>
      </c>
      <c r="AR76" s="69">
        <f>XIRR($I$72:AR72,$I$3:AR3)</f>
        <v>1.1203066468238829</v>
      </c>
      <c r="AS76" s="69">
        <f>XIRR($I$72:AS72,$I$3:AS3)</f>
        <v>1.1210172057151797</v>
      </c>
      <c r="AT76" s="69">
        <f>XIRR($I$72:AT72,$I$3:AT3)</f>
        <v>1.1216047644615175</v>
      </c>
      <c r="AU76" s="69">
        <f>XIRR($I$72:AU72,$I$3:AU3)</f>
        <v>1.1220898747444157</v>
      </c>
      <c r="AV76" s="69">
        <f>XIRR($I$72:AV72,$I$3:AV3)</f>
        <v>1.122490561008453</v>
      </c>
      <c r="AW76" s="69">
        <f>XIRR($I$72:AW72,$I$3:AW3)</f>
        <v>1.1228230357170108</v>
      </c>
      <c r="AX76" s="69">
        <f>XIRR($I$72:AX72,$I$3:AX3)</f>
        <v>1.1230984091758729</v>
      </c>
      <c r="AY76" s="69">
        <f>XIRR($I$72:AY72,$I$3:AY3)</f>
        <v>1.1233260989189151</v>
      </c>
      <c r="AZ76" s="69">
        <f>XIRR($I$72:AZ72,$I$3:AZ3)</f>
        <v>1.1235144019126893</v>
      </c>
      <c r="BA76" s="69">
        <f>XIRR($I$72:BA72,$I$3:BA3)</f>
        <v>1.1236708283424377</v>
      </c>
      <c r="BB76" s="69">
        <f>XIRR($I$72:BB72,$I$3:BB3)</f>
        <v>1.1238005042076114</v>
      </c>
      <c r="BC76" s="69">
        <f>XIRR($I$72:BC72,$I$3:BC3)</f>
        <v>1.1239078164100644</v>
      </c>
      <c r="BD76" s="69">
        <f>XIRR($I$72:BD72,$I$3:BD3)</f>
        <v>1.12399662733078</v>
      </c>
      <c r="BE76" s="69">
        <f>XIRR($I$72:BE72,$I$3:BE3)</f>
        <v>1.1240704417228702</v>
      </c>
      <c r="BF76" s="69">
        <f>XIRR($I$72:BF72,$I$3:BF3)</f>
        <v>1.1241316676139832</v>
      </c>
      <c r="BG76" s="69">
        <f>XIRR($I$72:BG72,$I$3:BG3)</f>
        <v>1.1241823554039003</v>
      </c>
      <c r="BH76" s="69">
        <f>XIRR($I$72:BH72,$I$3:BH3)</f>
        <v>1.1242243170738222</v>
      </c>
      <c r="BI76" s="69">
        <f>XIRR($I$72:BI72,$I$3:BI3)</f>
        <v>1.1242591261863708</v>
      </c>
      <c r="BJ76" s="69">
        <f>XIRR($I$72:BJ72,$I$3:BJ3)</f>
        <v>1.1242880225181582</v>
      </c>
      <c r="BK76" s="69">
        <f>XIRR($I$72:BK72,$I$3:BK3)</f>
        <v>1.1243119359016422</v>
      </c>
      <c r="BL76" s="69">
        <f>XIRR($I$72:BL72,$I$3:BL3)</f>
        <v>1.1243317484855655</v>
      </c>
      <c r="BM76" s="69">
        <f>XIRR($I$72:BM72,$I$3:BM3)</f>
        <v>1.1243481993675235</v>
      </c>
      <c r="BN76" s="69">
        <f>XIRR($I$72:BN72,$I$3:BN3)</f>
        <v>1.124361884593964</v>
      </c>
      <c r="BO76" s="69">
        <f>XIRR($I$72:BO72,$I$3:BO3)</f>
        <v>1.1243731856346133</v>
      </c>
      <c r="BP76" s="69">
        <f>XIRR($I$72:BP72,$I$3:BP3)</f>
        <v>1.1243825554847717</v>
      </c>
      <c r="BQ76" s="69">
        <f>XIRR($I$72:BQ72,$I$3:BQ3)</f>
        <v>1.1243903517723084</v>
      </c>
      <c r="BR76" s="69">
        <f>XIRR($I$72:BR72,$I$3:BR3)</f>
        <v>1.12439683675766</v>
      </c>
      <c r="BS76" s="69">
        <f>XIRR($I$72:BS72,$I$3:BS3)</f>
        <v>1.124402177333832</v>
      </c>
      <c r="BT76" s="69">
        <f>XIRR($I$72:BT72,$I$3:BT3)</f>
        <v>1.124406635761261</v>
      </c>
      <c r="BU76" s="69">
        <f>XIRR($I$72:BU72,$I$3:BU3)</f>
        <v>1.1244103074073792</v>
      </c>
      <c r="BV76" s="69">
        <f>XIRR($I$72:BV72,$I$3:BV3)</f>
        <v>1.1244133830070495</v>
      </c>
      <c r="BW76" s="69">
        <f>XIRR($I$72:BW72,$I$3:BW3)</f>
        <v>1.1244159102439881</v>
      </c>
      <c r="BX76" s="69">
        <f>XIRR($I$72:BX72,$I$3:BX3)</f>
        <v>1.1244180083274842</v>
      </c>
      <c r="BY76" s="69">
        <f>XIRR($I$72:BY72,$I$3:BY3)</f>
        <v>1.1244197487831116</v>
      </c>
      <c r="BZ76" s="69">
        <f>XIRR($I$72:BZ72,$I$3:BZ3)</f>
        <v>1.1244212031364442</v>
      </c>
      <c r="CA76" s="69">
        <f>XIRR($I$72:CA72,$I$3:CA3)</f>
        <v>1.1244223952293397</v>
      </c>
      <c r="CB76" s="69">
        <f>XIRR($I$72:CB72,$I$3:CB3)</f>
        <v>1.124423396587372</v>
      </c>
      <c r="CC76" s="69">
        <f>XIRR($I$72:CC72,$I$3:CC3)</f>
        <v>1.1244242310523989</v>
      </c>
      <c r="CD76" s="69">
        <f>XIRR($I$72:CD72,$I$3:CD3)</f>
        <v>1.1244248986244203</v>
      </c>
      <c r="CE76" s="69">
        <f>XIRR($I$72:CE72,$I$3:CE3)</f>
        <v>1.12442547082901</v>
      </c>
      <c r="CF76" s="69">
        <f>XIRR($I$72:CF72,$I$3:CF3)</f>
        <v>1.1244259476661682</v>
      </c>
      <c r="CG76" s="69">
        <f>XIRR($I$72:CG72,$I$3:CG3)</f>
        <v>1.1244263291358949</v>
      </c>
      <c r="CH76" s="69">
        <f>XIRR($I$72:CH72,$I$3:CH3)</f>
        <v>1.1244266629219057</v>
      </c>
      <c r="CI76" s="69">
        <f>XIRR($I$72:CI72,$I$3:CI3)</f>
        <v>1.1244269251823427</v>
      </c>
      <c r="CJ76" s="69">
        <f>XIRR($I$72:CJ72,$I$3:CJ3)</f>
        <v>1.1244271397590639</v>
      </c>
      <c r="CK76" s="69">
        <f>XIRR($I$72:CK72,$I$3:CK3)</f>
        <v>1.124427330493927</v>
      </c>
      <c r="CL76" s="69">
        <f>XIRR($I$72:CL72,$I$3:CL3)</f>
        <v>1.1244274973869326</v>
      </c>
      <c r="CM76" s="69">
        <f>XIRR($I$72:CM72,$I$3:CM3)</f>
        <v>1.1244276165962219</v>
      </c>
      <c r="CN76" s="69">
        <f>XIRR($I$72:CN72,$I$3:CN3)</f>
        <v>1.1244277119636534</v>
      </c>
      <c r="CO76" s="69">
        <f>XIRR($I$72:CO72,$I$3:CO3)</f>
        <v>1.1244278073310852</v>
      </c>
      <c r="CP76" s="69">
        <f>XIRR($I$72:CP72,$I$3:CP3)</f>
        <v>1.1244278788566591</v>
      </c>
      <c r="CQ76" s="69">
        <f>XIRR($I$72:CQ72,$I$3:CQ3)</f>
        <v>1.1244279503822325</v>
      </c>
      <c r="CR76" s="69">
        <f>XIRR($I$72:CR72,$I$3:CR3)</f>
        <v>1.1244279980659484</v>
      </c>
      <c r="CS76" s="69">
        <f>XIRR($I$72:CS72,$I$3:CS3)</f>
        <v>1.1244280219078064</v>
      </c>
      <c r="CT76" s="69">
        <f>XIRR($I$72:CT72,$I$3:CT3)</f>
        <v>1.1244280695915221</v>
      </c>
      <c r="CU76" s="69">
        <f>XIRR($I$72:CU72,$I$3:CU3)</f>
        <v>1.1244280934333799</v>
      </c>
      <c r="CV76" s="69">
        <f>XIRR($I$72:CV72,$I$3:CV3)</f>
        <v>1.1244281172752379</v>
      </c>
      <c r="CW76" s="69">
        <f>XIRR($I$72:CW72,$I$3:CW3)</f>
        <v>1.1244281411170958</v>
      </c>
      <c r="CX76" s="69">
        <f>XIRR($I$72:CX72,$I$3:CX3)</f>
        <v>1.1244281649589538</v>
      </c>
      <c r="CY76" s="69">
        <f>XIRR($I$72:CY72,$I$3:CY3)</f>
        <v>1.1244281649589538</v>
      </c>
      <c r="CZ76" s="69">
        <f>XIRR($I$72:CZ72,$I$3:CZ3)</f>
        <v>1.1244281888008116</v>
      </c>
      <c r="DA76" s="69">
        <f>XIRR($I$72:DA72,$I$3:DA3)</f>
        <v>1.1244281888008116</v>
      </c>
      <c r="DB76" s="69">
        <f>XIRR($I$72:DB72,$I$3:DB3)</f>
        <v>1.1244281888008116</v>
      </c>
      <c r="DC76" s="69">
        <f>XIRR($I$72:DC72,$I$3:DC3)</f>
        <v>1.1244282126426697</v>
      </c>
      <c r="DD76" s="69">
        <f>XIRR($I$72:DD72,$I$3:DD3)</f>
        <v>1.1244282126426697</v>
      </c>
      <c r="DE76" s="69">
        <f>XIRR($I$72:DE72,$I$3:DE3)</f>
        <v>1.1244282126426697</v>
      </c>
      <c r="DF76" s="69">
        <f>XIRR($I$72:DF72,$I$3:DF3)</f>
        <v>1.1244282126426697</v>
      </c>
      <c r="DG76" s="69">
        <f>XIRR($I$72:DG72,$I$3:DG3)</f>
        <v>1.1244282126426697</v>
      </c>
      <c r="DH76" s="69">
        <f>XIRR($I$72:DH72,$I$3:DH3)</f>
        <v>1.1244282126426697</v>
      </c>
      <c r="DI76" s="69">
        <f>XIRR($I$72:DI72,$I$3:DI3)</f>
        <v>1.1244282126426697</v>
      </c>
      <c r="DJ76" s="69">
        <f>XIRR($I$72:DJ72,$I$3:DJ3)</f>
        <v>1.1244282364845275</v>
      </c>
      <c r="DK76" s="69">
        <f>XIRR($I$72:DK72,$I$3:DK3)</f>
        <v>1.1244282364845275</v>
      </c>
      <c r="DL76" s="69">
        <f>XIRR($I$72:DL72,$I$3:DL3)</f>
        <v>1.1244282364845275</v>
      </c>
      <c r="DM76" s="69">
        <f>XIRR($I$72:DM72,$I$3:DM3)</f>
        <v>1.1244282364845275</v>
      </c>
      <c r="DN76" s="69">
        <f>XIRR($I$72:DN72,$I$3:DN3)</f>
        <v>1.1244282364845275</v>
      </c>
      <c r="DO76" s="69">
        <f>XIRR($I$72:DO72,$I$3:DO3)</f>
        <v>1.1244282364845275</v>
      </c>
      <c r="DP76" s="69">
        <f>XIRR($I$72:DP72,$I$3:DP3)</f>
        <v>1.1244282364845275</v>
      </c>
      <c r="DQ76" s="69">
        <f>XIRR($I$72:DQ72,$I$3:DQ3)</f>
        <v>1.1244282364845275</v>
      </c>
      <c r="DR76" s="69">
        <f>XIRR($I$72:DR72,$I$3:DR3)</f>
        <v>1.1244282364845275</v>
      </c>
      <c r="DS76" s="69">
        <f>XIRR($I$72:DS72,$I$3:DS3)</f>
        <v>1.1244282364845275</v>
      </c>
      <c r="DT76" s="69">
        <f>XIRR($I$72:DT72,$I$3:DT3)</f>
        <v>1.1244282364845275</v>
      </c>
      <c r="DU76" s="69">
        <f>XIRR($I$72:DU72,$I$3:DU3)</f>
        <v>1.1244282364845275</v>
      </c>
      <c r="DV76" s="69">
        <f>XIRR($I$72:DV72,$I$3:DV3)</f>
        <v>1.1244282364845275</v>
      </c>
      <c r="DW76" s="69">
        <f>XIRR($I$72:DW72,$I$3:DW3)</f>
        <v>1.1244282364845275</v>
      </c>
      <c r="DX76" s="69">
        <f>XIRR($I$72:DX72,$I$3:DX3)</f>
        <v>1.1244282364845275</v>
      </c>
      <c r="DY76" s="69">
        <f>XIRR($I$72:DY72,$I$3:DY3)</f>
        <v>1.1244282364845275</v>
      </c>
      <c r="DZ76" s="69">
        <f>XIRR($I$72:DZ72,$I$3:DZ3)</f>
        <v>1.1244282364845275</v>
      </c>
      <c r="EA76" s="69">
        <f>XIRR($I$72:EA72,$I$3:EA3)</f>
        <v>1.1244282364845275</v>
      </c>
      <c r="EB76" s="69">
        <f>XIRR($I$72:EB72,$I$3:EB3)</f>
        <v>1.1244282364845275</v>
      </c>
      <c r="EC76" s="69">
        <f>XIRR($I$72:EC72,$I$3:EC3)</f>
        <v>1.1244282364845275</v>
      </c>
      <c r="ED76" s="69">
        <f>XIRR($I$72:ED72,$I$3:ED3)</f>
        <v>1.1244282364845275</v>
      </c>
      <c r="EE76" s="69">
        <f>XIRR($I$72:EE72,$I$3:EE3)</f>
        <v>1.1244282364845275</v>
      </c>
      <c r="EF76" s="69">
        <f>XIRR($I$72:EF72,$I$3:EF3)</f>
        <v>1.1244282364845275</v>
      </c>
      <c r="EG76" s="69">
        <f>XIRR($I$72:EG72,$I$3:EG3)</f>
        <v>1.1244282364845275</v>
      </c>
      <c r="EH76" s="69">
        <f>XIRR($I$72:EH72,$I$3:EH3)</f>
        <v>1.1244282364845275</v>
      </c>
      <c r="EI76" s="69">
        <f>XIRR($I$72:EI72,$I$3:EI3)</f>
        <v>1.1244282364845275</v>
      </c>
      <c r="EJ76" s="69">
        <f>XIRR($I$72:EJ72,$I$3:EJ3)</f>
        <v>1.1244282364845275</v>
      </c>
      <c r="EK76" s="69">
        <f>XIRR($I$72:EK72,$I$3:EK3)</f>
        <v>1.1244282364845275</v>
      </c>
      <c r="EL76" s="69">
        <f>XIRR($I$72:EL72,$I$3:EL3)</f>
        <v>1.1244282364845275</v>
      </c>
      <c r="EM76" s="69">
        <f>XIRR($I$72:EM72,$I$3:EM3)</f>
        <v>1.1244282364845275</v>
      </c>
      <c r="EN76" s="69">
        <f>XIRR($I$72:EN72,$I$3:EN3)</f>
        <v>1.1244282364845275</v>
      </c>
      <c r="EO76" s="69">
        <f>XIRR($I$72:EO72,$I$3:EO3)</f>
        <v>1.1244282364845275</v>
      </c>
      <c r="EP76" s="69">
        <f>XIRR($I$72:EP72,$I$3:EP3)</f>
        <v>1.1244282364845275</v>
      </c>
      <c r="EQ76" s="69">
        <f>XIRR($I$72:EQ72,$I$3:EQ3)</f>
        <v>1.1244282364845275</v>
      </c>
      <c r="ER76" s="69">
        <f>XIRR($I$72:ER72,$I$3:ER3)</f>
        <v>1.1244282364845275</v>
      </c>
      <c r="ES76" s="69">
        <f>XIRR($I$72:ES72,$I$3:ES3)</f>
        <v>1.1244282364845275</v>
      </c>
      <c r="ET76" s="69">
        <f>XIRR($I$72:ET72,$I$3:ET3)</f>
        <v>1.1244282364845275</v>
      </c>
      <c r="EU76" s="69">
        <f>XIRR($I$72:EU72,$I$3:EU3)</f>
        <v>1.1244282364845275</v>
      </c>
      <c r="EV76" s="69">
        <f>XIRR($I$72:EV72,$I$3:EV3)</f>
        <v>1.1244282364845275</v>
      </c>
      <c r="EW76" s="69">
        <f>XIRR($I$72:EW72,$I$3:EW3)</f>
        <v>1.1244282364845275</v>
      </c>
      <c r="EX76" s="69">
        <f>XIRR($I$72:EX72,$I$3:EX3)</f>
        <v>1.1244282364845275</v>
      </c>
      <c r="EY76" s="69">
        <f>XIRR($I$72:EY72,$I$3:EY3)</f>
        <v>1.1244282364845275</v>
      </c>
      <c r="EZ76" s="69">
        <f>XIRR($I$72:EZ72,$I$3:EZ3)</f>
        <v>1.1244282364845275</v>
      </c>
      <c r="FA76" s="69">
        <f>XIRR($I$72:FA72,$I$3:FA3)</f>
        <v>1.1244282364845275</v>
      </c>
      <c r="FB76" s="69">
        <f>XIRR($I$72:FB72,$I$3:FB3)</f>
        <v>1.1244282364845275</v>
      </c>
      <c r="FC76" s="69">
        <f>XIRR($I$72:FC72,$I$3:FC3)</f>
        <v>1.1244282364845275</v>
      </c>
      <c r="FD76" s="69">
        <f>XIRR($I$72:FD72,$I$3:FD3)</f>
        <v>1.1244282364845275</v>
      </c>
      <c r="FE76" s="69">
        <f>XIRR($I$72:FE72,$I$3:FE3)</f>
        <v>1.1244282364845275</v>
      </c>
      <c r="FF76" s="69">
        <f>XIRR($I$72:FF72,$I$3:FF3)</f>
        <v>1.1244282364845275</v>
      </c>
      <c r="FG76" s="69">
        <f>XIRR($I$72:FG72,$I$3:FG3)</f>
        <v>1.1244282364845275</v>
      </c>
      <c r="FH76" s="69">
        <f>XIRR($I$72:FH72,$I$3:FH3)</f>
        <v>1.1244282364845275</v>
      </c>
      <c r="FI76" s="69">
        <f>XIRR($I$72:FI72,$I$3:FI3)</f>
        <v>1.1244282364845275</v>
      </c>
      <c r="FJ76" s="69">
        <f>XIRR($I$72:FJ72,$I$3:FJ3)</f>
        <v>1.1244282364845275</v>
      </c>
      <c r="FK76" s="69">
        <f>XIRR($I$72:FK72,$I$3:FK3)</f>
        <v>1.1244282364845275</v>
      </c>
      <c r="FL76" s="69">
        <f>XIRR($I$72:FL72,$I$3:FL3)</f>
        <v>1.1244282364845275</v>
      </c>
      <c r="FM76" s="69">
        <f>XIRR($I$72:FM72,$I$3:FM3)</f>
        <v>1.1244282364845275</v>
      </c>
      <c r="FN76" s="69">
        <f>XIRR($I$72:FN72,$I$3:FN3)</f>
        <v>1.1244282364845275</v>
      </c>
      <c r="FO76" s="69">
        <f>XIRR($I$72:FO72,$I$3:FO3)</f>
        <v>1.1244282364845275</v>
      </c>
      <c r="FP76" s="69">
        <f>XIRR($I$72:FP72,$I$3:FP3)</f>
        <v>1.1244282364845275</v>
      </c>
      <c r="FQ76" s="69">
        <f>XIRR($I$72:FQ72,$I$3:FQ3)</f>
        <v>1.1244282364845275</v>
      </c>
      <c r="FR76" s="69">
        <f>XIRR($I$72:FR72,$I$3:FR3)</f>
        <v>1.1244282364845275</v>
      </c>
      <c r="FS76" s="69">
        <f>XIRR($I$72:FS72,$I$3:FS3)</f>
        <v>1.1244282364845275</v>
      </c>
      <c r="FT76" s="69">
        <f>XIRR($I$72:FT72,$I$3:FT3)</f>
        <v>1.1244282364845275</v>
      </c>
      <c r="FU76" s="69">
        <f>XIRR($I$72:FU72,$I$3:FU3)</f>
        <v>1.1244282364845275</v>
      </c>
      <c r="FV76" s="69">
        <f>XIRR($I$72:FV72,$I$3:FV3)</f>
        <v>1.1244282364845275</v>
      </c>
      <c r="FW76" s="69">
        <f>XIRR($I$72:FW72,$I$3:FW3)</f>
        <v>1.1244282364845275</v>
      </c>
      <c r="FX76" s="69">
        <f>XIRR($I$72:FX72,$I$3:FX3)</f>
        <v>1.1244282364845275</v>
      </c>
      <c r="FY76" s="69">
        <f>XIRR($I$72:FY72,$I$3:FY3)</f>
        <v>1.1244282364845275</v>
      </c>
      <c r="FZ76" s="69">
        <f>XIRR($I$72:FZ72,$I$3:FZ3)</f>
        <v>1.1244282364845275</v>
      </c>
      <c r="GA76" s="69">
        <f>XIRR($I$72:GA72,$I$3:GA3)</f>
        <v>1.1244282364845275</v>
      </c>
      <c r="GB76" s="69">
        <f>XIRR($I$72:GB72,$I$3:GB3)</f>
        <v>1.1244282364845275</v>
      </c>
      <c r="GC76" s="69">
        <f>XIRR($I$72:GC72,$I$3:GC3)</f>
        <v>1.1244282364845275</v>
      </c>
      <c r="GD76" s="69">
        <f>XIRR($I$72:GD72,$I$3:GD3)</f>
        <v>1.1244282364845275</v>
      </c>
      <c r="GE76" s="69">
        <f>XIRR($I$72:GE72,$I$3:GE3)</f>
        <v>1.1244282364845275</v>
      </c>
      <c r="GF76" s="69">
        <f>XIRR($I$72:GF72,$I$3:GF3)</f>
        <v>1.1244282364845275</v>
      </c>
      <c r="GG76" s="69">
        <f>XIRR($I$72:GG72,$I$3:GG3)</f>
        <v>1.1244282364845275</v>
      </c>
      <c r="GH76" s="69">
        <f>XIRR($I$72:GH72,$I$3:GH3)</f>
        <v>1.1244282364845275</v>
      </c>
      <c r="GI76" s="69">
        <f>XIRR($I$72:GI72,$I$3:GI3)</f>
        <v>1.1244282364845275</v>
      </c>
      <c r="GJ76" s="69">
        <f>XIRR($I$72:GJ72,$I$3:GJ3)</f>
        <v>1.1244282364845275</v>
      </c>
      <c r="GK76" s="69">
        <f>XIRR($I$72:GK72,$I$3:GK3)</f>
        <v>1.1244282364845275</v>
      </c>
      <c r="GL76" s="69">
        <f>XIRR($I$72:GL72,$I$3:GL3)</f>
        <v>1.1244282364845275</v>
      </c>
      <c r="GM76" s="69">
        <f>XIRR($I$72:GM72,$I$3:GM3)</f>
        <v>1.1244282364845275</v>
      </c>
      <c r="GN76" s="69">
        <f>XIRR($I$72:GN72,$I$3:GN3)</f>
        <v>1.1244282364845275</v>
      </c>
      <c r="GO76" s="69">
        <f>XIRR($I$72:GO72,$I$3:GO3)</f>
        <v>1.1244282364845275</v>
      </c>
      <c r="GP76" s="69">
        <f>XIRR($I$72:GP72,$I$3:GP3)</f>
        <v>1.1244282364845275</v>
      </c>
      <c r="GQ76" s="69">
        <f>XIRR($I$72:GQ72,$I$3:GQ3)</f>
        <v>1.1244282364845275</v>
      </c>
      <c r="GR76" s="69">
        <f>XIRR($I$72:GR72,$I$3:GR3)</f>
        <v>1.1244282364845275</v>
      </c>
      <c r="GS76" s="69">
        <f>XIRR($I$72:GS72,$I$3:GS3)</f>
        <v>1.1244282364845275</v>
      </c>
      <c r="GT76" s="69">
        <f>XIRR($I$72:GT72,$I$3:GT3)</f>
        <v>1.1244282364845275</v>
      </c>
      <c r="GU76" s="69">
        <f>XIRR($I$72:GU72,$I$3:GU3)</f>
        <v>1.1244282364845275</v>
      </c>
      <c r="GV76" s="69">
        <f>XIRR($I$72:GV72,$I$3:GV3)</f>
        <v>1.1244282364845275</v>
      </c>
      <c r="GW76" s="69">
        <f>XIRR($I$72:GW72,$I$3:GW3)</f>
        <v>1.1244282364845275</v>
      </c>
      <c r="GX76" s="69">
        <f>XIRR($I$72:GX72,$I$3:GX3)</f>
        <v>1.1244282364845275</v>
      </c>
      <c r="GY76" s="69">
        <f>XIRR($I$72:GY72,$I$3:GY3)</f>
        <v>1.1244282364845275</v>
      </c>
      <c r="GZ76" s="69">
        <f>XIRR($I$72:GZ72,$I$3:GZ3)</f>
        <v>1.1244282364845275</v>
      </c>
      <c r="HA76" s="69">
        <f>XIRR($I$72:HA72,$I$3:HA3)</f>
        <v>1.1244282364845275</v>
      </c>
      <c r="HB76" s="69">
        <f>XIRR($I$72:HB72,$I$3:HB3)</f>
        <v>1.1244282364845275</v>
      </c>
      <c r="HC76" s="69">
        <f>XIRR($I$72:HC72,$I$3:HC3)</f>
        <v>1.1244282364845275</v>
      </c>
      <c r="HD76" s="69">
        <f>XIRR($I$72:HD72,$I$3:HD3)</f>
        <v>1.1244282364845275</v>
      </c>
      <c r="HE76" s="69">
        <f>XIRR($I$72:HE72,$I$3:HE3)</f>
        <v>1.1244282364845275</v>
      </c>
      <c r="HF76" s="69">
        <f>XIRR($I$72:HF72,$I$3:HF3)</f>
        <v>1.1244282364845275</v>
      </c>
      <c r="HG76" s="69">
        <f>XIRR($I$72:HG72,$I$3:HG3)</f>
        <v>1.1244282364845275</v>
      </c>
      <c r="HH76" s="69">
        <f>XIRR($I$72:HH72,$I$3:HH3)</f>
        <v>1.1244282364845275</v>
      </c>
      <c r="HI76" s="69">
        <f>XIRR($I$72:HI72,$I$3:HI3)</f>
        <v>1.1244282364845275</v>
      </c>
      <c r="HJ76" s="69">
        <f>XIRR($I$72:HJ72,$I$3:HJ3)</f>
        <v>1.1244282364845275</v>
      </c>
      <c r="HK76" s="69">
        <f>XIRR($I$72:HK72,$I$3:HK3)</f>
        <v>1.1244282364845275</v>
      </c>
      <c r="HL76" s="69">
        <f>XIRR($I$72:HL72,$I$3:HL3)</f>
        <v>1.1244282364845275</v>
      </c>
      <c r="HM76" s="69">
        <f>XIRR($I$72:HM72,$I$3:HM3)</f>
        <v>1.1244282364845275</v>
      </c>
      <c r="HN76" s="69">
        <f>XIRR($I$72:HN72,$I$3:HN3)</f>
        <v>1.1244282364845275</v>
      </c>
      <c r="HO76" s="69">
        <f>XIRR($I$72:HO72,$I$3:HO3)</f>
        <v>1.1244282364845275</v>
      </c>
      <c r="HP76" s="69">
        <f>XIRR($I$72:HP72,$I$3:HP3)</f>
        <v>1.1244282364845275</v>
      </c>
      <c r="HQ76" s="69">
        <f>XIRR($I$72:HQ72,$I$3:HQ3)</f>
        <v>1.1244282364845275</v>
      </c>
      <c r="HR76" s="69">
        <f>XIRR($I$72:HR72,$I$3:HR3)</f>
        <v>1.1244282364845275</v>
      </c>
      <c r="HS76" s="69">
        <f>XIRR($I$72:HS72,$I$3:HS3)</f>
        <v>1.1244282364845275</v>
      </c>
      <c r="HT76" s="69">
        <f>XIRR($I$72:HT72,$I$3:HT3)</f>
        <v>1.1244282364845275</v>
      </c>
      <c r="HU76" s="69">
        <f>XIRR($I$72:HU72,$I$3:HU3)</f>
        <v>1.1244282364845275</v>
      </c>
      <c r="HV76" s="69">
        <f>XIRR($I$72:HV72,$I$3:HV3)</f>
        <v>1.1244282364845275</v>
      </c>
      <c r="HW76" s="69">
        <f>XIRR($I$72:HW72,$I$3:HW3)</f>
        <v>1.1244282364845275</v>
      </c>
      <c r="HX76" s="69">
        <f>XIRR($I$72:HX72,$I$3:HX3)</f>
        <v>1.1244282364845275</v>
      </c>
      <c r="HY76" s="69">
        <f>XIRR($I$72:HY72,$I$3:HY3)</f>
        <v>1.1244282364845275</v>
      </c>
      <c r="HZ76" s="69">
        <f>XIRR($I$72:HZ72,$I$3:HZ3)</f>
        <v>1.1244282364845275</v>
      </c>
      <c r="IA76" s="69">
        <f>XIRR($I$72:IA72,$I$3:IA3)</f>
        <v>1.1244282364845275</v>
      </c>
      <c r="IB76" s="69">
        <f>XIRR($I$72:IB72,$I$3:IB3)</f>
        <v>1.1244282364845275</v>
      </c>
      <c r="IC76" s="69">
        <f>XIRR($I$72:IC72,$I$3:IC3)</f>
        <v>1.1244282364845275</v>
      </c>
      <c r="ID76" s="69">
        <f>XIRR($I$72:ID72,$I$3:ID3)</f>
        <v>1.1244282364845275</v>
      </c>
      <c r="IE76" s="69">
        <f>XIRR($I$72:IE72,$I$3:IE3)</f>
        <v>1.1244282364845275</v>
      </c>
      <c r="IF76" s="69">
        <f>XIRR($I$72:IF72,$I$3:IF3)</f>
        <v>1.1244282364845275</v>
      </c>
      <c r="IG76" s="69">
        <f>XIRR($I$72:IG72,$I$3:IG3)</f>
        <v>1.1244282364845275</v>
      </c>
      <c r="IH76" s="69">
        <f>XIRR($I$72:IH72,$I$3:IH3)</f>
        <v>1.1244282364845275</v>
      </c>
      <c r="II76" s="69">
        <f>XIRR($I$72:II72,$I$3:II3)</f>
        <v>1.1244282364845275</v>
      </c>
      <c r="IJ76" s="69">
        <f>XIRR($I$72:IJ72,$I$3:IJ3)</f>
        <v>1.1244282364845275</v>
      </c>
      <c r="IK76" s="69">
        <f>XIRR($I$72:IK72,$I$3:IK3)</f>
        <v>1.1244282364845275</v>
      </c>
      <c r="IL76" s="69">
        <f>XIRR($I$72:IL72,$I$3:IL3)</f>
        <v>1.1244282364845275</v>
      </c>
      <c r="IM76" s="69">
        <f>XIRR($I$72:IM72,$I$3:IM3)</f>
        <v>1.1244282364845275</v>
      </c>
      <c r="IN76" s="69">
        <f>XIRR($I$72:IN72,$I$3:IN3)</f>
        <v>1.1244282364845275</v>
      </c>
      <c r="IO76" s="69">
        <f>XIRR($I$72:IO72,$I$3:IO3)</f>
        <v>1.1244282364845275</v>
      </c>
      <c r="IP76" s="69">
        <f>XIRR($I$72:IP72,$I$3:IP3)</f>
        <v>1.1244282364845275</v>
      </c>
      <c r="IQ76" s="69">
        <f>XIRR($I$72:IQ72,$I$3:IQ3)</f>
        <v>1.1244282364845275</v>
      </c>
      <c r="IR76" s="69">
        <f>XIRR($I$72:IR72,$I$3:IR3)</f>
        <v>1.1244282364845275</v>
      </c>
      <c r="IS76" s="69">
        <f>XIRR($I$72:IS72,$I$3:IS3)</f>
        <v>1.1244282364845275</v>
      </c>
      <c r="IT76" s="69">
        <f>XIRR($I$72:IT72,$I$3:IT3)</f>
        <v>1.1244282364845275</v>
      </c>
      <c r="IU76" s="69">
        <f>XIRR($I$72:IU72,$I$3:IU3)</f>
        <v>1.1244282364845275</v>
      </c>
      <c r="IV76" s="69">
        <f>XIRR($I$72:IV72,$I$3:IV3)</f>
        <v>1.1244282364845275</v>
      </c>
      <c r="IW76" s="69">
        <f>XIRR($I$72:IW72,$I$3:IW3)</f>
        <v>1.1244282364845275</v>
      </c>
      <c r="IX76" s="69">
        <f>XIRR($I$72:IX72,$I$3:IX3)</f>
        <v>1.1244282364845275</v>
      </c>
      <c r="IY76" s="69">
        <f>XIRR($I$72:IY72,$I$3:IY3)</f>
        <v>1.1244282364845275</v>
      </c>
      <c r="IZ76" s="69">
        <f>XIRR($I$72:IZ72,$I$3:IZ3)</f>
        <v>1.1244282364845275</v>
      </c>
      <c r="JA76" s="69">
        <f>XIRR($I$72:JA72,$I$3:JA3)</f>
        <v>1.1244282364845275</v>
      </c>
      <c r="JB76" s="69">
        <f>XIRR($I$72:JB72,$I$3:JB3)</f>
        <v>1.1244282364845275</v>
      </c>
      <c r="JC76" s="69">
        <f>XIRR($I$72:JC72,$I$3:JC3)</f>
        <v>1.1244282364845275</v>
      </c>
      <c r="JD76" s="69">
        <f>XIRR($I$72:JD72,$I$3:JD3)</f>
        <v>1.1244282364845275</v>
      </c>
      <c r="JE76" s="69">
        <f>XIRR($I$72:JE72,$I$3:JE3)</f>
        <v>1.1244282364845275</v>
      </c>
      <c r="JF76" s="69">
        <f>XIRR($I$72:JF72,$I$3:JF3)</f>
        <v>1.1244282364845275</v>
      </c>
      <c r="JG76" s="69">
        <f>XIRR($I$72:JG72,$I$3:JG3)</f>
        <v>1.1244282364845275</v>
      </c>
      <c r="JH76" s="69">
        <f>XIRR($I$72:JH72,$I$3:JH3)</f>
        <v>1.1244282364845275</v>
      </c>
      <c r="JI76" s="69">
        <f>XIRR($I$72:JI72,$I$3:JI3)</f>
        <v>1.1244282364845275</v>
      </c>
      <c r="JJ76" s="69">
        <f>XIRR($I$72:JJ72,$I$3:JJ3)</f>
        <v>1.1244282364845275</v>
      </c>
      <c r="JK76" s="69">
        <f>XIRR($I$72:JK72,$I$3:JK3)</f>
        <v>1.1244282364845275</v>
      </c>
      <c r="JL76" s="69">
        <f>XIRR($I$72:JL72,$I$3:JL3)</f>
        <v>1.1244282364845275</v>
      </c>
      <c r="JM76" s="69">
        <f>XIRR($I$72:JM72,$I$3:JM3)</f>
        <v>1.1244282364845275</v>
      </c>
      <c r="JN76" s="69">
        <f>XIRR($I$72:JN72,$I$3:JN3)</f>
        <v>1.1244282364845275</v>
      </c>
      <c r="JO76" s="69">
        <f>XIRR($I$72:JO72,$I$3:JO3)</f>
        <v>1.1244282364845275</v>
      </c>
      <c r="JP76" s="69">
        <f>XIRR($I$72:JP72,$I$3:JP3)</f>
        <v>1.1244282364845275</v>
      </c>
      <c r="JQ76" s="69">
        <f>XIRR($I$72:JQ72,$I$3:JQ3)</f>
        <v>1.1244282364845275</v>
      </c>
      <c r="JR76" s="69">
        <f>XIRR($I$72:JR72,$I$3:JR3)</f>
        <v>1.1244282364845275</v>
      </c>
      <c r="JS76" s="69">
        <f>XIRR($I$72:JS72,$I$3:JS3)</f>
        <v>1.1244282364845275</v>
      </c>
      <c r="JT76" s="69">
        <f>XIRR($I$72:JT72,$I$3:JT3)</f>
        <v>1.1244282364845275</v>
      </c>
      <c r="JU76" s="69">
        <f>XIRR($I$72:JU72,$I$3:JU3)</f>
        <v>1.1244282364845275</v>
      </c>
      <c r="JV76" s="69">
        <f>XIRR($I$72:JV72,$I$3:JV3)</f>
        <v>1.1244282364845275</v>
      </c>
      <c r="JW76" s="69">
        <f>XIRR($I$72:JW72,$I$3:JW3)</f>
        <v>1.1244282364845275</v>
      </c>
      <c r="JX76" s="69">
        <f>XIRR($I$72:JX72,$I$3:JX3)</f>
        <v>1.1244282364845275</v>
      </c>
      <c r="JY76" s="69">
        <f>XIRR($I$72:JY72,$I$3:JY3)</f>
        <v>1.1244282364845275</v>
      </c>
      <c r="JZ76" s="69">
        <f>XIRR($I$72:JZ72,$I$3:JZ3)</f>
        <v>1.1244282364845275</v>
      </c>
      <c r="KA76" s="69">
        <f>XIRR($I$72:KA72,$I$3:KA3)</f>
        <v>1.1244282364845275</v>
      </c>
      <c r="KB76" s="69">
        <f>XIRR($I$72:KB72,$I$3:KB3)</f>
        <v>1.1244282364845275</v>
      </c>
      <c r="KC76" s="69">
        <f>XIRR($I$72:KC72,$I$3:KC3)</f>
        <v>1.1244282364845275</v>
      </c>
      <c r="KD76" s="69">
        <f>XIRR($I$72:KD72,$I$3:KD3)</f>
        <v>1.1244282364845275</v>
      </c>
      <c r="KE76" s="69">
        <f>XIRR($I$72:KE72,$I$3:KE3)</f>
        <v>1.1244282364845275</v>
      </c>
      <c r="KF76" s="69">
        <f>XIRR($I$72:KF72,$I$3:KF3)</f>
        <v>1.1244282364845275</v>
      </c>
      <c r="KG76" s="69">
        <f>XIRR($I$72:KG72,$I$3:KG3)</f>
        <v>1.1244282364845275</v>
      </c>
      <c r="KH76" s="69">
        <f>XIRR($I$72:KH72,$I$3:KH3)</f>
        <v>1.1244282364845275</v>
      </c>
      <c r="KI76" s="69">
        <f>XIRR($I$72:KI72,$I$3:KI3)</f>
        <v>1.1244282364845275</v>
      </c>
      <c r="KJ76" s="69">
        <f>XIRR($I$72:KJ72,$I$3:KJ3)</f>
        <v>1.1244282364845275</v>
      </c>
      <c r="KK76" s="69">
        <f>XIRR($I$72:KK72,$I$3:KK3)</f>
        <v>1.1244282364845275</v>
      </c>
      <c r="KL76" s="69">
        <f>XIRR($I$72:KL72,$I$3:KL3)</f>
        <v>1.1244282364845275</v>
      </c>
      <c r="KM76" s="69">
        <f>XIRR($I$72:KM72,$I$3:KM3)</f>
        <v>1.1244282364845275</v>
      </c>
      <c r="KN76" s="69">
        <f>XIRR($I$72:KN72,$I$3:KN3)</f>
        <v>1.1244282364845275</v>
      </c>
      <c r="KO76" s="69">
        <f>XIRR($I$72:KO72,$I$3:KO3)</f>
        <v>1.1244282364845275</v>
      </c>
      <c r="KP76" s="69">
        <f>XIRR($I$72:KP72,$I$3:KP3)</f>
        <v>1.1244282364845275</v>
      </c>
      <c r="KQ76" s="69">
        <f>XIRR($I$72:KQ72,$I$3:KQ3)</f>
        <v>1.1244282364845275</v>
      </c>
      <c r="KR76" s="69">
        <f>XIRR($I$72:KR72,$I$3:KR3)</f>
        <v>1.1244282364845275</v>
      </c>
      <c r="KS76" s="69">
        <f>XIRR($I$72:KS72,$I$3:KS3)</f>
        <v>1.1244282364845275</v>
      </c>
      <c r="KT76" s="69">
        <f>XIRR($I$72:KT72,$I$3:KT3)</f>
        <v>1.1244282364845275</v>
      </c>
      <c r="KU76" s="69">
        <f>XIRR($I$72:KU72,$I$3:KU3)</f>
        <v>1.1244282364845275</v>
      </c>
      <c r="KV76" s="69">
        <f>XIRR($I$72:KV72,$I$3:KV3)</f>
        <v>1.1244282364845275</v>
      </c>
      <c r="KW76" s="69">
        <f>XIRR($I$72:KW72,$I$3:KW3)</f>
        <v>1.1244282364845275</v>
      </c>
      <c r="KX76" s="69">
        <f>XIRR($I$72:KX72,$I$3:KX3)</f>
        <v>1.1244282364845275</v>
      </c>
      <c r="KY76" s="69">
        <f>XIRR($I$72:KY72,$I$3:KY3)</f>
        <v>1.1244282364845275</v>
      </c>
      <c r="KZ76" s="69">
        <f>XIRR($I$72:KZ72,$I$3:KZ3)</f>
        <v>1.1244282364845275</v>
      </c>
      <c r="LA76" s="69">
        <f>XIRR($I$72:LA72,$I$3:LA3)</f>
        <v>1.1244282364845275</v>
      </c>
      <c r="LB76" s="69">
        <f>XIRR($I$72:LB72,$I$3:LB3)</f>
        <v>1.1244282364845275</v>
      </c>
      <c r="LC76" s="69">
        <f>XIRR($I$72:LC72,$I$3:LC3)</f>
        <v>1.1244282364845275</v>
      </c>
      <c r="LD76" s="69">
        <f>XIRR($I$72:LD72,$I$3:LD3)</f>
        <v>1.1244282364845275</v>
      </c>
      <c r="LE76" s="69">
        <f>XIRR($I$72:LE72,$I$3:LE3)</f>
        <v>1.1244282364845275</v>
      </c>
      <c r="LF76" s="69">
        <f>XIRR($I$72:LF72,$I$3:LF3)</f>
        <v>1.1244282364845275</v>
      </c>
      <c r="LG76" s="69">
        <f>XIRR($I$72:LG72,$I$3:LG3)</f>
        <v>1.1244282364845275</v>
      </c>
      <c r="LH76" s="69">
        <f>XIRR($I$72:LH72,$I$3:LH3)</f>
        <v>1.1244282364845275</v>
      </c>
      <c r="LI76" s="69">
        <f>XIRR($I$72:LI72,$I$3:LI3)</f>
        <v>1.1244282364845275</v>
      </c>
      <c r="LJ76" s="69">
        <f>XIRR($I$72:LJ72,$I$3:LJ3)</f>
        <v>1.1244282364845275</v>
      </c>
      <c r="LK76" s="69">
        <f>XIRR($I$72:LK72,$I$3:LK3)</f>
        <v>1.1244282364845275</v>
      </c>
      <c r="LL76" s="69">
        <f>XIRR($I$72:LL72,$I$3:LL3)</f>
        <v>1.1244282364845275</v>
      </c>
      <c r="LM76" s="69">
        <f>XIRR($I$72:LM72,$I$3:LM3)</f>
        <v>1.1244282364845275</v>
      </c>
      <c r="LN76" s="69">
        <f>XIRR($I$72:LN72,$I$3:LN3)</f>
        <v>1.1244282364845275</v>
      </c>
      <c r="LO76" s="69">
        <f>XIRR($I$72:LO72,$I$3:LO3)</f>
        <v>1.1244282364845275</v>
      </c>
      <c r="LP76" s="69">
        <f>XIRR($I$72:LP72,$I$3:LP3)</f>
        <v>1.1244282364845275</v>
      </c>
      <c r="LQ76" s="69">
        <f>XIRR($I$72:LQ72,$I$3:LQ3)</f>
        <v>1.1244282364845275</v>
      </c>
      <c r="LR76" s="69">
        <f>XIRR($I$72:LR72,$I$3:LR3)</f>
        <v>1.1244282364845275</v>
      </c>
      <c r="LS76" s="69">
        <f>XIRR($I$72:LS72,$I$3:LS3)</f>
        <v>1.1244282364845275</v>
      </c>
      <c r="LT76" s="69">
        <f>XIRR($I$72:LT72,$I$3:LT3)</f>
        <v>1.1244282364845275</v>
      </c>
      <c r="LU76" s="69">
        <f>XIRR($I$72:LU72,$I$3:LU3)</f>
        <v>1.1244282364845275</v>
      </c>
      <c r="LV76" s="69">
        <f>XIRR($I$72:LV72,$I$3:LV3)</f>
        <v>1.1244282364845275</v>
      </c>
      <c r="LW76" s="69">
        <f>XIRR($I$72:LW72,$I$3:LW3)</f>
        <v>1.1244282364845275</v>
      </c>
      <c r="LX76" s="69">
        <f>XIRR($I$72:LX72,$I$3:LX3)</f>
        <v>1.1244282364845275</v>
      </c>
      <c r="LY76" s="69">
        <f>XIRR($I$72:LY72,$I$3:LY3)</f>
        <v>1.1244282364845275</v>
      </c>
      <c r="LZ76" s="69">
        <f>XIRR($I$72:LZ72,$I$3:LZ3)</f>
        <v>1.1244282364845275</v>
      </c>
      <c r="MA76" s="69">
        <f>XIRR($I$72:MA72,$I$3:MA3)</f>
        <v>1.1244282364845275</v>
      </c>
      <c r="MB76" s="69">
        <f>XIRR($I$72:MB72,$I$3:MB3)</f>
        <v>1.1244282364845275</v>
      </c>
      <c r="MC76" s="69">
        <f>XIRR($I$72:MC72,$I$3:MC3)</f>
        <v>1.1244282364845275</v>
      </c>
      <c r="MD76" s="69">
        <f>XIRR($I$72:MD72,$I$3:MD3)</f>
        <v>1.1244282364845275</v>
      </c>
      <c r="ME76" s="69">
        <f>XIRR($I$72:ME72,$I$3:ME3)</f>
        <v>1.1244282364845275</v>
      </c>
      <c r="MF76" s="69">
        <f>XIRR($I$72:MF72,$I$3:MF3)</f>
        <v>1.1244282364845275</v>
      </c>
      <c r="MG76" s="69">
        <f>XIRR($I$72:MG72,$I$3:MG3)</f>
        <v>1.1244282364845275</v>
      </c>
      <c r="MH76" s="69">
        <f>XIRR($I$72:MH72,$I$3:MH3)</f>
        <v>1.1244282364845275</v>
      </c>
      <c r="MI76" s="69">
        <f>XIRR($I$72:MI72,$I$3:MI3)</f>
        <v>1.1244282364845275</v>
      </c>
      <c r="MJ76" s="69">
        <f>XIRR($I$72:MJ72,$I$3:MJ3)</f>
        <v>1.1244282364845275</v>
      </c>
      <c r="MK76" s="69">
        <f>XIRR($I$72:MK72,$I$3:MK3)</f>
        <v>1.1244282364845275</v>
      </c>
      <c r="ML76" s="69">
        <f>XIRR($I$72:ML72,$I$3:ML3)</f>
        <v>1.1244282364845275</v>
      </c>
      <c r="MM76" s="69">
        <f>XIRR($I$72:MM72,$I$3:MM3)</f>
        <v>1.1244282364845275</v>
      </c>
      <c r="MN76" s="69">
        <f>XIRR($I$72:MN72,$I$3:MN3)</f>
        <v>1.1244282364845275</v>
      </c>
      <c r="MO76" s="69">
        <f>XIRR($I$72:MO72,$I$3:MO3)</f>
        <v>1.1244282364845275</v>
      </c>
      <c r="MP76" s="69">
        <f>XIRR($I$72:MP72,$I$3:MP3)</f>
        <v>1.1244282364845275</v>
      </c>
      <c r="MQ76" s="69">
        <f>XIRR($I$72:MQ72,$I$3:MQ3)</f>
        <v>1.1244282364845275</v>
      </c>
      <c r="MR76" s="69">
        <f>XIRR($I$72:MR72,$I$3:MR3)</f>
        <v>1.1244282364845275</v>
      </c>
      <c r="MS76" s="69">
        <f>XIRR($I$72:MS72,$I$3:MS3)</f>
        <v>1.1244282364845275</v>
      </c>
      <c r="MT76" s="69">
        <f>XIRR($I$72:MT72,$I$3:MT3)</f>
        <v>1.1244282364845275</v>
      </c>
      <c r="MU76" s="69">
        <f>XIRR($I$72:MU72,$I$3:MU3)</f>
        <v>1.1244282364845275</v>
      </c>
      <c r="MV76" s="69">
        <f>XIRR($I$72:MV72,$I$3:MV3)</f>
        <v>1.1244282364845275</v>
      </c>
      <c r="MW76" s="69">
        <f>XIRR($I$72:MW72,$I$3:MW3)</f>
        <v>1.1244282364845275</v>
      </c>
      <c r="MX76" s="69">
        <f>XIRR($I$72:MX72,$I$3:MX3)</f>
        <v>1.1244282364845275</v>
      </c>
      <c r="MY76" s="69">
        <f>XIRR($I$72:MY72,$I$3:MY3)</f>
        <v>1.1244282364845275</v>
      </c>
      <c r="MZ76" s="69">
        <f>XIRR($I$72:MZ72,$I$3:MZ3)</f>
        <v>1.1244282364845275</v>
      </c>
      <c r="NA76" s="69">
        <f>XIRR($I$72:NA72,$I$3:NA3)</f>
        <v>1.1244282364845275</v>
      </c>
      <c r="NB76" s="69">
        <f>XIRR($I$72:NB72,$I$3:NB3)</f>
        <v>1.1244282364845275</v>
      </c>
      <c r="NC76" s="69">
        <f>XIRR($I$72:NC72,$I$3:NC3)</f>
        <v>1.1244282364845275</v>
      </c>
      <c r="ND76" s="69">
        <f>XIRR($I$72:ND72,$I$3:ND3)</f>
        <v>1.1244282364845275</v>
      </c>
      <c r="NE76" s="69">
        <f>XIRR($I$72:NE72,$I$3:NE3)</f>
        <v>1.1244282364845275</v>
      </c>
      <c r="NF76" s="69">
        <f>XIRR($I$72:NF72,$I$3:NF3)</f>
        <v>1.1244282364845275</v>
      </c>
      <c r="NG76" s="69">
        <f>XIRR($I$72:NG72,$I$3:NG3)</f>
        <v>1.1244282364845275</v>
      </c>
      <c r="NH76" s="69">
        <f>XIRR($I$72:NH72,$I$3:NH3)</f>
        <v>1.1244282364845275</v>
      </c>
      <c r="NI76" s="69">
        <f>XIRR($I$72:NI72,$I$3:NI3)</f>
        <v>1.1244282364845275</v>
      </c>
      <c r="NJ76" s="69">
        <f>XIRR($I$72:NJ72,$I$3:NJ3)</f>
        <v>1.1244282364845275</v>
      </c>
      <c r="NK76" s="69">
        <f>XIRR($I$72:NK72,$I$3:NK3)</f>
        <v>1.1244282364845275</v>
      </c>
      <c r="NL76" s="69">
        <f>XIRR($I$72:NL72,$I$3:NL3)</f>
        <v>1.1244282364845275</v>
      </c>
      <c r="NM76" s="69">
        <f>XIRR($I$72:NM72,$I$3:NM3)</f>
        <v>1.1244282364845275</v>
      </c>
      <c r="NN76" s="69">
        <f>XIRR($I$72:NN72,$I$3:NN3)</f>
        <v>1.1244282364845275</v>
      </c>
      <c r="NO76" s="69">
        <f>XIRR($I$72:NO72,$I$3:NO3)</f>
        <v>1.1244282364845275</v>
      </c>
      <c r="NP76" s="69">
        <f>XIRR($I$72:NP72,$I$3:NP3)</f>
        <v>1.1244282364845275</v>
      </c>
      <c r="NQ76" s="69">
        <f>XIRR($I$72:NQ72,$I$3:NQ3)</f>
        <v>1.1244282364845275</v>
      </c>
      <c r="NR76" s="69">
        <f>XIRR($I$72:NR72,$I$3:NR3)</f>
        <v>1.1244282364845275</v>
      </c>
      <c r="NS76" s="69">
        <f>XIRR($I$72:NS72,$I$3:NS3)</f>
        <v>1.1244282364845275</v>
      </c>
      <c r="NT76" s="69">
        <f>XIRR($I$72:NT72,$I$3:NT3)</f>
        <v>1.1244282364845275</v>
      </c>
      <c r="NU76" s="69">
        <f>XIRR($I$72:NU72,$I$3:NU3)</f>
        <v>1.1244282364845275</v>
      </c>
      <c r="NV76" s="69">
        <f>XIRR($I$72:NV72,$I$3:NV3)</f>
        <v>1.1244282364845275</v>
      </c>
      <c r="NW76" s="69">
        <f>XIRR($I$72:NW72,$I$3:NW3)</f>
        <v>1.1244282364845275</v>
      </c>
      <c r="NX76" s="69">
        <f>XIRR($I$72:NX72,$I$3:NX3)</f>
        <v>1.1244282364845275</v>
      </c>
      <c r="NY76" s="69">
        <f>XIRR($I$72:NY72,$I$3:NY3)</f>
        <v>1.1244282364845275</v>
      </c>
      <c r="NZ76" s="69">
        <f>XIRR($I$72:NZ72,$I$3:NZ3)</f>
        <v>1.1244282364845275</v>
      </c>
      <c r="OA76" s="69">
        <f>XIRR($I$72:OA72,$I$3:OA3)</f>
        <v>1.1244282364845275</v>
      </c>
      <c r="OB76" s="69">
        <f>XIRR($I$72:OB72,$I$3:OB3)</f>
        <v>1.1244282364845275</v>
      </c>
      <c r="OC76" s="69">
        <f>XIRR($I$72:OC72,$I$3:OC3)</f>
        <v>1.1244282364845275</v>
      </c>
      <c r="OD76" s="69">
        <f>XIRR($I$72:OD72,$I$3:OD3)</f>
        <v>1.1244282364845275</v>
      </c>
      <c r="OE76" s="69">
        <f>XIRR($I$72:OE72,$I$3:OE3)</f>
        <v>1.1244282364845275</v>
      </c>
      <c r="OF76" s="69">
        <f>XIRR($I$72:OF72,$I$3:OF3)</f>
        <v>1.1244282364845275</v>
      </c>
      <c r="OG76" s="69">
        <f>XIRR($I$72:OG72,$I$3:OG3)</f>
        <v>1.1244282364845275</v>
      </c>
      <c r="OH76" s="69">
        <f>XIRR($I$72:OH72,$I$3:OH3)</f>
        <v>1.1244282364845275</v>
      </c>
      <c r="OI76" s="69">
        <f>XIRR($I$72:OI72,$I$3:OI3)</f>
        <v>1.1244282364845275</v>
      </c>
      <c r="OJ76" s="69">
        <f>XIRR($I$72:OJ72,$I$3:OJ3)</f>
        <v>1.1244282364845275</v>
      </c>
      <c r="OK76" s="69">
        <f>XIRR($I$72:OK72,$I$3:OK3)</f>
        <v>1.1244282364845275</v>
      </c>
      <c r="OL76" s="69">
        <f>XIRR($I$72:OL72,$I$3:OL3)</f>
        <v>1.1244282364845275</v>
      </c>
      <c r="OM76" s="69">
        <f>XIRR($I$72:OM72,$I$3:OM3)</f>
        <v>1.1244282364845275</v>
      </c>
      <c r="ON76" s="69">
        <f>XIRR($I$72:ON72,$I$3:ON3)</f>
        <v>1.1244282364845275</v>
      </c>
    </row>
    <row r="78" spans="3:404" x14ac:dyDescent="0.25">
      <c r="C78" s="26" t="s">
        <v>132</v>
      </c>
    </row>
    <row r="79" spans="3:404" x14ac:dyDescent="0.25">
      <c r="D79" s="2" t="s">
        <v>84</v>
      </c>
      <c r="E79" s="3" t="s">
        <v>23</v>
      </c>
      <c r="H79" s="65">
        <f t="shared" ref="H79:H81" si="864">SUM(I79:EG79)</f>
        <v>424308035.637546</v>
      </c>
      <c r="I79" s="66">
        <f>I56+I19</f>
        <v>-5000000</v>
      </c>
      <c r="J79" s="66">
        <f t="shared" ref="J79:BU79" si="865">J56+J19</f>
        <v>-5000000</v>
      </c>
      <c r="K79" s="66">
        <f t="shared" si="865"/>
        <v>-5000000</v>
      </c>
      <c r="L79" s="66">
        <f t="shared" si="865"/>
        <v>-5000000</v>
      </c>
      <c r="M79" s="66">
        <f t="shared" si="865"/>
        <v>3384375</v>
      </c>
      <c r="N79" s="66">
        <f t="shared" si="865"/>
        <v>3389476.5625</v>
      </c>
      <c r="O79" s="66">
        <f t="shared" si="865"/>
        <v>3394584.3815104165</v>
      </c>
      <c r="P79" s="66">
        <f t="shared" si="865"/>
        <v>3399698.4581000432</v>
      </c>
      <c r="Q79" s="66">
        <f t="shared" si="865"/>
        <v>3404818.7933004601</v>
      </c>
      <c r="R79" s="66">
        <f t="shared" si="865"/>
        <v>3409945.3881058092</v>
      </c>
      <c r="S79" s="66">
        <f t="shared" si="865"/>
        <v>3415078.2434725696</v>
      </c>
      <c r="T79" s="66">
        <f t="shared" si="865"/>
        <v>3420217.3603193294</v>
      </c>
      <c r="U79" s="66">
        <f t="shared" si="865"/>
        <v>3425362.7395265605</v>
      </c>
      <c r="V79" s="66">
        <f t="shared" si="865"/>
        <v>3430514.3819363872</v>
      </c>
      <c r="W79" s="66">
        <f t="shared" si="865"/>
        <v>3435672.2883523572</v>
      </c>
      <c r="X79" s="66">
        <f t="shared" si="865"/>
        <v>3440836.4595392132</v>
      </c>
      <c r="Y79" s="66">
        <f t="shared" si="865"/>
        <v>3446006.8962226561</v>
      </c>
      <c r="Z79" s="66">
        <f t="shared" si="865"/>
        <v>3451183.5990891173</v>
      </c>
      <c r="AA79" s="66">
        <f t="shared" si="865"/>
        <v>3456366.5687855193</v>
      </c>
      <c r="AB79" s="66">
        <f t="shared" si="865"/>
        <v>3461555.805919046</v>
      </c>
      <c r="AC79" s="66">
        <f t="shared" si="865"/>
        <v>3466751.3110569022</v>
      </c>
      <c r="AD79" s="66">
        <f t="shared" si="865"/>
        <v>3471953.0847260766</v>
      </c>
      <c r="AE79" s="66">
        <f t="shared" si="865"/>
        <v>3477161.1274131057</v>
      </c>
      <c r="AF79" s="66">
        <f t="shared" si="865"/>
        <v>3482375.4395638313</v>
      </c>
      <c r="AG79" s="66">
        <f t="shared" si="865"/>
        <v>3487596.0215831632</v>
      </c>
      <c r="AH79" s="66">
        <f t="shared" si="865"/>
        <v>3492822.8738348326</v>
      </c>
      <c r="AI79" s="66">
        <f t="shared" si="865"/>
        <v>3498055.9966411535</v>
      </c>
      <c r="AJ79" s="66">
        <f t="shared" si="865"/>
        <v>3503295.3902827767</v>
      </c>
      <c r="AK79" s="66">
        <f t="shared" si="865"/>
        <v>3508541.0549984435</v>
      </c>
      <c r="AL79" s="66">
        <f t="shared" si="865"/>
        <v>3513792.9909847416</v>
      </c>
      <c r="AM79" s="66">
        <f t="shared" si="865"/>
        <v>3519051.1983958557</v>
      </c>
      <c r="AN79" s="66">
        <f t="shared" si="865"/>
        <v>3524315.6773433192</v>
      </c>
      <c r="AO79" s="66">
        <f t="shared" si="865"/>
        <v>3529586.4278957653</v>
      </c>
      <c r="AP79" s="66">
        <f t="shared" si="865"/>
        <v>3534863.4500786741</v>
      </c>
      <c r="AQ79" s="66">
        <f t="shared" si="865"/>
        <v>3540146.7438741238</v>
      </c>
      <c r="AR79" s="66">
        <f t="shared" si="865"/>
        <v>3545436.309220532</v>
      </c>
      <c r="AS79" s="66">
        <f t="shared" si="865"/>
        <v>3550732.1460124059</v>
      </c>
      <c r="AT79" s="66">
        <f t="shared" si="865"/>
        <v>3556034.2541000857</v>
      </c>
      <c r="AU79" s="66">
        <f t="shared" si="865"/>
        <v>3561342.6332894852</v>
      </c>
      <c r="AV79" s="66">
        <f t="shared" si="865"/>
        <v>3566657.2833418357</v>
      </c>
      <c r="AW79" s="66">
        <f t="shared" si="865"/>
        <v>3571978.2039734269</v>
      </c>
      <c r="AX79" s="66">
        <f t="shared" si="865"/>
        <v>3577305.3948553461</v>
      </c>
      <c r="AY79" s="66">
        <f t="shared" si="865"/>
        <v>3582638.8556132158</v>
      </c>
      <c r="AZ79" s="66">
        <f t="shared" si="865"/>
        <v>3587978.5858269306</v>
      </c>
      <c r="BA79" s="66">
        <f t="shared" si="865"/>
        <v>3593324.5850303951</v>
      </c>
      <c r="BB79" s="66">
        <f t="shared" si="865"/>
        <v>3598676.8527112557</v>
      </c>
      <c r="BC79" s="66">
        <f t="shared" si="865"/>
        <v>3604035.3883106364</v>
      </c>
      <c r="BD79" s="66">
        <f t="shared" si="865"/>
        <v>3609400.1912228698</v>
      </c>
      <c r="BE79" s="66">
        <f t="shared" si="865"/>
        <v>3614771.2607952277</v>
      </c>
      <c r="BF79" s="66">
        <f t="shared" si="865"/>
        <v>3620148.5963276522</v>
      </c>
      <c r="BG79" s="66">
        <f t="shared" si="865"/>
        <v>3625532.1970724827</v>
      </c>
      <c r="BH79" s="66">
        <f t="shared" si="865"/>
        <v>3630922.0622341838</v>
      </c>
      <c r="BI79" s="66">
        <f t="shared" si="865"/>
        <v>3636318.19096907</v>
      </c>
      <c r="BJ79" s="66">
        <f t="shared" si="865"/>
        <v>3641720.5823850334</v>
      </c>
      <c r="BK79" s="66">
        <f t="shared" si="865"/>
        <v>3647129.2355412636</v>
      </c>
      <c r="BL79" s="66">
        <f t="shared" si="865"/>
        <v>3652544.1494479724</v>
      </c>
      <c r="BM79" s="66">
        <f t="shared" si="865"/>
        <v>3657965.3230661121</v>
      </c>
      <c r="BN79" s="66">
        <f t="shared" si="865"/>
        <v>3663392.7553070975</v>
      </c>
      <c r="BO79" s="66">
        <f t="shared" si="865"/>
        <v>3668826.445032523</v>
      </c>
      <c r="BP79" s="66">
        <f t="shared" si="865"/>
        <v>3674266.3910538792</v>
      </c>
      <c r="BQ79" s="66">
        <f t="shared" si="865"/>
        <v>3679712.5921322694</v>
      </c>
      <c r="BR79" s="66">
        <f t="shared" si="865"/>
        <v>3685165.0469781235</v>
      </c>
      <c r="BS79" s="66">
        <f t="shared" si="865"/>
        <v>3690623.7542509111</v>
      </c>
      <c r="BT79" s="66">
        <f t="shared" si="865"/>
        <v>3696088.7125588525</v>
      </c>
      <c r="BU79" s="66">
        <f t="shared" si="865"/>
        <v>3701559.9204586302</v>
      </c>
      <c r="BV79" s="66">
        <f t="shared" ref="BV79:EG79" si="866">BV56+BV19</f>
        <v>3707037.3764550975</v>
      </c>
      <c r="BW79" s="66">
        <f t="shared" si="866"/>
        <v>3712521.0790009852</v>
      </c>
      <c r="BX79" s="66">
        <f t="shared" si="866"/>
        <v>3718011.0264966092</v>
      </c>
      <c r="BY79" s="66">
        <f t="shared" si="866"/>
        <v>3723507.2172895763</v>
      </c>
      <c r="BZ79" s="66">
        <f t="shared" si="866"/>
        <v>3729009.6496744845</v>
      </c>
      <c r="CA79" s="66">
        <f t="shared" si="866"/>
        <v>3734518.3218926289</v>
      </c>
      <c r="CB79" s="66">
        <f t="shared" si="866"/>
        <v>3740033.2321317019</v>
      </c>
      <c r="CC79" s="66">
        <f t="shared" si="866"/>
        <v>3745554.378525489</v>
      </c>
      <c r="CD79" s="66">
        <f t="shared" si="866"/>
        <v>3751081.7591535724</v>
      </c>
      <c r="CE79" s="66">
        <f t="shared" si="866"/>
        <v>3756615.3720410243</v>
      </c>
      <c r="CF79" s="66">
        <f t="shared" si="866"/>
        <v>3762155.215158103</v>
      </c>
      <c r="CG79" s="66">
        <f t="shared" si="866"/>
        <v>3767701.2864199476</v>
      </c>
      <c r="CH79" s="66">
        <f t="shared" si="866"/>
        <v>3773253.5836862703</v>
      </c>
      <c r="CI79" s="66">
        <f t="shared" si="866"/>
        <v>3778812.1047610468</v>
      </c>
      <c r="CJ79" s="66">
        <f t="shared" si="866"/>
        <v>3784376.8473922051</v>
      </c>
      <c r="CK79" s="66">
        <f t="shared" si="866"/>
        <v>3789947.8092713184</v>
      </c>
      <c r="CL79" s="66">
        <f t="shared" si="866"/>
        <v>3795524.9880332868</v>
      </c>
      <c r="CM79" s="66">
        <f t="shared" si="866"/>
        <v>3801108.3812560234</v>
      </c>
      <c r="CN79" s="66">
        <f t="shared" si="866"/>
        <v>3806697.9864601428</v>
      </c>
      <c r="CO79" s="66">
        <f t="shared" si="866"/>
        <v>3812293.8011086388</v>
      </c>
      <c r="CP79" s="66">
        <f t="shared" si="866"/>
        <v>3817895.8226065673</v>
      </c>
      <c r="CQ79" s="66">
        <f t="shared" si="866"/>
        <v>3823504.0483007254</v>
      </c>
      <c r="CR79" s="66">
        <f t="shared" si="866"/>
        <v>3829118.4754793318</v>
      </c>
      <c r="CS79" s="66">
        <f t="shared" si="866"/>
        <v>3834739.1013717004</v>
      </c>
      <c r="CT79" s="66">
        <f t="shared" si="866"/>
        <v>3840365.9231479168</v>
      </c>
      <c r="CU79" s="66">
        <f t="shared" si="866"/>
        <v>3845998.9379185131</v>
      </c>
      <c r="CV79" s="66">
        <f t="shared" si="866"/>
        <v>3851638.1427341378</v>
      </c>
      <c r="CW79" s="66">
        <f t="shared" si="866"/>
        <v>3857283.5345852291</v>
      </c>
      <c r="CX79" s="66">
        <f t="shared" si="866"/>
        <v>3862935.110401683</v>
      </c>
      <c r="CY79" s="66">
        <f t="shared" si="866"/>
        <v>3868592.8670525206</v>
      </c>
      <c r="CZ79" s="66">
        <f t="shared" si="866"/>
        <v>3874256.8013455546</v>
      </c>
      <c r="DA79" s="66">
        <f t="shared" si="866"/>
        <v>3879926.9100270541</v>
      </c>
      <c r="DB79" s="66">
        <f t="shared" si="866"/>
        <v>3885603.1897814092</v>
      </c>
      <c r="DC79" s="66">
        <f t="shared" si="866"/>
        <v>3891285.6372307888</v>
      </c>
      <c r="DD79" s="66">
        <f t="shared" si="866"/>
        <v>3896974.2489348063</v>
      </c>
      <c r="DE79" s="66">
        <f t="shared" si="866"/>
        <v>3902669.0213901713</v>
      </c>
      <c r="DF79" s="66">
        <f t="shared" si="866"/>
        <v>3908369.9510303531</v>
      </c>
      <c r="DG79" s="66">
        <f t="shared" si="866"/>
        <v>3914077.0342252315</v>
      </c>
      <c r="DH79" s="66">
        <f t="shared" si="866"/>
        <v>3919790.2672807532</v>
      </c>
      <c r="DI79" s="66">
        <f t="shared" si="866"/>
        <v>3925509.6464385842</v>
      </c>
      <c r="DJ79" s="66">
        <f t="shared" si="866"/>
        <v>3931235.1678757565</v>
      </c>
      <c r="DK79" s="66">
        <f t="shared" si="866"/>
        <v>3936966.8277043235</v>
      </c>
      <c r="DL79" s="66">
        <f t="shared" si="866"/>
        <v>3942704.6219710028</v>
      </c>
      <c r="DM79" s="66">
        <f t="shared" si="866"/>
        <v>3948448.5466568228</v>
      </c>
      <c r="DN79" s="66">
        <f t="shared" si="866"/>
        <v>3954198.5976767689</v>
      </c>
      <c r="DO79" s="66">
        <f t="shared" si="866"/>
        <v>3959954.7708794242</v>
      </c>
      <c r="DP79" s="66">
        <f t="shared" si="866"/>
        <v>3965717.0620466103</v>
      </c>
      <c r="DQ79" s="66">
        <f t="shared" si="866"/>
        <v>3971485.4668930303</v>
      </c>
      <c r="DR79" s="66">
        <f t="shared" si="866"/>
        <v>3977259.981065901</v>
      </c>
      <c r="DS79" s="66">
        <f t="shared" si="866"/>
        <v>3983040.6001445926</v>
      </c>
      <c r="DT79" s="66">
        <f t="shared" si="866"/>
        <v>3988827.3196402648</v>
      </c>
      <c r="DU79" s="66">
        <f t="shared" si="866"/>
        <v>3994620.1349954931</v>
      </c>
      <c r="DV79" s="66">
        <f t="shared" si="866"/>
        <v>4000419.0415839078</v>
      </c>
      <c r="DW79" s="66">
        <f t="shared" si="866"/>
        <v>4006224.0347098173</v>
      </c>
      <c r="DX79" s="66">
        <f t="shared" si="866"/>
        <v>4012035.10960784</v>
      </c>
      <c r="DY79" s="66">
        <f t="shared" si="866"/>
        <v>4017852.2614425258</v>
      </c>
      <c r="DZ79" s="66">
        <f t="shared" si="866"/>
        <v>4023675.4853079864</v>
      </c>
      <c r="EA79" s="66">
        <f t="shared" si="866"/>
        <v>4029504.7762275124</v>
      </c>
      <c r="EB79" s="66">
        <f t="shared" si="866"/>
        <v>4035340.1291532</v>
      </c>
      <c r="EC79" s="66">
        <f t="shared" si="866"/>
        <v>0</v>
      </c>
      <c r="ED79" s="66">
        <f t="shared" si="866"/>
        <v>0</v>
      </c>
      <c r="EE79" s="66">
        <f t="shared" si="866"/>
        <v>0</v>
      </c>
      <c r="EF79" s="66">
        <f t="shared" si="866"/>
        <v>0</v>
      </c>
      <c r="EG79" s="66">
        <f t="shared" si="866"/>
        <v>0</v>
      </c>
      <c r="EH79" s="66">
        <f t="shared" ref="EH79:GS79" si="867">EH56+EH19</f>
        <v>0</v>
      </c>
      <c r="EI79" s="66">
        <f t="shared" si="867"/>
        <v>0</v>
      </c>
      <c r="EJ79" s="66">
        <f t="shared" si="867"/>
        <v>0</v>
      </c>
      <c r="EK79" s="66">
        <f t="shared" si="867"/>
        <v>0</v>
      </c>
      <c r="EL79" s="66">
        <f t="shared" si="867"/>
        <v>0</v>
      </c>
      <c r="EM79" s="66">
        <f t="shared" si="867"/>
        <v>0</v>
      </c>
      <c r="EN79" s="66">
        <f t="shared" si="867"/>
        <v>0</v>
      </c>
      <c r="EO79" s="66">
        <f t="shared" si="867"/>
        <v>0</v>
      </c>
      <c r="EP79" s="66">
        <f t="shared" si="867"/>
        <v>0</v>
      </c>
      <c r="EQ79" s="66">
        <f t="shared" si="867"/>
        <v>0</v>
      </c>
      <c r="ER79" s="66">
        <f t="shared" si="867"/>
        <v>0</v>
      </c>
      <c r="ES79" s="66">
        <f t="shared" si="867"/>
        <v>0</v>
      </c>
      <c r="ET79" s="66">
        <f t="shared" si="867"/>
        <v>0</v>
      </c>
      <c r="EU79" s="66">
        <f t="shared" si="867"/>
        <v>0</v>
      </c>
      <c r="EV79" s="66">
        <f t="shared" si="867"/>
        <v>0</v>
      </c>
      <c r="EW79" s="66">
        <f t="shared" si="867"/>
        <v>0</v>
      </c>
      <c r="EX79" s="66">
        <f t="shared" si="867"/>
        <v>0</v>
      </c>
      <c r="EY79" s="66">
        <f t="shared" si="867"/>
        <v>0</v>
      </c>
      <c r="EZ79" s="66">
        <f t="shared" si="867"/>
        <v>0</v>
      </c>
      <c r="FA79" s="66">
        <f t="shared" si="867"/>
        <v>0</v>
      </c>
      <c r="FB79" s="66">
        <f t="shared" si="867"/>
        <v>0</v>
      </c>
      <c r="FC79" s="66">
        <f t="shared" si="867"/>
        <v>0</v>
      </c>
      <c r="FD79" s="66">
        <f t="shared" si="867"/>
        <v>0</v>
      </c>
      <c r="FE79" s="66">
        <f t="shared" si="867"/>
        <v>0</v>
      </c>
      <c r="FF79" s="66">
        <f t="shared" si="867"/>
        <v>0</v>
      </c>
      <c r="FG79" s="66">
        <f t="shared" si="867"/>
        <v>0</v>
      </c>
      <c r="FH79" s="66">
        <f t="shared" si="867"/>
        <v>0</v>
      </c>
      <c r="FI79" s="66">
        <f t="shared" si="867"/>
        <v>0</v>
      </c>
      <c r="FJ79" s="66">
        <f t="shared" si="867"/>
        <v>0</v>
      </c>
      <c r="FK79" s="66">
        <f t="shared" si="867"/>
        <v>0</v>
      </c>
      <c r="FL79" s="66">
        <f t="shared" si="867"/>
        <v>0</v>
      </c>
      <c r="FM79" s="66">
        <f t="shared" si="867"/>
        <v>0</v>
      </c>
      <c r="FN79" s="66">
        <f t="shared" si="867"/>
        <v>0</v>
      </c>
      <c r="FO79" s="66">
        <f t="shared" si="867"/>
        <v>0</v>
      </c>
      <c r="FP79" s="66">
        <f t="shared" si="867"/>
        <v>0</v>
      </c>
      <c r="FQ79" s="66">
        <f t="shared" si="867"/>
        <v>0</v>
      </c>
      <c r="FR79" s="66">
        <f t="shared" si="867"/>
        <v>0</v>
      </c>
      <c r="FS79" s="66">
        <f t="shared" si="867"/>
        <v>0</v>
      </c>
      <c r="FT79" s="66">
        <f t="shared" si="867"/>
        <v>0</v>
      </c>
      <c r="FU79" s="66">
        <f t="shared" si="867"/>
        <v>0</v>
      </c>
      <c r="FV79" s="66">
        <f t="shared" si="867"/>
        <v>0</v>
      </c>
      <c r="FW79" s="66">
        <f t="shared" si="867"/>
        <v>0</v>
      </c>
      <c r="FX79" s="66">
        <f t="shared" si="867"/>
        <v>0</v>
      </c>
      <c r="FY79" s="66">
        <f t="shared" si="867"/>
        <v>0</v>
      </c>
      <c r="FZ79" s="66">
        <f t="shared" si="867"/>
        <v>0</v>
      </c>
      <c r="GA79" s="66">
        <f t="shared" si="867"/>
        <v>0</v>
      </c>
      <c r="GB79" s="66">
        <f t="shared" si="867"/>
        <v>0</v>
      </c>
      <c r="GC79" s="66">
        <f t="shared" si="867"/>
        <v>0</v>
      </c>
      <c r="GD79" s="66">
        <f t="shared" si="867"/>
        <v>0</v>
      </c>
      <c r="GE79" s="66">
        <f t="shared" si="867"/>
        <v>0</v>
      </c>
      <c r="GF79" s="66">
        <f t="shared" si="867"/>
        <v>0</v>
      </c>
      <c r="GG79" s="66">
        <f t="shared" si="867"/>
        <v>0</v>
      </c>
      <c r="GH79" s="66">
        <f t="shared" si="867"/>
        <v>0</v>
      </c>
      <c r="GI79" s="66">
        <f t="shared" si="867"/>
        <v>0</v>
      </c>
      <c r="GJ79" s="66">
        <f t="shared" si="867"/>
        <v>0</v>
      </c>
      <c r="GK79" s="66">
        <f t="shared" si="867"/>
        <v>0</v>
      </c>
      <c r="GL79" s="66">
        <f t="shared" si="867"/>
        <v>0</v>
      </c>
      <c r="GM79" s="66">
        <f t="shared" si="867"/>
        <v>0</v>
      </c>
      <c r="GN79" s="66">
        <f t="shared" si="867"/>
        <v>0</v>
      </c>
      <c r="GO79" s="66">
        <f t="shared" si="867"/>
        <v>0</v>
      </c>
      <c r="GP79" s="66">
        <f t="shared" si="867"/>
        <v>0</v>
      </c>
      <c r="GQ79" s="66">
        <f t="shared" si="867"/>
        <v>0</v>
      </c>
      <c r="GR79" s="66">
        <f t="shared" si="867"/>
        <v>0</v>
      </c>
      <c r="GS79" s="66">
        <f t="shared" si="867"/>
        <v>0</v>
      </c>
      <c r="GT79" s="66">
        <f t="shared" ref="GT79:JC79" si="868">GT56+GT19</f>
        <v>0</v>
      </c>
      <c r="GU79" s="66">
        <f t="shared" si="868"/>
        <v>0</v>
      </c>
      <c r="GV79" s="66">
        <f t="shared" si="868"/>
        <v>0</v>
      </c>
      <c r="GW79" s="66">
        <f t="shared" si="868"/>
        <v>0</v>
      </c>
      <c r="GX79" s="66">
        <f t="shared" si="868"/>
        <v>0</v>
      </c>
      <c r="GY79" s="66">
        <f t="shared" si="868"/>
        <v>0</v>
      </c>
      <c r="GZ79" s="66">
        <f t="shared" si="868"/>
        <v>0</v>
      </c>
      <c r="HA79" s="66">
        <f t="shared" si="868"/>
        <v>0</v>
      </c>
      <c r="HB79" s="66">
        <f t="shared" si="868"/>
        <v>0</v>
      </c>
      <c r="HC79" s="66">
        <f t="shared" si="868"/>
        <v>0</v>
      </c>
      <c r="HD79" s="66">
        <f t="shared" si="868"/>
        <v>0</v>
      </c>
      <c r="HE79" s="66">
        <f t="shared" si="868"/>
        <v>0</v>
      </c>
      <c r="HF79" s="66">
        <f t="shared" si="868"/>
        <v>0</v>
      </c>
      <c r="HG79" s="66">
        <f t="shared" si="868"/>
        <v>0</v>
      </c>
      <c r="HH79" s="66">
        <f t="shared" si="868"/>
        <v>0</v>
      </c>
      <c r="HI79" s="66">
        <f t="shared" si="868"/>
        <v>0</v>
      </c>
      <c r="HJ79" s="66">
        <f t="shared" si="868"/>
        <v>0</v>
      </c>
      <c r="HK79" s="66">
        <f t="shared" si="868"/>
        <v>0</v>
      </c>
      <c r="HL79" s="66">
        <f t="shared" si="868"/>
        <v>0</v>
      </c>
      <c r="HM79" s="66">
        <f t="shared" si="868"/>
        <v>0</v>
      </c>
      <c r="HN79" s="66">
        <f t="shared" si="868"/>
        <v>0</v>
      </c>
      <c r="HO79" s="66">
        <f t="shared" si="868"/>
        <v>0</v>
      </c>
      <c r="HP79" s="66">
        <f t="shared" si="868"/>
        <v>0</v>
      </c>
      <c r="HQ79" s="66">
        <f t="shared" si="868"/>
        <v>0</v>
      </c>
      <c r="HR79" s="66">
        <f t="shared" si="868"/>
        <v>0</v>
      </c>
      <c r="HS79" s="66">
        <f t="shared" si="868"/>
        <v>0</v>
      </c>
      <c r="HT79" s="66">
        <f t="shared" si="868"/>
        <v>0</v>
      </c>
      <c r="HU79" s="66">
        <f t="shared" si="868"/>
        <v>0</v>
      </c>
      <c r="HV79" s="66">
        <f t="shared" si="868"/>
        <v>0</v>
      </c>
      <c r="HW79" s="66">
        <f t="shared" si="868"/>
        <v>0</v>
      </c>
      <c r="HX79" s="66">
        <f t="shared" si="868"/>
        <v>0</v>
      </c>
      <c r="HY79" s="66">
        <f t="shared" si="868"/>
        <v>0</v>
      </c>
      <c r="HZ79" s="66">
        <f t="shared" si="868"/>
        <v>0</v>
      </c>
      <c r="IA79" s="66">
        <f t="shared" si="868"/>
        <v>0</v>
      </c>
      <c r="IB79" s="66">
        <f t="shared" si="868"/>
        <v>0</v>
      </c>
      <c r="IC79" s="66">
        <f t="shared" si="868"/>
        <v>0</v>
      </c>
      <c r="ID79" s="66">
        <f t="shared" si="868"/>
        <v>0</v>
      </c>
      <c r="IE79" s="66">
        <f t="shared" si="868"/>
        <v>0</v>
      </c>
      <c r="IF79" s="66">
        <f t="shared" si="868"/>
        <v>0</v>
      </c>
      <c r="IG79" s="66">
        <f t="shared" si="868"/>
        <v>0</v>
      </c>
      <c r="IH79" s="66">
        <f t="shared" si="868"/>
        <v>0</v>
      </c>
      <c r="II79" s="66">
        <f t="shared" si="868"/>
        <v>0</v>
      </c>
      <c r="IJ79" s="66">
        <f t="shared" si="868"/>
        <v>0</v>
      </c>
      <c r="IK79" s="66">
        <f t="shared" si="868"/>
        <v>0</v>
      </c>
      <c r="IL79" s="66">
        <f t="shared" si="868"/>
        <v>0</v>
      </c>
      <c r="IM79" s="66">
        <f t="shared" si="868"/>
        <v>0</v>
      </c>
      <c r="IN79" s="66">
        <f t="shared" si="868"/>
        <v>0</v>
      </c>
      <c r="IO79" s="66">
        <f t="shared" si="868"/>
        <v>0</v>
      </c>
      <c r="IP79" s="66">
        <f t="shared" si="868"/>
        <v>0</v>
      </c>
      <c r="IQ79" s="66">
        <f t="shared" si="868"/>
        <v>0</v>
      </c>
      <c r="IR79" s="66">
        <f t="shared" si="868"/>
        <v>0</v>
      </c>
      <c r="IS79" s="66">
        <f t="shared" si="868"/>
        <v>0</v>
      </c>
      <c r="IT79" s="66">
        <f t="shared" si="868"/>
        <v>0</v>
      </c>
      <c r="IU79" s="66">
        <f t="shared" si="868"/>
        <v>0</v>
      </c>
      <c r="IV79" s="66">
        <f t="shared" si="868"/>
        <v>0</v>
      </c>
      <c r="IW79" s="66">
        <f t="shared" si="868"/>
        <v>0</v>
      </c>
      <c r="IX79" s="66">
        <f t="shared" si="868"/>
        <v>0</v>
      </c>
      <c r="IY79" s="66">
        <f t="shared" si="868"/>
        <v>0</v>
      </c>
      <c r="IZ79" s="66">
        <f t="shared" si="868"/>
        <v>0</v>
      </c>
      <c r="JA79" s="66">
        <f t="shared" si="868"/>
        <v>0</v>
      </c>
      <c r="JB79" s="66">
        <f t="shared" si="868"/>
        <v>0</v>
      </c>
      <c r="JC79" s="66">
        <f t="shared" si="868"/>
        <v>0</v>
      </c>
      <c r="JD79" s="66">
        <f t="shared" ref="JD79:JE79" si="869">JD56+JD19</f>
        <v>0</v>
      </c>
      <c r="JE79" s="66">
        <f t="shared" si="869"/>
        <v>0</v>
      </c>
      <c r="JF79" s="66">
        <f t="shared" ref="JF79:JG79" si="870">JF56+JF19</f>
        <v>0</v>
      </c>
      <c r="JG79" s="66">
        <f t="shared" si="870"/>
        <v>0</v>
      </c>
      <c r="JH79" s="66">
        <f t="shared" ref="JH79:JI79" si="871">JH56+JH19</f>
        <v>0</v>
      </c>
      <c r="JI79" s="66">
        <f t="shared" si="871"/>
        <v>0</v>
      </c>
      <c r="JJ79" s="66">
        <f t="shared" ref="JJ79:JK79" si="872">JJ56+JJ19</f>
        <v>0</v>
      </c>
      <c r="JK79" s="66">
        <f t="shared" si="872"/>
        <v>0</v>
      </c>
      <c r="JL79" s="66">
        <f t="shared" ref="JL79:JM79" si="873">JL56+JL19</f>
        <v>0</v>
      </c>
      <c r="JM79" s="66">
        <f t="shared" si="873"/>
        <v>0</v>
      </c>
      <c r="JN79" s="66">
        <f t="shared" ref="JN79:JS79" si="874">JN56+JN19</f>
        <v>0</v>
      </c>
      <c r="JO79" s="66">
        <f t="shared" si="874"/>
        <v>0</v>
      </c>
      <c r="JP79" s="66">
        <f t="shared" si="874"/>
        <v>0</v>
      </c>
      <c r="JQ79" s="66">
        <f t="shared" si="874"/>
        <v>0</v>
      </c>
      <c r="JR79" s="66">
        <f t="shared" si="874"/>
        <v>0</v>
      </c>
      <c r="JS79" s="66">
        <f t="shared" si="874"/>
        <v>0</v>
      </c>
      <c r="JT79" s="66">
        <f t="shared" ref="JT79:JY79" si="875">JT56+JT19</f>
        <v>0</v>
      </c>
      <c r="JU79" s="66">
        <f t="shared" si="875"/>
        <v>0</v>
      </c>
      <c r="JV79" s="66">
        <f t="shared" si="875"/>
        <v>0</v>
      </c>
      <c r="JW79" s="66">
        <f t="shared" si="875"/>
        <v>0</v>
      </c>
      <c r="JX79" s="66">
        <f t="shared" si="875"/>
        <v>0</v>
      </c>
      <c r="JY79" s="66">
        <f t="shared" si="875"/>
        <v>0</v>
      </c>
      <c r="JZ79" s="66">
        <f t="shared" ref="JZ79:KE79" si="876">JZ56+JZ19</f>
        <v>0</v>
      </c>
      <c r="KA79" s="66">
        <f t="shared" si="876"/>
        <v>0</v>
      </c>
      <c r="KB79" s="66">
        <f t="shared" si="876"/>
        <v>0</v>
      </c>
      <c r="KC79" s="66">
        <f t="shared" si="876"/>
        <v>0</v>
      </c>
      <c r="KD79" s="66">
        <f t="shared" si="876"/>
        <v>0</v>
      </c>
      <c r="KE79" s="66">
        <f t="shared" si="876"/>
        <v>0</v>
      </c>
      <c r="KF79" s="66">
        <f t="shared" ref="KF79:KQ79" si="877">KF56+KF19</f>
        <v>0</v>
      </c>
      <c r="KG79" s="66">
        <f t="shared" si="877"/>
        <v>0</v>
      </c>
      <c r="KH79" s="66">
        <f t="shared" si="877"/>
        <v>0</v>
      </c>
      <c r="KI79" s="66">
        <f t="shared" si="877"/>
        <v>0</v>
      </c>
      <c r="KJ79" s="66">
        <f t="shared" si="877"/>
        <v>0</v>
      </c>
      <c r="KK79" s="66">
        <f t="shared" si="877"/>
        <v>0</v>
      </c>
      <c r="KL79" s="66">
        <f t="shared" si="877"/>
        <v>0</v>
      </c>
      <c r="KM79" s="66">
        <f t="shared" si="877"/>
        <v>0</v>
      </c>
      <c r="KN79" s="66">
        <f t="shared" si="877"/>
        <v>0</v>
      </c>
      <c r="KO79" s="66">
        <f t="shared" si="877"/>
        <v>0</v>
      </c>
      <c r="KP79" s="66">
        <f t="shared" si="877"/>
        <v>0</v>
      </c>
      <c r="KQ79" s="66">
        <f t="shared" si="877"/>
        <v>0</v>
      </c>
      <c r="KR79" s="66">
        <f t="shared" ref="KR79:KW79" si="878">KR56+KR19</f>
        <v>0</v>
      </c>
      <c r="KS79" s="66">
        <f t="shared" si="878"/>
        <v>0</v>
      </c>
      <c r="KT79" s="66">
        <f t="shared" si="878"/>
        <v>0</v>
      </c>
      <c r="KU79" s="66">
        <f t="shared" si="878"/>
        <v>0</v>
      </c>
      <c r="KV79" s="66">
        <f t="shared" si="878"/>
        <v>0</v>
      </c>
      <c r="KW79" s="66">
        <f t="shared" si="878"/>
        <v>0</v>
      </c>
      <c r="KX79" s="66">
        <f t="shared" ref="KX79:LI79" si="879">KX56+KX19</f>
        <v>0</v>
      </c>
      <c r="KY79" s="66">
        <f t="shared" si="879"/>
        <v>0</v>
      </c>
      <c r="KZ79" s="66">
        <f t="shared" si="879"/>
        <v>0</v>
      </c>
      <c r="LA79" s="66">
        <f t="shared" si="879"/>
        <v>0</v>
      </c>
      <c r="LB79" s="66">
        <f t="shared" si="879"/>
        <v>0</v>
      </c>
      <c r="LC79" s="66">
        <f t="shared" si="879"/>
        <v>0</v>
      </c>
      <c r="LD79" s="66">
        <f t="shared" si="879"/>
        <v>0</v>
      </c>
      <c r="LE79" s="66">
        <f t="shared" si="879"/>
        <v>0</v>
      </c>
      <c r="LF79" s="66">
        <f t="shared" si="879"/>
        <v>0</v>
      </c>
      <c r="LG79" s="66">
        <f t="shared" si="879"/>
        <v>0</v>
      </c>
      <c r="LH79" s="66">
        <f t="shared" si="879"/>
        <v>0</v>
      </c>
      <c r="LI79" s="66">
        <f t="shared" si="879"/>
        <v>0</v>
      </c>
      <c r="LJ79" s="66">
        <f t="shared" ref="LJ79:NU79" si="880">LJ56+LJ19</f>
        <v>0</v>
      </c>
      <c r="LK79" s="66">
        <f t="shared" si="880"/>
        <v>0</v>
      </c>
      <c r="LL79" s="66">
        <f t="shared" si="880"/>
        <v>0</v>
      </c>
      <c r="LM79" s="66">
        <f t="shared" si="880"/>
        <v>0</v>
      </c>
      <c r="LN79" s="66">
        <f t="shared" si="880"/>
        <v>0</v>
      </c>
      <c r="LO79" s="66">
        <f t="shared" si="880"/>
        <v>0</v>
      </c>
      <c r="LP79" s="66">
        <f t="shared" si="880"/>
        <v>0</v>
      </c>
      <c r="LQ79" s="66">
        <f t="shared" si="880"/>
        <v>0</v>
      </c>
      <c r="LR79" s="66">
        <f t="shared" si="880"/>
        <v>0</v>
      </c>
      <c r="LS79" s="66">
        <f t="shared" si="880"/>
        <v>0</v>
      </c>
      <c r="LT79" s="66">
        <f t="shared" si="880"/>
        <v>0</v>
      </c>
      <c r="LU79" s="66">
        <f t="shared" si="880"/>
        <v>0</v>
      </c>
      <c r="LV79" s="66">
        <f t="shared" si="880"/>
        <v>0</v>
      </c>
      <c r="LW79" s="66">
        <f t="shared" si="880"/>
        <v>0</v>
      </c>
      <c r="LX79" s="66">
        <f t="shared" si="880"/>
        <v>0</v>
      </c>
      <c r="LY79" s="66">
        <f t="shared" si="880"/>
        <v>0</v>
      </c>
      <c r="LZ79" s="66">
        <f t="shared" si="880"/>
        <v>0</v>
      </c>
      <c r="MA79" s="66">
        <f t="shared" si="880"/>
        <v>0</v>
      </c>
      <c r="MB79" s="66">
        <f t="shared" si="880"/>
        <v>0</v>
      </c>
      <c r="MC79" s="66">
        <f t="shared" si="880"/>
        <v>0</v>
      </c>
      <c r="MD79" s="66">
        <f t="shared" si="880"/>
        <v>0</v>
      </c>
      <c r="ME79" s="66">
        <f t="shared" si="880"/>
        <v>0</v>
      </c>
      <c r="MF79" s="66">
        <f t="shared" si="880"/>
        <v>0</v>
      </c>
      <c r="MG79" s="66">
        <f t="shared" si="880"/>
        <v>0</v>
      </c>
      <c r="MH79" s="66">
        <f t="shared" si="880"/>
        <v>0</v>
      </c>
      <c r="MI79" s="66">
        <f t="shared" si="880"/>
        <v>0</v>
      </c>
      <c r="MJ79" s="66">
        <f t="shared" si="880"/>
        <v>0</v>
      </c>
      <c r="MK79" s="66">
        <f t="shared" si="880"/>
        <v>0</v>
      </c>
      <c r="ML79" s="66">
        <f t="shared" si="880"/>
        <v>0</v>
      </c>
      <c r="MM79" s="66">
        <f t="shared" si="880"/>
        <v>0</v>
      </c>
      <c r="MN79" s="66">
        <f t="shared" si="880"/>
        <v>0</v>
      </c>
      <c r="MO79" s="66">
        <f t="shared" si="880"/>
        <v>0</v>
      </c>
      <c r="MP79" s="66">
        <f t="shared" si="880"/>
        <v>0</v>
      </c>
      <c r="MQ79" s="66">
        <f t="shared" si="880"/>
        <v>0</v>
      </c>
      <c r="MR79" s="66">
        <f t="shared" si="880"/>
        <v>0</v>
      </c>
      <c r="MS79" s="66">
        <f t="shared" si="880"/>
        <v>0</v>
      </c>
      <c r="MT79" s="66">
        <f t="shared" si="880"/>
        <v>0</v>
      </c>
      <c r="MU79" s="66">
        <f t="shared" si="880"/>
        <v>0</v>
      </c>
      <c r="MV79" s="66">
        <f t="shared" si="880"/>
        <v>0</v>
      </c>
      <c r="MW79" s="66">
        <f t="shared" si="880"/>
        <v>0</v>
      </c>
      <c r="MX79" s="66">
        <f t="shared" si="880"/>
        <v>0</v>
      </c>
      <c r="MY79" s="66">
        <f t="shared" si="880"/>
        <v>0</v>
      </c>
      <c r="MZ79" s="66">
        <f t="shared" si="880"/>
        <v>0</v>
      </c>
      <c r="NA79" s="66">
        <f t="shared" si="880"/>
        <v>0</v>
      </c>
      <c r="NB79" s="66">
        <f t="shared" si="880"/>
        <v>0</v>
      </c>
      <c r="NC79" s="66">
        <f t="shared" si="880"/>
        <v>0</v>
      </c>
      <c r="ND79" s="66">
        <f t="shared" si="880"/>
        <v>0</v>
      </c>
      <c r="NE79" s="66">
        <f t="shared" si="880"/>
        <v>0</v>
      </c>
      <c r="NF79" s="66">
        <f t="shared" si="880"/>
        <v>0</v>
      </c>
      <c r="NG79" s="66">
        <f t="shared" si="880"/>
        <v>0</v>
      </c>
      <c r="NH79" s="66">
        <f t="shared" si="880"/>
        <v>0</v>
      </c>
      <c r="NI79" s="66">
        <f t="shared" si="880"/>
        <v>0</v>
      </c>
      <c r="NJ79" s="66">
        <f t="shared" si="880"/>
        <v>0</v>
      </c>
      <c r="NK79" s="66">
        <f t="shared" si="880"/>
        <v>0</v>
      </c>
      <c r="NL79" s="66">
        <f t="shared" si="880"/>
        <v>0</v>
      </c>
      <c r="NM79" s="66">
        <f t="shared" si="880"/>
        <v>0</v>
      </c>
      <c r="NN79" s="66">
        <f t="shared" si="880"/>
        <v>0</v>
      </c>
      <c r="NO79" s="66">
        <f t="shared" si="880"/>
        <v>0</v>
      </c>
      <c r="NP79" s="66">
        <f t="shared" si="880"/>
        <v>0</v>
      </c>
      <c r="NQ79" s="66">
        <f t="shared" si="880"/>
        <v>0</v>
      </c>
      <c r="NR79" s="66">
        <f t="shared" si="880"/>
        <v>0</v>
      </c>
      <c r="NS79" s="66">
        <f t="shared" si="880"/>
        <v>0</v>
      </c>
      <c r="NT79" s="66">
        <f t="shared" si="880"/>
        <v>0</v>
      </c>
      <c r="NU79" s="66">
        <f t="shared" si="880"/>
        <v>0</v>
      </c>
      <c r="NV79" s="66">
        <f t="shared" ref="NV79:ON79" si="881">NV56+NV19</f>
        <v>0</v>
      </c>
      <c r="NW79" s="66">
        <f t="shared" si="881"/>
        <v>0</v>
      </c>
      <c r="NX79" s="66">
        <f t="shared" si="881"/>
        <v>0</v>
      </c>
      <c r="NY79" s="66">
        <f t="shared" si="881"/>
        <v>0</v>
      </c>
      <c r="NZ79" s="66">
        <f t="shared" si="881"/>
        <v>0</v>
      </c>
      <c r="OA79" s="66">
        <f t="shared" si="881"/>
        <v>0</v>
      </c>
      <c r="OB79" s="66">
        <f t="shared" si="881"/>
        <v>0</v>
      </c>
      <c r="OC79" s="66">
        <f t="shared" si="881"/>
        <v>0</v>
      </c>
      <c r="OD79" s="66">
        <f t="shared" si="881"/>
        <v>0</v>
      </c>
      <c r="OE79" s="66">
        <f t="shared" si="881"/>
        <v>0</v>
      </c>
      <c r="OF79" s="66">
        <f t="shared" si="881"/>
        <v>0</v>
      </c>
      <c r="OG79" s="66">
        <f t="shared" si="881"/>
        <v>0</v>
      </c>
      <c r="OH79" s="66">
        <f t="shared" si="881"/>
        <v>0</v>
      </c>
      <c r="OI79" s="66">
        <f t="shared" si="881"/>
        <v>0</v>
      </c>
      <c r="OJ79" s="66">
        <f t="shared" si="881"/>
        <v>0</v>
      </c>
      <c r="OK79" s="66">
        <f t="shared" si="881"/>
        <v>0</v>
      </c>
      <c r="OL79" s="66">
        <f t="shared" si="881"/>
        <v>0</v>
      </c>
      <c r="OM79" s="66">
        <f t="shared" si="881"/>
        <v>0</v>
      </c>
      <c r="ON79" s="66">
        <f t="shared" si="881"/>
        <v>0</v>
      </c>
    </row>
    <row r="80" spans="3:404" x14ac:dyDescent="0.25">
      <c r="D80" s="2" t="s">
        <v>85</v>
      </c>
      <c r="E80" s="3" t="s">
        <v>23</v>
      </c>
      <c r="H80" s="65">
        <f t="shared" si="864"/>
        <v>-84861607.127509221</v>
      </c>
      <c r="I80" s="66">
        <f>I123</f>
        <v>0</v>
      </c>
      <c r="J80" s="66">
        <f t="shared" ref="J80:BU80" si="882">J123</f>
        <v>0</v>
      </c>
      <c r="K80" s="66">
        <f t="shared" si="882"/>
        <v>0</v>
      </c>
      <c r="L80" s="66">
        <f t="shared" si="882"/>
        <v>0</v>
      </c>
      <c r="M80" s="66">
        <f t="shared" si="882"/>
        <v>656325</v>
      </c>
      <c r="N80" s="66">
        <f t="shared" si="882"/>
        <v>1100104.6875</v>
      </c>
      <c r="O80" s="66">
        <f t="shared" si="882"/>
        <v>-86516.876302083314</v>
      </c>
      <c r="P80" s="66">
        <f t="shared" si="882"/>
        <v>-383539.69162000867</v>
      </c>
      <c r="Q80" s="66">
        <f t="shared" si="882"/>
        <v>-680963.75866009202</v>
      </c>
      <c r="R80" s="66">
        <f t="shared" si="882"/>
        <v>-681989.07762116194</v>
      </c>
      <c r="S80" s="66">
        <f t="shared" si="882"/>
        <v>-683015.64869451395</v>
      </c>
      <c r="T80" s="66">
        <f t="shared" si="882"/>
        <v>-684043.47206386598</v>
      </c>
      <c r="U80" s="66">
        <f t="shared" si="882"/>
        <v>-685072.54790531215</v>
      </c>
      <c r="V80" s="66">
        <f t="shared" si="882"/>
        <v>-686102.8763872775</v>
      </c>
      <c r="W80" s="66">
        <f t="shared" si="882"/>
        <v>-687134.45767047151</v>
      </c>
      <c r="X80" s="66">
        <f t="shared" si="882"/>
        <v>-688167.29190784274</v>
      </c>
      <c r="Y80" s="66">
        <f t="shared" si="882"/>
        <v>-689201.37924453127</v>
      </c>
      <c r="Z80" s="66">
        <f t="shared" si="882"/>
        <v>-690236.7198178235</v>
      </c>
      <c r="AA80" s="66">
        <f t="shared" si="882"/>
        <v>-691273.31375710387</v>
      </c>
      <c r="AB80" s="66">
        <f t="shared" si="882"/>
        <v>-692311.16118380928</v>
      </c>
      <c r="AC80" s="66">
        <f t="shared" si="882"/>
        <v>-693350.26221138053</v>
      </c>
      <c r="AD80" s="66">
        <f t="shared" si="882"/>
        <v>-694390.61694521538</v>
      </c>
      <c r="AE80" s="66">
        <f t="shared" si="882"/>
        <v>-695432.22548262123</v>
      </c>
      <c r="AF80" s="66">
        <f t="shared" si="882"/>
        <v>-696475.08791276626</v>
      </c>
      <c r="AG80" s="66">
        <f t="shared" si="882"/>
        <v>-697519.20431663271</v>
      </c>
      <c r="AH80" s="66">
        <f t="shared" si="882"/>
        <v>-698564.57476696651</v>
      </c>
      <c r="AI80" s="66">
        <f t="shared" si="882"/>
        <v>-699611.19932823069</v>
      </c>
      <c r="AJ80" s="66">
        <f t="shared" si="882"/>
        <v>-700659.07805655536</v>
      </c>
      <c r="AK80" s="66">
        <f t="shared" si="882"/>
        <v>-701708.21099968872</v>
      </c>
      <c r="AL80" s="66">
        <f t="shared" si="882"/>
        <v>-702758.59819694841</v>
      </c>
      <c r="AM80" s="66">
        <f t="shared" si="882"/>
        <v>-703810.23967917124</v>
      </c>
      <c r="AN80" s="66">
        <f t="shared" si="882"/>
        <v>-704863.13546866388</v>
      </c>
      <c r="AO80" s="66">
        <f t="shared" si="882"/>
        <v>-705917.2855791531</v>
      </c>
      <c r="AP80" s="66">
        <f t="shared" si="882"/>
        <v>-706972.69001573487</v>
      </c>
      <c r="AQ80" s="66">
        <f t="shared" si="882"/>
        <v>-708029.34877482476</v>
      </c>
      <c r="AR80" s="66">
        <f t="shared" si="882"/>
        <v>-709087.26184410648</v>
      </c>
      <c r="AS80" s="66">
        <f t="shared" si="882"/>
        <v>-710146.42920248117</v>
      </c>
      <c r="AT80" s="66">
        <f t="shared" si="882"/>
        <v>-711206.85082001716</v>
      </c>
      <c r="AU80" s="66">
        <f t="shared" si="882"/>
        <v>-712268.52665789705</v>
      </c>
      <c r="AV80" s="66">
        <f t="shared" si="882"/>
        <v>-713331.45666836714</v>
      </c>
      <c r="AW80" s="66">
        <f t="shared" si="882"/>
        <v>-714395.64079468546</v>
      </c>
      <c r="AX80" s="66">
        <f t="shared" si="882"/>
        <v>-715461.07897106931</v>
      </c>
      <c r="AY80" s="66">
        <f t="shared" si="882"/>
        <v>-716527.77112264326</v>
      </c>
      <c r="AZ80" s="66">
        <f t="shared" si="882"/>
        <v>-717595.71716538619</v>
      </c>
      <c r="BA80" s="66">
        <f t="shared" si="882"/>
        <v>-718664.91700607911</v>
      </c>
      <c r="BB80" s="66">
        <f t="shared" si="882"/>
        <v>-719735.37054225116</v>
      </c>
      <c r="BC80" s="66">
        <f t="shared" si="882"/>
        <v>-720807.07766212733</v>
      </c>
      <c r="BD80" s="66">
        <f t="shared" si="882"/>
        <v>-721880.03824457398</v>
      </c>
      <c r="BE80" s="66">
        <f t="shared" si="882"/>
        <v>-722954.25215904554</v>
      </c>
      <c r="BF80" s="66">
        <f t="shared" si="882"/>
        <v>-724029.71926553047</v>
      </c>
      <c r="BG80" s="66">
        <f t="shared" si="882"/>
        <v>-725106.43941449653</v>
      </c>
      <c r="BH80" s="66">
        <f t="shared" si="882"/>
        <v>-726184.41244683682</v>
      </c>
      <c r="BI80" s="66">
        <f t="shared" si="882"/>
        <v>-727263.63819381408</v>
      </c>
      <c r="BJ80" s="66">
        <f t="shared" si="882"/>
        <v>-728344.1164770067</v>
      </c>
      <c r="BK80" s="66">
        <f t="shared" si="882"/>
        <v>-729425.84710825281</v>
      </c>
      <c r="BL80" s="66">
        <f t="shared" si="882"/>
        <v>-730508.82988959458</v>
      </c>
      <c r="BM80" s="66">
        <f t="shared" si="882"/>
        <v>-731593.06461322249</v>
      </c>
      <c r="BN80" s="66">
        <f t="shared" si="882"/>
        <v>-732678.55106141954</v>
      </c>
      <c r="BO80" s="66">
        <f t="shared" si="882"/>
        <v>-733765.2890065047</v>
      </c>
      <c r="BP80" s="66">
        <f t="shared" si="882"/>
        <v>-734853.27821077593</v>
      </c>
      <c r="BQ80" s="66">
        <f t="shared" si="882"/>
        <v>-735942.51842645393</v>
      </c>
      <c r="BR80" s="66">
        <f t="shared" si="882"/>
        <v>-737033.00939562474</v>
      </c>
      <c r="BS80" s="66">
        <f t="shared" si="882"/>
        <v>-738124.75085018226</v>
      </c>
      <c r="BT80" s="66">
        <f t="shared" si="882"/>
        <v>-739217.74251177057</v>
      </c>
      <c r="BU80" s="66">
        <f t="shared" si="882"/>
        <v>-740311.98409172613</v>
      </c>
      <c r="BV80" s="66">
        <f t="shared" ref="BV80:EG80" si="883">BV123</f>
        <v>-741407.47529101954</v>
      </c>
      <c r="BW80" s="66">
        <f t="shared" si="883"/>
        <v>-742504.2158001971</v>
      </c>
      <c r="BX80" s="66">
        <f t="shared" si="883"/>
        <v>-743602.20529932191</v>
      </c>
      <c r="BY80" s="66">
        <f t="shared" si="883"/>
        <v>-744701.44345791533</v>
      </c>
      <c r="BZ80" s="66">
        <f t="shared" si="883"/>
        <v>-745801.92993489699</v>
      </c>
      <c r="CA80" s="66">
        <f t="shared" si="883"/>
        <v>-746903.66437852581</v>
      </c>
      <c r="CB80" s="66">
        <f t="shared" si="883"/>
        <v>-748006.64642634045</v>
      </c>
      <c r="CC80" s="66">
        <f t="shared" si="883"/>
        <v>-749110.8757050978</v>
      </c>
      <c r="CD80" s="66">
        <f t="shared" si="883"/>
        <v>-750216.3518307145</v>
      </c>
      <c r="CE80" s="66">
        <f t="shared" si="883"/>
        <v>-751323.07440820488</v>
      </c>
      <c r="CF80" s="66">
        <f t="shared" si="883"/>
        <v>-752431.04303162068</v>
      </c>
      <c r="CG80" s="66">
        <f t="shared" si="883"/>
        <v>-753540.25728398957</v>
      </c>
      <c r="CH80" s="66">
        <f t="shared" si="883"/>
        <v>-754650.71673725406</v>
      </c>
      <c r="CI80" s="66">
        <f t="shared" si="883"/>
        <v>-755762.42095220939</v>
      </c>
      <c r="CJ80" s="66">
        <f t="shared" si="883"/>
        <v>-756875.36947844108</v>
      </c>
      <c r="CK80" s="66">
        <f t="shared" si="883"/>
        <v>-757989.56185426377</v>
      </c>
      <c r="CL80" s="66">
        <f t="shared" si="883"/>
        <v>-759104.99760665745</v>
      </c>
      <c r="CM80" s="66">
        <f t="shared" si="883"/>
        <v>-760221.67625120468</v>
      </c>
      <c r="CN80" s="66">
        <f t="shared" si="883"/>
        <v>-761339.5972920286</v>
      </c>
      <c r="CO80" s="66">
        <f t="shared" si="883"/>
        <v>-762458.76022172777</v>
      </c>
      <c r="CP80" s="66">
        <f t="shared" si="883"/>
        <v>-763579.16452131351</v>
      </c>
      <c r="CQ80" s="66">
        <f t="shared" si="883"/>
        <v>-764700.80966014508</v>
      </c>
      <c r="CR80" s="66">
        <f t="shared" si="883"/>
        <v>-765823.69509586645</v>
      </c>
      <c r="CS80" s="66">
        <f t="shared" si="883"/>
        <v>-766947.82027434011</v>
      </c>
      <c r="CT80" s="66">
        <f t="shared" si="883"/>
        <v>-768073.18462958338</v>
      </c>
      <c r="CU80" s="66">
        <f t="shared" si="883"/>
        <v>-769199.78758370271</v>
      </c>
      <c r="CV80" s="66">
        <f t="shared" si="883"/>
        <v>-770327.62854682759</v>
      </c>
      <c r="CW80" s="66">
        <f t="shared" si="883"/>
        <v>-771456.70691704587</v>
      </c>
      <c r="CX80" s="66">
        <f t="shared" si="883"/>
        <v>-772587.0220803367</v>
      </c>
      <c r="CY80" s="66">
        <f t="shared" si="883"/>
        <v>-773718.57341050415</v>
      </c>
      <c r="CZ80" s="66">
        <f t="shared" si="883"/>
        <v>-774851.360269111</v>
      </c>
      <c r="DA80" s="66">
        <f t="shared" si="883"/>
        <v>-775985.38200541085</v>
      </c>
      <c r="DB80" s="66">
        <f t="shared" si="883"/>
        <v>-777120.63795628189</v>
      </c>
      <c r="DC80" s="66">
        <f t="shared" si="883"/>
        <v>-778257.12744615786</v>
      </c>
      <c r="DD80" s="66">
        <f t="shared" si="883"/>
        <v>-779394.84978696133</v>
      </c>
      <c r="DE80" s="66">
        <f t="shared" si="883"/>
        <v>-780533.80427803425</v>
      </c>
      <c r="DF80" s="66">
        <f t="shared" si="883"/>
        <v>-781673.99020607071</v>
      </c>
      <c r="DG80" s="66">
        <f t="shared" si="883"/>
        <v>-782815.40684504632</v>
      </c>
      <c r="DH80" s="66">
        <f t="shared" si="883"/>
        <v>-783958.05345615069</v>
      </c>
      <c r="DI80" s="66">
        <f t="shared" si="883"/>
        <v>-785101.92928771686</v>
      </c>
      <c r="DJ80" s="66">
        <f t="shared" si="883"/>
        <v>-786247.03357515135</v>
      </c>
      <c r="DK80" s="66">
        <f t="shared" si="883"/>
        <v>-787393.36554086476</v>
      </c>
      <c r="DL80" s="66">
        <f t="shared" si="883"/>
        <v>-788540.92439420056</v>
      </c>
      <c r="DM80" s="66">
        <f t="shared" si="883"/>
        <v>-789689.7093313646</v>
      </c>
      <c r="DN80" s="66">
        <f t="shared" si="883"/>
        <v>-790839.71953535383</v>
      </c>
      <c r="DO80" s="66">
        <f t="shared" si="883"/>
        <v>-791990.95417588484</v>
      </c>
      <c r="DP80" s="66">
        <f t="shared" si="883"/>
        <v>-793143.4124093221</v>
      </c>
      <c r="DQ80" s="66">
        <f t="shared" si="883"/>
        <v>-794297.09337860614</v>
      </c>
      <c r="DR80" s="66">
        <f t="shared" si="883"/>
        <v>-795451.99621318025</v>
      </c>
      <c r="DS80" s="66">
        <f t="shared" si="883"/>
        <v>-796608.12002891861</v>
      </c>
      <c r="DT80" s="66">
        <f t="shared" si="883"/>
        <v>-797765.46392805304</v>
      </c>
      <c r="DU80" s="66">
        <f t="shared" si="883"/>
        <v>-798924.02699909871</v>
      </c>
      <c r="DV80" s="66">
        <f t="shared" si="883"/>
        <v>-800083.80831678165</v>
      </c>
      <c r="DW80" s="66">
        <f t="shared" si="883"/>
        <v>-801244.8069419635</v>
      </c>
      <c r="DX80" s="66">
        <f t="shared" si="883"/>
        <v>-802407.02192156808</v>
      </c>
      <c r="DY80" s="66">
        <f t="shared" si="883"/>
        <v>-803570.45228850516</v>
      </c>
      <c r="DZ80" s="66">
        <f t="shared" si="883"/>
        <v>-804735.09706159728</v>
      </c>
      <c r="EA80" s="66">
        <f t="shared" si="883"/>
        <v>-805900.95524550253</v>
      </c>
      <c r="EB80" s="66">
        <f t="shared" si="883"/>
        <v>-807068.02583063999</v>
      </c>
      <c r="EC80" s="66">
        <f t="shared" si="883"/>
        <v>0</v>
      </c>
      <c r="ED80" s="66">
        <f t="shared" si="883"/>
        <v>0</v>
      </c>
      <c r="EE80" s="66">
        <f t="shared" si="883"/>
        <v>0</v>
      </c>
      <c r="EF80" s="66">
        <f t="shared" si="883"/>
        <v>0</v>
      </c>
      <c r="EG80" s="66">
        <f t="shared" si="883"/>
        <v>0</v>
      </c>
      <c r="EH80" s="66">
        <f t="shared" ref="EH80:GS80" si="884">EH123</f>
        <v>0</v>
      </c>
      <c r="EI80" s="66">
        <f t="shared" si="884"/>
        <v>0</v>
      </c>
      <c r="EJ80" s="66">
        <f t="shared" si="884"/>
        <v>0</v>
      </c>
      <c r="EK80" s="66">
        <f t="shared" si="884"/>
        <v>0</v>
      </c>
      <c r="EL80" s="66">
        <f t="shared" si="884"/>
        <v>0</v>
      </c>
      <c r="EM80" s="66">
        <f t="shared" si="884"/>
        <v>0</v>
      </c>
      <c r="EN80" s="66">
        <f t="shared" si="884"/>
        <v>0</v>
      </c>
      <c r="EO80" s="66">
        <f t="shared" si="884"/>
        <v>0</v>
      </c>
      <c r="EP80" s="66">
        <f t="shared" si="884"/>
        <v>0</v>
      </c>
      <c r="EQ80" s="66">
        <f t="shared" si="884"/>
        <v>0</v>
      </c>
      <c r="ER80" s="66">
        <f t="shared" si="884"/>
        <v>0</v>
      </c>
      <c r="ES80" s="66">
        <f t="shared" si="884"/>
        <v>0</v>
      </c>
      <c r="ET80" s="66">
        <f t="shared" si="884"/>
        <v>0</v>
      </c>
      <c r="EU80" s="66">
        <f t="shared" si="884"/>
        <v>0</v>
      </c>
      <c r="EV80" s="66">
        <f t="shared" si="884"/>
        <v>0</v>
      </c>
      <c r="EW80" s="66">
        <f t="shared" si="884"/>
        <v>0</v>
      </c>
      <c r="EX80" s="66">
        <f t="shared" si="884"/>
        <v>0</v>
      </c>
      <c r="EY80" s="66">
        <f t="shared" si="884"/>
        <v>0</v>
      </c>
      <c r="EZ80" s="66">
        <f t="shared" si="884"/>
        <v>0</v>
      </c>
      <c r="FA80" s="66">
        <f t="shared" si="884"/>
        <v>0</v>
      </c>
      <c r="FB80" s="66">
        <f t="shared" si="884"/>
        <v>0</v>
      </c>
      <c r="FC80" s="66">
        <f t="shared" si="884"/>
        <v>0</v>
      </c>
      <c r="FD80" s="66">
        <f t="shared" si="884"/>
        <v>0</v>
      </c>
      <c r="FE80" s="66">
        <f t="shared" si="884"/>
        <v>0</v>
      </c>
      <c r="FF80" s="66">
        <f t="shared" si="884"/>
        <v>0</v>
      </c>
      <c r="FG80" s="66">
        <f t="shared" si="884"/>
        <v>0</v>
      </c>
      <c r="FH80" s="66">
        <f t="shared" si="884"/>
        <v>0</v>
      </c>
      <c r="FI80" s="66">
        <f t="shared" si="884"/>
        <v>0</v>
      </c>
      <c r="FJ80" s="66">
        <f t="shared" si="884"/>
        <v>0</v>
      </c>
      <c r="FK80" s="66">
        <f t="shared" si="884"/>
        <v>0</v>
      </c>
      <c r="FL80" s="66">
        <f t="shared" si="884"/>
        <v>0</v>
      </c>
      <c r="FM80" s="66">
        <f t="shared" si="884"/>
        <v>0</v>
      </c>
      <c r="FN80" s="66">
        <f t="shared" si="884"/>
        <v>0</v>
      </c>
      <c r="FO80" s="66">
        <f t="shared" si="884"/>
        <v>0</v>
      </c>
      <c r="FP80" s="66">
        <f t="shared" si="884"/>
        <v>0</v>
      </c>
      <c r="FQ80" s="66">
        <f t="shared" si="884"/>
        <v>0</v>
      </c>
      <c r="FR80" s="66">
        <f t="shared" si="884"/>
        <v>0</v>
      </c>
      <c r="FS80" s="66">
        <f t="shared" si="884"/>
        <v>0</v>
      </c>
      <c r="FT80" s="66">
        <f t="shared" si="884"/>
        <v>0</v>
      </c>
      <c r="FU80" s="66">
        <f t="shared" si="884"/>
        <v>0</v>
      </c>
      <c r="FV80" s="66">
        <f t="shared" si="884"/>
        <v>0</v>
      </c>
      <c r="FW80" s="66">
        <f t="shared" si="884"/>
        <v>0</v>
      </c>
      <c r="FX80" s="66">
        <f t="shared" si="884"/>
        <v>0</v>
      </c>
      <c r="FY80" s="66">
        <f t="shared" si="884"/>
        <v>0</v>
      </c>
      <c r="FZ80" s="66">
        <f t="shared" si="884"/>
        <v>0</v>
      </c>
      <c r="GA80" s="66">
        <f t="shared" si="884"/>
        <v>0</v>
      </c>
      <c r="GB80" s="66">
        <f t="shared" si="884"/>
        <v>0</v>
      </c>
      <c r="GC80" s="66">
        <f t="shared" si="884"/>
        <v>0</v>
      </c>
      <c r="GD80" s="66">
        <f t="shared" si="884"/>
        <v>0</v>
      </c>
      <c r="GE80" s="66">
        <f t="shared" si="884"/>
        <v>0</v>
      </c>
      <c r="GF80" s="66">
        <f t="shared" si="884"/>
        <v>0</v>
      </c>
      <c r="GG80" s="66">
        <f t="shared" si="884"/>
        <v>0</v>
      </c>
      <c r="GH80" s="66">
        <f t="shared" si="884"/>
        <v>0</v>
      </c>
      <c r="GI80" s="66">
        <f t="shared" si="884"/>
        <v>0</v>
      </c>
      <c r="GJ80" s="66">
        <f t="shared" si="884"/>
        <v>0</v>
      </c>
      <c r="GK80" s="66">
        <f t="shared" si="884"/>
        <v>0</v>
      </c>
      <c r="GL80" s="66">
        <f t="shared" si="884"/>
        <v>0</v>
      </c>
      <c r="GM80" s="66">
        <f t="shared" si="884"/>
        <v>0</v>
      </c>
      <c r="GN80" s="66">
        <f t="shared" si="884"/>
        <v>0</v>
      </c>
      <c r="GO80" s="66">
        <f t="shared" si="884"/>
        <v>0</v>
      </c>
      <c r="GP80" s="66">
        <f t="shared" si="884"/>
        <v>0</v>
      </c>
      <c r="GQ80" s="66">
        <f t="shared" si="884"/>
        <v>0</v>
      </c>
      <c r="GR80" s="66">
        <f t="shared" si="884"/>
        <v>0</v>
      </c>
      <c r="GS80" s="66">
        <f t="shared" si="884"/>
        <v>0</v>
      </c>
      <c r="GT80" s="66">
        <f t="shared" ref="GT80:JC80" si="885">GT123</f>
        <v>0</v>
      </c>
      <c r="GU80" s="66">
        <f t="shared" si="885"/>
        <v>0</v>
      </c>
      <c r="GV80" s="66">
        <f t="shared" si="885"/>
        <v>0</v>
      </c>
      <c r="GW80" s="66">
        <f t="shared" si="885"/>
        <v>0</v>
      </c>
      <c r="GX80" s="66">
        <f t="shared" si="885"/>
        <v>0</v>
      </c>
      <c r="GY80" s="66">
        <f t="shared" si="885"/>
        <v>0</v>
      </c>
      <c r="GZ80" s="66">
        <f t="shared" si="885"/>
        <v>0</v>
      </c>
      <c r="HA80" s="66">
        <f t="shared" si="885"/>
        <v>0</v>
      </c>
      <c r="HB80" s="66">
        <f t="shared" si="885"/>
        <v>0</v>
      </c>
      <c r="HC80" s="66">
        <f t="shared" si="885"/>
        <v>0</v>
      </c>
      <c r="HD80" s="66">
        <f t="shared" si="885"/>
        <v>0</v>
      </c>
      <c r="HE80" s="66">
        <f t="shared" si="885"/>
        <v>0</v>
      </c>
      <c r="HF80" s="66">
        <f t="shared" si="885"/>
        <v>0</v>
      </c>
      <c r="HG80" s="66">
        <f t="shared" si="885"/>
        <v>0</v>
      </c>
      <c r="HH80" s="66">
        <f t="shared" si="885"/>
        <v>0</v>
      </c>
      <c r="HI80" s="66">
        <f t="shared" si="885"/>
        <v>0</v>
      </c>
      <c r="HJ80" s="66">
        <f t="shared" si="885"/>
        <v>0</v>
      </c>
      <c r="HK80" s="66">
        <f t="shared" si="885"/>
        <v>0</v>
      </c>
      <c r="HL80" s="66">
        <f t="shared" si="885"/>
        <v>0</v>
      </c>
      <c r="HM80" s="66">
        <f t="shared" si="885"/>
        <v>0</v>
      </c>
      <c r="HN80" s="66">
        <f t="shared" si="885"/>
        <v>0</v>
      </c>
      <c r="HO80" s="66">
        <f t="shared" si="885"/>
        <v>0</v>
      </c>
      <c r="HP80" s="66">
        <f t="shared" si="885"/>
        <v>0</v>
      </c>
      <c r="HQ80" s="66">
        <f t="shared" si="885"/>
        <v>0</v>
      </c>
      <c r="HR80" s="66">
        <f t="shared" si="885"/>
        <v>0</v>
      </c>
      <c r="HS80" s="66">
        <f t="shared" si="885"/>
        <v>0</v>
      </c>
      <c r="HT80" s="66">
        <f t="shared" si="885"/>
        <v>0</v>
      </c>
      <c r="HU80" s="66">
        <f t="shared" si="885"/>
        <v>0</v>
      </c>
      <c r="HV80" s="66">
        <f t="shared" si="885"/>
        <v>0</v>
      </c>
      <c r="HW80" s="66">
        <f t="shared" si="885"/>
        <v>0</v>
      </c>
      <c r="HX80" s="66">
        <f t="shared" si="885"/>
        <v>0</v>
      </c>
      <c r="HY80" s="66">
        <f t="shared" si="885"/>
        <v>0</v>
      </c>
      <c r="HZ80" s="66">
        <f t="shared" si="885"/>
        <v>0</v>
      </c>
      <c r="IA80" s="66">
        <f t="shared" si="885"/>
        <v>0</v>
      </c>
      <c r="IB80" s="66">
        <f t="shared" si="885"/>
        <v>0</v>
      </c>
      <c r="IC80" s="66">
        <f t="shared" si="885"/>
        <v>0</v>
      </c>
      <c r="ID80" s="66">
        <f t="shared" si="885"/>
        <v>0</v>
      </c>
      <c r="IE80" s="66">
        <f t="shared" si="885"/>
        <v>0</v>
      </c>
      <c r="IF80" s="66">
        <f t="shared" si="885"/>
        <v>0</v>
      </c>
      <c r="IG80" s="66">
        <f t="shared" si="885"/>
        <v>0</v>
      </c>
      <c r="IH80" s="66">
        <f t="shared" si="885"/>
        <v>0</v>
      </c>
      <c r="II80" s="66">
        <f t="shared" si="885"/>
        <v>0</v>
      </c>
      <c r="IJ80" s="66">
        <f t="shared" si="885"/>
        <v>0</v>
      </c>
      <c r="IK80" s="66">
        <f t="shared" si="885"/>
        <v>0</v>
      </c>
      <c r="IL80" s="66">
        <f t="shared" si="885"/>
        <v>0</v>
      </c>
      <c r="IM80" s="66">
        <f t="shared" si="885"/>
        <v>0</v>
      </c>
      <c r="IN80" s="66">
        <f t="shared" si="885"/>
        <v>0</v>
      </c>
      <c r="IO80" s="66">
        <f t="shared" si="885"/>
        <v>0</v>
      </c>
      <c r="IP80" s="66">
        <f t="shared" si="885"/>
        <v>0</v>
      </c>
      <c r="IQ80" s="66">
        <f t="shared" si="885"/>
        <v>0</v>
      </c>
      <c r="IR80" s="66">
        <f t="shared" si="885"/>
        <v>0</v>
      </c>
      <c r="IS80" s="66">
        <f t="shared" si="885"/>
        <v>0</v>
      </c>
      <c r="IT80" s="66">
        <f t="shared" si="885"/>
        <v>0</v>
      </c>
      <c r="IU80" s="66">
        <f t="shared" si="885"/>
        <v>0</v>
      </c>
      <c r="IV80" s="66">
        <f t="shared" si="885"/>
        <v>0</v>
      </c>
      <c r="IW80" s="66">
        <f t="shared" si="885"/>
        <v>0</v>
      </c>
      <c r="IX80" s="66">
        <f t="shared" si="885"/>
        <v>0</v>
      </c>
      <c r="IY80" s="66">
        <f t="shared" si="885"/>
        <v>0</v>
      </c>
      <c r="IZ80" s="66">
        <f t="shared" si="885"/>
        <v>0</v>
      </c>
      <c r="JA80" s="66">
        <f t="shared" si="885"/>
        <v>0</v>
      </c>
      <c r="JB80" s="66">
        <f t="shared" si="885"/>
        <v>0</v>
      </c>
      <c r="JC80" s="66">
        <f t="shared" si="885"/>
        <v>0</v>
      </c>
      <c r="JD80" s="66">
        <f t="shared" ref="JD80:JE80" si="886">JD123</f>
        <v>0</v>
      </c>
      <c r="JE80" s="66">
        <f t="shared" si="886"/>
        <v>0</v>
      </c>
      <c r="JF80" s="66">
        <f t="shared" ref="JF80:JG80" si="887">JF123</f>
        <v>0</v>
      </c>
      <c r="JG80" s="66">
        <f t="shared" si="887"/>
        <v>0</v>
      </c>
      <c r="JH80" s="66">
        <f t="shared" ref="JH80:JI80" si="888">JH123</f>
        <v>0</v>
      </c>
      <c r="JI80" s="66">
        <f t="shared" si="888"/>
        <v>0</v>
      </c>
      <c r="JJ80" s="66">
        <f t="shared" ref="JJ80:JK80" si="889">JJ123</f>
        <v>0</v>
      </c>
      <c r="JK80" s="66">
        <f t="shared" si="889"/>
        <v>0</v>
      </c>
      <c r="JL80" s="66">
        <f t="shared" ref="JL80:JM80" si="890">JL123</f>
        <v>0</v>
      </c>
      <c r="JM80" s="66">
        <f t="shared" si="890"/>
        <v>0</v>
      </c>
      <c r="JN80" s="66">
        <f t="shared" ref="JN80:JS80" si="891">JN123</f>
        <v>0</v>
      </c>
      <c r="JO80" s="66">
        <f t="shared" si="891"/>
        <v>0</v>
      </c>
      <c r="JP80" s="66">
        <f t="shared" si="891"/>
        <v>0</v>
      </c>
      <c r="JQ80" s="66">
        <f t="shared" si="891"/>
        <v>0</v>
      </c>
      <c r="JR80" s="66">
        <f t="shared" si="891"/>
        <v>0</v>
      </c>
      <c r="JS80" s="66">
        <f t="shared" si="891"/>
        <v>0</v>
      </c>
      <c r="JT80" s="66">
        <f t="shared" ref="JT80:JY80" si="892">JT123</f>
        <v>0</v>
      </c>
      <c r="JU80" s="66">
        <f t="shared" si="892"/>
        <v>0</v>
      </c>
      <c r="JV80" s="66">
        <f t="shared" si="892"/>
        <v>0</v>
      </c>
      <c r="JW80" s="66">
        <f t="shared" si="892"/>
        <v>0</v>
      </c>
      <c r="JX80" s="66">
        <f t="shared" si="892"/>
        <v>0</v>
      </c>
      <c r="JY80" s="66">
        <f t="shared" si="892"/>
        <v>0</v>
      </c>
      <c r="JZ80" s="66">
        <f t="shared" ref="JZ80:KE80" si="893">JZ123</f>
        <v>0</v>
      </c>
      <c r="KA80" s="66">
        <f t="shared" si="893"/>
        <v>0</v>
      </c>
      <c r="KB80" s="66">
        <f t="shared" si="893"/>
        <v>0</v>
      </c>
      <c r="KC80" s="66">
        <f t="shared" si="893"/>
        <v>0</v>
      </c>
      <c r="KD80" s="66">
        <f t="shared" si="893"/>
        <v>0</v>
      </c>
      <c r="KE80" s="66">
        <f t="shared" si="893"/>
        <v>0</v>
      </c>
      <c r="KF80" s="66">
        <f t="shared" ref="KF80:KQ80" si="894">KF123</f>
        <v>0</v>
      </c>
      <c r="KG80" s="66">
        <f t="shared" si="894"/>
        <v>0</v>
      </c>
      <c r="KH80" s="66">
        <f t="shared" si="894"/>
        <v>0</v>
      </c>
      <c r="KI80" s="66">
        <f t="shared" si="894"/>
        <v>0</v>
      </c>
      <c r="KJ80" s="66">
        <f t="shared" si="894"/>
        <v>0</v>
      </c>
      <c r="KK80" s="66">
        <f t="shared" si="894"/>
        <v>0</v>
      </c>
      <c r="KL80" s="66">
        <f t="shared" si="894"/>
        <v>0</v>
      </c>
      <c r="KM80" s="66">
        <f t="shared" si="894"/>
        <v>0</v>
      </c>
      <c r="KN80" s="66">
        <f t="shared" si="894"/>
        <v>0</v>
      </c>
      <c r="KO80" s="66">
        <f t="shared" si="894"/>
        <v>0</v>
      </c>
      <c r="KP80" s="66">
        <f t="shared" si="894"/>
        <v>0</v>
      </c>
      <c r="KQ80" s="66">
        <f t="shared" si="894"/>
        <v>0</v>
      </c>
      <c r="KR80" s="66">
        <f t="shared" ref="KR80:KW80" si="895">KR123</f>
        <v>0</v>
      </c>
      <c r="KS80" s="66">
        <f t="shared" si="895"/>
        <v>0</v>
      </c>
      <c r="KT80" s="66">
        <f t="shared" si="895"/>
        <v>0</v>
      </c>
      <c r="KU80" s="66">
        <f t="shared" si="895"/>
        <v>0</v>
      </c>
      <c r="KV80" s="66">
        <f t="shared" si="895"/>
        <v>0</v>
      </c>
      <c r="KW80" s="66">
        <f t="shared" si="895"/>
        <v>0</v>
      </c>
      <c r="KX80" s="66">
        <f t="shared" ref="KX80:LI80" si="896">KX123</f>
        <v>0</v>
      </c>
      <c r="KY80" s="66">
        <f t="shared" si="896"/>
        <v>0</v>
      </c>
      <c r="KZ80" s="66">
        <f t="shared" si="896"/>
        <v>0</v>
      </c>
      <c r="LA80" s="66">
        <f t="shared" si="896"/>
        <v>0</v>
      </c>
      <c r="LB80" s="66">
        <f t="shared" si="896"/>
        <v>0</v>
      </c>
      <c r="LC80" s="66">
        <f t="shared" si="896"/>
        <v>0</v>
      </c>
      <c r="LD80" s="66">
        <f t="shared" si="896"/>
        <v>0</v>
      </c>
      <c r="LE80" s="66">
        <f t="shared" si="896"/>
        <v>0</v>
      </c>
      <c r="LF80" s="66">
        <f t="shared" si="896"/>
        <v>0</v>
      </c>
      <c r="LG80" s="66">
        <f t="shared" si="896"/>
        <v>0</v>
      </c>
      <c r="LH80" s="66">
        <f t="shared" si="896"/>
        <v>0</v>
      </c>
      <c r="LI80" s="66">
        <f t="shared" si="896"/>
        <v>0</v>
      </c>
      <c r="LJ80" s="66">
        <f t="shared" ref="LJ80:NU80" si="897">LJ123</f>
        <v>0</v>
      </c>
      <c r="LK80" s="66">
        <f t="shared" si="897"/>
        <v>0</v>
      </c>
      <c r="LL80" s="66">
        <f t="shared" si="897"/>
        <v>0</v>
      </c>
      <c r="LM80" s="66">
        <f t="shared" si="897"/>
        <v>0</v>
      </c>
      <c r="LN80" s="66">
        <f t="shared" si="897"/>
        <v>0</v>
      </c>
      <c r="LO80" s="66">
        <f t="shared" si="897"/>
        <v>0</v>
      </c>
      <c r="LP80" s="66">
        <f t="shared" si="897"/>
        <v>0</v>
      </c>
      <c r="LQ80" s="66">
        <f t="shared" si="897"/>
        <v>0</v>
      </c>
      <c r="LR80" s="66">
        <f t="shared" si="897"/>
        <v>0</v>
      </c>
      <c r="LS80" s="66">
        <f t="shared" si="897"/>
        <v>0</v>
      </c>
      <c r="LT80" s="66">
        <f t="shared" si="897"/>
        <v>0</v>
      </c>
      <c r="LU80" s="66">
        <f t="shared" si="897"/>
        <v>0</v>
      </c>
      <c r="LV80" s="66">
        <f t="shared" si="897"/>
        <v>0</v>
      </c>
      <c r="LW80" s="66">
        <f t="shared" si="897"/>
        <v>0</v>
      </c>
      <c r="LX80" s="66">
        <f t="shared" si="897"/>
        <v>0</v>
      </c>
      <c r="LY80" s="66">
        <f t="shared" si="897"/>
        <v>0</v>
      </c>
      <c r="LZ80" s="66">
        <f t="shared" si="897"/>
        <v>0</v>
      </c>
      <c r="MA80" s="66">
        <f t="shared" si="897"/>
        <v>0</v>
      </c>
      <c r="MB80" s="66">
        <f t="shared" si="897"/>
        <v>0</v>
      </c>
      <c r="MC80" s="66">
        <f t="shared" si="897"/>
        <v>0</v>
      </c>
      <c r="MD80" s="66">
        <f t="shared" si="897"/>
        <v>0</v>
      </c>
      <c r="ME80" s="66">
        <f t="shared" si="897"/>
        <v>0</v>
      </c>
      <c r="MF80" s="66">
        <f t="shared" si="897"/>
        <v>0</v>
      </c>
      <c r="MG80" s="66">
        <f t="shared" si="897"/>
        <v>0</v>
      </c>
      <c r="MH80" s="66">
        <f t="shared" si="897"/>
        <v>0</v>
      </c>
      <c r="MI80" s="66">
        <f t="shared" si="897"/>
        <v>0</v>
      </c>
      <c r="MJ80" s="66">
        <f t="shared" si="897"/>
        <v>0</v>
      </c>
      <c r="MK80" s="66">
        <f t="shared" si="897"/>
        <v>0</v>
      </c>
      <c r="ML80" s="66">
        <f t="shared" si="897"/>
        <v>0</v>
      </c>
      <c r="MM80" s="66">
        <f t="shared" si="897"/>
        <v>0</v>
      </c>
      <c r="MN80" s="66">
        <f t="shared" si="897"/>
        <v>0</v>
      </c>
      <c r="MO80" s="66">
        <f t="shared" si="897"/>
        <v>0</v>
      </c>
      <c r="MP80" s="66">
        <f t="shared" si="897"/>
        <v>0</v>
      </c>
      <c r="MQ80" s="66">
        <f t="shared" si="897"/>
        <v>0</v>
      </c>
      <c r="MR80" s="66">
        <f t="shared" si="897"/>
        <v>0</v>
      </c>
      <c r="MS80" s="66">
        <f t="shared" si="897"/>
        <v>0</v>
      </c>
      <c r="MT80" s="66">
        <f t="shared" si="897"/>
        <v>0</v>
      </c>
      <c r="MU80" s="66">
        <f t="shared" si="897"/>
        <v>0</v>
      </c>
      <c r="MV80" s="66">
        <f t="shared" si="897"/>
        <v>0</v>
      </c>
      <c r="MW80" s="66">
        <f t="shared" si="897"/>
        <v>0</v>
      </c>
      <c r="MX80" s="66">
        <f t="shared" si="897"/>
        <v>0</v>
      </c>
      <c r="MY80" s="66">
        <f t="shared" si="897"/>
        <v>0</v>
      </c>
      <c r="MZ80" s="66">
        <f t="shared" si="897"/>
        <v>0</v>
      </c>
      <c r="NA80" s="66">
        <f t="shared" si="897"/>
        <v>0</v>
      </c>
      <c r="NB80" s="66">
        <f t="shared" si="897"/>
        <v>0</v>
      </c>
      <c r="NC80" s="66">
        <f t="shared" si="897"/>
        <v>0</v>
      </c>
      <c r="ND80" s="66">
        <f t="shared" si="897"/>
        <v>0</v>
      </c>
      <c r="NE80" s="66">
        <f t="shared" si="897"/>
        <v>0</v>
      </c>
      <c r="NF80" s="66">
        <f t="shared" si="897"/>
        <v>0</v>
      </c>
      <c r="NG80" s="66">
        <f t="shared" si="897"/>
        <v>0</v>
      </c>
      <c r="NH80" s="66">
        <f t="shared" si="897"/>
        <v>0</v>
      </c>
      <c r="NI80" s="66">
        <f t="shared" si="897"/>
        <v>0</v>
      </c>
      <c r="NJ80" s="66">
        <f t="shared" si="897"/>
        <v>0</v>
      </c>
      <c r="NK80" s="66">
        <f t="shared" si="897"/>
        <v>0</v>
      </c>
      <c r="NL80" s="66">
        <f t="shared" si="897"/>
        <v>0</v>
      </c>
      <c r="NM80" s="66">
        <f t="shared" si="897"/>
        <v>0</v>
      </c>
      <c r="NN80" s="66">
        <f t="shared" si="897"/>
        <v>0</v>
      </c>
      <c r="NO80" s="66">
        <f t="shared" si="897"/>
        <v>0</v>
      </c>
      <c r="NP80" s="66">
        <f t="shared" si="897"/>
        <v>0</v>
      </c>
      <c r="NQ80" s="66">
        <f t="shared" si="897"/>
        <v>0</v>
      </c>
      <c r="NR80" s="66">
        <f t="shared" si="897"/>
        <v>0</v>
      </c>
      <c r="NS80" s="66">
        <f t="shared" si="897"/>
        <v>0</v>
      </c>
      <c r="NT80" s="66">
        <f t="shared" si="897"/>
        <v>0</v>
      </c>
      <c r="NU80" s="66">
        <f t="shared" si="897"/>
        <v>0</v>
      </c>
      <c r="NV80" s="66">
        <f t="shared" ref="NV80:ON80" si="898">NV123</f>
        <v>0</v>
      </c>
      <c r="NW80" s="66">
        <f t="shared" si="898"/>
        <v>0</v>
      </c>
      <c r="NX80" s="66">
        <f t="shared" si="898"/>
        <v>0</v>
      </c>
      <c r="NY80" s="66">
        <f t="shared" si="898"/>
        <v>0</v>
      </c>
      <c r="NZ80" s="66">
        <f t="shared" si="898"/>
        <v>0</v>
      </c>
      <c r="OA80" s="66">
        <f t="shared" si="898"/>
        <v>0</v>
      </c>
      <c r="OB80" s="66">
        <f t="shared" si="898"/>
        <v>0</v>
      </c>
      <c r="OC80" s="66">
        <f t="shared" si="898"/>
        <v>0</v>
      </c>
      <c r="OD80" s="66">
        <f t="shared" si="898"/>
        <v>0</v>
      </c>
      <c r="OE80" s="66">
        <f t="shared" si="898"/>
        <v>0</v>
      </c>
      <c r="OF80" s="66">
        <f t="shared" si="898"/>
        <v>0</v>
      </c>
      <c r="OG80" s="66">
        <f t="shared" si="898"/>
        <v>0</v>
      </c>
      <c r="OH80" s="66">
        <f t="shared" si="898"/>
        <v>0</v>
      </c>
      <c r="OI80" s="66">
        <f t="shared" si="898"/>
        <v>0</v>
      </c>
      <c r="OJ80" s="66">
        <f t="shared" si="898"/>
        <v>0</v>
      </c>
      <c r="OK80" s="66">
        <f t="shared" si="898"/>
        <v>0</v>
      </c>
      <c r="OL80" s="66">
        <f t="shared" si="898"/>
        <v>0</v>
      </c>
      <c r="OM80" s="66">
        <f t="shared" si="898"/>
        <v>0</v>
      </c>
      <c r="ON80" s="66">
        <f t="shared" si="898"/>
        <v>0</v>
      </c>
    </row>
    <row r="81" spans="2:404" x14ac:dyDescent="0.25">
      <c r="D81" s="2" t="s">
        <v>86</v>
      </c>
      <c r="E81" s="3" t="s">
        <v>23</v>
      </c>
      <c r="H81" s="65">
        <f t="shared" si="864"/>
        <v>339446428.51003689</v>
      </c>
      <c r="I81" s="67">
        <f>SUM(I79:I80)</f>
        <v>-5000000</v>
      </c>
      <c r="J81" s="67">
        <f t="shared" ref="J81:BU81" si="899">SUM(J79:J80)</f>
        <v>-5000000</v>
      </c>
      <c r="K81" s="67">
        <f t="shared" si="899"/>
        <v>-5000000</v>
      </c>
      <c r="L81" s="67">
        <f t="shared" si="899"/>
        <v>-5000000</v>
      </c>
      <c r="M81" s="67">
        <f t="shared" si="899"/>
        <v>4040700</v>
      </c>
      <c r="N81" s="67">
        <f t="shared" si="899"/>
        <v>4489581.25</v>
      </c>
      <c r="O81" s="67">
        <f t="shared" si="899"/>
        <v>3308067.505208333</v>
      </c>
      <c r="P81" s="67">
        <f t="shared" si="899"/>
        <v>3016158.7664800347</v>
      </c>
      <c r="Q81" s="67">
        <f t="shared" si="899"/>
        <v>2723855.0346403681</v>
      </c>
      <c r="R81" s="67">
        <f t="shared" si="899"/>
        <v>2727956.3104846473</v>
      </c>
      <c r="S81" s="67">
        <f t="shared" si="899"/>
        <v>2732062.5947780558</v>
      </c>
      <c r="T81" s="67">
        <f t="shared" si="899"/>
        <v>2736173.8882554634</v>
      </c>
      <c r="U81" s="67">
        <f t="shared" si="899"/>
        <v>2740290.1916212486</v>
      </c>
      <c r="V81" s="67">
        <f t="shared" si="899"/>
        <v>2744411.5055491095</v>
      </c>
      <c r="W81" s="67">
        <f t="shared" si="899"/>
        <v>2748537.8306818856</v>
      </c>
      <c r="X81" s="67">
        <f t="shared" si="899"/>
        <v>2752669.1676313705</v>
      </c>
      <c r="Y81" s="67">
        <f t="shared" si="899"/>
        <v>2756805.5169781251</v>
      </c>
      <c r="Z81" s="67">
        <f t="shared" si="899"/>
        <v>2760946.879271294</v>
      </c>
      <c r="AA81" s="67">
        <f t="shared" si="899"/>
        <v>2765093.2550284155</v>
      </c>
      <c r="AB81" s="67">
        <f t="shared" si="899"/>
        <v>2769244.6447352367</v>
      </c>
      <c r="AC81" s="67">
        <f t="shared" si="899"/>
        <v>2773401.0488455216</v>
      </c>
      <c r="AD81" s="67">
        <f t="shared" si="899"/>
        <v>2777562.4677808611</v>
      </c>
      <c r="AE81" s="67">
        <f t="shared" si="899"/>
        <v>2781728.9019304845</v>
      </c>
      <c r="AF81" s="67">
        <f t="shared" si="899"/>
        <v>2785900.3516510651</v>
      </c>
      <c r="AG81" s="67">
        <f t="shared" si="899"/>
        <v>2790076.8172665304</v>
      </c>
      <c r="AH81" s="67">
        <f t="shared" si="899"/>
        <v>2794258.2990678661</v>
      </c>
      <c r="AI81" s="67">
        <f t="shared" si="899"/>
        <v>2798444.7973129228</v>
      </c>
      <c r="AJ81" s="67">
        <f t="shared" si="899"/>
        <v>2802636.3122262214</v>
      </c>
      <c r="AK81" s="67">
        <f t="shared" si="899"/>
        <v>2806832.8439987549</v>
      </c>
      <c r="AL81" s="67">
        <f t="shared" si="899"/>
        <v>2811034.3927877932</v>
      </c>
      <c r="AM81" s="67">
        <f t="shared" si="899"/>
        <v>2815240.9587166845</v>
      </c>
      <c r="AN81" s="67">
        <f t="shared" si="899"/>
        <v>2819452.5418746555</v>
      </c>
      <c r="AO81" s="67">
        <f t="shared" si="899"/>
        <v>2823669.1423166124</v>
      </c>
      <c r="AP81" s="67">
        <f t="shared" si="899"/>
        <v>2827890.7600629395</v>
      </c>
      <c r="AQ81" s="67">
        <f t="shared" si="899"/>
        <v>2832117.395099299</v>
      </c>
      <c r="AR81" s="67">
        <f t="shared" si="899"/>
        <v>2836349.0473764255</v>
      </c>
      <c r="AS81" s="67">
        <f t="shared" si="899"/>
        <v>2840585.7168099247</v>
      </c>
      <c r="AT81" s="67">
        <f t="shared" si="899"/>
        <v>2844827.4032800687</v>
      </c>
      <c r="AU81" s="67">
        <f t="shared" si="899"/>
        <v>2849074.1066315882</v>
      </c>
      <c r="AV81" s="67">
        <f t="shared" si="899"/>
        <v>2853325.8266734686</v>
      </c>
      <c r="AW81" s="67">
        <f t="shared" si="899"/>
        <v>2857582.5631787414</v>
      </c>
      <c r="AX81" s="67">
        <f t="shared" si="899"/>
        <v>2861844.3158842768</v>
      </c>
      <c r="AY81" s="67">
        <f t="shared" si="899"/>
        <v>2866111.0844905726</v>
      </c>
      <c r="AZ81" s="67">
        <f t="shared" si="899"/>
        <v>2870382.8686615443</v>
      </c>
      <c r="BA81" s="67">
        <f t="shared" si="899"/>
        <v>2874659.668024316</v>
      </c>
      <c r="BB81" s="67">
        <f t="shared" si="899"/>
        <v>2878941.4821690046</v>
      </c>
      <c r="BC81" s="67">
        <f t="shared" si="899"/>
        <v>2883228.3106485093</v>
      </c>
      <c r="BD81" s="67">
        <f t="shared" si="899"/>
        <v>2887520.1529782959</v>
      </c>
      <c r="BE81" s="67">
        <f t="shared" si="899"/>
        <v>2891817.0086361822</v>
      </c>
      <c r="BF81" s="67">
        <f t="shared" si="899"/>
        <v>2896118.8770621219</v>
      </c>
      <c r="BG81" s="67">
        <f t="shared" si="899"/>
        <v>2900425.7576579861</v>
      </c>
      <c r="BH81" s="67">
        <f t="shared" si="899"/>
        <v>2904737.6497873468</v>
      </c>
      <c r="BI81" s="67">
        <f t="shared" si="899"/>
        <v>2909054.5527752559</v>
      </c>
      <c r="BJ81" s="67">
        <f t="shared" si="899"/>
        <v>2913376.4659080268</v>
      </c>
      <c r="BK81" s="67">
        <f t="shared" si="899"/>
        <v>2917703.3884330108</v>
      </c>
      <c r="BL81" s="67">
        <f t="shared" si="899"/>
        <v>2922035.3195583778</v>
      </c>
      <c r="BM81" s="67">
        <f t="shared" si="899"/>
        <v>2926372.2584528895</v>
      </c>
      <c r="BN81" s="67">
        <f t="shared" si="899"/>
        <v>2930714.2042456781</v>
      </c>
      <c r="BO81" s="67">
        <f t="shared" si="899"/>
        <v>2935061.1560260183</v>
      </c>
      <c r="BP81" s="67">
        <f t="shared" si="899"/>
        <v>2939413.1128431032</v>
      </c>
      <c r="BQ81" s="67">
        <f t="shared" si="899"/>
        <v>2943770.0737058157</v>
      </c>
      <c r="BR81" s="67">
        <f t="shared" si="899"/>
        <v>2948132.037582499</v>
      </c>
      <c r="BS81" s="67">
        <f t="shared" si="899"/>
        <v>2952499.003400729</v>
      </c>
      <c r="BT81" s="67">
        <f t="shared" si="899"/>
        <v>2956870.9700470818</v>
      </c>
      <c r="BU81" s="67">
        <f t="shared" si="899"/>
        <v>2961247.9363669041</v>
      </c>
      <c r="BV81" s="67">
        <f t="shared" ref="BV81:EG81" si="900">SUM(BV79:BV80)</f>
        <v>2965629.9011640782</v>
      </c>
      <c r="BW81" s="67">
        <f t="shared" si="900"/>
        <v>2970016.8632007884</v>
      </c>
      <c r="BX81" s="67">
        <f t="shared" si="900"/>
        <v>2974408.8211972872</v>
      </c>
      <c r="BY81" s="67">
        <f t="shared" si="900"/>
        <v>2978805.7738316609</v>
      </c>
      <c r="BZ81" s="67">
        <f t="shared" si="900"/>
        <v>2983207.7197395875</v>
      </c>
      <c r="CA81" s="67">
        <f t="shared" si="900"/>
        <v>2987614.6575141032</v>
      </c>
      <c r="CB81" s="67">
        <f t="shared" si="900"/>
        <v>2992026.5857053613</v>
      </c>
      <c r="CC81" s="67">
        <f t="shared" si="900"/>
        <v>2996443.5028203912</v>
      </c>
      <c r="CD81" s="67">
        <f t="shared" si="900"/>
        <v>3000865.407322858</v>
      </c>
      <c r="CE81" s="67">
        <f t="shared" si="900"/>
        <v>3005292.2976328195</v>
      </c>
      <c r="CF81" s="67">
        <f t="shared" si="900"/>
        <v>3009724.1721264822</v>
      </c>
      <c r="CG81" s="67">
        <f t="shared" si="900"/>
        <v>3014161.0291359583</v>
      </c>
      <c r="CH81" s="67">
        <f t="shared" si="900"/>
        <v>3018602.8669490162</v>
      </c>
      <c r="CI81" s="67">
        <f t="shared" si="900"/>
        <v>3023049.6838088376</v>
      </c>
      <c r="CJ81" s="67">
        <f t="shared" si="900"/>
        <v>3027501.4779137643</v>
      </c>
      <c r="CK81" s="67">
        <f t="shared" si="900"/>
        <v>3031958.2474170546</v>
      </c>
      <c r="CL81" s="67">
        <f t="shared" si="900"/>
        <v>3036419.9904266293</v>
      </c>
      <c r="CM81" s="67">
        <f t="shared" si="900"/>
        <v>3040886.7050048187</v>
      </c>
      <c r="CN81" s="67">
        <f t="shared" si="900"/>
        <v>3045358.3891681144</v>
      </c>
      <c r="CO81" s="67">
        <f t="shared" si="900"/>
        <v>3049835.0408869111</v>
      </c>
      <c r="CP81" s="67">
        <f t="shared" si="900"/>
        <v>3054316.658085254</v>
      </c>
      <c r="CQ81" s="67">
        <f t="shared" si="900"/>
        <v>3058803.2386405803</v>
      </c>
      <c r="CR81" s="67">
        <f t="shared" si="900"/>
        <v>3063294.7803834653</v>
      </c>
      <c r="CS81" s="67">
        <f t="shared" si="900"/>
        <v>3067791.2810973604</v>
      </c>
      <c r="CT81" s="67">
        <f t="shared" si="900"/>
        <v>3072292.7385183335</v>
      </c>
      <c r="CU81" s="67">
        <f t="shared" si="900"/>
        <v>3076799.1503348104</v>
      </c>
      <c r="CV81" s="67">
        <f t="shared" si="900"/>
        <v>3081310.5141873104</v>
      </c>
      <c r="CW81" s="67">
        <f t="shared" si="900"/>
        <v>3085826.8276681835</v>
      </c>
      <c r="CX81" s="67">
        <f t="shared" si="900"/>
        <v>3090348.0883213463</v>
      </c>
      <c r="CY81" s="67">
        <f t="shared" si="900"/>
        <v>3094874.2936420166</v>
      </c>
      <c r="CZ81" s="67">
        <f t="shared" si="900"/>
        <v>3099405.4410764435</v>
      </c>
      <c r="DA81" s="67">
        <f t="shared" si="900"/>
        <v>3103941.5280216434</v>
      </c>
      <c r="DB81" s="67">
        <f t="shared" si="900"/>
        <v>3108482.5518251276</v>
      </c>
      <c r="DC81" s="67">
        <f t="shared" si="900"/>
        <v>3113028.509784631</v>
      </c>
      <c r="DD81" s="67">
        <f t="shared" si="900"/>
        <v>3117579.3991478449</v>
      </c>
      <c r="DE81" s="67">
        <f t="shared" si="900"/>
        <v>3122135.217112137</v>
      </c>
      <c r="DF81" s="67">
        <f t="shared" si="900"/>
        <v>3126695.9608242824</v>
      </c>
      <c r="DG81" s="67">
        <f t="shared" si="900"/>
        <v>3131261.6273801853</v>
      </c>
      <c r="DH81" s="67">
        <f t="shared" si="900"/>
        <v>3135832.2138246028</v>
      </c>
      <c r="DI81" s="67">
        <f t="shared" si="900"/>
        <v>3140407.7171508675</v>
      </c>
      <c r="DJ81" s="67">
        <f t="shared" si="900"/>
        <v>3144988.1343006054</v>
      </c>
      <c r="DK81" s="67">
        <f t="shared" si="900"/>
        <v>3149573.4621634586</v>
      </c>
      <c r="DL81" s="67">
        <f t="shared" si="900"/>
        <v>3154163.6975768022</v>
      </c>
      <c r="DM81" s="67">
        <f t="shared" si="900"/>
        <v>3158758.8373254584</v>
      </c>
      <c r="DN81" s="67">
        <f t="shared" si="900"/>
        <v>3163358.8781414153</v>
      </c>
      <c r="DO81" s="67">
        <f t="shared" si="900"/>
        <v>3167963.8167035393</v>
      </c>
      <c r="DP81" s="67">
        <f t="shared" si="900"/>
        <v>3172573.6496372884</v>
      </c>
      <c r="DQ81" s="67">
        <f t="shared" si="900"/>
        <v>3177188.3735144241</v>
      </c>
      <c r="DR81" s="67">
        <f t="shared" si="900"/>
        <v>3181807.984852721</v>
      </c>
      <c r="DS81" s="67">
        <f t="shared" si="900"/>
        <v>3186432.480115674</v>
      </c>
      <c r="DT81" s="67">
        <f t="shared" si="900"/>
        <v>3191061.8557122117</v>
      </c>
      <c r="DU81" s="67">
        <f t="shared" si="900"/>
        <v>3195696.1079963944</v>
      </c>
      <c r="DV81" s="67">
        <f t="shared" si="900"/>
        <v>3200335.2332671261</v>
      </c>
      <c r="DW81" s="67">
        <f t="shared" si="900"/>
        <v>3204979.227767854</v>
      </c>
      <c r="DX81" s="67">
        <f t="shared" si="900"/>
        <v>3209628.0876862719</v>
      </c>
      <c r="DY81" s="67">
        <f t="shared" si="900"/>
        <v>3214281.8091540206</v>
      </c>
      <c r="DZ81" s="67">
        <f t="shared" si="900"/>
        <v>3218940.3882463891</v>
      </c>
      <c r="EA81" s="67">
        <f t="shared" si="900"/>
        <v>3223603.8209820101</v>
      </c>
      <c r="EB81" s="67">
        <f t="shared" si="900"/>
        <v>3228272.10332256</v>
      </c>
      <c r="EC81" s="67">
        <f t="shared" si="900"/>
        <v>0</v>
      </c>
      <c r="ED81" s="67">
        <f t="shared" si="900"/>
        <v>0</v>
      </c>
      <c r="EE81" s="67">
        <f t="shared" si="900"/>
        <v>0</v>
      </c>
      <c r="EF81" s="67">
        <f t="shared" si="900"/>
        <v>0</v>
      </c>
      <c r="EG81" s="67">
        <f t="shared" si="900"/>
        <v>0</v>
      </c>
      <c r="EH81" s="67">
        <f t="shared" ref="EH81:GS81" si="901">SUM(EH79:EH80)</f>
        <v>0</v>
      </c>
      <c r="EI81" s="67">
        <f t="shared" si="901"/>
        <v>0</v>
      </c>
      <c r="EJ81" s="67">
        <f t="shared" si="901"/>
        <v>0</v>
      </c>
      <c r="EK81" s="67">
        <f t="shared" si="901"/>
        <v>0</v>
      </c>
      <c r="EL81" s="67">
        <f t="shared" si="901"/>
        <v>0</v>
      </c>
      <c r="EM81" s="67">
        <f t="shared" si="901"/>
        <v>0</v>
      </c>
      <c r="EN81" s="67">
        <f t="shared" si="901"/>
        <v>0</v>
      </c>
      <c r="EO81" s="67">
        <f t="shared" si="901"/>
        <v>0</v>
      </c>
      <c r="EP81" s="67">
        <f t="shared" si="901"/>
        <v>0</v>
      </c>
      <c r="EQ81" s="67">
        <f t="shared" si="901"/>
        <v>0</v>
      </c>
      <c r="ER81" s="67">
        <f t="shared" si="901"/>
        <v>0</v>
      </c>
      <c r="ES81" s="67">
        <f t="shared" si="901"/>
        <v>0</v>
      </c>
      <c r="ET81" s="67">
        <f t="shared" si="901"/>
        <v>0</v>
      </c>
      <c r="EU81" s="67">
        <f t="shared" si="901"/>
        <v>0</v>
      </c>
      <c r="EV81" s="67">
        <f t="shared" si="901"/>
        <v>0</v>
      </c>
      <c r="EW81" s="67">
        <f t="shared" si="901"/>
        <v>0</v>
      </c>
      <c r="EX81" s="67">
        <f t="shared" si="901"/>
        <v>0</v>
      </c>
      <c r="EY81" s="67">
        <f t="shared" si="901"/>
        <v>0</v>
      </c>
      <c r="EZ81" s="67">
        <f t="shared" si="901"/>
        <v>0</v>
      </c>
      <c r="FA81" s="67">
        <f t="shared" si="901"/>
        <v>0</v>
      </c>
      <c r="FB81" s="67">
        <f t="shared" si="901"/>
        <v>0</v>
      </c>
      <c r="FC81" s="67">
        <f t="shared" si="901"/>
        <v>0</v>
      </c>
      <c r="FD81" s="67">
        <f t="shared" si="901"/>
        <v>0</v>
      </c>
      <c r="FE81" s="67">
        <f t="shared" si="901"/>
        <v>0</v>
      </c>
      <c r="FF81" s="67">
        <f t="shared" si="901"/>
        <v>0</v>
      </c>
      <c r="FG81" s="67">
        <f t="shared" si="901"/>
        <v>0</v>
      </c>
      <c r="FH81" s="67">
        <f t="shared" si="901"/>
        <v>0</v>
      </c>
      <c r="FI81" s="67">
        <f t="shared" si="901"/>
        <v>0</v>
      </c>
      <c r="FJ81" s="67">
        <f t="shared" si="901"/>
        <v>0</v>
      </c>
      <c r="FK81" s="67">
        <f t="shared" si="901"/>
        <v>0</v>
      </c>
      <c r="FL81" s="67">
        <f t="shared" si="901"/>
        <v>0</v>
      </c>
      <c r="FM81" s="67">
        <f t="shared" si="901"/>
        <v>0</v>
      </c>
      <c r="FN81" s="67">
        <f t="shared" si="901"/>
        <v>0</v>
      </c>
      <c r="FO81" s="67">
        <f t="shared" si="901"/>
        <v>0</v>
      </c>
      <c r="FP81" s="67">
        <f t="shared" si="901"/>
        <v>0</v>
      </c>
      <c r="FQ81" s="67">
        <f t="shared" si="901"/>
        <v>0</v>
      </c>
      <c r="FR81" s="67">
        <f t="shared" si="901"/>
        <v>0</v>
      </c>
      <c r="FS81" s="67">
        <f t="shared" si="901"/>
        <v>0</v>
      </c>
      <c r="FT81" s="67">
        <f t="shared" si="901"/>
        <v>0</v>
      </c>
      <c r="FU81" s="67">
        <f t="shared" si="901"/>
        <v>0</v>
      </c>
      <c r="FV81" s="67">
        <f t="shared" si="901"/>
        <v>0</v>
      </c>
      <c r="FW81" s="67">
        <f t="shared" si="901"/>
        <v>0</v>
      </c>
      <c r="FX81" s="67">
        <f t="shared" si="901"/>
        <v>0</v>
      </c>
      <c r="FY81" s="67">
        <f t="shared" si="901"/>
        <v>0</v>
      </c>
      <c r="FZ81" s="67">
        <f t="shared" si="901"/>
        <v>0</v>
      </c>
      <c r="GA81" s="67">
        <f t="shared" si="901"/>
        <v>0</v>
      </c>
      <c r="GB81" s="67">
        <f t="shared" si="901"/>
        <v>0</v>
      </c>
      <c r="GC81" s="67">
        <f t="shared" si="901"/>
        <v>0</v>
      </c>
      <c r="GD81" s="67">
        <f t="shared" si="901"/>
        <v>0</v>
      </c>
      <c r="GE81" s="67">
        <f t="shared" si="901"/>
        <v>0</v>
      </c>
      <c r="GF81" s="67">
        <f t="shared" si="901"/>
        <v>0</v>
      </c>
      <c r="GG81" s="67">
        <f t="shared" si="901"/>
        <v>0</v>
      </c>
      <c r="GH81" s="67">
        <f t="shared" si="901"/>
        <v>0</v>
      </c>
      <c r="GI81" s="67">
        <f t="shared" si="901"/>
        <v>0</v>
      </c>
      <c r="GJ81" s="67">
        <f t="shared" si="901"/>
        <v>0</v>
      </c>
      <c r="GK81" s="67">
        <f t="shared" si="901"/>
        <v>0</v>
      </c>
      <c r="GL81" s="67">
        <f t="shared" si="901"/>
        <v>0</v>
      </c>
      <c r="GM81" s="67">
        <f t="shared" si="901"/>
        <v>0</v>
      </c>
      <c r="GN81" s="67">
        <f t="shared" si="901"/>
        <v>0</v>
      </c>
      <c r="GO81" s="67">
        <f t="shared" si="901"/>
        <v>0</v>
      </c>
      <c r="GP81" s="67">
        <f t="shared" si="901"/>
        <v>0</v>
      </c>
      <c r="GQ81" s="67">
        <f t="shared" si="901"/>
        <v>0</v>
      </c>
      <c r="GR81" s="67">
        <f t="shared" si="901"/>
        <v>0</v>
      </c>
      <c r="GS81" s="67">
        <f t="shared" si="901"/>
        <v>0</v>
      </c>
      <c r="GT81" s="67">
        <f t="shared" ref="GT81:JC81" si="902">SUM(GT79:GT80)</f>
        <v>0</v>
      </c>
      <c r="GU81" s="67">
        <f t="shared" si="902"/>
        <v>0</v>
      </c>
      <c r="GV81" s="67">
        <f t="shared" si="902"/>
        <v>0</v>
      </c>
      <c r="GW81" s="67">
        <f t="shared" si="902"/>
        <v>0</v>
      </c>
      <c r="GX81" s="67">
        <f t="shared" si="902"/>
        <v>0</v>
      </c>
      <c r="GY81" s="67">
        <f t="shared" si="902"/>
        <v>0</v>
      </c>
      <c r="GZ81" s="67">
        <f t="shared" si="902"/>
        <v>0</v>
      </c>
      <c r="HA81" s="67">
        <f t="shared" si="902"/>
        <v>0</v>
      </c>
      <c r="HB81" s="67">
        <f t="shared" si="902"/>
        <v>0</v>
      </c>
      <c r="HC81" s="67">
        <f t="shared" si="902"/>
        <v>0</v>
      </c>
      <c r="HD81" s="67">
        <f t="shared" si="902"/>
        <v>0</v>
      </c>
      <c r="HE81" s="67">
        <f t="shared" si="902"/>
        <v>0</v>
      </c>
      <c r="HF81" s="67">
        <f t="shared" si="902"/>
        <v>0</v>
      </c>
      <c r="HG81" s="67">
        <f t="shared" si="902"/>
        <v>0</v>
      </c>
      <c r="HH81" s="67">
        <f t="shared" si="902"/>
        <v>0</v>
      </c>
      <c r="HI81" s="67">
        <f t="shared" si="902"/>
        <v>0</v>
      </c>
      <c r="HJ81" s="67">
        <f t="shared" si="902"/>
        <v>0</v>
      </c>
      <c r="HK81" s="67">
        <f t="shared" si="902"/>
        <v>0</v>
      </c>
      <c r="HL81" s="67">
        <f t="shared" si="902"/>
        <v>0</v>
      </c>
      <c r="HM81" s="67">
        <f t="shared" si="902"/>
        <v>0</v>
      </c>
      <c r="HN81" s="67">
        <f t="shared" si="902"/>
        <v>0</v>
      </c>
      <c r="HO81" s="67">
        <f t="shared" si="902"/>
        <v>0</v>
      </c>
      <c r="HP81" s="67">
        <f t="shared" si="902"/>
        <v>0</v>
      </c>
      <c r="HQ81" s="67">
        <f t="shared" si="902"/>
        <v>0</v>
      </c>
      <c r="HR81" s="67">
        <f t="shared" si="902"/>
        <v>0</v>
      </c>
      <c r="HS81" s="67">
        <f t="shared" si="902"/>
        <v>0</v>
      </c>
      <c r="HT81" s="67">
        <f t="shared" si="902"/>
        <v>0</v>
      </c>
      <c r="HU81" s="67">
        <f t="shared" si="902"/>
        <v>0</v>
      </c>
      <c r="HV81" s="67">
        <f t="shared" si="902"/>
        <v>0</v>
      </c>
      <c r="HW81" s="67">
        <f t="shared" si="902"/>
        <v>0</v>
      </c>
      <c r="HX81" s="67">
        <f t="shared" si="902"/>
        <v>0</v>
      </c>
      <c r="HY81" s="67">
        <f t="shared" si="902"/>
        <v>0</v>
      </c>
      <c r="HZ81" s="67">
        <f t="shared" si="902"/>
        <v>0</v>
      </c>
      <c r="IA81" s="67">
        <f t="shared" si="902"/>
        <v>0</v>
      </c>
      <c r="IB81" s="67">
        <f t="shared" si="902"/>
        <v>0</v>
      </c>
      <c r="IC81" s="67">
        <f t="shared" si="902"/>
        <v>0</v>
      </c>
      <c r="ID81" s="67">
        <f t="shared" si="902"/>
        <v>0</v>
      </c>
      <c r="IE81" s="67">
        <f t="shared" si="902"/>
        <v>0</v>
      </c>
      <c r="IF81" s="67">
        <f t="shared" si="902"/>
        <v>0</v>
      </c>
      <c r="IG81" s="67">
        <f t="shared" si="902"/>
        <v>0</v>
      </c>
      <c r="IH81" s="67">
        <f t="shared" si="902"/>
        <v>0</v>
      </c>
      <c r="II81" s="67">
        <f t="shared" si="902"/>
        <v>0</v>
      </c>
      <c r="IJ81" s="67">
        <f t="shared" si="902"/>
        <v>0</v>
      </c>
      <c r="IK81" s="67">
        <f t="shared" si="902"/>
        <v>0</v>
      </c>
      <c r="IL81" s="67">
        <f t="shared" si="902"/>
        <v>0</v>
      </c>
      <c r="IM81" s="67">
        <f t="shared" si="902"/>
        <v>0</v>
      </c>
      <c r="IN81" s="67">
        <f t="shared" si="902"/>
        <v>0</v>
      </c>
      <c r="IO81" s="67">
        <f t="shared" si="902"/>
        <v>0</v>
      </c>
      <c r="IP81" s="67">
        <f t="shared" si="902"/>
        <v>0</v>
      </c>
      <c r="IQ81" s="67">
        <f t="shared" si="902"/>
        <v>0</v>
      </c>
      <c r="IR81" s="67">
        <f t="shared" si="902"/>
        <v>0</v>
      </c>
      <c r="IS81" s="67">
        <f t="shared" si="902"/>
        <v>0</v>
      </c>
      <c r="IT81" s="67">
        <f t="shared" si="902"/>
        <v>0</v>
      </c>
      <c r="IU81" s="67">
        <f t="shared" si="902"/>
        <v>0</v>
      </c>
      <c r="IV81" s="67">
        <f t="shared" si="902"/>
        <v>0</v>
      </c>
      <c r="IW81" s="67">
        <f t="shared" si="902"/>
        <v>0</v>
      </c>
      <c r="IX81" s="67">
        <f t="shared" si="902"/>
        <v>0</v>
      </c>
      <c r="IY81" s="67">
        <f t="shared" si="902"/>
        <v>0</v>
      </c>
      <c r="IZ81" s="67">
        <f t="shared" si="902"/>
        <v>0</v>
      </c>
      <c r="JA81" s="67">
        <f t="shared" si="902"/>
        <v>0</v>
      </c>
      <c r="JB81" s="67">
        <f t="shared" si="902"/>
        <v>0</v>
      </c>
      <c r="JC81" s="67">
        <f t="shared" si="902"/>
        <v>0</v>
      </c>
      <c r="JD81" s="67">
        <f t="shared" ref="JD81:JE81" si="903">SUM(JD79:JD80)</f>
        <v>0</v>
      </c>
      <c r="JE81" s="67">
        <f t="shared" si="903"/>
        <v>0</v>
      </c>
      <c r="JF81" s="67">
        <f t="shared" ref="JF81:JG81" si="904">SUM(JF79:JF80)</f>
        <v>0</v>
      </c>
      <c r="JG81" s="67">
        <f t="shared" si="904"/>
        <v>0</v>
      </c>
      <c r="JH81" s="67">
        <f t="shared" ref="JH81:JI81" si="905">SUM(JH79:JH80)</f>
        <v>0</v>
      </c>
      <c r="JI81" s="67">
        <f t="shared" si="905"/>
        <v>0</v>
      </c>
      <c r="JJ81" s="67">
        <f t="shared" ref="JJ81:JK81" si="906">SUM(JJ79:JJ80)</f>
        <v>0</v>
      </c>
      <c r="JK81" s="67">
        <f t="shared" si="906"/>
        <v>0</v>
      </c>
      <c r="JL81" s="67">
        <f t="shared" ref="JL81:JM81" si="907">SUM(JL79:JL80)</f>
        <v>0</v>
      </c>
      <c r="JM81" s="67">
        <f t="shared" si="907"/>
        <v>0</v>
      </c>
      <c r="JN81" s="67">
        <f t="shared" ref="JN81:JS81" si="908">SUM(JN79:JN80)</f>
        <v>0</v>
      </c>
      <c r="JO81" s="67">
        <f t="shared" si="908"/>
        <v>0</v>
      </c>
      <c r="JP81" s="67">
        <f t="shared" si="908"/>
        <v>0</v>
      </c>
      <c r="JQ81" s="67">
        <f t="shared" si="908"/>
        <v>0</v>
      </c>
      <c r="JR81" s="67">
        <f t="shared" si="908"/>
        <v>0</v>
      </c>
      <c r="JS81" s="67">
        <f t="shared" si="908"/>
        <v>0</v>
      </c>
      <c r="JT81" s="67">
        <f t="shared" ref="JT81:JY81" si="909">SUM(JT79:JT80)</f>
        <v>0</v>
      </c>
      <c r="JU81" s="67">
        <f t="shared" si="909"/>
        <v>0</v>
      </c>
      <c r="JV81" s="67">
        <f t="shared" si="909"/>
        <v>0</v>
      </c>
      <c r="JW81" s="67">
        <f t="shared" si="909"/>
        <v>0</v>
      </c>
      <c r="JX81" s="67">
        <f t="shared" si="909"/>
        <v>0</v>
      </c>
      <c r="JY81" s="67">
        <f t="shared" si="909"/>
        <v>0</v>
      </c>
      <c r="JZ81" s="67">
        <f t="shared" ref="JZ81:KE81" si="910">SUM(JZ79:JZ80)</f>
        <v>0</v>
      </c>
      <c r="KA81" s="67">
        <f t="shared" si="910"/>
        <v>0</v>
      </c>
      <c r="KB81" s="67">
        <f t="shared" si="910"/>
        <v>0</v>
      </c>
      <c r="KC81" s="67">
        <f t="shared" si="910"/>
        <v>0</v>
      </c>
      <c r="KD81" s="67">
        <f t="shared" si="910"/>
        <v>0</v>
      </c>
      <c r="KE81" s="67">
        <f t="shared" si="910"/>
        <v>0</v>
      </c>
      <c r="KF81" s="67">
        <f t="shared" ref="KF81:KQ81" si="911">SUM(KF79:KF80)</f>
        <v>0</v>
      </c>
      <c r="KG81" s="67">
        <f t="shared" si="911"/>
        <v>0</v>
      </c>
      <c r="KH81" s="67">
        <f t="shared" si="911"/>
        <v>0</v>
      </c>
      <c r="KI81" s="67">
        <f t="shared" si="911"/>
        <v>0</v>
      </c>
      <c r="KJ81" s="67">
        <f t="shared" si="911"/>
        <v>0</v>
      </c>
      <c r="KK81" s="67">
        <f t="shared" si="911"/>
        <v>0</v>
      </c>
      <c r="KL81" s="67">
        <f t="shared" si="911"/>
        <v>0</v>
      </c>
      <c r="KM81" s="67">
        <f t="shared" si="911"/>
        <v>0</v>
      </c>
      <c r="KN81" s="67">
        <f t="shared" si="911"/>
        <v>0</v>
      </c>
      <c r="KO81" s="67">
        <f t="shared" si="911"/>
        <v>0</v>
      </c>
      <c r="KP81" s="67">
        <f t="shared" si="911"/>
        <v>0</v>
      </c>
      <c r="KQ81" s="67">
        <f t="shared" si="911"/>
        <v>0</v>
      </c>
      <c r="KR81" s="67">
        <f t="shared" ref="KR81:KW81" si="912">SUM(KR79:KR80)</f>
        <v>0</v>
      </c>
      <c r="KS81" s="67">
        <f t="shared" si="912"/>
        <v>0</v>
      </c>
      <c r="KT81" s="67">
        <f t="shared" si="912"/>
        <v>0</v>
      </c>
      <c r="KU81" s="67">
        <f t="shared" si="912"/>
        <v>0</v>
      </c>
      <c r="KV81" s="67">
        <f t="shared" si="912"/>
        <v>0</v>
      </c>
      <c r="KW81" s="67">
        <f t="shared" si="912"/>
        <v>0</v>
      </c>
      <c r="KX81" s="67">
        <f t="shared" ref="KX81:LI81" si="913">SUM(KX79:KX80)</f>
        <v>0</v>
      </c>
      <c r="KY81" s="67">
        <f t="shared" si="913"/>
        <v>0</v>
      </c>
      <c r="KZ81" s="67">
        <f t="shared" si="913"/>
        <v>0</v>
      </c>
      <c r="LA81" s="67">
        <f t="shared" si="913"/>
        <v>0</v>
      </c>
      <c r="LB81" s="67">
        <f t="shared" si="913"/>
        <v>0</v>
      </c>
      <c r="LC81" s="67">
        <f t="shared" si="913"/>
        <v>0</v>
      </c>
      <c r="LD81" s="67">
        <f t="shared" si="913"/>
        <v>0</v>
      </c>
      <c r="LE81" s="67">
        <f t="shared" si="913"/>
        <v>0</v>
      </c>
      <c r="LF81" s="67">
        <f t="shared" si="913"/>
        <v>0</v>
      </c>
      <c r="LG81" s="67">
        <f t="shared" si="913"/>
        <v>0</v>
      </c>
      <c r="LH81" s="67">
        <f t="shared" si="913"/>
        <v>0</v>
      </c>
      <c r="LI81" s="67">
        <f t="shared" si="913"/>
        <v>0</v>
      </c>
      <c r="LJ81" s="67">
        <f t="shared" ref="LJ81:NU81" si="914">SUM(LJ79:LJ80)</f>
        <v>0</v>
      </c>
      <c r="LK81" s="67">
        <f t="shared" si="914"/>
        <v>0</v>
      </c>
      <c r="LL81" s="67">
        <f t="shared" si="914"/>
        <v>0</v>
      </c>
      <c r="LM81" s="67">
        <f t="shared" si="914"/>
        <v>0</v>
      </c>
      <c r="LN81" s="67">
        <f t="shared" si="914"/>
        <v>0</v>
      </c>
      <c r="LO81" s="67">
        <f t="shared" si="914"/>
        <v>0</v>
      </c>
      <c r="LP81" s="67">
        <f t="shared" si="914"/>
        <v>0</v>
      </c>
      <c r="LQ81" s="67">
        <f t="shared" si="914"/>
        <v>0</v>
      </c>
      <c r="LR81" s="67">
        <f t="shared" si="914"/>
        <v>0</v>
      </c>
      <c r="LS81" s="67">
        <f t="shared" si="914"/>
        <v>0</v>
      </c>
      <c r="LT81" s="67">
        <f t="shared" si="914"/>
        <v>0</v>
      </c>
      <c r="LU81" s="67">
        <f t="shared" si="914"/>
        <v>0</v>
      </c>
      <c r="LV81" s="67">
        <f t="shared" si="914"/>
        <v>0</v>
      </c>
      <c r="LW81" s="67">
        <f t="shared" si="914"/>
        <v>0</v>
      </c>
      <c r="LX81" s="67">
        <f t="shared" si="914"/>
        <v>0</v>
      </c>
      <c r="LY81" s="67">
        <f t="shared" si="914"/>
        <v>0</v>
      </c>
      <c r="LZ81" s="67">
        <f t="shared" si="914"/>
        <v>0</v>
      </c>
      <c r="MA81" s="67">
        <f t="shared" si="914"/>
        <v>0</v>
      </c>
      <c r="MB81" s="67">
        <f t="shared" si="914"/>
        <v>0</v>
      </c>
      <c r="MC81" s="67">
        <f t="shared" si="914"/>
        <v>0</v>
      </c>
      <c r="MD81" s="67">
        <f t="shared" si="914"/>
        <v>0</v>
      </c>
      <c r="ME81" s="67">
        <f t="shared" si="914"/>
        <v>0</v>
      </c>
      <c r="MF81" s="67">
        <f t="shared" si="914"/>
        <v>0</v>
      </c>
      <c r="MG81" s="67">
        <f t="shared" si="914"/>
        <v>0</v>
      </c>
      <c r="MH81" s="67">
        <f t="shared" si="914"/>
        <v>0</v>
      </c>
      <c r="MI81" s="67">
        <f t="shared" si="914"/>
        <v>0</v>
      </c>
      <c r="MJ81" s="67">
        <f t="shared" si="914"/>
        <v>0</v>
      </c>
      <c r="MK81" s="67">
        <f t="shared" si="914"/>
        <v>0</v>
      </c>
      <c r="ML81" s="67">
        <f t="shared" si="914"/>
        <v>0</v>
      </c>
      <c r="MM81" s="67">
        <f t="shared" si="914"/>
        <v>0</v>
      </c>
      <c r="MN81" s="67">
        <f t="shared" si="914"/>
        <v>0</v>
      </c>
      <c r="MO81" s="67">
        <f t="shared" si="914"/>
        <v>0</v>
      </c>
      <c r="MP81" s="67">
        <f t="shared" si="914"/>
        <v>0</v>
      </c>
      <c r="MQ81" s="67">
        <f t="shared" si="914"/>
        <v>0</v>
      </c>
      <c r="MR81" s="67">
        <f t="shared" si="914"/>
        <v>0</v>
      </c>
      <c r="MS81" s="67">
        <f t="shared" si="914"/>
        <v>0</v>
      </c>
      <c r="MT81" s="67">
        <f t="shared" si="914"/>
        <v>0</v>
      </c>
      <c r="MU81" s="67">
        <f t="shared" si="914"/>
        <v>0</v>
      </c>
      <c r="MV81" s="67">
        <f t="shared" si="914"/>
        <v>0</v>
      </c>
      <c r="MW81" s="67">
        <f t="shared" si="914"/>
        <v>0</v>
      </c>
      <c r="MX81" s="67">
        <f t="shared" si="914"/>
        <v>0</v>
      </c>
      <c r="MY81" s="67">
        <f t="shared" si="914"/>
        <v>0</v>
      </c>
      <c r="MZ81" s="67">
        <f t="shared" si="914"/>
        <v>0</v>
      </c>
      <c r="NA81" s="67">
        <f t="shared" si="914"/>
        <v>0</v>
      </c>
      <c r="NB81" s="67">
        <f t="shared" si="914"/>
        <v>0</v>
      </c>
      <c r="NC81" s="67">
        <f t="shared" si="914"/>
        <v>0</v>
      </c>
      <c r="ND81" s="67">
        <f t="shared" si="914"/>
        <v>0</v>
      </c>
      <c r="NE81" s="67">
        <f t="shared" si="914"/>
        <v>0</v>
      </c>
      <c r="NF81" s="67">
        <f t="shared" si="914"/>
        <v>0</v>
      </c>
      <c r="NG81" s="67">
        <f t="shared" si="914"/>
        <v>0</v>
      </c>
      <c r="NH81" s="67">
        <f t="shared" si="914"/>
        <v>0</v>
      </c>
      <c r="NI81" s="67">
        <f t="shared" si="914"/>
        <v>0</v>
      </c>
      <c r="NJ81" s="67">
        <f t="shared" si="914"/>
        <v>0</v>
      </c>
      <c r="NK81" s="67">
        <f t="shared" si="914"/>
        <v>0</v>
      </c>
      <c r="NL81" s="67">
        <f t="shared" si="914"/>
        <v>0</v>
      </c>
      <c r="NM81" s="67">
        <f t="shared" si="914"/>
        <v>0</v>
      </c>
      <c r="NN81" s="67">
        <f t="shared" si="914"/>
        <v>0</v>
      </c>
      <c r="NO81" s="67">
        <f t="shared" si="914"/>
        <v>0</v>
      </c>
      <c r="NP81" s="67">
        <f t="shared" si="914"/>
        <v>0</v>
      </c>
      <c r="NQ81" s="67">
        <f t="shared" si="914"/>
        <v>0</v>
      </c>
      <c r="NR81" s="67">
        <f t="shared" si="914"/>
        <v>0</v>
      </c>
      <c r="NS81" s="67">
        <f t="shared" si="914"/>
        <v>0</v>
      </c>
      <c r="NT81" s="67">
        <f t="shared" si="914"/>
        <v>0</v>
      </c>
      <c r="NU81" s="67">
        <f t="shared" si="914"/>
        <v>0</v>
      </c>
      <c r="NV81" s="67">
        <f t="shared" ref="NV81:ON81" si="915">SUM(NV79:NV80)</f>
        <v>0</v>
      </c>
      <c r="NW81" s="67">
        <f t="shared" si="915"/>
        <v>0</v>
      </c>
      <c r="NX81" s="67">
        <f t="shared" si="915"/>
        <v>0</v>
      </c>
      <c r="NY81" s="67">
        <f t="shared" si="915"/>
        <v>0</v>
      </c>
      <c r="NZ81" s="67">
        <f t="shared" si="915"/>
        <v>0</v>
      </c>
      <c r="OA81" s="67">
        <f t="shared" si="915"/>
        <v>0</v>
      </c>
      <c r="OB81" s="67">
        <f t="shared" si="915"/>
        <v>0</v>
      </c>
      <c r="OC81" s="67">
        <f t="shared" si="915"/>
        <v>0</v>
      </c>
      <c r="OD81" s="67">
        <f t="shared" si="915"/>
        <v>0</v>
      </c>
      <c r="OE81" s="67">
        <f t="shared" si="915"/>
        <v>0</v>
      </c>
      <c r="OF81" s="67">
        <f t="shared" si="915"/>
        <v>0</v>
      </c>
      <c r="OG81" s="67">
        <f t="shared" si="915"/>
        <v>0</v>
      </c>
      <c r="OH81" s="67">
        <f t="shared" si="915"/>
        <v>0</v>
      </c>
      <c r="OI81" s="67">
        <f t="shared" si="915"/>
        <v>0</v>
      </c>
      <c r="OJ81" s="67">
        <f t="shared" si="915"/>
        <v>0</v>
      </c>
      <c r="OK81" s="67">
        <f t="shared" si="915"/>
        <v>0</v>
      </c>
      <c r="OL81" s="67">
        <f t="shared" si="915"/>
        <v>0</v>
      </c>
      <c r="OM81" s="67">
        <f t="shared" si="915"/>
        <v>0</v>
      </c>
      <c r="ON81" s="67">
        <f t="shared" si="915"/>
        <v>0</v>
      </c>
    </row>
    <row r="82" spans="2:404" x14ac:dyDescent="0.25">
      <c r="D82" s="2" t="s">
        <v>87</v>
      </c>
      <c r="E82" s="3" t="s">
        <v>23</v>
      </c>
    </row>
    <row r="83" spans="2:404" x14ac:dyDescent="0.25">
      <c r="D83" s="2" t="s">
        <v>133</v>
      </c>
      <c r="E83" s="3" t="s">
        <v>23</v>
      </c>
      <c r="F83" s="44">
        <f>Inputs!G24</f>
        <v>4.4999999999999998E-2</v>
      </c>
    </row>
    <row r="84" spans="2:404" x14ac:dyDescent="0.25">
      <c r="D84" s="2" t="s">
        <v>88</v>
      </c>
      <c r="E84" s="3" t="s">
        <v>23</v>
      </c>
      <c r="F84" s="52">
        <f>XNPV(F83,I84:EG84,$I$3:$EG$3)</f>
        <v>4994053721.2913551</v>
      </c>
      <c r="I84" s="28">
        <f>XNPV($F$83,$I$81:I81,$I$3:I3)</f>
        <v>-5000000</v>
      </c>
      <c r="J84" s="28">
        <f>XNPV($F$83,$I$81:J81,$I$3:J3)</f>
        <v>-9945429.6133447699</v>
      </c>
      <c r="K84" s="28">
        <f>XNPV($F$83,$I$81:K81,$I$3:K3)</f>
        <v>-14836294.57990865</v>
      </c>
      <c r="L84" s="28">
        <f>XNPV($F$83,$I$81:L81,$I$3:L3)</f>
        <v>-19673196.930437423</v>
      </c>
      <c r="M84" s="28">
        <f>XNPV($F$83,$I$81:M81,$I$3:M3)</f>
        <v>-15806964.639174266</v>
      </c>
      <c r="N84" s="28">
        <f>XNPV($F$83,$I$81:N81,$I$3:N3)</f>
        <v>-11558116.661255386</v>
      </c>
      <c r="O84" s="28">
        <f>XNPV($F$83,$I$81:O81,$I$3:O3)</f>
        <v>-8461971.1196928099</v>
      </c>
      <c r="P84" s="28">
        <f>XNPV($F$83,$I$81:P81,$I$3:P3)</f>
        <v>-5670180.4592943508</v>
      </c>
      <c r="Q84" s="28">
        <f>XNPV($F$83,$I$81:Q81,$I$3:Q3)</f>
        <v>-3176165.6031242269</v>
      </c>
      <c r="R84" s="28">
        <f>XNPV($F$83,$I$81:R81,$I$3:R3)</f>
        <v>-705656.3943470777</v>
      </c>
      <c r="S84" s="28">
        <f>XNPV($F$83,$I$81:S81,$I$3:S3)</f>
        <v>1741272.5551976711</v>
      </c>
      <c r="T84" s="28">
        <f>XNPV($F$83,$I$81:T81,$I$3:T3)</f>
        <v>4164845.2739522369</v>
      </c>
      <c r="U84" s="28">
        <f>XNPV($F$83,$I$81:U81,$I$3:U3)</f>
        <v>6565862.6967440732</v>
      </c>
      <c r="V84" s="28">
        <f>XNPV($F$83,$I$81:V81,$I$3:V3)</f>
        <v>8944246.8762455061</v>
      </c>
      <c r="W84" s="28">
        <f>XNPV($F$83,$I$81:W81,$I$3:W3)</f>
        <v>11299926.049259562</v>
      </c>
      <c r="X84" s="28">
        <f>XNPV($F$83,$I$81:X81,$I$3:X3)</f>
        <v>13633115.956280295</v>
      </c>
      <c r="Y84" s="28">
        <f>XNPV($F$83,$I$81:Y81,$I$3:Y3)</f>
        <v>15944587.727709755</v>
      </c>
      <c r="Z84" s="28">
        <f>XNPV($F$83,$I$81:Z81,$I$3:Z3)</f>
        <v>18234266.387345478</v>
      </c>
      <c r="AA84" s="28">
        <f>XNPV($F$83,$I$81:AA81,$I$3:AA3)</f>
        <v>20502082.91313361</v>
      </c>
      <c r="AB84" s="28">
        <f>XNPV($F$83,$I$81:AB81,$I$3:AB3)</f>
        <v>22748245.063498851</v>
      </c>
      <c r="AC84" s="28">
        <f>XNPV($F$83,$I$81:AC81,$I$3:AC3)</f>
        <v>24973226.93294359</v>
      </c>
      <c r="AD84" s="28">
        <f>XNPV($F$83,$I$81:AD81,$I$3:AD3)</f>
        <v>27177227.270901874</v>
      </c>
      <c r="AE84" s="28">
        <f>XNPV($F$83,$I$81:AE81,$I$3:AE3)</f>
        <v>29360179.70099273</v>
      </c>
      <c r="AF84" s="28">
        <f>XNPV($F$83,$I$81:AF81,$I$3:AF3)</f>
        <v>31522284.270055134</v>
      </c>
      <c r="AG84" s="28">
        <f>XNPV($F$83,$I$81:AG81,$I$3:AG3)</f>
        <v>33664255.686509438</v>
      </c>
      <c r="AH84" s="28">
        <f>XNPV($F$83,$I$81:AH81,$I$3:AH3)</f>
        <v>35786024.592971377</v>
      </c>
      <c r="AI84" s="28">
        <f>XNPV($F$83,$I$81:AI81,$I$3:AI3)</f>
        <v>37887527.150820628</v>
      </c>
      <c r="AJ84" s="28">
        <f>XNPV($F$83,$I$81:AJ81,$I$3:AJ3)</f>
        <v>39968956.004084162</v>
      </c>
      <c r="AK84" s="28">
        <f>XNPV($F$83,$I$81:AK81,$I$3:AK3)</f>
        <v>42030999.252891757</v>
      </c>
      <c r="AL84" s="28">
        <f>XNPV($F$83,$I$81:AL81,$I$3:AL3)</f>
        <v>44073590.187090427</v>
      </c>
      <c r="AM84" s="28">
        <f>XNPV($F$83,$I$81:AM81,$I$3:AM3)</f>
        <v>46096667.409960985</v>
      </c>
      <c r="AN84" s="28">
        <f>XNPV($F$83,$I$81:AN81,$I$3:AN3)</f>
        <v>48100416.43598526</v>
      </c>
      <c r="AO84" s="28">
        <f>XNPV($F$83,$I$81:AO81,$I$3:AO3)</f>
        <v>50085499.74350749</v>
      </c>
      <c r="AP84" s="28">
        <f>XNPV($F$83,$I$81:AP81,$I$3:AP3)</f>
        <v>52051853.169728026</v>
      </c>
      <c r="AQ84" s="28">
        <f>XNPV($F$83,$I$81:AQ81,$I$3:AQ3)</f>
        <v>53999417.667560026</v>
      </c>
      <c r="AR84" s="28">
        <f>XNPV($F$83,$I$81:AR81,$I$3:AR3)</f>
        <v>55928371.885137796</v>
      </c>
      <c r="AS84" s="28">
        <f>XNPV($F$83,$I$81:AS81,$I$3:AS3)</f>
        <v>57839123.189627483</v>
      </c>
      <c r="AT84" s="28">
        <f>XNPV($F$83,$I$81:AT81,$I$3:AT3)</f>
        <v>59731842.483562313</v>
      </c>
      <c r="AU84" s="28">
        <f>XNPV($F$83,$I$81:AU81,$I$3:AU3)</f>
        <v>61606472.987523645</v>
      </c>
      <c r="AV84" s="28">
        <f>XNPV($F$83,$I$81:AV81,$I$3:AV3)</f>
        <v>63463186.716052011</v>
      </c>
      <c r="AW84" s="28">
        <f>XNPV($F$83,$I$81:AW81,$I$3:AW3)</f>
        <v>65302597.644872636</v>
      </c>
      <c r="AX84" s="28">
        <f>XNPV($F$83,$I$81:AX81,$I$3:AX3)</f>
        <v>67124646.428229451</v>
      </c>
      <c r="AY84" s="28">
        <f>XNPV($F$83,$I$81:AY81,$I$3:AY3)</f>
        <v>68929278.461778507</v>
      </c>
      <c r="AZ84" s="28">
        <f>XNPV($F$83,$I$81:AZ81,$I$3:AZ3)</f>
        <v>70716659.392136887</v>
      </c>
      <c r="BA84" s="28">
        <f>XNPV($F$83,$I$81:BA81,$I$3:BA3)</f>
        <v>72487380.322055876</v>
      </c>
      <c r="BB84" s="28">
        <f>XNPV($F$83,$I$81:BB81,$I$3:BB3)</f>
        <v>74241384.175102934</v>
      </c>
      <c r="BC84" s="28">
        <f>XNPV($F$83,$I$81:BC81,$I$3:BC3)</f>
        <v>75978618.439739406</v>
      </c>
      <c r="BD84" s="28">
        <f>XNPV($F$83,$I$81:BD81,$I$3:BD3)</f>
        <v>77699242.629789799</v>
      </c>
      <c r="BE84" s="28">
        <f>XNPV($F$83,$I$81:BE81,$I$3:BE3)</f>
        <v>79403825.823446155</v>
      </c>
      <c r="BF84" s="28">
        <f>XNPV($F$83,$I$81:BF81,$I$3:BF3)</f>
        <v>81092313.127870262</v>
      </c>
      <c r="BG84" s="28">
        <f>XNPV($F$83,$I$81:BG81,$I$3:BG3)</f>
        <v>82764654.045143947</v>
      </c>
      <c r="BH84" s="28">
        <f>XNPV($F$83,$I$81:BH81,$I$3:BH3)</f>
        <v>84421002.182764202</v>
      </c>
      <c r="BI84" s="28">
        <f>XNPV($F$83,$I$81:BI81,$I$3:BI3)</f>
        <v>86061707.539915234</v>
      </c>
      <c r="BJ84" s="28">
        <f>XNPV($F$83,$I$81:BJ81,$I$3:BJ3)</f>
        <v>87686917.065147385</v>
      </c>
      <c r="BK84" s="28">
        <f>XNPV($F$83,$I$81:BK81,$I$3:BK3)</f>
        <v>89296582.203803495</v>
      </c>
      <c r="BL84" s="28">
        <f>XNPV($F$83,$I$81:BL81,$I$3:BL3)</f>
        <v>90890850.857334137</v>
      </c>
      <c r="BM84" s="28">
        <f>XNPV($F$83,$I$81:BM81,$I$3:BM3)</f>
        <v>92470250.412124351</v>
      </c>
      <c r="BN84" s="28">
        <f>XNPV($F$83,$I$81:BN81,$I$3:BN3)</f>
        <v>94034730.104185626</v>
      </c>
      <c r="BO84" s="28">
        <f>XNPV($F$83,$I$81:BO81,$I$3:BO3)</f>
        <v>95584243.242684916</v>
      </c>
      <c r="BP84" s="28">
        <f>XNPV($F$83,$I$81:BP81,$I$3:BP3)</f>
        <v>97118932.251602724</v>
      </c>
      <c r="BQ84" s="28">
        <f>XNPV($F$83,$I$81:BQ81,$I$3:BQ3)</f>
        <v>98639304.856737345</v>
      </c>
      <c r="BR84" s="28">
        <f>XNPV($F$83,$I$81:BR81,$I$3:BR3)</f>
        <v>100145312.23906749</v>
      </c>
      <c r="BS84" s="28">
        <f>XNPV($F$83,$I$81:BS81,$I$3:BS3)</f>
        <v>101636909.5009888</v>
      </c>
      <c r="BT84" s="28">
        <f>XNPV($F$83,$I$81:BT81,$I$3:BT3)</f>
        <v>103114233.7913222</v>
      </c>
      <c r="BU84" s="28">
        <f>XNPV($F$83,$I$81:BU81,$I$3:BU3)</f>
        <v>104577773.90489498</v>
      </c>
      <c r="BV84" s="28">
        <f>XNPV($F$83,$I$81:BV81,$I$3:BV3)</f>
        <v>106027482.8940787</v>
      </c>
      <c r="BW84" s="28">
        <f>XNPV($F$83,$I$81:BW81,$I$3:BW3)</f>
        <v>107463317.58655164</v>
      </c>
      <c r="BX84" s="28">
        <f>XNPV($F$83,$I$81:BX81,$I$3:BX3)</f>
        <v>108885410.05082795</v>
      </c>
      <c r="BY84" s="28">
        <f>XNPV($F$83,$I$81:BY81,$I$3:BY3)</f>
        <v>110294060.96800807</v>
      </c>
      <c r="BZ84" s="28">
        <f>XNPV($F$83,$I$81:BZ81,$I$3:BZ3)</f>
        <v>111689396.68225719</v>
      </c>
      <c r="CA84" s="28">
        <f>XNPV($F$83,$I$81:CA81,$I$3:CA3)</f>
        <v>113071375.68614666</v>
      </c>
      <c r="CB84" s="28">
        <f>XNPV($F$83,$I$81:CB81,$I$3:CB3)</f>
        <v>114440125.14021763</v>
      </c>
      <c r="CC84" s="28">
        <f>XNPV($F$83,$I$81:CC81,$I$3:CC3)</f>
        <v>115796098.00461733</v>
      </c>
      <c r="CD84" s="28">
        <f>XNPV($F$83,$I$81:CD81,$I$3:CD3)</f>
        <v>117139250.86994752</v>
      </c>
      <c r="CE84" s="28">
        <f>XNPV($F$83,$I$81:CE81,$I$3:CE3)</f>
        <v>118469543.82553431</v>
      </c>
      <c r="CF84" s="28">
        <f>XNPV($F$83,$I$81:CF81,$I$3:CF3)</f>
        <v>119787099.32060051</v>
      </c>
      <c r="CG84" s="28">
        <f>XNPV($F$83,$I$81:CG81,$I$3:CG3)</f>
        <v>121092353.41722438</v>
      </c>
      <c r="CH84" s="28">
        <f>XNPV($F$83,$I$81:CH81,$I$3:CH3)</f>
        <v>122385264.37262167</v>
      </c>
      <c r="CI84" s="28">
        <f>XNPV($F$83,$I$81:CI81,$I$3:CI3)</f>
        <v>123665793.81230457</v>
      </c>
      <c r="CJ84" s="28">
        <f>XNPV($F$83,$I$81:CJ81,$I$3:CJ3)</f>
        <v>124934059.64824314</v>
      </c>
      <c r="CK84" s="28">
        <f>XNPV($F$83,$I$81:CK81,$I$3:CK3)</f>
        <v>126190481.67186366</v>
      </c>
      <c r="CL84" s="28">
        <f>XNPV($F$83,$I$81:CL81,$I$3:CL3)</f>
        <v>127435019.74386241</v>
      </c>
      <c r="CM84" s="28">
        <f>XNPV($F$83,$I$81:CM81,$I$3:CM3)</f>
        <v>128667636.96764439</v>
      </c>
      <c r="CN84" s="28">
        <f>XNPV($F$83,$I$81:CN81,$I$3:CN3)</f>
        <v>129888446.88557459</v>
      </c>
      <c r="CO84" s="28">
        <f>XNPV($F$83,$I$81:CO81,$I$3:CO3)</f>
        <v>131097707.78397557</v>
      </c>
      <c r="CP84" s="28">
        <f>XNPV($F$83,$I$81:CP81,$I$3:CP3)</f>
        <v>132295528.28464124</v>
      </c>
      <c r="CQ84" s="28">
        <f>XNPV($F$83,$I$81:CQ81,$I$3:CQ3)</f>
        <v>133481872.91704457</v>
      </c>
      <c r="CR84" s="28">
        <f>XNPV($F$83,$I$81:CR81,$I$3:CR3)</f>
        <v>134656851.00222707</v>
      </c>
      <c r="CS84" s="28">
        <f>XNPV($F$83,$I$81:CS81,$I$3:CS3)</f>
        <v>135820851.53363943</v>
      </c>
      <c r="CT84" s="28">
        <f>XNPV($F$83,$I$81:CT81,$I$3:CT3)</f>
        <v>136973837.40340385</v>
      </c>
      <c r="CU84" s="28">
        <f>XNPV($F$83,$I$81:CU81,$I$3:CU3)</f>
        <v>138115774.50862458</v>
      </c>
      <c r="CV84" s="28">
        <f>XNPV($F$83,$I$81:CV81,$I$3:CV3)</f>
        <v>139246768.1182045</v>
      </c>
      <c r="CW84" s="28">
        <f>XNPV($F$83,$I$81:CW81,$I$3:CW3)</f>
        <v>140367192.70304155</v>
      </c>
      <c r="CX84" s="28">
        <f>XNPV($F$83,$I$81:CX81,$I$3:CX3)</f>
        <v>141477012.58303323</v>
      </c>
      <c r="CY84" s="28">
        <f>XNPV($F$83,$I$81:CY81,$I$3:CY3)</f>
        <v>142576194.97095749</v>
      </c>
      <c r="CZ84" s="28">
        <f>XNPV($F$83,$I$81:CZ81,$I$3:CZ3)</f>
        <v>143664841.23333746</v>
      </c>
      <c r="DA84" s="28">
        <f>XNPV($F$83,$I$81:DA81,$I$3:DA3)</f>
        <v>144743311.85802072</v>
      </c>
      <c r="DB84" s="28">
        <f>XNPV($F$83,$I$81:DB81,$I$3:DB3)</f>
        <v>145811572.53851429</v>
      </c>
      <c r="DC84" s="28">
        <f>XNPV($F$83,$I$81:DC81,$I$3:DC3)</f>
        <v>146869591.75326627</v>
      </c>
      <c r="DD84" s="28">
        <f>XNPV($F$83,$I$81:DD81,$I$3:DD3)</f>
        <v>147917467.11065587</v>
      </c>
      <c r="DE84" s="28">
        <f>XNPV($F$83,$I$81:DE81,$I$3:DE3)</f>
        <v>148955420.45630363</v>
      </c>
      <c r="DF84" s="28">
        <f>XNPV($F$83,$I$81:DF81,$I$3:DF3)</f>
        <v>149983545.16925102</v>
      </c>
      <c r="DG84" s="28">
        <f>XNPV($F$83,$I$81:DG81,$I$3:DG3)</f>
        <v>151001810.94914809</v>
      </c>
      <c r="DH84" s="28">
        <f>XNPV($F$83,$I$81:DH81,$I$3:DH3)</f>
        <v>152010311.77381241</v>
      </c>
      <c r="DI84" s="28">
        <f>XNPV($F$83,$I$81:DI81,$I$3:DI3)</f>
        <v>153009381.66406766</v>
      </c>
      <c r="DJ84" s="28">
        <f>XNPV($F$83,$I$81:DJ81,$I$3:DJ3)</f>
        <v>153998988.91003123</v>
      </c>
      <c r="DK84" s="28">
        <f>XNPV($F$83,$I$81:DK81,$I$3:DK3)</f>
        <v>154979104.38244787</v>
      </c>
      <c r="DL84" s="28">
        <f>XNPV($F$83,$I$81:DL81,$I$3:DL3)</f>
        <v>155949818.57412013</v>
      </c>
      <c r="DM84" s="28">
        <f>XNPV($F$83,$I$81:DM81,$I$3:DM3)</f>
        <v>156911453.02592948</v>
      </c>
      <c r="DN84" s="28">
        <f>XNPV($F$83,$I$81:DN81,$I$3:DN3)</f>
        <v>157863977.25086752</v>
      </c>
      <c r="DO84" s="28">
        <f>XNPV($F$83,$I$81:DO81,$I$3:DO3)</f>
        <v>158807363.2462106</v>
      </c>
      <c r="DP84" s="28">
        <f>XNPV($F$83,$I$81:DP81,$I$3:DP3)</f>
        <v>159741698.14858803</v>
      </c>
      <c r="DQ84" s="28">
        <f>XNPV($F$83,$I$81:DQ81,$I$3:DQ3)</f>
        <v>160667291.48281771</v>
      </c>
      <c r="DR84" s="28">
        <f>XNPV($F$83,$I$81:DR81,$I$3:DR3)</f>
        <v>161584113.93830118</v>
      </c>
      <c r="DS84" s="28">
        <f>XNPV($F$83,$I$81:DS81,$I$3:DS3)</f>
        <v>162492138.59596106</v>
      </c>
      <c r="DT84" s="28">
        <f>XNPV($F$83,$I$81:DT81,$I$3:DT3)</f>
        <v>163391449.36034232</v>
      </c>
      <c r="DU84" s="28">
        <f>XNPV($F$83,$I$81:DU81,$I$3:DU3)</f>
        <v>164282236.75662267</v>
      </c>
      <c r="DV84" s="28">
        <f>XNPV($F$83,$I$81:DV81,$I$3:DV3)</f>
        <v>165164581.05442387</v>
      </c>
      <c r="DW84" s="28">
        <f>XNPV($F$83,$I$81:DW81,$I$3:DW3)</f>
        <v>166038456.38016504</v>
      </c>
      <c r="DX84" s="28">
        <f>XNPV($F$83,$I$81:DX81,$I$3:DX3)</f>
        <v>166903943.51607561</v>
      </c>
      <c r="DY84" s="28">
        <f>XNPV($F$83,$I$81:DY81,$I$3:DY3)</f>
        <v>167761329.2438167</v>
      </c>
      <c r="DZ84" s="28">
        <f>XNPV($F$83,$I$81:DZ81,$I$3:DZ3)</f>
        <v>168610586.47640851</v>
      </c>
      <c r="EA84" s="28">
        <f>XNPV($F$83,$I$81:EA81,$I$3:EA3)</f>
        <v>169451690.34280989</v>
      </c>
      <c r="EB84" s="28">
        <f>XNPV($F$83,$I$81:EB81,$I$3:EB3)</f>
        <v>170284718.62814075</v>
      </c>
      <c r="EC84" s="28">
        <f>XNPV($F$83,$I$81:EC81,$I$3:EC3)</f>
        <v>170284718.62814075</v>
      </c>
      <c r="ED84" s="28">
        <f>XNPV($F$83,$I$81:ED81,$I$3:ED3)</f>
        <v>170284718.62814075</v>
      </c>
      <c r="EE84" s="28">
        <f>XNPV($F$83,$I$81:EE81,$I$3:EE3)</f>
        <v>170284718.62814075</v>
      </c>
      <c r="EF84" s="28">
        <f>XNPV($F$83,$I$81:EF81,$I$3:EF3)</f>
        <v>170284718.62814075</v>
      </c>
      <c r="EG84" s="28">
        <f>XNPV($F$83,$I$81:EG81,$I$3:EG3)</f>
        <v>170284718.62814075</v>
      </c>
      <c r="EH84" s="28">
        <f>XNPV($F$83,$I$81:EH81,$I$3:EH3)</f>
        <v>170284718.62814075</v>
      </c>
      <c r="EI84" s="28">
        <f>XNPV($F$83,$I$81:EI81,$I$3:EI3)</f>
        <v>170284718.62814075</v>
      </c>
      <c r="EJ84" s="28">
        <f>XNPV($F$83,$I$81:EJ81,$I$3:EJ3)</f>
        <v>170284718.62814075</v>
      </c>
      <c r="EK84" s="28">
        <f>XNPV($F$83,$I$81:EK81,$I$3:EK3)</f>
        <v>170284718.62814075</v>
      </c>
      <c r="EL84" s="28">
        <f>XNPV($F$83,$I$81:EL81,$I$3:EL3)</f>
        <v>170284718.62814075</v>
      </c>
      <c r="EM84" s="28">
        <f>XNPV($F$83,$I$81:EM81,$I$3:EM3)</f>
        <v>170284718.62814075</v>
      </c>
      <c r="EN84" s="28">
        <f>XNPV($F$83,$I$81:EN81,$I$3:EN3)</f>
        <v>170284718.62814075</v>
      </c>
      <c r="EO84" s="28">
        <f>XNPV($F$83,$I$81:EO81,$I$3:EO3)</f>
        <v>170284718.62814075</v>
      </c>
      <c r="EP84" s="28">
        <f>XNPV($F$83,$I$81:EP81,$I$3:EP3)</f>
        <v>170284718.62814075</v>
      </c>
      <c r="EQ84" s="28">
        <f>XNPV($F$83,$I$81:EQ81,$I$3:EQ3)</f>
        <v>170284718.62814075</v>
      </c>
      <c r="ER84" s="28">
        <f>XNPV($F$83,$I$81:ER81,$I$3:ER3)</f>
        <v>170284718.62814075</v>
      </c>
      <c r="ES84" s="28">
        <f>XNPV($F$83,$I$81:ES81,$I$3:ES3)</f>
        <v>170284718.62814075</v>
      </c>
      <c r="ET84" s="28">
        <f>XNPV($F$83,$I$81:ET81,$I$3:ET3)</f>
        <v>170284718.62814075</v>
      </c>
      <c r="EU84" s="28">
        <f>XNPV($F$83,$I$81:EU81,$I$3:EU3)</f>
        <v>170284718.62814075</v>
      </c>
      <c r="EV84" s="28">
        <f>XNPV($F$83,$I$81:EV81,$I$3:EV3)</f>
        <v>170284718.62814075</v>
      </c>
      <c r="EW84" s="28">
        <f>XNPV($F$83,$I$81:EW81,$I$3:EW3)</f>
        <v>170284718.62814075</v>
      </c>
      <c r="EX84" s="28">
        <f>XNPV($F$83,$I$81:EX81,$I$3:EX3)</f>
        <v>170284718.62814075</v>
      </c>
      <c r="EY84" s="28">
        <f>XNPV($F$83,$I$81:EY81,$I$3:EY3)</f>
        <v>170284718.62814075</v>
      </c>
      <c r="EZ84" s="28">
        <f>XNPV($F$83,$I$81:EZ81,$I$3:EZ3)</f>
        <v>170284718.62814075</v>
      </c>
      <c r="FA84" s="28">
        <f>XNPV($F$83,$I$81:FA81,$I$3:FA3)</f>
        <v>170284718.62814075</v>
      </c>
      <c r="FB84" s="28">
        <f>XNPV($F$83,$I$81:FB81,$I$3:FB3)</f>
        <v>170284718.62814075</v>
      </c>
      <c r="FC84" s="28">
        <f>XNPV($F$83,$I$81:FC81,$I$3:FC3)</f>
        <v>170284718.62814075</v>
      </c>
      <c r="FD84" s="28">
        <f>XNPV($F$83,$I$81:FD81,$I$3:FD3)</f>
        <v>170284718.62814075</v>
      </c>
      <c r="FE84" s="28">
        <f>XNPV($F$83,$I$81:FE81,$I$3:FE3)</f>
        <v>170284718.62814075</v>
      </c>
      <c r="FF84" s="28">
        <f>XNPV($F$83,$I$81:FF81,$I$3:FF3)</f>
        <v>170284718.62814075</v>
      </c>
      <c r="FG84" s="28">
        <f>XNPV($F$83,$I$81:FG81,$I$3:FG3)</f>
        <v>170284718.62814075</v>
      </c>
      <c r="FH84" s="28">
        <f>XNPV($F$83,$I$81:FH81,$I$3:FH3)</f>
        <v>170284718.62814075</v>
      </c>
      <c r="FI84" s="28">
        <f>XNPV($F$83,$I$81:FI81,$I$3:FI3)</f>
        <v>170284718.62814075</v>
      </c>
      <c r="FJ84" s="28">
        <f>XNPV($F$83,$I$81:FJ81,$I$3:FJ3)</f>
        <v>170284718.62814075</v>
      </c>
      <c r="FK84" s="28">
        <f>XNPV($F$83,$I$81:FK81,$I$3:FK3)</f>
        <v>170284718.62814075</v>
      </c>
      <c r="FL84" s="28">
        <f>XNPV($F$83,$I$81:FL81,$I$3:FL3)</f>
        <v>170284718.62814075</v>
      </c>
      <c r="FM84" s="28">
        <f>XNPV($F$83,$I$81:FM81,$I$3:FM3)</f>
        <v>170284718.62814075</v>
      </c>
      <c r="FN84" s="28">
        <f>XNPV($F$83,$I$81:FN81,$I$3:FN3)</f>
        <v>170284718.62814075</v>
      </c>
      <c r="FO84" s="28">
        <f>XNPV($F$83,$I$81:FO81,$I$3:FO3)</f>
        <v>170284718.62814075</v>
      </c>
      <c r="FP84" s="28">
        <f>XNPV($F$83,$I$81:FP81,$I$3:FP3)</f>
        <v>170284718.62814075</v>
      </c>
      <c r="FQ84" s="28">
        <f>XNPV($F$83,$I$81:FQ81,$I$3:FQ3)</f>
        <v>170284718.62814075</v>
      </c>
      <c r="FR84" s="28">
        <f>XNPV($F$83,$I$81:FR81,$I$3:FR3)</f>
        <v>170284718.62814075</v>
      </c>
      <c r="FS84" s="28">
        <f>XNPV($F$83,$I$81:FS81,$I$3:FS3)</f>
        <v>170284718.62814075</v>
      </c>
      <c r="FT84" s="28">
        <f>XNPV($F$83,$I$81:FT81,$I$3:FT3)</f>
        <v>170284718.62814075</v>
      </c>
      <c r="FU84" s="28">
        <f>XNPV($F$83,$I$81:FU81,$I$3:FU3)</f>
        <v>170284718.62814075</v>
      </c>
      <c r="FV84" s="28">
        <f>XNPV($F$83,$I$81:FV81,$I$3:FV3)</f>
        <v>170284718.62814075</v>
      </c>
      <c r="FW84" s="28">
        <f>XNPV($F$83,$I$81:FW81,$I$3:FW3)</f>
        <v>170284718.62814075</v>
      </c>
      <c r="FX84" s="28">
        <f>XNPV($F$83,$I$81:FX81,$I$3:FX3)</f>
        <v>170284718.62814075</v>
      </c>
      <c r="FY84" s="28">
        <f>XNPV($F$83,$I$81:FY81,$I$3:FY3)</f>
        <v>170284718.62814075</v>
      </c>
      <c r="FZ84" s="28">
        <f>XNPV($F$83,$I$81:FZ81,$I$3:FZ3)</f>
        <v>170284718.62814075</v>
      </c>
      <c r="GA84" s="28">
        <f>XNPV($F$83,$I$81:GA81,$I$3:GA3)</f>
        <v>170284718.62814075</v>
      </c>
      <c r="GB84" s="28">
        <f>XNPV($F$83,$I$81:GB81,$I$3:GB3)</f>
        <v>170284718.62814075</v>
      </c>
      <c r="GC84" s="28">
        <f>XNPV($F$83,$I$81:GC81,$I$3:GC3)</f>
        <v>170284718.62814075</v>
      </c>
      <c r="GD84" s="28">
        <f>XNPV($F$83,$I$81:GD81,$I$3:GD3)</f>
        <v>170284718.62814075</v>
      </c>
      <c r="GE84" s="28">
        <f>XNPV($F$83,$I$81:GE81,$I$3:GE3)</f>
        <v>170284718.62814075</v>
      </c>
      <c r="GF84" s="28">
        <f>XNPV($F$83,$I$81:GF81,$I$3:GF3)</f>
        <v>170284718.62814075</v>
      </c>
      <c r="GG84" s="28">
        <f>XNPV($F$83,$I$81:GG81,$I$3:GG3)</f>
        <v>170284718.62814075</v>
      </c>
      <c r="GH84" s="28">
        <f>XNPV($F$83,$I$81:GH81,$I$3:GH3)</f>
        <v>170284718.62814075</v>
      </c>
      <c r="GI84" s="28">
        <f>XNPV($F$83,$I$81:GI81,$I$3:GI3)</f>
        <v>170284718.62814075</v>
      </c>
      <c r="GJ84" s="28">
        <f>XNPV($F$83,$I$81:GJ81,$I$3:GJ3)</f>
        <v>170284718.62814075</v>
      </c>
      <c r="GK84" s="28">
        <f>XNPV($F$83,$I$81:GK81,$I$3:GK3)</f>
        <v>170284718.62814075</v>
      </c>
      <c r="GL84" s="28">
        <f>XNPV($F$83,$I$81:GL81,$I$3:GL3)</f>
        <v>170284718.62814075</v>
      </c>
      <c r="GM84" s="28">
        <f>XNPV($F$83,$I$81:GM81,$I$3:GM3)</f>
        <v>170284718.62814075</v>
      </c>
      <c r="GN84" s="28">
        <f>XNPV($F$83,$I$81:GN81,$I$3:GN3)</f>
        <v>170284718.62814075</v>
      </c>
      <c r="GO84" s="28">
        <f>XNPV($F$83,$I$81:GO81,$I$3:GO3)</f>
        <v>170284718.62814075</v>
      </c>
      <c r="GP84" s="28">
        <f>XNPV($F$83,$I$81:GP81,$I$3:GP3)</f>
        <v>170284718.62814075</v>
      </c>
      <c r="GQ84" s="28">
        <f>XNPV($F$83,$I$81:GQ81,$I$3:GQ3)</f>
        <v>170284718.62814075</v>
      </c>
      <c r="GR84" s="28">
        <f>XNPV($F$83,$I$81:GR81,$I$3:GR3)</f>
        <v>170284718.62814075</v>
      </c>
      <c r="GS84" s="28">
        <f>XNPV($F$83,$I$81:GS81,$I$3:GS3)</f>
        <v>170284718.62814075</v>
      </c>
      <c r="GT84" s="28">
        <f>XNPV($F$83,$I$81:GT81,$I$3:GT3)</f>
        <v>170284718.62814075</v>
      </c>
      <c r="GU84" s="28">
        <f>XNPV($F$83,$I$81:GU81,$I$3:GU3)</f>
        <v>170284718.62814075</v>
      </c>
      <c r="GV84" s="28">
        <f>XNPV($F$83,$I$81:GV81,$I$3:GV3)</f>
        <v>170284718.62814075</v>
      </c>
      <c r="GW84" s="28">
        <f>XNPV($F$83,$I$81:GW81,$I$3:GW3)</f>
        <v>170284718.62814075</v>
      </c>
      <c r="GX84" s="28">
        <f>XNPV($F$83,$I$81:GX81,$I$3:GX3)</f>
        <v>170284718.62814075</v>
      </c>
      <c r="GY84" s="28">
        <f>XNPV($F$83,$I$81:GY81,$I$3:GY3)</f>
        <v>170284718.62814075</v>
      </c>
      <c r="GZ84" s="28">
        <f>XNPV($F$83,$I$81:GZ81,$I$3:GZ3)</f>
        <v>170284718.62814075</v>
      </c>
      <c r="HA84" s="28">
        <f>XNPV($F$83,$I$81:HA81,$I$3:HA3)</f>
        <v>170284718.62814075</v>
      </c>
      <c r="HB84" s="28">
        <f>XNPV($F$83,$I$81:HB81,$I$3:HB3)</f>
        <v>170284718.62814075</v>
      </c>
      <c r="HC84" s="28">
        <f>XNPV($F$83,$I$81:HC81,$I$3:HC3)</f>
        <v>170284718.62814075</v>
      </c>
      <c r="HD84" s="28">
        <f>XNPV($F$83,$I$81:HD81,$I$3:HD3)</f>
        <v>170284718.62814075</v>
      </c>
      <c r="HE84" s="28">
        <f>XNPV($F$83,$I$81:HE81,$I$3:HE3)</f>
        <v>170284718.62814075</v>
      </c>
      <c r="HF84" s="28">
        <f>XNPV($F$83,$I$81:HF81,$I$3:HF3)</f>
        <v>170284718.62814075</v>
      </c>
      <c r="HG84" s="28">
        <f>XNPV($F$83,$I$81:HG81,$I$3:HG3)</f>
        <v>170284718.62814075</v>
      </c>
      <c r="HH84" s="28">
        <f>XNPV($F$83,$I$81:HH81,$I$3:HH3)</f>
        <v>170284718.62814075</v>
      </c>
      <c r="HI84" s="28">
        <f>XNPV($F$83,$I$81:HI81,$I$3:HI3)</f>
        <v>170284718.62814075</v>
      </c>
      <c r="HJ84" s="28">
        <f>XNPV($F$83,$I$81:HJ81,$I$3:HJ3)</f>
        <v>170284718.62814075</v>
      </c>
      <c r="HK84" s="28">
        <f>XNPV($F$83,$I$81:HK81,$I$3:HK3)</f>
        <v>170284718.62814075</v>
      </c>
      <c r="HL84" s="28">
        <f>XNPV($F$83,$I$81:HL81,$I$3:HL3)</f>
        <v>170284718.62814075</v>
      </c>
      <c r="HM84" s="28">
        <f>XNPV($F$83,$I$81:HM81,$I$3:HM3)</f>
        <v>170284718.62814075</v>
      </c>
      <c r="HN84" s="28">
        <f>XNPV($F$83,$I$81:HN81,$I$3:HN3)</f>
        <v>170284718.62814075</v>
      </c>
      <c r="HO84" s="28">
        <f>XNPV($F$83,$I$81:HO81,$I$3:HO3)</f>
        <v>170284718.62814075</v>
      </c>
      <c r="HP84" s="28">
        <f>XNPV($F$83,$I$81:HP81,$I$3:HP3)</f>
        <v>170284718.62814075</v>
      </c>
      <c r="HQ84" s="28">
        <f>XNPV($F$83,$I$81:HQ81,$I$3:HQ3)</f>
        <v>170284718.62814075</v>
      </c>
      <c r="HR84" s="28">
        <f>XNPV($F$83,$I$81:HR81,$I$3:HR3)</f>
        <v>170284718.62814075</v>
      </c>
      <c r="HS84" s="28">
        <f>XNPV($F$83,$I$81:HS81,$I$3:HS3)</f>
        <v>170284718.62814075</v>
      </c>
      <c r="HT84" s="28">
        <f>XNPV($F$83,$I$81:HT81,$I$3:HT3)</f>
        <v>170284718.62814075</v>
      </c>
      <c r="HU84" s="28">
        <f>XNPV($F$83,$I$81:HU81,$I$3:HU3)</f>
        <v>170284718.62814075</v>
      </c>
      <c r="HV84" s="28">
        <f>XNPV($F$83,$I$81:HV81,$I$3:HV3)</f>
        <v>170284718.62814075</v>
      </c>
      <c r="HW84" s="28">
        <f>XNPV($F$83,$I$81:HW81,$I$3:HW3)</f>
        <v>170284718.62814075</v>
      </c>
      <c r="HX84" s="28">
        <f>XNPV($F$83,$I$81:HX81,$I$3:HX3)</f>
        <v>170284718.62814075</v>
      </c>
      <c r="HY84" s="28">
        <f>XNPV($F$83,$I$81:HY81,$I$3:HY3)</f>
        <v>170284718.62814075</v>
      </c>
      <c r="HZ84" s="28">
        <f>XNPV($F$83,$I$81:HZ81,$I$3:HZ3)</f>
        <v>170284718.62814075</v>
      </c>
      <c r="IA84" s="28">
        <f>XNPV($F$83,$I$81:IA81,$I$3:IA3)</f>
        <v>170284718.62814075</v>
      </c>
      <c r="IB84" s="28">
        <f>XNPV($F$83,$I$81:IB81,$I$3:IB3)</f>
        <v>170284718.62814075</v>
      </c>
      <c r="IC84" s="28">
        <f>XNPV($F$83,$I$81:IC81,$I$3:IC3)</f>
        <v>170284718.62814075</v>
      </c>
      <c r="ID84" s="28">
        <f>XNPV($F$83,$I$81:ID81,$I$3:ID3)</f>
        <v>170284718.62814075</v>
      </c>
      <c r="IE84" s="28">
        <f>XNPV($F$83,$I$81:IE81,$I$3:IE3)</f>
        <v>170284718.62814075</v>
      </c>
      <c r="IF84" s="28">
        <f>XNPV($F$83,$I$81:IF81,$I$3:IF3)</f>
        <v>170284718.62814075</v>
      </c>
      <c r="IG84" s="28">
        <f>XNPV($F$83,$I$81:IG81,$I$3:IG3)</f>
        <v>170284718.62814075</v>
      </c>
      <c r="IH84" s="28">
        <f>XNPV($F$83,$I$81:IH81,$I$3:IH3)</f>
        <v>170284718.62814075</v>
      </c>
      <c r="II84" s="28">
        <f>XNPV($F$83,$I$81:II81,$I$3:II3)</f>
        <v>170284718.62814075</v>
      </c>
      <c r="IJ84" s="28">
        <f>XNPV($F$83,$I$81:IJ81,$I$3:IJ3)</f>
        <v>170284718.62814075</v>
      </c>
      <c r="IK84" s="28">
        <f>XNPV($F$83,$I$81:IK81,$I$3:IK3)</f>
        <v>170284718.62814075</v>
      </c>
      <c r="IL84" s="28">
        <f>XNPV($F$83,$I$81:IL81,$I$3:IL3)</f>
        <v>170284718.62814075</v>
      </c>
      <c r="IM84" s="28">
        <f>XNPV($F$83,$I$81:IM81,$I$3:IM3)</f>
        <v>170284718.62814075</v>
      </c>
      <c r="IN84" s="28">
        <f>XNPV($F$83,$I$81:IN81,$I$3:IN3)</f>
        <v>170284718.62814075</v>
      </c>
      <c r="IO84" s="28">
        <f>XNPV($F$83,$I$81:IO81,$I$3:IO3)</f>
        <v>170284718.62814075</v>
      </c>
      <c r="IP84" s="28">
        <f>XNPV($F$83,$I$81:IP81,$I$3:IP3)</f>
        <v>170284718.62814075</v>
      </c>
      <c r="IQ84" s="28">
        <f>XNPV($F$83,$I$81:IQ81,$I$3:IQ3)</f>
        <v>170284718.62814075</v>
      </c>
      <c r="IR84" s="28">
        <f>XNPV($F$83,$I$81:IR81,$I$3:IR3)</f>
        <v>170284718.62814075</v>
      </c>
      <c r="IS84" s="28">
        <f>XNPV($F$83,$I$81:IS81,$I$3:IS3)</f>
        <v>170284718.62814075</v>
      </c>
      <c r="IT84" s="28">
        <f>XNPV($F$83,$I$81:IT81,$I$3:IT3)</f>
        <v>170284718.62814075</v>
      </c>
      <c r="IU84" s="28">
        <f>XNPV($F$83,$I$81:IU81,$I$3:IU3)</f>
        <v>170284718.62814075</v>
      </c>
      <c r="IV84" s="28">
        <f>XNPV($F$83,$I$81:IV81,$I$3:IV3)</f>
        <v>170284718.62814075</v>
      </c>
      <c r="IW84" s="28">
        <f>XNPV($F$83,$I$81:IW81,$I$3:IW3)</f>
        <v>170284718.62814075</v>
      </c>
      <c r="IX84" s="28">
        <f>XNPV($F$83,$I$81:IX81,$I$3:IX3)</f>
        <v>170284718.62814075</v>
      </c>
      <c r="IY84" s="28">
        <f>XNPV($F$83,$I$81:IY81,$I$3:IY3)</f>
        <v>170284718.62814075</v>
      </c>
      <c r="IZ84" s="28">
        <f>XNPV($F$83,$I$81:IZ81,$I$3:IZ3)</f>
        <v>170284718.62814075</v>
      </c>
      <c r="JA84" s="28">
        <f>XNPV($F$83,$I$81:JA81,$I$3:JA3)</f>
        <v>170284718.62814075</v>
      </c>
      <c r="JB84" s="28">
        <f>XNPV($F$83,$I$81:JB81,$I$3:JB3)</f>
        <v>170284718.62814075</v>
      </c>
      <c r="JC84" s="28">
        <f>XNPV($F$83,$I$81:JC81,$I$3:JC3)</f>
        <v>170284718.62814075</v>
      </c>
      <c r="JD84" s="28">
        <f>XNPV($F$83,$I$81:JD81,$I$3:JD3)</f>
        <v>170284718.62814075</v>
      </c>
      <c r="JE84" s="28">
        <f>XNPV($F$83,$I$81:JE81,$I$3:JE3)</f>
        <v>170284718.62814075</v>
      </c>
      <c r="JF84" s="28">
        <f>XNPV($F$83,$I$81:JF81,$I$3:JF3)</f>
        <v>170284718.62814075</v>
      </c>
      <c r="JG84" s="28">
        <f>XNPV($F$83,$I$81:JG81,$I$3:JG3)</f>
        <v>170284718.62814075</v>
      </c>
      <c r="JH84" s="28">
        <f>XNPV($F$83,$I$81:JH81,$I$3:JH3)</f>
        <v>170284718.62814075</v>
      </c>
      <c r="JI84" s="28">
        <f>XNPV($F$83,$I$81:JI81,$I$3:JI3)</f>
        <v>170284718.62814075</v>
      </c>
      <c r="JJ84" s="28">
        <f>XNPV($F$83,$I$81:JJ81,$I$3:JJ3)</f>
        <v>170284718.62814075</v>
      </c>
      <c r="JK84" s="28">
        <f>XNPV($F$83,$I$81:JK81,$I$3:JK3)</f>
        <v>170284718.62814075</v>
      </c>
      <c r="JL84" s="28">
        <f>XNPV($F$83,$I$81:JL81,$I$3:JL3)</f>
        <v>170284718.62814075</v>
      </c>
      <c r="JM84" s="28">
        <f>XNPV($F$83,$I$81:JM81,$I$3:JM3)</f>
        <v>170284718.62814075</v>
      </c>
      <c r="JN84" s="28">
        <f>XNPV($F$83,$I$81:JN81,$I$3:JN3)</f>
        <v>170284718.62814075</v>
      </c>
      <c r="JO84" s="28">
        <f>XNPV($F$83,$I$81:JO81,$I$3:JO3)</f>
        <v>170284718.62814075</v>
      </c>
      <c r="JP84" s="28">
        <f>XNPV($F$83,$I$81:JP81,$I$3:JP3)</f>
        <v>170284718.62814075</v>
      </c>
      <c r="JQ84" s="28">
        <f>XNPV($F$83,$I$81:JQ81,$I$3:JQ3)</f>
        <v>170284718.62814075</v>
      </c>
      <c r="JR84" s="28">
        <f>XNPV($F$83,$I$81:JR81,$I$3:JR3)</f>
        <v>170284718.62814075</v>
      </c>
      <c r="JS84" s="28">
        <f>XNPV($F$83,$I$81:JS81,$I$3:JS3)</f>
        <v>170284718.62814075</v>
      </c>
      <c r="JT84" s="28">
        <f>XNPV($F$83,$I$81:JT81,$I$3:JT3)</f>
        <v>170284718.62814075</v>
      </c>
      <c r="JU84" s="28">
        <f>XNPV($F$83,$I$81:JU81,$I$3:JU3)</f>
        <v>170284718.62814075</v>
      </c>
      <c r="JV84" s="28">
        <f>XNPV($F$83,$I$81:JV81,$I$3:JV3)</f>
        <v>170284718.62814075</v>
      </c>
      <c r="JW84" s="28">
        <f>XNPV($F$83,$I$81:JW81,$I$3:JW3)</f>
        <v>170284718.62814075</v>
      </c>
      <c r="JX84" s="28">
        <f>XNPV($F$83,$I$81:JX81,$I$3:JX3)</f>
        <v>170284718.62814075</v>
      </c>
      <c r="JY84" s="28">
        <f>XNPV($F$83,$I$81:JY81,$I$3:JY3)</f>
        <v>170284718.62814075</v>
      </c>
      <c r="JZ84" s="28">
        <f>XNPV($F$83,$I$81:JZ81,$I$3:JZ3)</f>
        <v>170284718.62814075</v>
      </c>
      <c r="KA84" s="28">
        <f>XNPV($F$83,$I$81:KA81,$I$3:KA3)</f>
        <v>170284718.62814075</v>
      </c>
      <c r="KB84" s="28">
        <f>XNPV($F$83,$I$81:KB81,$I$3:KB3)</f>
        <v>170284718.62814075</v>
      </c>
      <c r="KC84" s="28">
        <f>XNPV($F$83,$I$81:KC81,$I$3:KC3)</f>
        <v>170284718.62814075</v>
      </c>
      <c r="KD84" s="28">
        <f>XNPV($F$83,$I$81:KD81,$I$3:KD3)</f>
        <v>170284718.62814075</v>
      </c>
      <c r="KE84" s="28">
        <f>XNPV($F$83,$I$81:KE81,$I$3:KE3)</f>
        <v>170284718.62814075</v>
      </c>
      <c r="KF84" s="28">
        <f>XNPV($F$83,$I$81:KF81,$I$3:KF3)</f>
        <v>170284718.62814075</v>
      </c>
      <c r="KG84" s="28">
        <f>XNPV($F$83,$I$81:KG81,$I$3:KG3)</f>
        <v>170284718.62814075</v>
      </c>
      <c r="KH84" s="28">
        <f>XNPV($F$83,$I$81:KH81,$I$3:KH3)</f>
        <v>170284718.62814075</v>
      </c>
      <c r="KI84" s="28">
        <f>XNPV($F$83,$I$81:KI81,$I$3:KI3)</f>
        <v>170284718.62814075</v>
      </c>
      <c r="KJ84" s="28">
        <f>XNPV($F$83,$I$81:KJ81,$I$3:KJ3)</f>
        <v>170284718.62814075</v>
      </c>
      <c r="KK84" s="28">
        <f>XNPV($F$83,$I$81:KK81,$I$3:KK3)</f>
        <v>170284718.62814075</v>
      </c>
      <c r="KL84" s="28">
        <f>XNPV($F$83,$I$81:KL81,$I$3:KL3)</f>
        <v>170284718.62814075</v>
      </c>
      <c r="KM84" s="28">
        <f>XNPV($F$83,$I$81:KM81,$I$3:KM3)</f>
        <v>170284718.62814075</v>
      </c>
      <c r="KN84" s="28">
        <f>XNPV($F$83,$I$81:KN81,$I$3:KN3)</f>
        <v>170284718.62814075</v>
      </c>
      <c r="KO84" s="28">
        <f>XNPV($F$83,$I$81:KO81,$I$3:KO3)</f>
        <v>170284718.62814075</v>
      </c>
      <c r="KP84" s="28">
        <f>XNPV($F$83,$I$81:KP81,$I$3:KP3)</f>
        <v>170284718.62814075</v>
      </c>
      <c r="KQ84" s="28">
        <f>XNPV($F$83,$I$81:KQ81,$I$3:KQ3)</f>
        <v>170284718.62814075</v>
      </c>
      <c r="KR84" s="28">
        <f>XNPV($F$83,$I$81:KR81,$I$3:KR3)</f>
        <v>170284718.62814075</v>
      </c>
      <c r="KS84" s="28">
        <f>XNPV($F$83,$I$81:KS81,$I$3:KS3)</f>
        <v>170284718.62814075</v>
      </c>
      <c r="KT84" s="28">
        <f>XNPV($F$83,$I$81:KT81,$I$3:KT3)</f>
        <v>170284718.62814075</v>
      </c>
      <c r="KU84" s="28">
        <f>XNPV($F$83,$I$81:KU81,$I$3:KU3)</f>
        <v>170284718.62814075</v>
      </c>
      <c r="KV84" s="28">
        <f>XNPV($F$83,$I$81:KV81,$I$3:KV3)</f>
        <v>170284718.62814075</v>
      </c>
      <c r="KW84" s="28">
        <f>XNPV($F$83,$I$81:KW81,$I$3:KW3)</f>
        <v>170284718.62814075</v>
      </c>
      <c r="KX84" s="28">
        <f>XNPV($F$83,$I$81:KX81,$I$3:KX3)</f>
        <v>170284718.62814075</v>
      </c>
      <c r="KY84" s="28">
        <f>XNPV($F$83,$I$81:KY81,$I$3:KY3)</f>
        <v>170284718.62814075</v>
      </c>
      <c r="KZ84" s="28">
        <f>XNPV($F$83,$I$81:KZ81,$I$3:KZ3)</f>
        <v>170284718.62814075</v>
      </c>
      <c r="LA84" s="28">
        <f>XNPV($F$83,$I$81:LA81,$I$3:LA3)</f>
        <v>170284718.62814075</v>
      </c>
      <c r="LB84" s="28">
        <f>XNPV($F$83,$I$81:LB81,$I$3:LB3)</f>
        <v>170284718.62814075</v>
      </c>
      <c r="LC84" s="28">
        <f>XNPV($F$83,$I$81:LC81,$I$3:LC3)</f>
        <v>170284718.62814075</v>
      </c>
      <c r="LD84" s="28">
        <f>XNPV($F$83,$I$81:LD81,$I$3:LD3)</f>
        <v>170284718.62814075</v>
      </c>
      <c r="LE84" s="28">
        <f>XNPV($F$83,$I$81:LE81,$I$3:LE3)</f>
        <v>170284718.62814075</v>
      </c>
      <c r="LF84" s="28">
        <f>XNPV($F$83,$I$81:LF81,$I$3:LF3)</f>
        <v>170284718.62814075</v>
      </c>
      <c r="LG84" s="28">
        <f>XNPV($F$83,$I$81:LG81,$I$3:LG3)</f>
        <v>170284718.62814075</v>
      </c>
      <c r="LH84" s="28">
        <f>XNPV($F$83,$I$81:LH81,$I$3:LH3)</f>
        <v>170284718.62814075</v>
      </c>
      <c r="LI84" s="28">
        <f>XNPV($F$83,$I$81:LI81,$I$3:LI3)</f>
        <v>170284718.62814075</v>
      </c>
      <c r="LJ84" s="28">
        <f>XNPV($F$83,$I$81:LJ81,$I$3:LJ3)</f>
        <v>170284718.62814075</v>
      </c>
      <c r="LK84" s="28">
        <f>XNPV($F$83,$I$81:LK81,$I$3:LK3)</f>
        <v>170284718.62814075</v>
      </c>
      <c r="LL84" s="28">
        <f>XNPV($F$83,$I$81:LL81,$I$3:LL3)</f>
        <v>170284718.62814075</v>
      </c>
      <c r="LM84" s="28">
        <f>XNPV($F$83,$I$81:LM81,$I$3:LM3)</f>
        <v>170284718.62814075</v>
      </c>
      <c r="LN84" s="28">
        <f>XNPV($F$83,$I$81:LN81,$I$3:LN3)</f>
        <v>170284718.62814075</v>
      </c>
      <c r="LO84" s="28">
        <f>XNPV($F$83,$I$81:LO81,$I$3:LO3)</f>
        <v>170284718.62814075</v>
      </c>
      <c r="LP84" s="28">
        <f>XNPV($F$83,$I$81:LP81,$I$3:LP3)</f>
        <v>170284718.62814075</v>
      </c>
      <c r="LQ84" s="28">
        <f>XNPV($F$83,$I$81:LQ81,$I$3:LQ3)</f>
        <v>170284718.62814075</v>
      </c>
      <c r="LR84" s="28">
        <f>XNPV($F$83,$I$81:LR81,$I$3:LR3)</f>
        <v>170284718.62814075</v>
      </c>
      <c r="LS84" s="28">
        <f>XNPV($F$83,$I$81:LS81,$I$3:LS3)</f>
        <v>170284718.62814075</v>
      </c>
      <c r="LT84" s="28">
        <f>XNPV($F$83,$I$81:LT81,$I$3:LT3)</f>
        <v>170284718.62814075</v>
      </c>
      <c r="LU84" s="28">
        <f>XNPV($F$83,$I$81:LU81,$I$3:LU3)</f>
        <v>170284718.62814075</v>
      </c>
      <c r="LV84" s="28">
        <f>XNPV($F$83,$I$81:LV81,$I$3:LV3)</f>
        <v>170284718.62814075</v>
      </c>
      <c r="LW84" s="28">
        <f>XNPV($F$83,$I$81:LW81,$I$3:LW3)</f>
        <v>170284718.62814075</v>
      </c>
      <c r="LX84" s="28">
        <f>XNPV($F$83,$I$81:LX81,$I$3:LX3)</f>
        <v>170284718.62814075</v>
      </c>
      <c r="LY84" s="28">
        <f>XNPV($F$83,$I$81:LY81,$I$3:LY3)</f>
        <v>170284718.62814075</v>
      </c>
      <c r="LZ84" s="28">
        <f>XNPV($F$83,$I$81:LZ81,$I$3:LZ3)</f>
        <v>170284718.62814075</v>
      </c>
      <c r="MA84" s="28">
        <f>XNPV($F$83,$I$81:MA81,$I$3:MA3)</f>
        <v>170284718.62814075</v>
      </c>
      <c r="MB84" s="28">
        <f>XNPV($F$83,$I$81:MB81,$I$3:MB3)</f>
        <v>170284718.62814075</v>
      </c>
      <c r="MC84" s="28">
        <f>XNPV($F$83,$I$81:MC81,$I$3:MC3)</f>
        <v>170284718.62814075</v>
      </c>
      <c r="MD84" s="28">
        <f>XNPV($F$83,$I$81:MD81,$I$3:MD3)</f>
        <v>170284718.62814075</v>
      </c>
      <c r="ME84" s="28">
        <f>XNPV($F$83,$I$81:ME81,$I$3:ME3)</f>
        <v>170284718.62814075</v>
      </c>
      <c r="MF84" s="28">
        <f>XNPV($F$83,$I$81:MF81,$I$3:MF3)</f>
        <v>170284718.62814075</v>
      </c>
      <c r="MG84" s="28">
        <f>XNPV($F$83,$I$81:MG81,$I$3:MG3)</f>
        <v>170284718.62814075</v>
      </c>
      <c r="MH84" s="28">
        <f>XNPV($F$83,$I$81:MH81,$I$3:MH3)</f>
        <v>170284718.62814075</v>
      </c>
      <c r="MI84" s="28">
        <f>XNPV($F$83,$I$81:MI81,$I$3:MI3)</f>
        <v>170284718.62814075</v>
      </c>
      <c r="MJ84" s="28">
        <f>XNPV($F$83,$I$81:MJ81,$I$3:MJ3)</f>
        <v>170284718.62814075</v>
      </c>
      <c r="MK84" s="28">
        <f>XNPV($F$83,$I$81:MK81,$I$3:MK3)</f>
        <v>170284718.62814075</v>
      </c>
      <c r="ML84" s="28">
        <f>XNPV($F$83,$I$81:ML81,$I$3:ML3)</f>
        <v>170284718.62814075</v>
      </c>
      <c r="MM84" s="28">
        <f>XNPV($F$83,$I$81:MM81,$I$3:MM3)</f>
        <v>170284718.62814075</v>
      </c>
      <c r="MN84" s="28">
        <f>XNPV($F$83,$I$81:MN81,$I$3:MN3)</f>
        <v>170284718.62814075</v>
      </c>
      <c r="MO84" s="28">
        <f>XNPV($F$83,$I$81:MO81,$I$3:MO3)</f>
        <v>170284718.62814075</v>
      </c>
      <c r="MP84" s="28">
        <f>XNPV($F$83,$I$81:MP81,$I$3:MP3)</f>
        <v>170284718.62814075</v>
      </c>
      <c r="MQ84" s="28">
        <f>XNPV($F$83,$I$81:MQ81,$I$3:MQ3)</f>
        <v>170284718.62814075</v>
      </c>
      <c r="MR84" s="28">
        <f>XNPV($F$83,$I$81:MR81,$I$3:MR3)</f>
        <v>170284718.62814075</v>
      </c>
      <c r="MS84" s="28">
        <f>XNPV($F$83,$I$81:MS81,$I$3:MS3)</f>
        <v>170284718.62814075</v>
      </c>
      <c r="MT84" s="28">
        <f>XNPV($F$83,$I$81:MT81,$I$3:MT3)</f>
        <v>170284718.62814075</v>
      </c>
      <c r="MU84" s="28">
        <f>XNPV($F$83,$I$81:MU81,$I$3:MU3)</f>
        <v>170284718.62814075</v>
      </c>
      <c r="MV84" s="28">
        <f>XNPV($F$83,$I$81:MV81,$I$3:MV3)</f>
        <v>170284718.62814075</v>
      </c>
      <c r="MW84" s="28">
        <f>XNPV($F$83,$I$81:MW81,$I$3:MW3)</f>
        <v>170284718.62814075</v>
      </c>
      <c r="MX84" s="28">
        <f>XNPV($F$83,$I$81:MX81,$I$3:MX3)</f>
        <v>170284718.62814075</v>
      </c>
      <c r="MY84" s="28">
        <f>XNPV($F$83,$I$81:MY81,$I$3:MY3)</f>
        <v>170284718.62814075</v>
      </c>
      <c r="MZ84" s="28">
        <f>XNPV($F$83,$I$81:MZ81,$I$3:MZ3)</f>
        <v>170284718.62814075</v>
      </c>
      <c r="NA84" s="28">
        <f>XNPV($F$83,$I$81:NA81,$I$3:NA3)</f>
        <v>170284718.62814075</v>
      </c>
      <c r="NB84" s="28">
        <f>XNPV($F$83,$I$81:NB81,$I$3:NB3)</f>
        <v>170284718.62814075</v>
      </c>
      <c r="NC84" s="28">
        <f>XNPV($F$83,$I$81:NC81,$I$3:NC3)</f>
        <v>170284718.62814075</v>
      </c>
      <c r="ND84" s="28">
        <f>XNPV($F$83,$I$81:ND81,$I$3:ND3)</f>
        <v>170284718.62814075</v>
      </c>
      <c r="NE84" s="28">
        <f>XNPV($F$83,$I$81:NE81,$I$3:NE3)</f>
        <v>170284718.62814075</v>
      </c>
      <c r="NF84" s="28">
        <f>XNPV($F$83,$I$81:NF81,$I$3:NF3)</f>
        <v>170284718.62814075</v>
      </c>
      <c r="NG84" s="28">
        <f>XNPV($F$83,$I$81:NG81,$I$3:NG3)</f>
        <v>170284718.62814075</v>
      </c>
      <c r="NH84" s="28">
        <f>XNPV($F$83,$I$81:NH81,$I$3:NH3)</f>
        <v>170284718.62814075</v>
      </c>
      <c r="NI84" s="28">
        <f>XNPV($F$83,$I$81:NI81,$I$3:NI3)</f>
        <v>170284718.62814075</v>
      </c>
      <c r="NJ84" s="28">
        <f>XNPV($F$83,$I$81:NJ81,$I$3:NJ3)</f>
        <v>170284718.62814075</v>
      </c>
      <c r="NK84" s="28">
        <f>XNPV($F$83,$I$81:NK81,$I$3:NK3)</f>
        <v>170284718.62814075</v>
      </c>
      <c r="NL84" s="28">
        <f>XNPV($F$83,$I$81:NL81,$I$3:NL3)</f>
        <v>170284718.62814075</v>
      </c>
      <c r="NM84" s="28">
        <f>XNPV($F$83,$I$81:NM81,$I$3:NM3)</f>
        <v>170284718.62814075</v>
      </c>
      <c r="NN84" s="28">
        <f>XNPV($F$83,$I$81:NN81,$I$3:NN3)</f>
        <v>170284718.62814075</v>
      </c>
      <c r="NO84" s="28">
        <f>XNPV($F$83,$I$81:NO81,$I$3:NO3)</f>
        <v>170284718.62814075</v>
      </c>
      <c r="NP84" s="28">
        <f>XNPV($F$83,$I$81:NP81,$I$3:NP3)</f>
        <v>170284718.62814075</v>
      </c>
      <c r="NQ84" s="28">
        <f>XNPV($F$83,$I$81:NQ81,$I$3:NQ3)</f>
        <v>170284718.62814075</v>
      </c>
      <c r="NR84" s="28">
        <f>XNPV($F$83,$I$81:NR81,$I$3:NR3)</f>
        <v>170284718.62814075</v>
      </c>
      <c r="NS84" s="28">
        <f>XNPV($F$83,$I$81:NS81,$I$3:NS3)</f>
        <v>170284718.62814075</v>
      </c>
      <c r="NT84" s="28">
        <f>XNPV($F$83,$I$81:NT81,$I$3:NT3)</f>
        <v>170284718.62814075</v>
      </c>
      <c r="NU84" s="28">
        <f>XNPV($F$83,$I$81:NU81,$I$3:NU3)</f>
        <v>170284718.62814075</v>
      </c>
      <c r="NV84" s="28">
        <f>XNPV($F$83,$I$81:NV81,$I$3:NV3)</f>
        <v>170284718.62814075</v>
      </c>
      <c r="NW84" s="28">
        <f>XNPV($F$83,$I$81:NW81,$I$3:NW3)</f>
        <v>170284718.62814075</v>
      </c>
      <c r="NX84" s="28">
        <f>XNPV($F$83,$I$81:NX81,$I$3:NX3)</f>
        <v>170284718.62814075</v>
      </c>
      <c r="NY84" s="28">
        <f>XNPV($F$83,$I$81:NY81,$I$3:NY3)</f>
        <v>170284718.62814075</v>
      </c>
      <c r="NZ84" s="28">
        <f>XNPV($F$83,$I$81:NZ81,$I$3:NZ3)</f>
        <v>170284718.62814075</v>
      </c>
      <c r="OA84" s="28">
        <f>XNPV($F$83,$I$81:OA81,$I$3:OA3)</f>
        <v>170284718.62814075</v>
      </c>
      <c r="OB84" s="28">
        <f>XNPV($F$83,$I$81:OB81,$I$3:OB3)</f>
        <v>170284718.62814075</v>
      </c>
      <c r="OC84" s="28">
        <f>XNPV($F$83,$I$81:OC81,$I$3:OC3)</f>
        <v>170284718.62814075</v>
      </c>
      <c r="OD84" s="28">
        <f>XNPV($F$83,$I$81:OD81,$I$3:OD3)</f>
        <v>170284718.62814075</v>
      </c>
      <c r="OE84" s="28">
        <f>XNPV($F$83,$I$81:OE81,$I$3:OE3)</f>
        <v>170284718.62814075</v>
      </c>
      <c r="OF84" s="28">
        <f>XNPV($F$83,$I$81:OF81,$I$3:OF3)</f>
        <v>170284718.62814075</v>
      </c>
      <c r="OG84" s="28">
        <f>XNPV($F$83,$I$81:OG81,$I$3:OG3)</f>
        <v>170284718.62814075</v>
      </c>
      <c r="OH84" s="28">
        <f>XNPV($F$83,$I$81:OH81,$I$3:OH3)</f>
        <v>170284718.62814075</v>
      </c>
      <c r="OI84" s="28">
        <f>XNPV($F$83,$I$81:OI81,$I$3:OI3)</f>
        <v>170284718.62814075</v>
      </c>
      <c r="OJ84" s="28">
        <f>XNPV($F$83,$I$81:OJ81,$I$3:OJ3)</f>
        <v>170284718.62814075</v>
      </c>
      <c r="OK84" s="28">
        <f>XNPV($F$83,$I$81:OK81,$I$3:OK3)</f>
        <v>170284718.62814075</v>
      </c>
      <c r="OL84" s="28">
        <f>XNPV($F$83,$I$81:OL81,$I$3:OL3)</f>
        <v>170284718.62814075</v>
      </c>
      <c r="OM84" s="28">
        <f>XNPV($F$83,$I$81:OM81,$I$3:OM3)</f>
        <v>170284718.62814075</v>
      </c>
      <c r="ON84" s="28">
        <f>XNPV($F$83,$I$81:ON81,$I$3:ON3)</f>
        <v>170284718.62814075</v>
      </c>
    </row>
    <row r="85" spans="2:404" x14ac:dyDescent="0.25">
      <c r="D85" s="2" t="s">
        <v>89</v>
      </c>
      <c r="E85" s="3" t="s">
        <v>48</v>
      </c>
      <c r="F85" s="56">
        <f>XIRR(I81:EG81,$I$3:$EG$3)</f>
        <v>0.62907324433326717</v>
      </c>
      <c r="I85" s="8" t="e">
        <f>XIRR($I$81:I81,$I$3:I3)</f>
        <v>#N/A</v>
      </c>
      <c r="J85" s="8" t="e">
        <f>XIRR($I$81:J81,$I$3:J3)</f>
        <v>#NUM!</v>
      </c>
      <c r="K85" s="8" t="e">
        <f>XIRR($I$81:K81,$I$3:K3)</f>
        <v>#NUM!</v>
      </c>
      <c r="L85" s="8" t="e">
        <f>XIRR($I$81:L81,$I$3:L3)</f>
        <v>#NUM!</v>
      </c>
      <c r="M85" s="8">
        <f>XIRR($I$81:M81,$I$3:M3)</f>
        <v>2.9802322387695314E-9</v>
      </c>
      <c r="N85" s="8">
        <f>XIRR($I$81:N81,$I$3:N3)</f>
        <v>2.9802322387695314E-9</v>
      </c>
      <c r="O85" s="8">
        <f>XIRR($I$81:O81,$I$3:O3)</f>
        <v>-0.46076125986874117</v>
      </c>
      <c r="P85" s="8">
        <f>XIRR($I$81:P81,$I$3:P3)</f>
        <v>-0.26499039791524415</v>
      </c>
      <c r="Q85" s="8">
        <f>XIRR($I$81:Q81,$I$3:Q3)</f>
        <v>-0.11348295174539086</v>
      </c>
      <c r="R85" s="8">
        <f>XIRR($I$81:R81,$I$3:R3)</f>
        <v>1.3000670075416564E-2</v>
      </c>
      <c r="S85" s="8">
        <f>XIRR($I$81:S81,$I$3:S3)</f>
        <v>0.11676910519599915</v>
      </c>
      <c r="T85" s="8">
        <f>XIRR($I$81:T81,$I$3:T3)</f>
        <v>0.20141636729240417</v>
      </c>
      <c r="U85" s="8">
        <f>XIRR($I$81:U81,$I$3:U3)</f>
        <v>0.27056893706321727</v>
      </c>
      <c r="V85" s="8">
        <f>XIRR($I$81:V81,$I$3:V3)</f>
        <v>0.3272299110889435</v>
      </c>
      <c r="W85" s="8">
        <f>XIRR($I$81:W81,$I$3:W3)</f>
        <v>0.37382715344429007</v>
      </c>
      <c r="X85" s="8">
        <f>XIRR($I$81:X81,$I$3:X3)</f>
        <v>0.41233428120613103</v>
      </c>
      <c r="Y85" s="8">
        <f>XIRR($I$81:Y81,$I$3:Y3)</f>
        <v>0.44437702298164372</v>
      </c>
      <c r="Z85" s="8">
        <f>XIRR($I$81:Z81,$I$3:Z3)</f>
        <v>0.47114853262901302</v>
      </c>
      <c r="AA85" s="8">
        <f>XIRR($I$81:AA81,$I$3:AA3)</f>
        <v>0.49359794259071355</v>
      </c>
      <c r="AB85" s="8">
        <f>XIRR($I$81:AB81,$I$3:AB3)</f>
        <v>0.51250597834587097</v>
      </c>
      <c r="AC85" s="8">
        <f>XIRR($I$81:AC81,$I$3:AC3)</f>
        <v>0.52851487994194035</v>
      </c>
      <c r="AD85" s="8">
        <f>XIRR($I$81:AD81,$I$3:AD3)</f>
        <v>0.54212115406990047</v>
      </c>
      <c r="AE85" s="8">
        <f>XIRR($I$81:AE81,$I$3:AE3)</f>
        <v>0.55371261239051817</v>
      </c>
      <c r="AF85" s="8">
        <f>XIRR($I$81:AF81,$I$3:AF3)</f>
        <v>0.56361973881721505</v>
      </c>
      <c r="AG85" s="8">
        <f>XIRR($I$81:AG81,$I$3:AG3)</f>
        <v>0.57213328480720538</v>
      </c>
      <c r="AH85" s="8">
        <f>XIRR($I$81:AH81,$I$3:AH3)</f>
        <v>0.57946030497550982</v>
      </c>
      <c r="AI85" s="8">
        <f>XIRR($I$81:AI81,$I$3:AI3)</f>
        <v>0.58577422499656695</v>
      </c>
      <c r="AJ85" s="8">
        <f>XIRR($I$81:AJ81,$I$3:AJ3)</f>
        <v>0.59122772812843327</v>
      </c>
      <c r="AK85" s="8">
        <f>XIRR($I$81:AK81,$I$3:AK3)</f>
        <v>0.59596005082130443</v>
      </c>
      <c r="AL85" s="8">
        <f>XIRR($I$81:AL81,$I$3:AL3)</f>
        <v>0.60006926655769366</v>
      </c>
      <c r="AM85" s="8">
        <f>XIRR($I$81:AM81,$I$3:AM3)</f>
        <v>0.60363922715187079</v>
      </c>
      <c r="AN85" s="8">
        <f>XIRR($I$81:AN81,$I$3:AN3)</f>
        <v>0.60674578547477731</v>
      </c>
      <c r="AO85" s="8">
        <f>XIRR($I$81:AO81,$I$3:AO3)</f>
        <v>0.60946019291877751</v>
      </c>
      <c r="AP85" s="8">
        <f>XIRR($I$81:AP81,$I$3:AP3)</f>
        <v>0.61183208823204038</v>
      </c>
      <c r="AQ85" s="8">
        <f>XIRR($I$81:AQ81,$I$3:AQ3)</f>
        <v>0.61390462517738353</v>
      </c>
      <c r="AR85" s="8">
        <f>XIRR($I$81:AR81,$I$3:AR3)</f>
        <v>0.61571767926216125</v>
      </c>
      <c r="AS85" s="8">
        <f>XIRR($I$81:AS81,$I$3:AS3)</f>
        <v>0.61730751395225536</v>
      </c>
      <c r="AT85" s="8">
        <f>XIRR($I$81:AT81,$I$3:AT3)</f>
        <v>0.61870296597480789</v>
      </c>
      <c r="AU85" s="8">
        <f>XIRR($I$81:AU81,$I$3:AU3)</f>
        <v>0.61992728114128137</v>
      </c>
      <c r="AV85" s="8">
        <f>XIRR($I$81:AV81,$I$3:AV3)</f>
        <v>0.62100232243537923</v>
      </c>
      <c r="AW85" s="8">
        <f>XIRR($I$81:AW81,$I$3:AW3)</f>
        <v>0.62194949984550496</v>
      </c>
      <c r="AX85" s="8">
        <f>XIRR($I$81:AX81,$I$3:AX3)</f>
        <v>0.62278348803520234</v>
      </c>
      <c r="AY85" s="8">
        <f>XIRR($I$81:AY81,$I$3:AY3)</f>
        <v>0.62351729273796097</v>
      </c>
      <c r="AZ85" s="8">
        <f>XIRR($I$81:AZ81,$I$3:AZ3)</f>
        <v>0.62416331171989448</v>
      </c>
      <c r="BA85" s="8">
        <f>XIRR($I$81:BA81,$I$3:BA3)</f>
        <v>0.62473388314247125</v>
      </c>
      <c r="BB85" s="8">
        <f>XIRR($I$81:BB81,$I$3:BB3)</f>
        <v>0.62523736357688908</v>
      </c>
      <c r="BC85" s="8">
        <f>XIRR($I$81:BC81,$I$3:BC3)</f>
        <v>0.62568126320838935</v>
      </c>
      <c r="BD85" s="8">
        <f>XIRR($I$81:BD81,$I$3:BD3)</f>
        <v>0.62607278227806107</v>
      </c>
      <c r="BE85" s="8">
        <f>XIRR($I$81:BE81,$I$3:BE3)</f>
        <v>0.62641915678977966</v>
      </c>
      <c r="BF85" s="8">
        <f>XIRR($I$81:BF81,$I$3:BF3)</f>
        <v>0.62672527432441727</v>
      </c>
      <c r="BG85" s="8">
        <f>XIRR($I$81:BG81,$I$3:BG3)</f>
        <v>0.62699554562568671</v>
      </c>
      <c r="BH85" s="8">
        <f>XIRR($I$81:BH81,$I$3:BH3)</f>
        <v>0.62723422646522542</v>
      </c>
      <c r="BI85" s="8">
        <f>XIRR($I$81:BI81,$I$3:BI3)</f>
        <v>0.62744534611701985</v>
      </c>
      <c r="BJ85" s="8">
        <f>XIRR($I$81:BJ81,$I$3:BJ3)</f>
        <v>0.62763213515281679</v>
      </c>
      <c r="BK85" s="8">
        <f>XIRR($I$81:BK81,$I$3:BK3)</f>
        <v>0.62779721617698692</v>
      </c>
      <c r="BL85" s="8">
        <f>XIRR($I$81:BL81,$I$3:BL3)</f>
        <v>0.62794312834739685</v>
      </c>
      <c r="BM85" s="8">
        <f>XIRR($I$81:BM81,$I$3:BM3)</f>
        <v>0.62807247042655956</v>
      </c>
      <c r="BN85" s="8">
        <f>XIRR($I$81:BN81,$I$3:BN3)</f>
        <v>0.628186982870102</v>
      </c>
      <c r="BO85" s="8">
        <f>XIRR($I$81:BO81,$I$3:BO3)</f>
        <v>0.62828825116157538</v>
      </c>
      <c r="BP85" s="8">
        <f>XIRR($I$81:BP81,$I$3:BP3)</f>
        <v>0.62837782502174389</v>
      </c>
      <c r="BQ85" s="8">
        <f>XIRR($I$81:BQ81,$I$3:BQ3)</f>
        <v>0.62845726609230024</v>
      </c>
      <c r="BR85" s="8">
        <f>XIRR($I$81:BR81,$I$3:BR3)</f>
        <v>0.62852763533592226</v>
      </c>
      <c r="BS85" s="8">
        <f>XIRR($I$81:BS81,$I$3:BS3)</f>
        <v>0.62858989834785461</v>
      </c>
      <c r="BT85" s="8">
        <f>XIRR($I$81:BT81,$I$3:BT3)</f>
        <v>0.6286449849605561</v>
      </c>
      <c r="BU85" s="8">
        <f>XIRR($I$81:BU81,$I$3:BU3)</f>
        <v>0.62869387269020072</v>
      </c>
      <c r="BV85" s="8">
        <f>XIRR($I$81:BV81,$I$3:BV3)</f>
        <v>0.6287371814250946</v>
      </c>
      <c r="BW85" s="8">
        <f>XIRR($I$81:BW81,$I$3:BW3)</f>
        <v>0.62877550721168507</v>
      </c>
      <c r="BX85" s="8">
        <f>XIRR($I$81:BX81,$I$3:BX3)</f>
        <v>0.62880943417549118</v>
      </c>
      <c r="BY85" s="8">
        <f>XIRR($I$81:BY81,$I$3:BY3)</f>
        <v>0.62883951067924504</v>
      </c>
      <c r="BZ85" s="8">
        <f>XIRR($I$81:BZ81,$I$3:BZ3)</f>
        <v>0.62886616587638866</v>
      </c>
      <c r="CA85" s="8">
        <f>XIRR($I$81:CA81,$I$3:CA3)</f>
        <v>0.62888975739479069</v>
      </c>
      <c r="CB85" s="8">
        <f>XIRR($I$81:CB81,$I$3:CB3)</f>
        <v>0.62891064286232001</v>
      </c>
      <c r="CC85" s="8">
        <f>XIRR($I$81:CC81,$I$3:CC3)</f>
        <v>0.62892917990684516</v>
      </c>
      <c r="CD85" s="8">
        <f>XIRR($I$81:CD81,$I$3:CD3)</f>
        <v>0.62894560694694501</v>
      </c>
      <c r="CE85" s="8">
        <f>XIRR($I$81:CE81,$I$3:CE3)</f>
        <v>0.62896016240119934</v>
      </c>
      <c r="CF85" s="8">
        <f>XIRR($I$81:CF81,$I$3:CF3)</f>
        <v>0.62897303700447083</v>
      </c>
      <c r="CG85" s="8">
        <f>XIRR($I$81:CG81,$I$3:CG3)</f>
        <v>0.6289844691753389</v>
      </c>
      <c r="CH85" s="8">
        <f>XIRR($I$81:CH81,$I$3:CH3)</f>
        <v>0.62899461388587963</v>
      </c>
      <c r="CI85" s="8">
        <f>XIRR($I$81:CI81,$I$3:CI3)</f>
        <v>0.62900359034538267</v>
      </c>
      <c r="CJ85" s="8">
        <f>XIRR($I$81:CJ81,$I$3:CJ3)</f>
        <v>0.62901152968406682</v>
      </c>
      <c r="CK85" s="8">
        <f>XIRR($I$81:CK81,$I$3:CK3)</f>
        <v>0.62901858687400802</v>
      </c>
      <c r="CL85" s="8">
        <f>XIRR($I$81:CL81,$I$3:CL3)</f>
        <v>0.62902484536170966</v>
      </c>
      <c r="CM85" s="8">
        <f>XIRR($I$81:CM81,$I$3:CM3)</f>
        <v>0.62903038859367366</v>
      </c>
      <c r="CN85" s="8">
        <f>XIRR($I$81:CN81,$I$3:CN3)</f>
        <v>0.62903528809547415</v>
      </c>
      <c r="CO85" s="8">
        <f>XIRR($I$81:CO81,$I$3:CO3)</f>
        <v>0.62903963923454287</v>
      </c>
      <c r="CP85" s="8">
        <f>XIRR($I$81:CP81,$I$3:CP3)</f>
        <v>0.62904348969459534</v>
      </c>
      <c r="CQ85" s="8">
        <f>XIRR($I$81:CQ81,$I$3:CQ3)</f>
        <v>0.62904691100120558</v>
      </c>
      <c r="CR85" s="8">
        <f>XIRR($I$81:CR81,$I$3:CR3)</f>
        <v>0.62904992699623119</v>
      </c>
      <c r="CS85" s="8">
        <f>XIRR($I$81:CS81,$I$3:CS3)</f>
        <v>0.62905262112617499</v>
      </c>
      <c r="CT85" s="8">
        <f>XIRR($I$81:CT81,$I$3:CT3)</f>
        <v>0.62905499339103699</v>
      </c>
      <c r="CU85" s="8">
        <f>XIRR($I$81:CU81,$I$3:CU3)</f>
        <v>0.62905710339546217</v>
      </c>
      <c r="CV85" s="8">
        <f>XIRR($I$81:CV81,$I$3:CV3)</f>
        <v>0.62905897498130814</v>
      </c>
      <c r="CW85" s="8">
        <f>XIRR($I$81:CW81,$I$3:CW3)</f>
        <v>0.62906063199043283</v>
      </c>
      <c r="CX85" s="8">
        <f>XIRR($I$81:CX81,$I$3:CX3)</f>
        <v>0.62906209826469439</v>
      </c>
      <c r="CY85" s="8">
        <f>XIRR($I$81:CY81,$I$3:CY3)</f>
        <v>0.62906339764595043</v>
      </c>
      <c r="CZ85" s="8">
        <f>XIRR($I$81:CZ81,$I$3:CZ3)</f>
        <v>0.62906455397605909</v>
      </c>
      <c r="DA85" s="8">
        <f>XIRR($I$81:DA81,$I$3:DA3)</f>
        <v>0.62906556725502039</v>
      </c>
      <c r="DB85" s="8">
        <f>XIRR($I$81:DB81,$I$3:DB3)</f>
        <v>0.62906648516654984</v>
      </c>
      <c r="DC85" s="8">
        <f>XIRR($I$81:DC81,$I$3:DC3)</f>
        <v>0.62906728386878974</v>
      </c>
      <c r="DD85" s="8">
        <f>XIRR($I$81:DD81,$I$3:DD3)</f>
        <v>0.62906799912452704</v>
      </c>
      <c r="DE85" s="8">
        <f>XIRR($I$81:DE81,$I$3:DE3)</f>
        <v>0.62906863093376175</v>
      </c>
      <c r="DF85" s="8">
        <f>XIRR($I$81:DF81,$I$3:DF3)</f>
        <v>0.62906917929649364</v>
      </c>
      <c r="DG85" s="8">
        <f>XIRR($I$81:DG81,$I$3:DG3)</f>
        <v>0.62906967997550978</v>
      </c>
      <c r="DH85" s="8">
        <f>XIRR($I$81:DH81,$I$3:DH3)</f>
        <v>0.62907012104988103</v>
      </c>
      <c r="DI85" s="8">
        <f>XIRR($I$81:DI81,$I$3:DI3)</f>
        <v>0.62907051444053652</v>
      </c>
      <c r="DJ85" s="8">
        <f>XIRR($I$81:DJ81,$I$3:DJ3)</f>
        <v>0.62907084822654735</v>
      </c>
      <c r="DK85" s="8">
        <f>XIRR($I$81:DK81,$I$3:DK3)</f>
        <v>0.62907115817070014</v>
      </c>
      <c r="DL85" s="8">
        <f>XIRR($I$81:DL81,$I$3:DL3)</f>
        <v>0.62907143235206608</v>
      </c>
      <c r="DM85" s="8">
        <f>XIRR($I$81:DM81,$I$3:DM3)</f>
        <v>0.6290716707706453</v>
      </c>
      <c r="DN85" s="8">
        <f>XIRR($I$81:DN81,$I$3:DN3)</f>
        <v>0.62907188534736636</v>
      </c>
      <c r="DO85" s="8">
        <f>XIRR($I$81:DO81,$I$3:DO3)</f>
        <v>0.62907207608222959</v>
      </c>
      <c r="DP85" s="8">
        <f>XIRR($I$81:DP81,$I$3:DP3)</f>
        <v>0.62907224297523501</v>
      </c>
      <c r="DQ85" s="8">
        <f>XIRR($I$81:DQ81,$I$3:DQ3)</f>
        <v>0.62907238602638238</v>
      </c>
      <c r="DR85" s="8">
        <f>XIRR($I$81:DR81,$I$3:DR3)</f>
        <v>0.62907251715660106</v>
      </c>
      <c r="DS85" s="8">
        <f>XIRR($I$81:DS81,$I$3:DS3)</f>
        <v>0.6290726363658905</v>
      </c>
      <c r="DT85" s="8">
        <f>XIRR($I$81:DT81,$I$3:DT3)</f>
        <v>0.62907274365425114</v>
      </c>
      <c r="DU85" s="8">
        <f>XIRR($I$81:DU81,$I$3:DU3)</f>
        <v>0.62907282710075385</v>
      </c>
      <c r="DV85" s="8">
        <f>XIRR($I$81:DV81,$I$3:DV3)</f>
        <v>0.62907291054725645</v>
      </c>
      <c r="DW85" s="8">
        <f>XIRR($I$81:DW81,$I$3:DW3)</f>
        <v>0.62907298207283024</v>
      </c>
      <c r="DX85" s="8">
        <f>XIRR($I$81:DX81,$I$3:DX3)</f>
        <v>0.62907305359840393</v>
      </c>
      <c r="DY85" s="8">
        <f>XIRR($I$81:DY81,$I$3:DY3)</f>
        <v>0.62907310128211968</v>
      </c>
      <c r="DZ85" s="8">
        <f>XIRR($I$81:DZ81,$I$3:DZ3)</f>
        <v>0.62907316088676457</v>
      </c>
      <c r="EA85" s="8">
        <f>XIRR($I$81:EA81,$I$3:EA3)</f>
        <v>0.62907319664955141</v>
      </c>
      <c r="EB85" s="8">
        <f>XIRR($I$81:EB81,$I$3:EB3)</f>
        <v>0.62907324433326717</v>
      </c>
      <c r="EC85" s="8">
        <f>XIRR($I$81:EC81,$I$3:EC3)</f>
        <v>0.62907324433326717</v>
      </c>
      <c r="ED85" s="8">
        <f>XIRR($I$81:ED81,$I$3:ED3)</f>
        <v>0.62907324433326717</v>
      </c>
      <c r="EE85" s="8">
        <f>XIRR($I$81:EE81,$I$3:EE3)</f>
        <v>0.62907324433326717</v>
      </c>
      <c r="EF85" s="8">
        <f>XIRR($I$81:EF81,$I$3:EF3)</f>
        <v>0.62907324433326717</v>
      </c>
      <c r="EG85" s="8">
        <f>XIRR($I$81:EG81,$I$3:EG3)</f>
        <v>0.62907324433326717</v>
      </c>
      <c r="EH85" s="8">
        <f>XIRR($I$81:EH81,$I$3:EH3)</f>
        <v>0.62907324433326717</v>
      </c>
      <c r="EI85" s="8">
        <f>XIRR($I$81:EI81,$I$3:EI3)</f>
        <v>0.62907324433326717</v>
      </c>
      <c r="EJ85" s="8">
        <f>XIRR($I$81:EJ81,$I$3:EJ3)</f>
        <v>0.62907324433326717</v>
      </c>
      <c r="EK85" s="8">
        <f>XIRR($I$81:EK81,$I$3:EK3)</f>
        <v>0.62907324433326717</v>
      </c>
      <c r="EL85" s="8">
        <f>XIRR($I$81:EL81,$I$3:EL3)</f>
        <v>0.62907324433326717</v>
      </c>
      <c r="EM85" s="8">
        <f>XIRR($I$81:EM81,$I$3:EM3)</f>
        <v>0.62907324433326717</v>
      </c>
      <c r="EN85" s="8">
        <f>XIRR($I$81:EN81,$I$3:EN3)</f>
        <v>0.62907324433326717</v>
      </c>
      <c r="EO85" s="8">
        <f>XIRR($I$81:EO81,$I$3:EO3)</f>
        <v>0.62907324433326717</v>
      </c>
      <c r="EP85" s="8">
        <f>XIRR($I$81:EP81,$I$3:EP3)</f>
        <v>0.62907324433326717</v>
      </c>
      <c r="EQ85" s="8">
        <f>XIRR($I$81:EQ81,$I$3:EQ3)</f>
        <v>0.62907324433326717</v>
      </c>
      <c r="ER85" s="8">
        <f>XIRR($I$81:ER81,$I$3:ER3)</f>
        <v>0.62907324433326717</v>
      </c>
      <c r="ES85" s="8">
        <f>XIRR($I$81:ES81,$I$3:ES3)</f>
        <v>0.62907324433326717</v>
      </c>
      <c r="ET85" s="8">
        <f>XIRR($I$81:ET81,$I$3:ET3)</f>
        <v>0.62907324433326717</v>
      </c>
      <c r="EU85" s="8">
        <f>XIRR($I$81:EU81,$I$3:EU3)</f>
        <v>0.62907324433326717</v>
      </c>
      <c r="EV85" s="8">
        <f>XIRR($I$81:EV81,$I$3:EV3)</f>
        <v>0.62907324433326717</v>
      </c>
      <c r="EW85" s="8">
        <f>XIRR($I$81:EW81,$I$3:EW3)</f>
        <v>0.62907324433326717</v>
      </c>
      <c r="EX85" s="8">
        <f>XIRR($I$81:EX81,$I$3:EX3)</f>
        <v>0.62907324433326717</v>
      </c>
      <c r="EY85" s="8">
        <f>XIRR($I$81:EY81,$I$3:EY3)</f>
        <v>0.62907324433326717</v>
      </c>
      <c r="EZ85" s="8">
        <f>XIRR($I$81:EZ81,$I$3:EZ3)</f>
        <v>0.62907324433326717</v>
      </c>
      <c r="FA85" s="8">
        <f>XIRR($I$81:FA81,$I$3:FA3)</f>
        <v>0.62907324433326717</v>
      </c>
      <c r="FB85" s="8">
        <f>XIRR($I$81:FB81,$I$3:FB3)</f>
        <v>0.62907324433326717</v>
      </c>
      <c r="FC85" s="8">
        <f>XIRR($I$81:FC81,$I$3:FC3)</f>
        <v>0.62907324433326717</v>
      </c>
      <c r="FD85" s="8">
        <f>XIRR($I$81:FD81,$I$3:FD3)</f>
        <v>0.62907324433326717</v>
      </c>
      <c r="FE85" s="8">
        <f>XIRR($I$81:FE81,$I$3:FE3)</f>
        <v>0.62907324433326717</v>
      </c>
      <c r="FF85" s="8">
        <f>XIRR($I$81:FF81,$I$3:FF3)</f>
        <v>0.62907324433326717</v>
      </c>
      <c r="FG85" s="8">
        <f>XIRR($I$81:FG81,$I$3:FG3)</f>
        <v>0.62907324433326717</v>
      </c>
      <c r="FH85" s="8">
        <f>XIRR($I$81:FH81,$I$3:FH3)</f>
        <v>0.62907324433326717</v>
      </c>
      <c r="FI85" s="8">
        <f>XIRR($I$81:FI81,$I$3:FI3)</f>
        <v>0.62907324433326717</v>
      </c>
      <c r="FJ85" s="8">
        <f>XIRR($I$81:FJ81,$I$3:FJ3)</f>
        <v>0.62907324433326717</v>
      </c>
      <c r="FK85" s="8">
        <f>XIRR($I$81:FK81,$I$3:FK3)</f>
        <v>0.62907324433326717</v>
      </c>
      <c r="FL85" s="8">
        <f>XIRR($I$81:FL81,$I$3:FL3)</f>
        <v>0.62907324433326717</v>
      </c>
      <c r="FM85" s="8">
        <f>XIRR($I$81:FM81,$I$3:FM3)</f>
        <v>0.62907324433326717</v>
      </c>
      <c r="FN85" s="8">
        <f>XIRR($I$81:FN81,$I$3:FN3)</f>
        <v>0.62907324433326717</v>
      </c>
      <c r="FO85" s="8">
        <f>XIRR($I$81:FO81,$I$3:FO3)</f>
        <v>0.62907324433326717</v>
      </c>
      <c r="FP85" s="8">
        <f>XIRR($I$81:FP81,$I$3:FP3)</f>
        <v>0.62907324433326717</v>
      </c>
      <c r="FQ85" s="8">
        <f>XIRR($I$81:FQ81,$I$3:FQ3)</f>
        <v>0.62907324433326717</v>
      </c>
      <c r="FR85" s="8">
        <f>XIRR($I$81:FR81,$I$3:FR3)</f>
        <v>0.62907324433326717</v>
      </c>
      <c r="FS85" s="8">
        <f>XIRR($I$81:FS81,$I$3:FS3)</f>
        <v>0.62907324433326717</v>
      </c>
      <c r="FT85" s="8">
        <f>XIRR($I$81:FT81,$I$3:FT3)</f>
        <v>0.62907324433326717</v>
      </c>
      <c r="FU85" s="8">
        <f>XIRR($I$81:FU81,$I$3:FU3)</f>
        <v>0.62907324433326717</v>
      </c>
      <c r="FV85" s="8">
        <f>XIRR($I$81:FV81,$I$3:FV3)</f>
        <v>0.62907324433326717</v>
      </c>
      <c r="FW85" s="8">
        <f>XIRR($I$81:FW81,$I$3:FW3)</f>
        <v>0.62907324433326717</v>
      </c>
      <c r="FX85" s="8">
        <f>XIRR($I$81:FX81,$I$3:FX3)</f>
        <v>0.62907324433326717</v>
      </c>
      <c r="FY85" s="8">
        <f>XIRR($I$81:FY81,$I$3:FY3)</f>
        <v>0.62907324433326717</v>
      </c>
      <c r="FZ85" s="8">
        <f>XIRR($I$81:FZ81,$I$3:FZ3)</f>
        <v>0.62907324433326717</v>
      </c>
      <c r="GA85" s="8">
        <f>XIRR($I$81:GA81,$I$3:GA3)</f>
        <v>0.62907324433326717</v>
      </c>
      <c r="GB85" s="8">
        <f>XIRR($I$81:GB81,$I$3:GB3)</f>
        <v>0.62907324433326717</v>
      </c>
      <c r="GC85" s="8">
        <f>XIRR($I$81:GC81,$I$3:GC3)</f>
        <v>0.62907324433326717</v>
      </c>
      <c r="GD85" s="8">
        <f>XIRR($I$81:GD81,$I$3:GD3)</f>
        <v>0.62907324433326717</v>
      </c>
      <c r="GE85" s="8">
        <f>XIRR($I$81:GE81,$I$3:GE3)</f>
        <v>0.62907324433326717</v>
      </c>
      <c r="GF85" s="8">
        <f>XIRR($I$81:GF81,$I$3:GF3)</f>
        <v>0.62907324433326717</v>
      </c>
      <c r="GG85" s="8">
        <f>XIRR($I$81:GG81,$I$3:GG3)</f>
        <v>0.62907324433326717</v>
      </c>
      <c r="GH85" s="8">
        <f>XIRR($I$81:GH81,$I$3:GH3)</f>
        <v>0.62907324433326717</v>
      </c>
      <c r="GI85" s="8">
        <f>XIRR($I$81:GI81,$I$3:GI3)</f>
        <v>0.62907324433326717</v>
      </c>
      <c r="GJ85" s="8">
        <f>XIRR($I$81:GJ81,$I$3:GJ3)</f>
        <v>0.62907324433326717</v>
      </c>
      <c r="GK85" s="8">
        <f>XIRR($I$81:GK81,$I$3:GK3)</f>
        <v>0.62907324433326717</v>
      </c>
      <c r="GL85" s="8">
        <f>XIRR($I$81:GL81,$I$3:GL3)</f>
        <v>0.62907324433326717</v>
      </c>
      <c r="GM85" s="8">
        <f>XIRR($I$81:GM81,$I$3:GM3)</f>
        <v>0.62907324433326717</v>
      </c>
      <c r="GN85" s="8">
        <f>XIRR($I$81:GN81,$I$3:GN3)</f>
        <v>0.62907324433326717</v>
      </c>
      <c r="GO85" s="8">
        <f>XIRR($I$81:GO81,$I$3:GO3)</f>
        <v>0.62907324433326717</v>
      </c>
      <c r="GP85" s="8">
        <f>XIRR($I$81:GP81,$I$3:GP3)</f>
        <v>0.62907324433326717</v>
      </c>
      <c r="GQ85" s="8">
        <f>XIRR($I$81:GQ81,$I$3:GQ3)</f>
        <v>0.62907324433326717</v>
      </c>
      <c r="GR85" s="8">
        <f>XIRR($I$81:GR81,$I$3:GR3)</f>
        <v>0.62907324433326717</v>
      </c>
      <c r="GS85" s="8">
        <f>XIRR($I$81:GS81,$I$3:GS3)</f>
        <v>0.62907324433326717</v>
      </c>
      <c r="GT85" s="8">
        <f>XIRR($I$81:GT81,$I$3:GT3)</f>
        <v>0.62907324433326717</v>
      </c>
      <c r="GU85" s="8">
        <f>XIRR($I$81:GU81,$I$3:GU3)</f>
        <v>0.62907324433326717</v>
      </c>
      <c r="GV85" s="8">
        <f>XIRR($I$81:GV81,$I$3:GV3)</f>
        <v>0.62907324433326717</v>
      </c>
      <c r="GW85" s="8">
        <f>XIRR($I$81:GW81,$I$3:GW3)</f>
        <v>0.62907324433326717</v>
      </c>
      <c r="GX85" s="8">
        <f>XIRR($I$81:GX81,$I$3:GX3)</f>
        <v>0.62907324433326717</v>
      </c>
      <c r="GY85" s="8">
        <f>XIRR($I$81:GY81,$I$3:GY3)</f>
        <v>0.62907324433326717</v>
      </c>
      <c r="GZ85" s="8">
        <f>XIRR($I$81:GZ81,$I$3:GZ3)</f>
        <v>0.62907324433326717</v>
      </c>
      <c r="HA85" s="8">
        <f>XIRR($I$81:HA81,$I$3:HA3)</f>
        <v>0.62907324433326717</v>
      </c>
      <c r="HB85" s="8">
        <f>XIRR($I$81:HB81,$I$3:HB3)</f>
        <v>0.62907324433326717</v>
      </c>
      <c r="HC85" s="8">
        <f>XIRR($I$81:HC81,$I$3:HC3)</f>
        <v>0.62907324433326717</v>
      </c>
      <c r="HD85" s="8">
        <f>XIRR($I$81:HD81,$I$3:HD3)</f>
        <v>0.62907324433326717</v>
      </c>
      <c r="HE85" s="8">
        <f>XIRR($I$81:HE81,$I$3:HE3)</f>
        <v>0.62907324433326717</v>
      </c>
      <c r="HF85" s="8">
        <f>XIRR($I$81:HF81,$I$3:HF3)</f>
        <v>0.62907324433326717</v>
      </c>
      <c r="HG85" s="8">
        <f>XIRR($I$81:HG81,$I$3:HG3)</f>
        <v>0.62907324433326717</v>
      </c>
      <c r="HH85" s="8">
        <f>XIRR($I$81:HH81,$I$3:HH3)</f>
        <v>0.62907324433326717</v>
      </c>
      <c r="HI85" s="8">
        <f>XIRR($I$81:HI81,$I$3:HI3)</f>
        <v>0.62907324433326717</v>
      </c>
      <c r="HJ85" s="8">
        <f>XIRR($I$81:HJ81,$I$3:HJ3)</f>
        <v>0.62907324433326717</v>
      </c>
      <c r="HK85" s="8">
        <f>XIRR($I$81:HK81,$I$3:HK3)</f>
        <v>0.62907324433326717</v>
      </c>
      <c r="HL85" s="8">
        <f>XIRR($I$81:HL81,$I$3:HL3)</f>
        <v>0.62907324433326717</v>
      </c>
      <c r="HM85" s="8">
        <f>XIRR($I$81:HM81,$I$3:HM3)</f>
        <v>0.62907324433326717</v>
      </c>
      <c r="HN85" s="8">
        <f>XIRR($I$81:HN81,$I$3:HN3)</f>
        <v>0.62907324433326717</v>
      </c>
      <c r="HO85" s="8">
        <f>XIRR($I$81:HO81,$I$3:HO3)</f>
        <v>0.62907324433326717</v>
      </c>
      <c r="HP85" s="8">
        <f>XIRR($I$81:HP81,$I$3:HP3)</f>
        <v>0.62907324433326717</v>
      </c>
      <c r="HQ85" s="8">
        <f>XIRR($I$81:HQ81,$I$3:HQ3)</f>
        <v>0.62907324433326717</v>
      </c>
      <c r="HR85" s="8">
        <f>XIRR($I$81:HR81,$I$3:HR3)</f>
        <v>0.62907324433326717</v>
      </c>
      <c r="HS85" s="8">
        <f>XIRR($I$81:HS81,$I$3:HS3)</f>
        <v>0.62907324433326717</v>
      </c>
      <c r="HT85" s="8">
        <f>XIRR($I$81:HT81,$I$3:HT3)</f>
        <v>0.62907324433326717</v>
      </c>
      <c r="HU85" s="8">
        <f>XIRR($I$81:HU81,$I$3:HU3)</f>
        <v>0.62907324433326717</v>
      </c>
      <c r="HV85" s="8">
        <f>XIRR($I$81:HV81,$I$3:HV3)</f>
        <v>0.62907324433326717</v>
      </c>
      <c r="HW85" s="8">
        <f>XIRR($I$81:HW81,$I$3:HW3)</f>
        <v>0.62907324433326717</v>
      </c>
      <c r="HX85" s="8">
        <f>XIRR($I$81:HX81,$I$3:HX3)</f>
        <v>0.62907324433326717</v>
      </c>
      <c r="HY85" s="8">
        <f>XIRR($I$81:HY81,$I$3:HY3)</f>
        <v>0.62907324433326717</v>
      </c>
      <c r="HZ85" s="8">
        <f>XIRR($I$81:HZ81,$I$3:HZ3)</f>
        <v>0.62907324433326717</v>
      </c>
      <c r="IA85" s="8">
        <f>XIRR($I$81:IA81,$I$3:IA3)</f>
        <v>0.62907324433326717</v>
      </c>
      <c r="IB85" s="8">
        <f>XIRR($I$81:IB81,$I$3:IB3)</f>
        <v>0.62907324433326717</v>
      </c>
      <c r="IC85" s="8">
        <f>XIRR($I$81:IC81,$I$3:IC3)</f>
        <v>0.62907324433326717</v>
      </c>
      <c r="ID85" s="8">
        <f>XIRR($I$81:ID81,$I$3:ID3)</f>
        <v>0.62907324433326717</v>
      </c>
      <c r="IE85" s="8">
        <f>XIRR($I$81:IE81,$I$3:IE3)</f>
        <v>0.62907324433326717</v>
      </c>
      <c r="IF85" s="8">
        <f>XIRR($I$81:IF81,$I$3:IF3)</f>
        <v>0.62907324433326717</v>
      </c>
      <c r="IG85" s="8">
        <f>XIRR($I$81:IG81,$I$3:IG3)</f>
        <v>0.62907324433326717</v>
      </c>
      <c r="IH85" s="8">
        <f>XIRR($I$81:IH81,$I$3:IH3)</f>
        <v>0.62907324433326717</v>
      </c>
      <c r="II85" s="8">
        <f>XIRR($I$81:II81,$I$3:II3)</f>
        <v>0.62907324433326717</v>
      </c>
      <c r="IJ85" s="8">
        <f>XIRR($I$81:IJ81,$I$3:IJ3)</f>
        <v>0.62907324433326717</v>
      </c>
      <c r="IK85" s="8">
        <f>XIRR($I$81:IK81,$I$3:IK3)</f>
        <v>0.62907324433326717</v>
      </c>
      <c r="IL85" s="8">
        <f>XIRR($I$81:IL81,$I$3:IL3)</f>
        <v>0.62907324433326717</v>
      </c>
      <c r="IM85" s="8">
        <f>XIRR($I$81:IM81,$I$3:IM3)</f>
        <v>0.62907324433326717</v>
      </c>
      <c r="IN85" s="8">
        <f>XIRR($I$81:IN81,$I$3:IN3)</f>
        <v>0.62907324433326717</v>
      </c>
      <c r="IO85" s="8">
        <f>XIRR($I$81:IO81,$I$3:IO3)</f>
        <v>0.62907324433326717</v>
      </c>
      <c r="IP85" s="8">
        <f>XIRR($I$81:IP81,$I$3:IP3)</f>
        <v>0.62907324433326717</v>
      </c>
      <c r="IQ85" s="8">
        <f>XIRR($I$81:IQ81,$I$3:IQ3)</f>
        <v>0.62907324433326717</v>
      </c>
      <c r="IR85" s="8">
        <f>XIRR($I$81:IR81,$I$3:IR3)</f>
        <v>0.62907324433326717</v>
      </c>
      <c r="IS85" s="8">
        <f>XIRR($I$81:IS81,$I$3:IS3)</f>
        <v>0.62907324433326717</v>
      </c>
      <c r="IT85" s="8">
        <f>XIRR($I$81:IT81,$I$3:IT3)</f>
        <v>0.62907324433326717</v>
      </c>
      <c r="IU85" s="8">
        <f>XIRR($I$81:IU81,$I$3:IU3)</f>
        <v>0.62907324433326717</v>
      </c>
      <c r="IV85" s="8">
        <f>XIRR($I$81:IV81,$I$3:IV3)</f>
        <v>0.62907324433326717</v>
      </c>
      <c r="IW85" s="8">
        <f>XIRR($I$81:IW81,$I$3:IW3)</f>
        <v>0.62907324433326717</v>
      </c>
      <c r="IX85" s="8">
        <f>XIRR($I$81:IX81,$I$3:IX3)</f>
        <v>0.62907324433326717</v>
      </c>
      <c r="IY85" s="8">
        <f>XIRR($I$81:IY81,$I$3:IY3)</f>
        <v>0.62907324433326717</v>
      </c>
      <c r="IZ85" s="8">
        <f>XIRR($I$81:IZ81,$I$3:IZ3)</f>
        <v>0.62907324433326717</v>
      </c>
      <c r="JA85" s="8">
        <f>XIRR($I$81:JA81,$I$3:JA3)</f>
        <v>0.62907324433326717</v>
      </c>
      <c r="JB85" s="8">
        <f>XIRR($I$81:JB81,$I$3:JB3)</f>
        <v>0.62907324433326717</v>
      </c>
      <c r="JC85" s="8">
        <f>XIRR($I$81:JC81,$I$3:JC3)</f>
        <v>0.62907324433326717</v>
      </c>
      <c r="JD85" s="8">
        <f>XIRR($I$81:JD81,$I$3:JD3)</f>
        <v>0.62907324433326717</v>
      </c>
      <c r="JE85" s="8">
        <f>XIRR($I$81:JE81,$I$3:JE3)</f>
        <v>0.62907324433326717</v>
      </c>
      <c r="JF85" s="8">
        <f>XIRR($I$81:JF81,$I$3:JF3)</f>
        <v>0.62907324433326717</v>
      </c>
      <c r="JG85" s="8">
        <f>XIRR($I$81:JG81,$I$3:JG3)</f>
        <v>0.62907324433326717</v>
      </c>
      <c r="JH85" s="8">
        <f>XIRR($I$81:JH81,$I$3:JH3)</f>
        <v>0.62907324433326717</v>
      </c>
      <c r="JI85" s="8">
        <f>XIRR($I$81:JI81,$I$3:JI3)</f>
        <v>0.62907324433326717</v>
      </c>
      <c r="JJ85" s="8">
        <f>XIRR($I$81:JJ81,$I$3:JJ3)</f>
        <v>0.62907324433326717</v>
      </c>
      <c r="JK85" s="8">
        <f>XIRR($I$81:JK81,$I$3:JK3)</f>
        <v>0.62907324433326717</v>
      </c>
      <c r="JL85" s="8">
        <f>XIRR($I$81:JL81,$I$3:JL3)</f>
        <v>0.62907324433326717</v>
      </c>
      <c r="JM85" s="8">
        <f>XIRR($I$81:JM81,$I$3:JM3)</f>
        <v>0.62907324433326717</v>
      </c>
      <c r="JN85" s="8">
        <f>XIRR($I$81:JN81,$I$3:JN3)</f>
        <v>0.62907324433326717</v>
      </c>
      <c r="JO85" s="8">
        <f>XIRR($I$81:JO81,$I$3:JO3)</f>
        <v>0.62907324433326717</v>
      </c>
      <c r="JP85" s="8">
        <f>XIRR($I$81:JP81,$I$3:JP3)</f>
        <v>0.62907324433326717</v>
      </c>
      <c r="JQ85" s="8">
        <f>XIRR($I$81:JQ81,$I$3:JQ3)</f>
        <v>0.62907324433326717</v>
      </c>
      <c r="JR85" s="8">
        <f>XIRR($I$81:JR81,$I$3:JR3)</f>
        <v>0.62907324433326717</v>
      </c>
      <c r="JS85" s="8">
        <f>XIRR($I$81:JS81,$I$3:JS3)</f>
        <v>0.62907324433326717</v>
      </c>
      <c r="JT85" s="8">
        <f>XIRR($I$81:JT81,$I$3:JT3)</f>
        <v>0.62907324433326717</v>
      </c>
      <c r="JU85" s="8">
        <f>XIRR($I$81:JU81,$I$3:JU3)</f>
        <v>0.62907324433326717</v>
      </c>
      <c r="JV85" s="8">
        <f>XIRR($I$81:JV81,$I$3:JV3)</f>
        <v>0.62907324433326717</v>
      </c>
      <c r="JW85" s="8">
        <f>XIRR($I$81:JW81,$I$3:JW3)</f>
        <v>0.62907324433326717</v>
      </c>
      <c r="JX85" s="8">
        <f>XIRR($I$81:JX81,$I$3:JX3)</f>
        <v>0.62907324433326717</v>
      </c>
      <c r="JY85" s="8">
        <f>XIRR($I$81:JY81,$I$3:JY3)</f>
        <v>0.62907324433326717</v>
      </c>
      <c r="JZ85" s="8">
        <f>XIRR($I$81:JZ81,$I$3:JZ3)</f>
        <v>0.62907324433326717</v>
      </c>
      <c r="KA85" s="8">
        <f>XIRR($I$81:KA81,$I$3:KA3)</f>
        <v>0.62907324433326717</v>
      </c>
      <c r="KB85" s="8">
        <f>XIRR($I$81:KB81,$I$3:KB3)</f>
        <v>0.62907324433326717</v>
      </c>
      <c r="KC85" s="8">
        <f>XIRR($I$81:KC81,$I$3:KC3)</f>
        <v>0.62907324433326717</v>
      </c>
      <c r="KD85" s="8">
        <f>XIRR($I$81:KD81,$I$3:KD3)</f>
        <v>0.62907324433326717</v>
      </c>
      <c r="KE85" s="8">
        <f>XIRR($I$81:KE81,$I$3:KE3)</f>
        <v>0.62907324433326717</v>
      </c>
      <c r="KF85" s="8">
        <f>XIRR($I$81:KF81,$I$3:KF3)</f>
        <v>0.62907324433326717</v>
      </c>
      <c r="KG85" s="8">
        <f>XIRR($I$81:KG81,$I$3:KG3)</f>
        <v>0.62907324433326717</v>
      </c>
      <c r="KH85" s="8">
        <f>XIRR($I$81:KH81,$I$3:KH3)</f>
        <v>0.62907324433326717</v>
      </c>
      <c r="KI85" s="8">
        <f>XIRR($I$81:KI81,$I$3:KI3)</f>
        <v>0.62907324433326717</v>
      </c>
      <c r="KJ85" s="8">
        <f>XIRR($I$81:KJ81,$I$3:KJ3)</f>
        <v>0.62907324433326717</v>
      </c>
      <c r="KK85" s="8">
        <f>XIRR($I$81:KK81,$I$3:KK3)</f>
        <v>0.62907324433326717</v>
      </c>
      <c r="KL85" s="8">
        <f>XIRR($I$81:KL81,$I$3:KL3)</f>
        <v>0.62907324433326717</v>
      </c>
      <c r="KM85" s="8">
        <f>XIRR($I$81:KM81,$I$3:KM3)</f>
        <v>0.62907324433326717</v>
      </c>
      <c r="KN85" s="8">
        <f>XIRR($I$81:KN81,$I$3:KN3)</f>
        <v>0.62907324433326717</v>
      </c>
      <c r="KO85" s="8">
        <f>XIRR($I$81:KO81,$I$3:KO3)</f>
        <v>0.62907324433326717</v>
      </c>
      <c r="KP85" s="8">
        <f>XIRR($I$81:KP81,$I$3:KP3)</f>
        <v>0.62907324433326717</v>
      </c>
      <c r="KQ85" s="8">
        <f>XIRR($I$81:KQ81,$I$3:KQ3)</f>
        <v>0.62907324433326717</v>
      </c>
      <c r="KR85" s="8">
        <f>XIRR($I$81:KR81,$I$3:KR3)</f>
        <v>0.62907324433326717</v>
      </c>
      <c r="KS85" s="8">
        <f>XIRR($I$81:KS81,$I$3:KS3)</f>
        <v>0.62907324433326717</v>
      </c>
      <c r="KT85" s="8">
        <f>XIRR($I$81:KT81,$I$3:KT3)</f>
        <v>0.62907324433326717</v>
      </c>
      <c r="KU85" s="8">
        <f>XIRR($I$81:KU81,$I$3:KU3)</f>
        <v>0.62907324433326717</v>
      </c>
      <c r="KV85" s="8">
        <f>XIRR($I$81:KV81,$I$3:KV3)</f>
        <v>0.62907324433326717</v>
      </c>
      <c r="KW85" s="8">
        <f>XIRR($I$81:KW81,$I$3:KW3)</f>
        <v>0.62907324433326717</v>
      </c>
      <c r="KX85" s="8">
        <f>XIRR($I$81:KX81,$I$3:KX3)</f>
        <v>0.62907324433326717</v>
      </c>
      <c r="KY85" s="8">
        <f>XIRR($I$81:KY81,$I$3:KY3)</f>
        <v>0.62907324433326717</v>
      </c>
      <c r="KZ85" s="8">
        <f>XIRR($I$81:KZ81,$I$3:KZ3)</f>
        <v>0.62907324433326717</v>
      </c>
      <c r="LA85" s="8">
        <f>XIRR($I$81:LA81,$I$3:LA3)</f>
        <v>0.62907324433326717</v>
      </c>
      <c r="LB85" s="8">
        <f>XIRR($I$81:LB81,$I$3:LB3)</f>
        <v>0.62907324433326717</v>
      </c>
      <c r="LC85" s="8">
        <f>XIRR($I$81:LC81,$I$3:LC3)</f>
        <v>0.62907324433326717</v>
      </c>
      <c r="LD85" s="8">
        <f>XIRR($I$81:LD81,$I$3:LD3)</f>
        <v>0.62907324433326717</v>
      </c>
      <c r="LE85" s="8">
        <f>XIRR($I$81:LE81,$I$3:LE3)</f>
        <v>0.62907324433326717</v>
      </c>
      <c r="LF85" s="8">
        <f>XIRR($I$81:LF81,$I$3:LF3)</f>
        <v>0.62907324433326717</v>
      </c>
      <c r="LG85" s="8">
        <f>XIRR($I$81:LG81,$I$3:LG3)</f>
        <v>0.62907324433326717</v>
      </c>
      <c r="LH85" s="8">
        <f>XIRR($I$81:LH81,$I$3:LH3)</f>
        <v>0.62907324433326717</v>
      </c>
      <c r="LI85" s="8">
        <f>XIRR($I$81:LI81,$I$3:LI3)</f>
        <v>0.62907324433326717</v>
      </c>
      <c r="LJ85" s="8">
        <f>XIRR($I$81:LJ81,$I$3:LJ3)</f>
        <v>0.62907324433326717</v>
      </c>
      <c r="LK85" s="8">
        <f>XIRR($I$81:LK81,$I$3:LK3)</f>
        <v>0.62907324433326717</v>
      </c>
      <c r="LL85" s="8">
        <f>XIRR($I$81:LL81,$I$3:LL3)</f>
        <v>0.62907324433326717</v>
      </c>
      <c r="LM85" s="8">
        <f>XIRR($I$81:LM81,$I$3:LM3)</f>
        <v>0.62907324433326717</v>
      </c>
      <c r="LN85" s="8">
        <f>XIRR($I$81:LN81,$I$3:LN3)</f>
        <v>0.62907324433326717</v>
      </c>
      <c r="LO85" s="8">
        <f>XIRR($I$81:LO81,$I$3:LO3)</f>
        <v>0.62907324433326717</v>
      </c>
      <c r="LP85" s="8">
        <f>XIRR($I$81:LP81,$I$3:LP3)</f>
        <v>0.62907324433326717</v>
      </c>
      <c r="LQ85" s="8">
        <f>XIRR($I$81:LQ81,$I$3:LQ3)</f>
        <v>0.62907324433326717</v>
      </c>
      <c r="LR85" s="8">
        <f>XIRR($I$81:LR81,$I$3:LR3)</f>
        <v>0.62907324433326717</v>
      </c>
      <c r="LS85" s="8">
        <f>XIRR($I$81:LS81,$I$3:LS3)</f>
        <v>0.62907324433326717</v>
      </c>
      <c r="LT85" s="8">
        <f>XIRR($I$81:LT81,$I$3:LT3)</f>
        <v>0.62907324433326717</v>
      </c>
      <c r="LU85" s="8">
        <f>XIRR($I$81:LU81,$I$3:LU3)</f>
        <v>0.62907324433326717</v>
      </c>
      <c r="LV85" s="8">
        <f>XIRR($I$81:LV81,$I$3:LV3)</f>
        <v>0.62907324433326717</v>
      </c>
      <c r="LW85" s="8">
        <f>XIRR($I$81:LW81,$I$3:LW3)</f>
        <v>0.62907324433326717</v>
      </c>
      <c r="LX85" s="8">
        <f>XIRR($I$81:LX81,$I$3:LX3)</f>
        <v>0.62907324433326717</v>
      </c>
      <c r="LY85" s="8">
        <f>XIRR($I$81:LY81,$I$3:LY3)</f>
        <v>0.62907324433326717</v>
      </c>
      <c r="LZ85" s="8">
        <f>XIRR($I$81:LZ81,$I$3:LZ3)</f>
        <v>0.62907324433326717</v>
      </c>
      <c r="MA85" s="8">
        <f>XIRR($I$81:MA81,$I$3:MA3)</f>
        <v>0.62907324433326717</v>
      </c>
      <c r="MB85" s="8">
        <f>XIRR($I$81:MB81,$I$3:MB3)</f>
        <v>0.62907324433326717</v>
      </c>
      <c r="MC85" s="8">
        <f>XIRR($I$81:MC81,$I$3:MC3)</f>
        <v>0.62907324433326717</v>
      </c>
      <c r="MD85" s="8">
        <f>XIRR($I$81:MD81,$I$3:MD3)</f>
        <v>0.62907324433326717</v>
      </c>
      <c r="ME85" s="8">
        <f>XIRR($I$81:ME81,$I$3:ME3)</f>
        <v>0.62907324433326717</v>
      </c>
      <c r="MF85" s="8">
        <f>XIRR($I$81:MF81,$I$3:MF3)</f>
        <v>0.62907324433326717</v>
      </c>
      <c r="MG85" s="8">
        <f>XIRR($I$81:MG81,$I$3:MG3)</f>
        <v>0.62907324433326717</v>
      </c>
      <c r="MH85" s="8">
        <f>XIRR($I$81:MH81,$I$3:MH3)</f>
        <v>0.62907324433326717</v>
      </c>
      <c r="MI85" s="8">
        <f>XIRR($I$81:MI81,$I$3:MI3)</f>
        <v>0.62907324433326717</v>
      </c>
      <c r="MJ85" s="8">
        <f>XIRR($I$81:MJ81,$I$3:MJ3)</f>
        <v>0.62907324433326717</v>
      </c>
      <c r="MK85" s="8">
        <f>XIRR($I$81:MK81,$I$3:MK3)</f>
        <v>0.62907324433326717</v>
      </c>
      <c r="ML85" s="8">
        <f>XIRR($I$81:ML81,$I$3:ML3)</f>
        <v>0.62907324433326717</v>
      </c>
      <c r="MM85" s="8">
        <f>XIRR($I$81:MM81,$I$3:MM3)</f>
        <v>0.62907324433326717</v>
      </c>
      <c r="MN85" s="8">
        <f>XIRR($I$81:MN81,$I$3:MN3)</f>
        <v>0.62907324433326717</v>
      </c>
      <c r="MO85" s="8">
        <f>XIRR($I$81:MO81,$I$3:MO3)</f>
        <v>0.62907324433326717</v>
      </c>
      <c r="MP85" s="8">
        <f>XIRR($I$81:MP81,$I$3:MP3)</f>
        <v>0.62907324433326717</v>
      </c>
      <c r="MQ85" s="8">
        <f>XIRR($I$81:MQ81,$I$3:MQ3)</f>
        <v>0.62907324433326717</v>
      </c>
      <c r="MR85" s="8">
        <f>XIRR($I$81:MR81,$I$3:MR3)</f>
        <v>0.62907324433326717</v>
      </c>
      <c r="MS85" s="8">
        <f>XIRR($I$81:MS81,$I$3:MS3)</f>
        <v>0.62907324433326717</v>
      </c>
      <c r="MT85" s="8">
        <f>XIRR($I$81:MT81,$I$3:MT3)</f>
        <v>0.62907324433326717</v>
      </c>
      <c r="MU85" s="8">
        <f>XIRR($I$81:MU81,$I$3:MU3)</f>
        <v>0.62907324433326717</v>
      </c>
      <c r="MV85" s="8">
        <f>XIRR($I$81:MV81,$I$3:MV3)</f>
        <v>0.62907324433326717</v>
      </c>
      <c r="MW85" s="8">
        <f>XIRR($I$81:MW81,$I$3:MW3)</f>
        <v>0.62907324433326717</v>
      </c>
      <c r="MX85" s="8">
        <f>XIRR($I$81:MX81,$I$3:MX3)</f>
        <v>0.62907324433326717</v>
      </c>
      <c r="MY85" s="8">
        <f>XIRR($I$81:MY81,$I$3:MY3)</f>
        <v>0.62907324433326717</v>
      </c>
      <c r="MZ85" s="8">
        <f>XIRR($I$81:MZ81,$I$3:MZ3)</f>
        <v>0.62907324433326717</v>
      </c>
      <c r="NA85" s="8">
        <f>XIRR($I$81:NA81,$I$3:NA3)</f>
        <v>0.62907324433326717</v>
      </c>
      <c r="NB85" s="8">
        <f>XIRR($I$81:NB81,$I$3:NB3)</f>
        <v>0.62907324433326717</v>
      </c>
      <c r="NC85" s="8">
        <f>XIRR($I$81:NC81,$I$3:NC3)</f>
        <v>0.62907324433326717</v>
      </c>
      <c r="ND85" s="8">
        <f>XIRR($I$81:ND81,$I$3:ND3)</f>
        <v>0.62907324433326717</v>
      </c>
      <c r="NE85" s="8">
        <f>XIRR($I$81:NE81,$I$3:NE3)</f>
        <v>0.62907324433326717</v>
      </c>
      <c r="NF85" s="8">
        <f>XIRR($I$81:NF81,$I$3:NF3)</f>
        <v>0.62907324433326717</v>
      </c>
      <c r="NG85" s="8">
        <f>XIRR($I$81:NG81,$I$3:NG3)</f>
        <v>0.62907324433326717</v>
      </c>
      <c r="NH85" s="8">
        <f>XIRR($I$81:NH81,$I$3:NH3)</f>
        <v>0.62907324433326717</v>
      </c>
      <c r="NI85" s="8">
        <f>XIRR($I$81:NI81,$I$3:NI3)</f>
        <v>0.62907324433326717</v>
      </c>
      <c r="NJ85" s="8">
        <f>XIRR($I$81:NJ81,$I$3:NJ3)</f>
        <v>0.62907324433326717</v>
      </c>
      <c r="NK85" s="8">
        <f>XIRR($I$81:NK81,$I$3:NK3)</f>
        <v>0.62907324433326717</v>
      </c>
      <c r="NL85" s="8">
        <f>XIRR($I$81:NL81,$I$3:NL3)</f>
        <v>0.62907324433326717</v>
      </c>
      <c r="NM85" s="8">
        <f>XIRR($I$81:NM81,$I$3:NM3)</f>
        <v>0.62907324433326717</v>
      </c>
      <c r="NN85" s="8">
        <f>XIRR($I$81:NN81,$I$3:NN3)</f>
        <v>0.62907324433326717</v>
      </c>
      <c r="NO85" s="8">
        <f>XIRR($I$81:NO81,$I$3:NO3)</f>
        <v>0.62907324433326717</v>
      </c>
      <c r="NP85" s="8">
        <f>XIRR($I$81:NP81,$I$3:NP3)</f>
        <v>0.62907324433326717</v>
      </c>
      <c r="NQ85" s="8">
        <f>XIRR($I$81:NQ81,$I$3:NQ3)</f>
        <v>0.62907324433326717</v>
      </c>
      <c r="NR85" s="8">
        <f>XIRR($I$81:NR81,$I$3:NR3)</f>
        <v>0.62907324433326717</v>
      </c>
      <c r="NS85" s="8">
        <f>XIRR($I$81:NS81,$I$3:NS3)</f>
        <v>0.62907324433326717</v>
      </c>
      <c r="NT85" s="8">
        <f>XIRR($I$81:NT81,$I$3:NT3)</f>
        <v>0.62907324433326717</v>
      </c>
      <c r="NU85" s="8">
        <f>XIRR($I$81:NU81,$I$3:NU3)</f>
        <v>0.62907324433326717</v>
      </c>
      <c r="NV85" s="8">
        <f>XIRR($I$81:NV81,$I$3:NV3)</f>
        <v>0.62907324433326717</v>
      </c>
      <c r="NW85" s="8">
        <f>XIRR($I$81:NW81,$I$3:NW3)</f>
        <v>0.62907324433326717</v>
      </c>
      <c r="NX85" s="8">
        <f>XIRR($I$81:NX81,$I$3:NX3)</f>
        <v>0.62907324433326717</v>
      </c>
      <c r="NY85" s="8">
        <f>XIRR($I$81:NY81,$I$3:NY3)</f>
        <v>0.62907324433326717</v>
      </c>
      <c r="NZ85" s="8">
        <f>XIRR($I$81:NZ81,$I$3:NZ3)</f>
        <v>0.62907324433326717</v>
      </c>
      <c r="OA85" s="8">
        <f>XIRR($I$81:OA81,$I$3:OA3)</f>
        <v>0.62907324433326717</v>
      </c>
      <c r="OB85" s="8">
        <f>XIRR($I$81:OB81,$I$3:OB3)</f>
        <v>0.62907324433326717</v>
      </c>
      <c r="OC85" s="8">
        <f>XIRR($I$81:OC81,$I$3:OC3)</f>
        <v>0.62907324433326717</v>
      </c>
      <c r="OD85" s="8">
        <f>XIRR($I$81:OD81,$I$3:OD3)</f>
        <v>0.62907324433326717</v>
      </c>
      <c r="OE85" s="8">
        <f>XIRR($I$81:OE81,$I$3:OE3)</f>
        <v>0.62907324433326717</v>
      </c>
      <c r="OF85" s="8">
        <f>XIRR($I$81:OF81,$I$3:OF3)</f>
        <v>0.62907324433326717</v>
      </c>
      <c r="OG85" s="8">
        <f>XIRR($I$81:OG81,$I$3:OG3)</f>
        <v>0.62907324433326717</v>
      </c>
      <c r="OH85" s="8">
        <f>XIRR($I$81:OH81,$I$3:OH3)</f>
        <v>0.62907324433326717</v>
      </c>
      <c r="OI85" s="8">
        <f>XIRR($I$81:OI81,$I$3:OI3)</f>
        <v>0.62907324433326717</v>
      </c>
      <c r="OJ85" s="8">
        <f>XIRR($I$81:OJ81,$I$3:OJ3)</f>
        <v>0.62907324433326717</v>
      </c>
      <c r="OK85" s="8">
        <f>XIRR($I$81:OK81,$I$3:OK3)</f>
        <v>0.62907324433326717</v>
      </c>
      <c r="OL85" s="8">
        <f>XIRR($I$81:OL81,$I$3:OL3)</f>
        <v>0.62907324433326717</v>
      </c>
      <c r="OM85" s="8">
        <f>XIRR($I$81:OM81,$I$3:OM3)</f>
        <v>0.62907324433326717</v>
      </c>
      <c r="ON85" s="8">
        <f>XIRR($I$81:ON81,$I$3:ON3)</f>
        <v>0.62907324433326717</v>
      </c>
    </row>
    <row r="87" spans="2:404" ht="15.75" x14ac:dyDescent="0.25">
      <c r="B87" s="48" t="s">
        <v>90</v>
      </c>
    </row>
    <row r="89" spans="2:404" x14ac:dyDescent="0.25">
      <c r="C89" s="26" t="s">
        <v>91</v>
      </c>
    </row>
    <row r="90" spans="2:404" x14ac:dyDescent="0.25">
      <c r="D90" s="2" t="s">
        <v>92</v>
      </c>
      <c r="E90" s="3" t="s">
        <v>23</v>
      </c>
      <c r="H90" s="65">
        <f>SUM(I90:EG90)</f>
        <v>444308035.63754612</v>
      </c>
      <c r="I90" s="66">
        <f t="shared" ref="I90:AN90" si="916">I48</f>
        <v>0</v>
      </c>
      <c r="J90" s="66">
        <f t="shared" si="916"/>
        <v>0</v>
      </c>
      <c r="K90" s="66">
        <f t="shared" si="916"/>
        <v>0</v>
      </c>
      <c r="L90" s="66">
        <f t="shared" si="916"/>
        <v>0</v>
      </c>
      <c r="M90" s="66">
        <f t="shared" si="916"/>
        <v>3384375</v>
      </c>
      <c r="N90" s="66">
        <f t="shared" si="916"/>
        <v>3389476.5625</v>
      </c>
      <c r="O90" s="66">
        <f t="shared" si="916"/>
        <v>3394584.3815104165</v>
      </c>
      <c r="P90" s="66">
        <f t="shared" si="916"/>
        <v>3399698.4581000432</v>
      </c>
      <c r="Q90" s="66">
        <f t="shared" si="916"/>
        <v>3404818.7933004601</v>
      </c>
      <c r="R90" s="66">
        <f t="shared" si="916"/>
        <v>3409945.3881058092</v>
      </c>
      <c r="S90" s="66">
        <f t="shared" si="916"/>
        <v>3415078.2434725696</v>
      </c>
      <c r="T90" s="66">
        <f t="shared" si="916"/>
        <v>3420217.3603193294</v>
      </c>
      <c r="U90" s="66">
        <f t="shared" si="916"/>
        <v>3425362.7395265605</v>
      </c>
      <c r="V90" s="66">
        <f t="shared" si="916"/>
        <v>3430514.3819363872</v>
      </c>
      <c r="W90" s="66">
        <f t="shared" si="916"/>
        <v>3435672.2883523572</v>
      </c>
      <c r="X90" s="66">
        <f t="shared" si="916"/>
        <v>3440836.4595392132</v>
      </c>
      <c r="Y90" s="66">
        <f t="shared" si="916"/>
        <v>3446006.8962226561</v>
      </c>
      <c r="Z90" s="66">
        <f t="shared" si="916"/>
        <v>3451183.5990891173</v>
      </c>
      <c r="AA90" s="66">
        <f t="shared" si="916"/>
        <v>3456366.5687855193</v>
      </c>
      <c r="AB90" s="66">
        <f t="shared" si="916"/>
        <v>3461555.805919046</v>
      </c>
      <c r="AC90" s="66">
        <f t="shared" si="916"/>
        <v>3466751.3110569022</v>
      </c>
      <c r="AD90" s="66">
        <f t="shared" si="916"/>
        <v>3471953.0847260766</v>
      </c>
      <c r="AE90" s="66">
        <f t="shared" si="916"/>
        <v>3477161.1274131057</v>
      </c>
      <c r="AF90" s="66">
        <f t="shared" si="916"/>
        <v>3482375.4395638313</v>
      </c>
      <c r="AG90" s="66">
        <f t="shared" si="916"/>
        <v>3487596.0215831632</v>
      </c>
      <c r="AH90" s="66">
        <f t="shared" si="916"/>
        <v>3492822.8738348326</v>
      </c>
      <c r="AI90" s="66">
        <f t="shared" si="916"/>
        <v>3498055.9966411535</v>
      </c>
      <c r="AJ90" s="66">
        <f t="shared" si="916"/>
        <v>3503295.3902827767</v>
      </c>
      <c r="AK90" s="66">
        <f t="shared" si="916"/>
        <v>3508541.0549984435</v>
      </c>
      <c r="AL90" s="66">
        <f t="shared" si="916"/>
        <v>3513792.9909847416</v>
      </c>
      <c r="AM90" s="66">
        <f t="shared" si="916"/>
        <v>3519051.1983958557</v>
      </c>
      <c r="AN90" s="66">
        <f t="shared" si="916"/>
        <v>3524315.6773433192</v>
      </c>
      <c r="AO90" s="66">
        <f t="shared" ref="AO90:BT90" si="917">AO48</f>
        <v>3529586.4278957653</v>
      </c>
      <c r="AP90" s="66">
        <f t="shared" si="917"/>
        <v>3534863.4500786741</v>
      </c>
      <c r="AQ90" s="66">
        <f t="shared" si="917"/>
        <v>3540146.7438741238</v>
      </c>
      <c r="AR90" s="66">
        <f t="shared" si="917"/>
        <v>3545436.309220532</v>
      </c>
      <c r="AS90" s="66">
        <f t="shared" si="917"/>
        <v>3550732.1460124059</v>
      </c>
      <c r="AT90" s="66">
        <f t="shared" si="917"/>
        <v>3556034.2541000857</v>
      </c>
      <c r="AU90" s="66">
        <f t="shared" si="917"/>
        <v>3561342.6332894852</v>
      </c>
      <c r="AV90" s="66">
        <f t="shared" si="917"/>
        <v>3566657.2833418357</v>
      </c>
      <c r="AW90" s="66">
        <f t="shared" si="917"/>
        <v>3571978.2039734269</v>
      </c>
      <c r="AX90" s="66">
        <f t="shared" si="917"/>
        <v>3577305.3948553461</v>
      </c>
      <c r="AY90" s="66">
        <f t="shared" si="917"/>
        <v>3582638.8556132158</v>
      </c>
      <c r="AZ90" s="66">
        <f t="shared" si="917"/>
        <v>3587978.5858269306</v>
      </c>
      <c r="BA90" s="66">
        <f t="shared" si="917"/>
        <v>3593324.5850303951</v>
      </c>
      <c r="BB90" s="66">
        <f t="shared" si="917"/>
        <v>3598676.8527112557</v>
      </c>
      <c r="BC90" s="66">
        <f t="shared" si="917"/>
        <v>3604035.3883106364</v>
      </c>
      <c r="BD90" s="66">
        <f t="shared" si="917"/>
        <v>3609400.1912228698</v>
      </c>
      <c r="BE90" s="66">
        <f t="shared" si="917"/>
        <v>3614771.2607952277</v>
      </c>
      <c r="BF90" s="66">
        <f t="shared" si="917"/>
        <v>3620148.5963276522</v>
      </c>
      <c r="BG90" s="66">
        <f t="shared" si="917"/>
        <v>3625532.1970724827</v>
      </c>
      <c r="BH90" s="66">
        <f t="shared" si="917"/>
        <v>3630922.0622341838</v>
      </c>
      <c r="BI90" s="66">
        <f t="shared" si="917"/>
        <v>3636318.19096907</v>
      </c>
      <c r="BJ90" s="66">
        <f t="shared" si="917"/>
        <v>3641720.5823850334</v>
      </c>
      <c r="BK90" s="66">
        <f t="shared" si="917"/>
        <v>3647129.2355412636</v>
      </c>
      <c r="BL90" s="66">
        <f t="shared" si="917"/>
        <v>3652544.1494479724</v>
      </c>
      <c r="BM90" s="66">
        <f t="shared" si="917"/>
        <v>3657965.3230661121</v>
      </c>
      <c r="BN90" s="66">
        <f t="shared" si="917"/>
        <v>3663392.7553070975</v>
      </c>
      <c r="BO90" s="66">
        <f t="shared" si="917"/>
        <v>3668826.445032523</v>
      </c>
      <c r="BP90" s="66">
        <f t="shared" si="917"/>
        <v>3674266.3910538792</v>
      </c>
      <c r="BQ90" s="66">
        <f t="shared" si="917"/>
        <v>3679712.5921322694</v>
      </c>
      <c r="BR90" s="66">
        <f t="shared" si="917"/>
        <v>3685165.0469781235</v>
      </c>
      <c r="BS90" s="66">
        <f t="shared" si="917"/>
        <v>3690623.7542509111</v>
      </c>
      <c r="BT90" s="66">
        <f t="shared" si="917"/>
        <v>3696088.7125588525</v>
      </c>
      <c r="BU90" s="66">
        <f t="shared" ref="BU90:CZ90" si="918">BU48</f>
        <v>3701559.9204586302</v>
      </c>
      <c r="BV90" s="66">
        <f t="shared" si="918"/>
        <v>3707037.3764550975</v>
      </c>
      <c r="BW90" s="66">
        <f t="shared" si="918"/>
        <v>3712521.0790009852</v>
      </c>
      <c r="BX90" s="66">
        <f t="shared" si="918"/>
        <v>3718011.0264966092</v>
      </c>
      <c r="BY90" s="66">
        <f t="shared" si="918"/>
        <v>3723507.2172895763</v>
      </c>
      <c r="BZ90" s="66">
        <f t="shared" si="918"/>
        <v>3729009.6496744845</v>
      </c>
      <c r="CA90" s="66">
        <f t="shared" si="918"/>
        <v>3734518.3218926289</v>
      </c>
      <c r="CB90" s="66">
        <f t="shared" si="918"/>
        <v>3740033.2321317019</v>
      </c>
      <c r="CC90" s="66">
        <f t="shared" si="918"/>
        <v>3745554.378525489</v>
      </c>
      <c r="CD90" s="66">
        <f t="shared" si="918"/>
        <v>3751081.7591535724</v>
      </c>
      <c r="CE90" s="66">
        <f t="shared" si="918"/>
        <v>3756615.3720410243</v>
      </c>
      <c r="CF90" s="66">
        <f t="shared" si="918"/>
        <v>3762155.215158103</v>
      </c>
      <c r="CG90" s="66">
        <f t="shared" si="918"/>
        <v>3767701.2864199476</v>
      </c>
      <c r="CH90" s="66">
        <f t="shared" si="918"/>
        <v>3773253.5836862703</v>
      </c>
      <c r="CI90" s="66">
        <f t="shared" si="918"/>
        <v>3778812.1047610468</v>
      </c>
      <c r="CJ90" s="66">
        <f t="shared" si="918"/>
        <v>3784376.8473922051</v>
      </c>
      <c r="CK90" s="66">
        <f t="shared" si="918"/>
        <v>3789947.8092713184</v>
      </c>
      <c r="CL90" s="66">
        <f t="shared" si="918"/>
        <v>3795524.9880332868</v>
      </c>
      <c r="CM90" s="66">
        <f t="shared" si="918"/>
        <v>3801108.3812560234</v>
      </c>
      <c r="CN90" s="66">
        <f t="shared" si="918"/>
        <v>3806697.9864601428</v>
      </c>
      <c r="CO90" s="66">
        <f t="shared" si="918"/>
        <v>3812293.8011086388</v>
      </c>
      <c r="CP90" s="66">
        <f t="shared" si="918"/>
        <v>3817895.8226065673</v>
      </c>
      <c r="CQ90" s="66">
        <f t="shared" si="918"/>
        <v>3823504.0483007254</v>
      </c>
      <c r="CR90" s="66">
        <f t="shared" si="918"/>
        <v>3829118.4754793318</v>
      </c>
      <c r="CS90" s="66">
        <f t="shared" si="918"/>
        <v>3834739.1013717004</v>
      </c>
      <c r="CT90" s="66">
        <f t="shared" si="918"/>
        <v>3840365.9231479168</v>
      </c>
      <c r="CU90" s="66">
        <f t="shared" si="918"/>
        <v>3845998.9379185131</v>
      </c>
      <c r="CV90" s="66">
        <f t="shared" si="918"/>
        <v>3851638.1427341378</v>
      </c>
      <c r="CW90" s="66">
        <f t="shared" si="918"/>
        <v>3857283.5345852291</v>
      </c>
      <c r="CX90" s="66">
        <f t="shared" si="918"/>
        <v>3862935.110401683</v>
      </c>
      <c r="CY90" s="66">
        <f t="shared" si="918"/>
        <v>3868592.8670525206</v>
      </c>
      <c r="CZ90" s="66">
        <f t="shared" si="918"/>
        <v>3874256.8013455546</v>
      </c>
      <c r="DA90" s="66">
        <f t="shared" ref="DA90:EG90" si="919">DA48</f>
        <v>3879926.9100270541</v>
      </c>
      <c r="DB90" s="66">
        <f t="shared" si="919"/>
        <v>3885603.1897814092</v>
      </c>
      <c r="DC90" s="66">
        <f t="shared" si="919"/>
        <v>3891285.6372307888</v>
      </c>
      <c r="DD90" s="66">
        <f t="shared" si="919"/>
        <v>3896974.2489348063</v>
      </c>
      <c r="DE90" s="66">
        <f t="shared" si="919"/>
        <v>3902669.0213901713</v>
      </c>
      <c r="DF90" s="66">
        <f t="shared" si="919"/>
        <v>3908369.9510303531</v>
      </c>
      <c r="DG90" s="66">
        <f t="shared" si="919"/>
        <v>3914077.0342252315</v>
      </c>
      <c r="DH90" s="66">
        <f t="shared" si="919"/>
        <v>3919790.2672807532</v>
      </c>
      <c r="DI90" s="66">
        <f t="shared" si="919"/>
        <v>3925509.6464385842</v>
      </c>
      <c r="DJ90" s="66">
        <f t="shared" si="919"/>
        <v>3931235.1678757565</v>
      </c>
      <c r="DK90" s="66">
        <f t="shared" si="919"/>
        <v>3936966.8277043235</v>
      </c>
      <c r="DL90" s="66">
        <f t="shared" si="919"/>
        <v>3942704.6219710028</v>
      </c>
      <c r="DM90" s="66">
        <f t="shared" si="919"/>
        <v>3948448.5466568228</v>
      </c>
      <c r="DN90" s="66">
        <f t="shared" si="919"/>
        <v>3954198.5976767689</v>
      </c>
      <c r="DO90" s="66">
        <f t="shared" si="919"/>
        <v>3959954.7708794242</v>
      </c>
      <c r="DP90" s="66">
        <f t="shared" si="919"/>
        <v>3965717.0620466103</v>
      </c>
      <c r="DQ90" s="66">
        <f t="shared" si="919"/>
        <v>3971485.4668930303</v>
      </c>
      <c r="DR90" s="66">
        <f t="shared" si="919"/>
        <v>3977259.981065901</v>
      </c>
      <c r="DS90" s="66">
        <f t="shared" si="919"/>
        <v>3983040.6001445926</v>
      </c>
      <c r="DT90" s="66">
        <f t="shared" si="919"/>
        <v>3988827.3196402648</v>
      </c>
      <c r="DU90" s="66">
        <f t="shared" si="919"/>
        <v>3994620.1349954931</v>
      </c>
      <c r="DV90" s="66">
        <f t="shared" si="919"/>
        <v>4000419.0415839078</v>
      </c>
      <c r="DW90" s="66">
        <f t="shared" si="919"/>
        <v>4006224.0347098173</v>
      </c>
      <c r="DX90" s="66">
        <f t="shared" si="919"/>
        <v>4012035.10960784</v>
      </c>
      <c r="DY90" s="66">
        <f t="shared" si="919"/>
        <v>4017852.2614425258</v>
      </c>
      <c r="DZ90" s="66">
        <f t="shared" si="919"/>
        <v>4023675.4853079864</v>
      </c>
      <c r="EA90" s="66">
        <f t="shared" si="919"/>
        <v>4029504.7762275124</v>
      </c>
      <c r="EB90" s="66">
        <f t="shared" si="919"/>
        <v>4035340.1291532</v>
      </c>
      <c r="EC90" s="66">
        <f t="shared" si="919"/>
        <v>0</v>
      </c>
      <c r="ED90" s="66">
        <f t="shared" si="919"/>
        <v>0</v>
      </c>
      <c r="EE90" s="66">
        <f t="shared" si="919"/>
        <v>0</v>
      </c>
      <c r="EF90" s="66">
        <f t="shared" si="919"/>
        <v>0</v>
      </c>
      <c r="EG90" s="66">
        <f t="shared" si="919"/>
        <v>0</v>
      </c>
      <c r="EH90" s="66">
        <f t="shared" ref="EH90:GS90" si="920">EH48</f>
        <v>0</v>
      </c>
      <c r="EI90" s="66">
        <f t="shared" si="920"/>
        <v>0</v>
      </c>
      <c r="EJ90" s="66">
        <f t="shared" si="920"/>
        <v>0</v>
      </c>
      <c r="EK90" s="66">
        <f t="shared" si="920"/>
        <v>0</v>
      </c>
      <c r="EL90" s="66">
        <f t="shared" si="920"/>
        <v>0</v>
      </c>
      <c r="EM90" s="66">
        <f t="shared" si="920"/>
        <v>0</v>
      </c>
      <c r="EN90" s="66">
        <f t="shared" si="920"/>
        <v>0</v>
      </c>
      <c r="EO90" s="66">
        <f t="shared" si="920"/>
        <v>0</v>
      </c>
      <c r="EP90" s="66">
        <f t="shared" si="920"/>
        <v>0</v>
      </c>
      <c r="EQ90" s="66">
        <f t="shared" si="920"/>
        <v>0</v>
      </c>
      <c r="ER90" s="66">
        <f t="shared" si="920"/>
        <v>0</v>
      </c>
      <c r="ES90" s="66">
        <f t="shared" si="920"/>
        <v>0</v>
      </c>
      <c r="ET90" s="66">
        <f t="shared" si="920"/>
        <v>0</v>
      </c>
      <c r="EU90" s="66">
        <f t="shared" si="920"/>
        <v>0</v>
      </c>
      <c r="EV90" s="66">
        <f t="shared" si="920"/>
        <v>0</v>
      </c>
      <c r="EW90" s="66">
        <f t="shared" si="920"/>
        <v>0</v>
      </c>
      <c r="EX90" s="66">
        <f t="shared" si="920"/>
        <v>0</v>
      </c>
      <c r="EY90" s="66">
        <f t="shared" si="920"/>
        <v>0</v>
      </c>
      <c r="EZ90" s="66">
        <f t="shared" si="920"/>
        <v>0</v>
      </c>
      <c r="FA90" s="66">
        <f t="shared" si="920"/>
        <v>0</v>
      </c>
      <c r="FB90" s="66">
        <f t="shared" si="920"/>
        <v>0</v>
      </c>
      <c r="FC90" s="66">
        <f t="shared" si="920"/>
        <v>0</v>
      </c>
      <c r="FD90" s="66">
        <f t="shared" si="920"/>
        <v>0</v>
      </c>
      <c r="FE90" s="66">
        <f t="shared" si="920"/>
        <v>0</v>
      </c>
      <c r="FF90" s="66">
        <f t="shared" si="920"/>
        <v>0</v>
      </c>
      <c r="FG90" s="66">
        <f t="shared" si="920"/>
        <v>0</v>
      </c>
      <c r="FH90" s="66">
        <f t="shared" si="920"/>
        <v>0</v>
      </c>
      <c r="FI90" s="66">
        <f t="shared" si="920"/>
        <v>0</v>
      </c>
      <c r="FJ90" s="66">
        <f t="shared" si="920"/>
        <v>0</v>
      </c>
      <c r="FK90" s="66">
        <f t="shared" si="920"/>
        <v>0</v>
      </c>
      <c r="FL90" s="66">
        <f t="shared" si="920"/>
        <v>0</v>
      </c>
      <c r="FM90" s="66">
        <f t="shared" si="920"/>
        <v>0</v>
      </c>
      <c r="FN90" s="66">
        <f t="shared" si="920"/>
        <v>0</v>
      </c>
      <c r="FO90" s="66">
        <f t="shared" si="920"/>
        <v>0</v>
      </c>
      <c r="FP90" s="66">
        <f t="shared" si="920"/>
        <v>0</v>
      </c>
      <c r="FQ90" s="66">
        <f t="shared" si="920"/>
        <v>0</v>
      </c>
      <c r="FR90" s="66">
        <f t="shared" si="920"/>
        <v>0</v>
      </c>
      <c r="FS90" s="66">
        <f t="shared" si="920"/>
        <v>0</v>
      </c>
      <c r="FT90" s="66">
        <f t="shared" si="920"/>
        <v>0</v>
      </c>
      <c r="FU90" s="66">
        <f t="shared" si="920"/>
        <v>0</v>
      </c>
      <c r="FV90" s="66">
        <f t="shared" si="920"/>
        <v>0</v>
      </c>
      <c r="FW90" s="66">
        <f t="shared" si="920"/>
        <v>0</v>
      </c>
      <c r="FX90" s="66">
        <f t="shared" si="920"/>
        <v>0</v>
      </c>
      <c r="FY90" s="66">
        <f t="shared" si="920"/>
        <v>0</v>
      </c>
      <c r="FZ90" s="66">
        <f t="shared" si="920"/>
        <v>0</v>
      </c>
      <c r="GA90" s="66">
        <f t="shared" si="920"/>
        <v>0</v>
      </c>
      <c r="GB90" s="66">
        <f t="shared" si="920"/>
        <v>0</v>
      </c>
      <c r="GC90" s="66">
        <f t="shared" si="920"/>
        <v>0</v>
      </c>
      <c r="GD90" s="66">
        <f t="shared" si="920"/>
        <v>0</v>
      </c>
      <c r="GE90" s="66">
        <f t="shared" si="920"/>
        <v>0</v>
      </c>
      <c r="GF90" s="66">
        <f t="shared" si="920"/>
        <v>0</v>
      </c>
      <c r="GG90" s="66">
        <f t="shared" si="920"/>
        <v>0</v>
      </c>
      <c r="GH90" s="66">
        <f t="shared" si="920"/>
        <v>0</v>
      </c>
      <c r="GI90" s="66">
        <f t="shared" si="920"/>
        <v>0</v>
      </c>
      <c r="GJ90" s="66">
        <f t="shared" si="920"/>
        <v>0</v>
      </c>
      <c r="GK90" s="66">
        <f t="shared" si="920"/>
        <v>0</v>
      </c>
      <c r="GL90" s="66">
        <f t="shared" si="920"/>
        <v>0</v>
      </c>
      <c r="GM90" s="66">
        <f t="shared" si="920"/>
        <v>0</v>
      </c>
      <c r="GN90" s="66">
        <f t="shared" si="920"/>
        <v>0</v>
      </c>
      <c r="GO90" s="66">
        <f t="shared" si="920"/>
        <v>0</v>
      </c>
      <c r="GP90" s="66">
        <f t="shared" si="920"/>
        <v>0</v>
      </c>
      <c r="GQ90" s="66">
        <f t="shared" si="920"/>
        <v>0</v>
      </c>
      <c r="GR90" s="66">
        <f t="shared" si="920"/>
        <v>0</v>
      </c>
      <c r="GS90" s="66">
        <f t="shared" si="920"/>
        <v>0</v>
      </c>
      <c r="GT90" s="66">
        <f t="shared" ref="GT90:JC90" si="921">GT48</f>
        <v>0</v>
      </c>
      <c r="GU90" s="66">
        <f t="shared" si="921"/>
        <v>0</v>
      </c>
      <c r="GV90" s="66">
        <f t="shared" si="921"/>
        <v>0</v>
      </c>
      <c r="GW90" s="66">
        <f t="shared" si="921"/>
        <v>0</v>
      </c>
      <c r="GX90" s="66">
        <f t="shared" si="921"/>
        <v>0</v>
      </c>
      <c r="GY90" s="66">
        <f t="shared" si="921"/>
        <v>0</v>
      </c>
      <c r="GZ90" s="66">
        <f t="shared" si="921"/>
        <v>0</v>
      </c>
      <c r="HA90" s="66">
        <f t="shared" si="921"/>
        <v>0</v>
      </c>
      <c r="HB90" s="66">
        <f t="shared" si="921"/>
        <v>0</v>
      </c>
      <c r="HC90" s="66">
        <f t="shared" si="921"/>
        <v>0</v>
      </c>
      <c r="HD90" s="66">
        <f t="shared" si="921"/>
        <v>0</v>
      </c>
      <c r="HE90" s="66">
        <f t="shared" si="921"/>
        <v>0</v>
      </c>
      <c r="HF90" s="66">
        <f t="shared" si="921"/>
        <v>0</v>
      </c>
      <c r="HG90" s="66">
        <f t="shared" si="921"/>
        <v>0</v>
      </c>
      <c r="HH90" s="66">
        <f t="shared" si="921"/>
        <v>0</v>
      </c>
      <c r="HI90" s="66">
        <f t="shared" si="921"/>
        <v>0</v>
      </c>
      <c r="HJ90" s="66">
        <f t="shared" si="921"/>
        <v>0</v>
      </c>
      <c r="HK90" s="66">
        <f t="shared" si="921"/>
        <v>0</v>
      </c>
      <c r="HL90" s="66">
        <f t="shared" si="921"/>
        <v>0</v>
      </c>
      <c r="HM90" s="66">
        <f t="shared" si="921"/>
        <v>0</v>
      </c>
      <c r="HN90" s="66">
        <f t="shared" si="921"/>
        <v>0</v>
      </c>
      <c r="HO90" s="66">
        <f t="shared" si="921"/>
        <v>0</v>
      </c>
      <c r="HP90" s="66">
        <f t="shared" si="921"/>
        <v>0</v>
      </c>
      <c r="HQ90" s="66">
        <f t="shared" si="921"/>
        <v>0</v>
      </c>
      <c r="HR90" s="66">
        <f t="shared" si="921"/>
        <v>0</v>
      </c>
      <c r="HS90" s="66">
        <f t="shared" si="921"/>
        <v>0</v>
      </c>
      <c r="HT90" s="66">
        <f t="shared" si="921"/>
        <v>0</v>
      </c>
      <c r="HU90" s="66">
        <f t="shared" si="921"/>
        <v>0</v>
      </c>
      <c r="HV90" s="66">
        <f t="shared" si="921"/>
        <v>0</v>
      </c>
      <c r="HW90" s="66">
        <f t="shared" si="921"/>
        <v>0</v>
      </c>
      <c r="HX90" s="66">
        <f t="shared" si="921"/>
        <v>0</v>
      </c>
      <c r="HY90" s="66">
        <f t="shared" si="921"/>
        <v>0</v>
      </c>
      <c r="HZ90" s="66">
        <f t="shared" si="921"/>
        <v>0</v>
      </c>
      <c r="IA90" s="66">
        <f t="shared" si="921"/>
        <v>0</v>
      </c>
      <c r="IB90" s="66">
        <f t="shared" si="921"/>
        <v>0</v>
      </c>
      <c r="IC90" s="66">
        <f t="shared" si="921"/>
        <v>0</v>
      </c>
      <c r="ID90" s="66">
        <f t="shared" si="921"/>
        <v>0</v>
      </c>
      <c r="IE90" s="66">
        <f t="shared" si="921"/>
        <v>0</v>
      </c>
      <c r="IF90" s="66">
        <f t="shared" si="921"/>
        <v>0</v>
      </c>
      <c r="IG90" s="66">
        <f t="shared" si="921"/>
        <v>0</v>
      </c>
      <c r="IH90" s="66">
        <f t="shared" si="921"/>
        <v>0</v>
      </c>
      <c r="II90" s="66">
        <f t="shared" si="921"/>
        <v>0</v>
      </c>
      <c r="IJ90" s="66">
        <f t="shared" si="921"/>
        <v>0</v>
      </c>
      <c r="IK90" s="66">
        <f t="shared" si="921"/>
        <v>0</v>
      </c>
      <c r="IL90" s="66">
        <f t="shared" si="921"/>
        <v>0</v>
      </c>
      <c r="IM90" s="66">
        <f t="shared" si="921"/>
        <v>0</v>
      </c>
      <c r="IN90" s="66">
        <f t="shared" si="921"/>
        <v>0</v>
      </c>
      <c r="IO90" s="66">
        <f t="shared" si="921"/>
        <v>0</v>
      </c>
      <c r="IP90" s="66">
        <f t="shared" si="921"/>
        <v>0</v>
      </c>
      <c r="IQ90" s="66">
        <f t="shared" si="921"/>
        <v>0</v>
      </c>
      <c r="IR90" s="66">
        <f t="shared" si="921"/>
        <v>0</v>
      </c>
      <c r="IS90" s="66">
        <f t="shared" si="921"/>
        <v>0</v>
      </c>
      <c r="IT90" s="66">
        <f t="shared" si="921"/>
        <v>0</v>
      </c>
      <c r="IU90" s="66">
        <f t="shared" si="921"/>
        <v>0</v>
      </c>
      <c r="IV90" s="66">
        <f t="shared" si="921"/>
        <v>0</v>
      </c>
      <c r="IW90" s="66">
        <f t="shared" si="921"/>
        <v>0</v>
      </c>
      <c r="IX90" s="66">
        <f t="shared" si="921"/>
        <v>0</v>
      </c>
      <c r="IY90" s="66">
        <f t="shared" si="921"/>
        <v>0</v>
      </c>
      <c r="IZ90" s="66">
        <f t="shared" si="921"/>
        <v>0</v>
      </c>
      <c r="JA90" s="66">
        <f t="shared" si="921"/>
        <v>0</v>
      </c>
      <c r="JB90" s="66">
        <f t="shared" si="921"/>
        <v>0</v>
      </c>
      <c r="JC90" s="66">
        <f t="shared" si="921"/>
        <v>0</v>
      </c>
      <c r="JD90" s="66">
        <f t="shared" ref="JD90:JE90" si="922">JD48</f>
        <v>0</v>
      </c>
      <c r="JE90" s="66">
        <f t="shared" si="922"/>
        <v>0</v>
      </c>
      <c r="JF90" s="66">
        <f t="shared" ref="JF90:JG90" si="923">JF48</f>
        <v>0</v>
      </c>
      <c r="JG90" s="66">
        <f t="shared" si="923"/>
        <v>0</v>
      </c>
      <c r="JH90" s="66">
        <f t="shared" ref="JH90:JI90" si="924">JH48</f>
        <v>0</v>
      </c>
      <c r="JI90" s="66">
        <f t="shared" si="924"/>
        <v>0</v>
      </c>
      <c r="JJ90" s="66">
        <f t="shared" ref="JJ90:JK90" si="925">JJ48</f>
        <v>0</v>
      </c>
      <c r="JK90" s="66">
        <f t="shared" si="925"/>
        <v>0</v>
      </c>
      <c r="JL90" s="66">
        <f t="shared" ref="JL90:JM90" si="926">JL48</f>
        <v>0</v>
      </c>
      <c r="JM90" s="66">
        <f t="shared" si="926"/>
        <v>0</v>
      </c>
      <c r="JN90" s="66">
        <f t="shared" ref="JN90:JS90" si="927">JN48</f>
        <v>0</v>
      </c>
      <c r="JO90" s="66">
        <f t="shared" si="927"/>
        <v>0</v>
      </c>
      <c r="JP90" s="66">
        <f t="shared" si="927"/>
        <v>0</v>
      </c>
      <c r="JQ90" s="66">
        <f t="shared" si="927"/>
        <v>0</v>
      </c>
      <c r="JR90" s="66">
        <f t="shared" si="927"/>
        <v>0</v>
      </c>
      <c r="JS90" s="66">
        <f t="shared" si="927"/>
        <v>0</v>
      </c>
      <c r="JT90" s="66">
        <f t="shared" ref="JT90:JY90" si="928">JT48</f>
        <v>0</v>
      </c>
      <c r="JU90" s="66">
        <f t="shared" si="928"/>
        <v>0</v>
      </c>
      <c r="JV90" s="66">
        <f t="shared" si="928"/>
        <v>0</v>
      </c>
      <c r="JW90" s="66">
        <f t="shared" si="928"/>
        <v>0</v>
      </c>
      <c r="JX90" s="66">
        <f t="shared" si="928"/>
        <v>0</v>
      </c>
      <c r="JY90" s="66">
        <f t="shared" si="928"/>
        <v>0</v>
      </c>
      <c r="JZ90" s="66">
        <f t="shared" ref="JZ90:KE90" si="929">JZ48</f>
        <v>0</v>
      </c>
      <c r="KA90" s="66">
        <f t="shared" si="929"/>
        <v>0</v>
      </c>
      <c r="KB90" s="66">
        <f t="shared" si="929"/>
        <v>0</v>
      </c>
      <c r="KC90" s="66">
        <f t="shared" si="929"/>
        <v>0</v>
      </c>
      <c r="KD90" s="66">
        <f t="shared" si="929"/>
        <v>0</v>
      </c>
      <c r="KE90" s="66">
        <f t="shared" si="929"/>
        <v>0</v>
      </c>
      <c r="KF90" s="66">
        <f t="shared" ref="KF90:KQ90" si="930">KF48</f>
        <v>0</v>
      </c>
      <c r="KG90" s="66">
        <f t="shared" si="930"/>
        <v>0</v>
      </c>
      <c r="KH90" s="66">
        <f t="shared" si="930"/>
        <v>0</v>
      </c>
      <c r="KI90" s="66">
        <f t="shared" si="930"/>
        <v>0</v>
      </c>
      <c r="KJ90" s="66">
        <f t="shared" si="930"/>
        <v>0</v>
      </c>
      <c r="KK90" s="66">
        <f t="shared" si="930"/>
        <v>0</v>
      </c>
      <c r="KL90" s="66">
        <f t="shared" si="930"/>
        <v>0</v>
      </c>
      <c r="KM90" s="66">
        <f t="shared" si="930"/>
        <v>0</v>
      </c>
      <c r="KN90" s="66">
        <f t="shared" si="930"/>
        <v>0</v>
      </c>
      <c r="KO90" s="66">
        <f t="shared" si="930"/>
        <v>0</v>
      </c>
      <c r="KP90" s="66">
        <f t="shared" si="930"/>
        <v>0</v>
      </c>
      <c r="KQ90" s="66">
        <f t="shared" si="930"/>
        <v>0</v>
      </c>
      <c r="KR90" s="66">
        <f t="shared" ref="KR90:KW90" si="931">KR48</f>
        <v>0</v>
      </c>
      <c r="KS90" s="66">
        <f t="shared" si="931"/>
        <v>0</v>
      </c>
      <c r="KT90" s="66">
        <f t="shared" si="931"/>
        <v>0</v>
      </c>
      <c r="KU90" s="66">
        <f t="shared" si="931"/>
        <v>0</v>
      </c>
      <c r="KV90" s="66">
        <f t="shared" si="931"/>
        <v>0</v>
      </c>
      <c r="KW90" s="66">
        <f t="shared" si="931"/>
        <v>0</v>
      </c>
      <c r="KX90" s="66">
        <f t="shared" ref="KX90:LI90" si="932">KX48</f>
        <v>0</v>
      </c>
      <c r="KY90" s="66">
        <f t="shared" si="932"/>
        <v>0</v>
      </c>
      <c r="KZ90" s="66">
        <f t="shared" si="932"/>
        <v>0</v>
      </c>
      <c r="LA90" s="66">
        <f t="shared" si="932"/>
        <v>0</v>
      </c>
      <c r="LB90" s="66">
        <f t="shared" si="932"/>
        <v>0</v>
      </c>
      <c r="LC90" s="66">
        <f t="shared" si="932"/>
        <v>0</v>
      </c>
      <c r="LD90" s="66">
        <f t="shared" si="932"/>
        <v>0</v>
      </c>
      <c r="LE90" s="66">
        <f t="shared" si="932"/>
        <v>0</v>
      </c>
      <c r="LF90" s="66">
        <f t="shared" si="932"/>
        <v>0</v>
      </c>
      <c r="LG90" s="66">
        <f t="shared" si="932"/>
        <v>0</v>
      </c>
      <c r="LH90" s="66">
        <f t="shared" si="932"/>
        <v>0</v>
      </c>
      <c r="LI90" s="66">
        <f t="shared" si="932"/>
        <v>0</v>
      </c>
      <c r="LJ90" s="66">
        <f t="shared" ref="LJ90:NU90" si="933">LJ48</f>
        <v>0</v>
      </c>
      <c r="LK90" s="66">
        <f t="shared" si="933"/>
        <v>0</v>
      </c>
      <c r="LL90" s="66">
        <f t="shared" si="933"/>
        <v>0</v>
      </c>
      <c r="LM90" s="66">
        <f t="shared" si="933"/>
        <v>0</v>
      </c>
      <c r="LN90" s="66">
        <f t="shared" si="933"/>
        <v>0</v>
      </c>
      <c r="LO90" s="66">
        <f t="shared" si="933"/>
        <v>0</v>
      </c>
      <c r="LP90" s="66">
        <f t="shared" si="933"/>
        <v>0</v>
      </c>
      <c r="LQ90" s="66">
        <f t="shared" si="933"/>
        <v>0</v>
      </c>
      <c r="LR90" s="66">
        <f t="shared" si="933"/>
        <v>0</v>
      </c>
      <c r="LS90" s="66">
        <f t="shared" si="933"/>
        <v>0</v>
      </c>
      <c r="LT90" s="66">
        <f t="shared" si="933"/>
        <v>0</v>
      </c>
      <c r="LU90" s="66">
        <f t="shared" si="933"/>
        <v>0</v>
      </c>
      <c r="LV90" s="66">
        <f t="shared" si="933"/>
        <v>0</v>
      </c>
      <c r="LW90" s="66">
        <f t="shared" si="933"/>
        <v>0</v>
      </c>
      <c r="LX90" s="66">
        <f t="shared" si="933"/>
        <v>0</v>
      </c>
      <c r="LY90" s="66">
        <f t="shared" si="933"/>
        <v>0</v>
      </c>
      <c r="LZ90" s="66">
        <f t="shared" si="933"/>
        <v>0</v>
      </c>
      <c r="MA90" s="66">
        <f t="shared" si="933"/>
        <v>0</v>
      </c>
      <c r="MB90" s="66">
        <f t="shared" si="933"/>
        <v>0</v>
      </c>
      <c r="MC90" s="66">
        <f t="shared" si="933"/>
        <v>0</v>
      </c>
      <c r="MD90" s="66">
        <f t="shared" si="933"/>
        <v>0</v>
      </c>
      <c r="ME90" s="66">
        <f t="shared" si="933"/>
        <v>0</v>
      </c>
      <c r="MF90" s="66">
        <f t="shared" si="933"/>
        <v>0</v>
      </c>
      <c r="MG90" s="66">
        <f t="shared" si="933"/>
        <v>0</v>
      </c>
      <c r="MH90" s="66">
        <f t="shared" si="933"/>
        <v>0</v>
      </c>
      <c r="MI90" s="66">
        <f t="shared" si="933"/>
        <v>0</v>
      </c>
      <c r="MJ90" s="66">
        <f t="shared" si="933"/>
        <v>0</v>
      </c>
      <c r="MK90" s="66">
        <f t="shared" si="933"/>
        <v>0</v>
      </c>
      <c r="ML90" s="66">
        <f t="shared" si="933"/>
        <v>0</v>
      </c>
      <c r="MM90" s="66">
        <f t="shared" si="933"/>
        <v>0</v>
      </c>
      <c r="MN90" s="66">
        <f t="shared" si="933"/>
        <v>0</v>
      </c>
      <c r="MO90" s="66">
        <f t="shared" si="933"/>
        <v>0</v>
      </c>
      <c r="MP90" s="66">
        <f t="shared" si="933"/>
        <v>0</v>
      </c>
      <c r="MQ90" s="66">
        <f t="shared" si="933"/>
        <v>0</v>
      </c>
      <c r="MR90" s="66">
        <f t="shared" si="933"/>
        <v>0</v>
      </c>
      <c r="MS90" s="66">
        <f t="shared" si="933"/>
        <v>0</v>
      </c>
      <c r="MT90" s="66">
        <f t="shared" si="933"/>
        <v>0</v>
      </c>
      <c r="MU90" s="66">
        <f t="shared" si="933"/>
        <v>0</v>
      </c>
      <c r="MV90" s="66">
        <f t="shared" si="933"/>
        <v>0</v>
      </c>
      <c r="MW90" s="66">
        <f t="shared" si="933"/>
        <v>0</v>
      </c>
      <c r="MX90" s="66">
        <f t="shared" si="933"/>
        <v>0</v>
      </c>
      <c r="MY90" s="66">
        <f t="shared" si="933"/>
        <v>0</v>
      </c>
      <c r="MZ90" s="66">
        <f t="shared" si="933"/>
        <v>0</v>
      </c>
      <c r="NA90" s="66">
        <f t="shared" si="933"/>
        <v>0</v>
      </c>
      <c r="NB90" s="66">
        <f t="shared" si="933"/>
        <v>0</v>
      </c>
      <c r="NC90" s="66">
        <f t="shared" si="933"/>
        <v>0</v>
      </c>
      <c r="ND90" s="66">
        <f t="shared" si="933"/>
        <v>0</v>
      </c>
      <c r="NE90" s="66">
        <f t="shared" si="933"/>
        <v>0</v>
      </c>
      <c r="NF90" s="66">
        <f t="shared" si="933"/>
        <v>0</v>
      </c>
      <c r="NG90" s="66">
        <f t="shared" si="933"/>
        <v>0</v>
      </c>
      <c r="NH90" s="66">
        <f t="shared" si="933"/>
        <v>0</v>
      </c>
      <c r="NI90" s="66">
        <f t="shared" si="933"/>
        <v>0</v>
      </c>
      <c r="NJ90" s="66">
        <f t="shared" si="933"/>
        <v>0</v>
      </c>
      <c r="NK90" s="66">
        <f t="shared" si="933"/>
        <v>0</v>
      </c>
      <c r="NL90" s="66">
        <f t="shared" si="933"/>
        <v>0</v>
      </c>
      <c r="NM90" s="66">
        <f t="shared" si="933"/>
        <v>0</v>
      </c>
      <c r="NN90" s="66">
        <f t="shared" si="933"/>
        <v>0</v>
      </c>
      <c r="NO90" s="66">
        <f t="shared" si="933"/>
        <v>0</v>
      </c>
      <c r="NP90" s="66">
        <f t="shared" si="933"/>
        <v>0</v>
      </c>
      <c r="NQ90" s="66">
        <f t="shared" si="933"/>
        <v>0</v>
      </c>
      <c r="NR90" s="66">
        <f t="shared" si="933"/>
        <v>0</v>
      </c>
      <c r="NS90" s="66">
        <f t="shared" si="933"/>
        <v>0</v>
      </c>
      <c r="NT90" s="66">
        <f t="shared" si="933"/>
        <v>0</v>
      </c>
      <c r="NU90" s="66">
        <f t="shared" si="933"/>
        <v>0</v>
      </c>
      <c r="NV90" s="66">
        <f t="shared" ref="NV90:ON90" si="934">NV48</f>
        <v>0</v>
      </c>
      <c r="NW90" s="66">
        <f t="shared" si="934"/>
        <v>0</v>
      </c>
      <c r="NX90" s="66">
        <f t="shared" si="934"/>
        <v>0</v>
      </c>
      <c r="NY90" s="66">
        <f t="shared" si="934"/>
        <v>0</v>
      </c>
      <c r="NZ90" s="66">
        <f t="shared" si="934"/>
        <v>0</v>
      </c>
      <c r="OA90" s="66">
        <f t="shared" si="934"/>
        <v>0</v>
      </c>
      <c r="OB90" s="66">
        <f t="shared" si="934"/>
        <v>0</v>
      </c>
      <c r="OC90" s="66">
        <f t="shared" si="934"/>
        <v>0</v>
      </c>
      <c r="OD90" s="66">
        <f t="shared" si="934"/>
        <v>0</v>
      </c>
      <c r="OE90" s="66">
        <f t="shared" si="934"/>
        <v>0</v>
      </c>
      <c r="OF90" s="66">
        <f t="shared" si="934"/>
        <v>0</v>
      </c>
      <c r="OG90" s="66">
        <f t="shared" si="934"/>
        <v>0</v>
      </c>
      <c r="OH90" s="66">
        <f t="shared" si="934"/>
        <v>0</v>
      </c>
      <c r="OI90" s="66">
        <f t="shared" si="934"/>
        <v>0</v>
      </c>
      <c r="OJ90" s="66">
        <f t="shared" si="934"/>
        <v>0</v>
      </c>
      <c r="OK90" s="66">
        <f t="shared" si="934"/>
        <v>0</v>
      </c>
      <c r="OL90" s="66">
        <f t="shared" si="934"/>
        <v>0</v>
      </c>
      <c r="OM90" s="66">
        <f t="shared" si="934"/>
        <v>0</v>
      </c>
      <c r="ON90" s="66">
        <f t="shared" si="934"/>
        <v>0</v>
      </c>
    </row>
    <row r="91" spans="2:404" x14ac:dyDescent="0.25">
      <c r="D91" s="2" t="s">
        <v>93</v>
      </c>
      <c r="E91" s="3" t="s">
        <v>23</v>
      </c>
      <c r="H91" s="65">
        <f>SUM(I91:EG91)</f>
        <v>-4374000</v>
      </c>
      <c r="I91" s="66">
        <f t="shared" ref="I91:AN91" si="935">I63</f>
        <v>0</v>
      </c>
      <c r="J91" s="66">
        <f t="shared" si="935"/>
        <v>0</v>
      </c>
      <c r="K91" s="66">
        <f t="shared" si="935"/>
        <v>0</v>
      </c>
      <c r="L91" s="66">
        <f t="shared" si="935"/>
        <v>0</v>
      </c>
      <c r="M91" s="66">
        <f t="shared" si="935"/>
        <v>-546750</v>
      </c>
      <c r="N91" s="66">
        <f t="shared" si="935"/>
        <v>-510300</v>
      </c>
      <c r="O91" s="66">
        <f t="shared" si="935"/>
        <v>-473850</v>
      </c>
      <c r="P91" s="66">
        <f t="shared" si="935"/>
        <v>-437400</v>
      </c>
      <c r="Q91" s="66">
        <f t="shared" si="935"/>
        <v>-400950</v>
      </c>
      <c r="R91" s="66">
        <f t="shared" si="935"/>
        <v>-364500</v>
      </c>
      <c r="S91" s="66">
        <f t="shared" si="935"/>
        <v>-328050</v>
      </c>
      <c r="T91" s="66">
        <f t="shared" si="935"/>
        <v>-291600</v>
      </c>
      <c r="U91" s="66">
        <f t="shared" si="935"/>
        <v>-255150</v>
      </c>
      <c r="V91" s="66">
        <f t="shared" si="935"/>
        <v>-218700</v>
      </c>
      <c r="W91" s="66">
        <f t="shared" si="935"/>
        <v>-182250</v>
      </c>
      <c r="X91" s="66">
        <f t="shared" si="935"/>
        <v>-145800</v>
      </c>
      <c r="Y91" s="66">
        <f t="shared" si="935"/>
        <v>-109350</v>
      </c>
      <c r="Z91" s="66">
        <f t="shared" si="935"/>
        <v>-72900</v>
      </c>
      <c r="AA91" s="66">
        <f t="shared" si="935"/>
        <v>-36450</v>
      </c>
      <c r="AB91" s="66">
        <f t="shared" si="935"/>
        <v>0</v>
      </c>
      <c r="AC91" s="66">
        <f t="shared" si="935"/>
        <v>0</v>
      </c>
      <c r="AD91" s="66">
        <f t="shared" si="935"/>
        <v>0</v>
      </c>
      <c r="AE91" s="66">
        <f t="shared" si="935"/>
        <v>0</v>
      </c>
      <c r="AF91" s="66">
        <f t="shared" si="935"/>
        <v>0</v>
      </c>
      <c r="AG91" s="66">
        <f t="shared" si="935"/>
        <v>0</v>
      </c>
      <c r="AH91" s="66">
        <f t="shared" si="935"/>
        <v>0</v>
      </c>
      <c r="AI91" s="66">
        <f t="shared" si="935"/>
        <v>0</v>
      </c>
      <c r="AJ91" s="66">
        <f t="shared" si="935"/>
        <v>0</v>
      </c>
      <c r="AK91" s="66">
        <f t="shared" si="935"/>
        <v>0</v>
      </c>
      <c r="AL91" s="66">
        <f t="shared" si="935"/>
        <v>0</v>
      </c>
      <c r="AM91" s="66">
        <f t="shared" si="935"/>
        <v>0</v>
      </c>
      <c r="AN91" s="66">
        <f t="shared" si="935"/>
        <v>0</v>
      </c>
      <c r="AO91" s="66">
        <f t="shared" ref="AO91:BT91" si="936">AO63</f>
        <v>0</v>
      </c>
      <c r="AP91" s="66">
        <f t="shared" si="936"/>
        <v>0</v>
      </c>
      <c r="AQ91" s="66">
        <f t="shared" si="936"/>
        <v>0</v>
      </c>
      <c r="AR91" s="66">
        <f t="shared" si="936"/>
        <v>0</v>
      </c>
      <c r="AS91" s="66">
        <f t="shared" si="936"/>
        <v>0</v>
      </c>
      <c r="AT91" s="66">
        <f t="shared" si="936"/>
        <v>0</v>
      </c>
      <c r="AU91" s="66">
        <f t="shared" si="936"/>
        <v>0</v>
      </c>
      <c r="AV91" s="66">
        <f t="shared" si="936"/>
        <v>0</v>
      </c>
      <c r="AW91" s="66">
        <f t="shared" si="936"/>
        <v>0</v>
      </c>
      <c r="AX91" s="66">
        <f t="shared" si="936"/>
        <v>0</v>
      </c>
      <c r="AY91" s="66">
        <f t="shared" si="936"/>
        <v>0</v>
      </c>
      <c r="AZ91" s="66">
        <f t="shared" si="936"/>
        <v>0</v>
      </c>
      <c r="BA91" s="66">
        <f t="shared" si="936"/>
        <v>0</v>
      </c>
      <c r="BB91" s="66">
        <f t="shared" si="936"/>
        <v>0</v>
      </c>
      <c r="BC91" s="66">
        <f t="shared" si="936"/>
        <v>0</v>
      </c>
      <c r="BD91" s="66">
        <f t="shared" si="936"/>
        <v>0</v>
      </c>
      <c r="BE91" s="66">
        <f t="shared" si="936"/>
        <v>0</v>
      </c>
      <c r="BF91" s="66">
        <f t="shared" si="936"/>
        <v>0</v>
      </c>
      <c r="BG91" s="66">
        <f t="shared" si="936"/>
        <v>0</v>
      </c>
      <c r="BH91" s="66">
        <f t="shared" si="936"/>
        <v>0</v>
      </c>
      <c r="BI91" s="66">
        <f t="shared" si="936"/>
        <v>0</v>
      </c>
      <c r="BJ91" s="66">
        <f t="shared" si="936"/>
        <v>0</v>
      </c>
      <c r="BK91" s="66">
        <f t="shared" si="936"/>
        <v>0</v>
      </c>
      <c r="BL91" s="66">
        <f t="shared" si="936"/>
        <v>0</v>
      </c>
      <c r="BM91" s="66">
        <f t="shared" si="936"/>
        <v>0</v>
      </c>
      <c r="BN91" s="66">
        <f t="shared" si="936"/>
        <v>0</v>
      </c>
      <c r="BO91" s="66">
        <f t="shared" si="936"/>
        <v>0</v>
      </c>
      <c r="BP91" s="66">
        <f t="shared" si="936"/>
        <v>0</v>
      </c>
      <c r="BQ91" s="66">
        <f t="shared" si="936"/>
        <v>0</v>
      </c>
      <c r="BR91" s="66">
        <f t="shared" si="936"/>
        <v>0</v>
      </c>
      <c r="BS91" s="66">
        <f t="shared" si="936"/>
        <v>0</v>
      </c>
      <c r="BT91" s="66">
        <f t="shared" si="936"/>
        <v>0</v>
      </c>
      <c r="BU91" s="66">
        <f t="shared" ref="BU91:CZ91" si="937">BU63</f>
        <v>0</v>
      </c>
      <c r="BV91" s="66">
        <f t="shared" si="937"/>
        <v>0</v>
      </c>
      <c r="BW91" s="66">
        <f t="shared" si="937"/>
        <v>0</v>
      </c>
      <c r="BX91" s="66">
        <f t="shared" si="937"/>
        <v>0</v>
      </c>
      <c r="BY91" s="66">
        <f t="shared" si="937"/>
        <v>0</v>
      </c>
      <c r="BZ91" s="66">
        <f t="shared" si="937"/>
        <v>0</v>
      </c>
      <c r="CA91" s="66">
        <f t="shared" si="937"/>
        <v>0</v>
      </c>
      <c r="CB91" s="66">
        <f t="shared" si="937"/>
        <v>0</v>
      </c>
      <c r="CC91" s="66">
        <f t="shared" si="937"/>
        <v>0</v>
      </c>
      <c r="CD91" s="66">
        <f t="shared" si="937"/>
        <v>0</v>
      </c>
      <c r="CE91" s="66">
        <f t="shared" si="937"/>
        <v>0</v>
      </c>
      <c r="CF91" s="66">
        <f t="shared" si="937"/>
        <v>0</v>
      </c>
      <c r="CG91" s="66">
        <f t="shared" si="937"/>
        <v>0</v>
      </c>
      <c r="CH91" s="66">
        <f t="shared" si="937"/>
        <v>0</v>
      </c>
      <c r="CI91" s="66">
        <f t="shared" si="937"/>
        <v>0</v>
      </c>
      <c r="CJ91" s="66">
        <f t="shared" si="937"/>
        <v>0</v>
      </c>
      <c r="CK91" s="66">
        <f t="shared" si="937"/>
        <v>0</v>
      </c>
      <c r="CL91" s="66">
        <f t="shared" si="937"/>
        <v>0</v>
      </c>
      <c r="CM91" s="66">
        <f t="shared" si="937"/>
        <v>0</v>
      </c>
      <c r="CN91" s="66">
        <f t="shared" si="937"/>
        <v>0</v>
      </c>
      <c r="CO91" s="66">
        <f t="shared" si="937"/>
        <v>0</v>
      </c>
      <c r="CP91" s="66">
        <f t="shared" si="937"/>
        <v>0</v>
      </c>
      <c r="CQ91" s="66">
        <f t="shared" si="937"/>
        <v>0</v>
      </c>
      <c r="CR91" s="66">
        <f t="shared" si="937"/>
        <v>0</v>
      </c>
      <c r="CS91" s="66">
        <f t="shared" si="937"/>
        <v>0</v>
      </c>
      <c r="CT91" s="66">
        <f t="shared" si="937"/>
        <v>0</v>
      </c>
      <c r="CU91" s="66">
        <f t="shared" si="937"/>
        <v>0</v>
      </c>
      <c r="CV91" s="66">
        <f t="shared" si="937"/>
        <v>0</v>
      </c>
      <c r="CW91" s="66">
        <f t="shared" si="937"/>
        <v>0</v>
      </c>
      <c r="CX91" s="66">
        <f t="shared" si="937"/>
        <v>0</v>
      </c>
      <c r="CY91" s="66">
        <f t="shared" si="937"/>
        <v>0</v>
      </c>
      <c r="CZ91" s="66">
        <f t="shared" si="937"/>
        <v>0</v>
      </c>
      <c r="DA91" s="66">
        <f t="shared" ref="DA91:EG91" si="938">DA63</f>
        <v>0</v>
      </c>
      <c r="DB91" s="66">
        <f t="shared" si="938"/>
        <v>0</v>
      </c>
      <c r="DC91" s="66">
        <f t="shared" si="938"/>
        <v>0</v>
      </c>
      <c r="DD91" s="66">
        <f t="shared" si="938"/>
        <v>0</v>
      </c>
      <c r="DE91" s="66">
        <f t="shared" si="938"/>
        <v>0</v>
      </c>
      <c r="DF91" s="66">
        <f t="shared" si="938"/>
        <v>0</v>
      </c>
      <c r="DG91" s="66">
        <f t="shared" si="938"/>
        <v>0</v>
      </c>
      <c r="DH91" s="66">
        <f t="shared" si="938"/>
        <v>0</v>
      </c>
      <c r="DI91" s="66">
        <f t="shared" si="938"/>
        <v>0</v>
      </c>
      <c r="DJ91" s="66">
        <f t="shared" si="938"/>
        <v>0</v>
      </c>
      <c r="DK91" s="66">
        <f t="shared" si="938"/>
        <v>0</v>
      </c>
      <c r="DL91" s="66">
        <f t="shared" si="938"/>
        <v>0</v>
      </c>
      <c r="DM91" s="66">
        <f t="shared" si="938"/>
        <v>0</v>
      </c>
      <c r="DN91" s="66">
        <f t="shared" si="938"/>
        <v>0</v>
      </c>
      <c r="DO91" s="66">
        <f t="shared" si="938"/>
        <v>0</v>
      </c>
      <c r="DP91" s="66">
        <f t="shared" si="938"/>
        <v>0</v>
      </c>
      <c r="DQ91" s="66">
        <f t="shared" si="938"/>
        <v>0</v>
      </c>
      <c r="DR91" s="66">
        <f t="shared" si="938"/>
        <v>0</v>
      </c>
      <c r="DS91" s="66">
        <f t="shared" si="938"/>
        <v>0</v>
      </c>
      <c r="DT91" s="66">
        <f t="shared" si="938"/>
        <v>0</v>
      </c>
      <c r="DU91" s="66">
        <f t="shared" si="938"/>
        <v>0</v>
      </c>
      <c r="DV91" s="66">
        <f t="shared" si="938"/>
        <v>0</v>
      </c>
      <c r="DW91" s="66">
        <f t="shared" si="938"/>
        <v>0</v>
      </c>
      <c r="DX91" s="66">
        <f t="shared" si="938"/>
        <v>0</v>
      </c>
      <c r="DY91" s="66">
        <f t="shared" si="938"/>
        <v>0</v>
      </c>
      <c r="DZ91" s="66">
        <f t="shared" si="938"/>
        <v>0</v>
      </c>
      <c r="EA91" s="66">
        <f t="shared" si="938"/>
        <v>0</v>
      </c>
      <c r="EB91" s="66">
        <f t="shared" si="938"/>
        <v>0</v>
      </c>
      <c r="EC91" s="66">
        <f t="shared" si="938"/>
        <v>0</v>
      </c>
      <c r="ED91" s="66">
        <f t="shared" si="938"/>
        <v>0</v>
      </c>
      <c r="EE91" s="66">
        <f t="shared" si="938"/>
        <v>0</v>
      </c>
      <c r="EF91" s="66">
        <f t="shared" si="938"/>
        <v>0</v>
      </c>
      <c r="EG91" s="66">
        <f t="shared" si="938"/>
        <v>0</v>
      </c>
      <c r="EH91" s="66">
        <f t="shared" ref="EH91:GS91" si="939">EH63</f>
        <v>0</v>
      </c>
      <c r="EI91" s="66">
        <f t="shared" si="939"/>
        <v>0</v>
      </c>
      <c r="EJ91" s="66">
        <f t="shared" si="939"/>
        <v>0</v>
      </c>
      <c r="EK91" s="66">
        <f t="shared" si="939"/>
        <v>0</v>
      </c>
      <c r="EL91" s="66">
        <f t="shared" si="939"/>
        <v>0</v>
      </c>
      <c r="EM91" s="66">
        <f t="shared" si="939"/>
        <v>0</v>
      </c>
      <c r="EN91" s="66">
        <f t="shared" si="939"/>
        <v>0</v>
      </c>
      <c r="EO91" s="66">
        <f t="shared" si="939"/>
        <v>0</v>
      </c>
      <c r="EP91" s="66">
        <f t="shared" si="939"/>
        <v>0</v>
      </c>
      <c r="EQ91" s="66">
        <f t="shared" si="939"/>
        <v>0</v>
      </c>
      <c r="ER91" s="66">
        <f t="shared" si="939"/>
        <v>0</v>
      </c>
      <c r="ES91" s="66">
        <f t="shared" si="939"/>
        <v>0</v>
      </c>
      <c r="ET91" s="66">
        <f t="shared" si="939"/>
        <v>0</v>
      </c>
      <c r="EU91" s="66">
        <f t="shared" si="939"/>
        <v>0</v>
      </c>
      <c r="EV91" s="66">
        <f t="shared" si="939"/>
        <v>0</v>
      </c>
      <c r="EW91" s="66">
        <f t="shared" si="939"/>
        <v>0</v>
      </c>
      <c r="EX91" s="66">
        <f t="shared" si="939"/>
        <v>0</v>
      </c>
      <c r="EY91" s="66">
        <f t="shared" si="939"/>
        <v>0</v>
      </c>
      <c r="EZ91" s="66">
        <f t="shared" si="939"/>
        <v>0</v>
      </c>
      <c r="FA91" s="66">
        <f t="shared" si="939"/>
        <v>0</v>
      </c>
      <c r="FB91" s="66">
        <f t="shared" si="939"/>
        <v>0</v>
      </c>
      <c r="FC91" s="66">
        <f t="shared" si="939"/>
        <v>0</v>
      </c>
      <c r="FD91" s="66">
        <f t="shared" si="939"/>
        <v>0</v>
      </c>
      <c r="FE91" s="66">
        <f t="shared" si="939"/>
        <v>0</v>
      </c>
      <c r="FF91" s="66">
        <f t="shared" si="939"/>
        <v>0</v>
      </c>
      <c r="FG91" s="66">
        <f t="shared" si="939"/>
        <v>0</v>
      </c>
      <c r="FH91" s="66">
        <f t="shared" si="939"/>
        <v>0</v>
      </c>
      <c r="FI91" s="66">
        <f t="shared" si="939"/>
        <v>0</v>
      </c>
      <c r="FJ91" s="66">
        <f t="shared" si="939"/>
        <v>0</v>
      </c>
      <c r="FK91" s="66">
        <f t="shared" si="939"/>
        <v>0</v>
      </c>
      <c r="FL91" s="66">
        <f t="shared" si="939"/>
        <v>0</v>
      </c>
      <c r="FM91" s="66">
        <f t="shared" si="939"/>
        <v>0</v>
      </c>
      <c r="FN91" s="66">
        <f t="shared" si="939"/>
        <v>0</v>
      </c>
      <c r="FO91" s="66">
        <f t="shared" si="939"/>
        <v>0</v>
      </c>
      <c r="FP91" s="66">
        <f t="shared" si="939"/>
        <v>0</v>
      </c>
      <c r="FQ91" s="66">
        <f t="shared" si="939"/>
        <v>0</v>
      </c>
      <c r="FR91" s="66">
        <f t="shared" si="939"/>
        <v>0</v>
      </c>
      <c r="FS91" s="66">
        <f t="shared" si="939"/>
        <v>0</v>
      </c>
      <c r="FT91" s="66">
        <f t="shared" si="939"/>
        <v>0</v>
      </c>
      <c r="FU91" s="66">
        <f t="shared" si="939"/>
        <v>0</v>
      </c>
      <c r="FV91" s="66">
        <f t="shared" si="939"/>
        <v>0</v>
      </c>
      <c r="FW91" s="66">
        <f t="shared" si="939"/>
        <v>0</v>
      </c>
      <c r="FX91" s="66">
        <f t="shared" si="939"/>
        <v>0</v>
      </c>
      <c r="FY91" s="66">
        <f t="shared" si="939"/>
        <v>0</v>
      </c>
      <c r="FZ91" s="66">
        <f t="shared" si="939"/>
        <v>0</v>
      </c>
      <c r="GA91" s="66">
        <f t="shared" si="939"/>
        <v>0</v>
      </c>
      <c r="GB91" s="66">
        <f t="shared" si="939"/>
        <v>0</v>
      </c>
      <c r="GC91" s="66">
        <f t="shared" si="939"/>
        <v>0</v>
      </c>
      <c r="GD91" s="66">
        <f t="shared" si="939"/>
        <v>0</v>
      </c>
      <c r="GE91" s="66">
        <f t="shared" si="939"/>
        <v>0</v>
      </c>
      <c r="GF91" s="66">
        <f t="shared" si="939"/>
        <v>0</v>
      </c>
      <c r="GG91" s="66">
        <f t="shared" si="939"/>
        <v>0</v>
      </c>
      <c r="GH91" s="66">
        <f t="shared" si="939"/>
        <v>0</v>
      </c>
      <c r="GI91" s="66">
        <f t="shared" si="939"/>
        <v>0</v>
      </c>
      <c r="GJ91" s="66">
        <f t="shared" si="939"/>
        <v>0</v>
      </c>
      <c r="GK91" s="66">
        <f t="shared" si="939"/>
        <v>0</v>
      </c>
      <c r="GL91" s="66">
        <f t="shared" si="939"/>
        <v>0</v>
      </c>
      <c r="GM91" s="66">
        <f t="shared" si="939"/>
        <v>0</v>
      </c>
      <c r="GN91" s="66">
        <f t="shared" si="939"/>
        <v>0</v>
      </c>
      <c r="GO91" s="66">
        <f t="shared" si="939"/>
        <v>0</v>
      </c>
      <c r="GP91" s="66">
        <f t="shared" si="939"/>
        <v>0</v>
      </c>
      <c r="GQ91" s="66">
        <f t="shared" si="939"/>
        <v>0</v>
      </c>
      <c r="GR91" s="66">
        <f t="shared" si="939"/>
        <v>0</v>
      </c>
      <c r="GS91" s="66">
        <f t="shared" si="939"/>
        <v>0</v>
      </c>
      <c r="GT91" s="66">
        <f t="shared" ref="GT91:JC91" si="940">GT63</f>
        <v>0</v>
      </c>
      <c r="GU91" s="66">
        <f t="shared" si="940"/>
        <v>0</v>
      </c>
      <c r="GV91" s="66">
        <f t="shared" si="940"/>
        <v>0</v>
      </c>
      <c r="GW91" s="66">
        <f t="shared" si="940"/>
        <v>0</v>
      </c>
      <c r="GX91" s="66">
        <f t="shared" si="940"/>
        <v>0</v>
      </c>
      <c r="GY91" s="66">
        <f t="shared" si="940"/>
        <v>0</v>
      </c>
      <c r="GZ91" s="66">
        <f t="shared" si="940"/>
        <v>0</v>
      </c>
      <c r="HA91" s="66">
        <f t="shared" si="940"/>
        <v>0</v>
      </c>
      <c r="HB91" s="66">
        <f t="shared" si="940"/>
        <v>0</v>
      </c>
      <c r="HC91" s="66">
        <f t="shared" si="940"/>
        <v>0</v>
      </c>
      <c r="HD91" s="66">
        <f t="shared" si="940"/>
        <v>0</v>
      </c>
      <c r="HE91" s="66">
        <f t="shared" si="940"/>
        <v>0</v>
      </c>
      <c r="HF91" s="66">
        <f t="shared" si="940"/>
        <v>0</v>
      </c>
      <c r="HG91" s="66">
        <f t="shared" si="940"/>
        <v>0</v>
      </c>
      <c r="HH91" s="66">
        <f t="shared" si="940"/>
        <v>0</v>
      </c>
      <c r="HI91" s="66">
        <f t="shared" si="940"/>
        <v>0</v>
      </c>
      <c r="HJ91" s="66">
        <f t="shared" si="940"/>
        <v>0</v>
      </c>
      <c r="HK91" s="66">
        <f t="shared" si="940"/>
        <v>0</v>
      </c>
      <c r="HL91" s="66">
        <f t="shared" si="940"/>
        <v>0</v>
      </c>
      <c r="HM91" s="66">
        <f t="shared" si="940"/>
        <v>0</v>
      </c>
      <c r="HN91" s="66">
        <f t="shared" si="940"/>
        <v>0</v>
      </c>
      <c r="HO91" s="66">
        <f t="shared" si="940"/>
        <v>0</v>
      </c>
      <c r="HP91" s="66">
        <f t="shared" si="940"/>
        <v>0</v>
      </c>
      <c r="HQ91" s="66">
        <f t="shared" si="940"/>
        <v>0</v>
      </c>
      <c r="HR91" s="66">
        <f t="shared" si="940"/>
        <v>0</v>
      </c>
      <c r="HS91" s="66">
        <f t="shared" si="940"/>
        <v>0</v>
      </c>
      <c r="HT91" s="66">
        <f t="shared" si="940"/>
        <v>0</v>
      </c>
      <c r="HU91" s="66">
        <f t="shared" si="940"/>
        <v>0</v>
      </c>
      <c r="HV91" s="66">
        <f t="shared" si="940"/>
        <v>0</v>
      </c>
      <c r="HW91" s="66">
        <f t="shared" si="940"/>
        <v>0</v>
      </c>
      <c r="HX91" s="66">
        <f t="shared" si="940"/>
        <v>0</v>
      </c>
      <c r="HY91" s="66">
        <f t="shared" si="940"/>
        <v>0</v>
      </c>
      <c r="HZ91" s="66">
        <f t="shared" si="940"/>
        <v>0</v>
      </c>
      <c r="IA91" s="66">
        <f t="shared" si="940"/>
        <v>0</v>
      </c>
      <c r="IB91" s="66">
        <f t="shared" si="940"/>
        <v>0</v>
      </c>
      <c r="IC91" s="66">
        <f t="shared" si="940"/>
        <v>0</v>
      </c>
      <c r="ID91" s="66">
        <f t="shared" si="940"/>
        <v>0</v>
      </c>
      <c r="IE91" s="66">
        <f t="shared" si="940"/>
        <v>0</v>
      </c>
      <c r="IF91" s="66">
        <f t="shared" si="940"/>
        <v>0</v>
      </c>
      <c r="IG91" s="66">
        <f t="shared" si="940"/>
        <v>0</v>
      </c>
      <c r="IH91" s="66">
        <f t="shared" si="940"/>
        <v>0</v>
      </c>
      <c r="II91" s="66">
        <f t="shared" si="940"/>
        <v>0</v>
      </c>
      <c r="IJ91" s="66">
        <f t="shared" si="940"/>
        <v>0</v>
      </c>
      <c r="IK91" s="66">
        <f t="shared" si="940"/>
        <v>0</v>
      </c>
      <c r="IL91" s="66">
        <f t="shared" si="940"/>
        <v>0</v>
      </c>
      <c r="IM91" s="66">
        <f t="shared" si="940"/>
        <v>0</v>
      </c>
      <c r="IN91" s="66">
        <f t="shared" si="940"/>
        <v>0</v>
      </c>
      <c r="IO91" s="66">
        <f t="shared" si="940"/>
        <v>0</v>
      </c>
      <c r="IP91" s="66">
        <f t="shared" si="940"/>
        <v>0</v>
      </c>
      <c r="IQ91" s="66">
        <f t="shared" si="940"/>
        <v>0</v>
      </c>
      <c r="IR91" s="66">
        <f t="shared" si="940"/>
        <v>0</v>
      </c>
      <c r="IS91" s="66">
        <f t="shared" si="940"/>
        <v>0</v>
      </c>
      <c r="IT91" s="66">
        <f t="shared" si="940"/>
        <v>0</v>
      </c>
      <c r="IU91" s="66">
        <f t="shared" si="940"/>
        <v>0</v>
      </c>
      <c r="IV91" s="66">
        <f t="shared" si="940"/>
        <v>0</v>
      </c>
      <c r="IW91" s="66">
        <f t="shared" si="940"/>
        <v>0</v>
      </c>
      <c r="IX91" s="66">
        <f t="shared" si="940"/>
        <v>0</v>
      </c>
      <c r="IY91" s="66">
        <f t="shared" si="940"/>
        <v>0</v>
      </c>
      <c r="IZ91" s="66">
        <f t="shared" si="940"/>
        <v>0</v>
      </c>
      <c r="JA91" s="66">
        <f t="shared" si="940"/>
        <v>0</v>
      </c>
      <c r="JB91" s="66">
        <f t="shared" si="940"/>
        <v>0</v>
      </c>
      <c r="JC91" s="66">
        <f t="shared" si="940"/>
        <v>0</v>
      </c>
      <c r="JD91" s="66">
        <f t="shared" ref="JD91:JE91" si="941">JD63</f>
        <v>0</v>
      </c>
      <c r="JE91" s="66">
        <f t="shared" si="941"/>
        <v>0</v>
      </c>
      <c r="JF91" s="66">
        <f t="shared" ref="JF91:JG91" si="942">JF63</f>
        <v>0</v>
      </c>
      <c r="JG91" s="66">
        <f t="shared" si="942"/>
        <v>0</v>
      </c>
      <c r="JH91" s="66">
        <f t="shared" ref="JH91:JI91" si="943">JH63</f>
        <v>0</v>
      </c>
      <c r="JI91" s="66">
        <f t="shared" si="943"/>
        <v>0</v>
      </c>
      <c r="JJ91" s="66">
        <f t="shared" ref="JJ91:JK91" si="944">JJ63</f>
        <v>0</v>
      </c>
      <c r="JK91" s="66">
        <f t="shared" si="944"/>
        <v>0</v>
      </c>
      <c r="JL91" s="66">
        <f t="shared" ref="JL91:JM91" si="945">JL63</f>
        <v>0</v>
      </c>
      <c r="JM91" s="66">
        <f t="shared" si="945"/>
        <v>0</v>
      </c>
      <c r="JN91" s="66">
        <f t="shared" ref="JN91:JS91" si="946">JN63</f>
        <v>0</v>
      </c>
      <c r="JO91" s="66">
        <f t="shared" si="946"/>
        <v>0</v>
      </c>
      <c r="JP91" s="66">
        <f t="shared" si="946"/>
        <v>0</v>
      </c>
      <c r="JQ91" s="66">
        <f t="shared" si="946"/>
        <v>0</v>
      </c>
      <c r="JR91" s="66">
        <f t="shared" si="946"/>
        <v>0</v>
      </c>
      <c r="JS91" s="66">
        <f t="shared" si="946"/>
        <v>0</v>
      </c>
      <c r="JT91" s="66">
        <f t="shared" ref="JT91:JY91" si="947">JT63</f>
        <v>0</v>
      </c>
      <c r="JU91" s="66">
        <f t="shared" si="947"/>
        <v>0</v>
      </c>
      <c r="JV91" s="66">
        <f t="shared" si="947"/>
        <v>0</v>
      </c>
      <c r="JW91" s="66">
        <f t="shared" si="947"/>
        <v>0</v>
      </c>
      <c r="JX91" s="66">
        <f t="shared" si="947"/>
        <v>0</v>
      </c>
      <c r="JY91" s="66">
        <f t="shared" si="947"/>
        <v>0</v>
      </c>
      <c r="JZ91" s="66">
        <f t="shared" ref="JZ91:KE91" si="948">JZ63</f>
        <v>0</v>
      </c>
      <c r="KA91" s="66">
        <f t="shared" si="948"/>
        <v>0</v>
      </c>
      <c r="KB91" s="66">
        <f t="shared" si="948"/>
        <v>0</v>
      </c>
      <c r="KC91" s="66">
        <f t="shared" si="948"/>
        <v>0</v>
      </c>
      <c r="KD91" s="66">
        <f t="shared" si="948"/>
        <v>0</v>
      </c>
      <c r="KE91" s="66">
        <f t="shared" si="948"/>
        <v>0</v>
      </c>
      <c r="KF91" s="66">
        <f t="shared" ref="KF91:KQ91" si="949">KF63</f>
        <v>0</v>
      </c>
      <c r="KG91" s="66">
        <f t="shared" si="949"/>
        <v>0</v>
      </c>
      <c r="KH91" s="66">
        <f t="shared" si="949"/>
        <v>0</v>
      </c>
      <c r="KI91" s="66">
        <f t="shared" si="949"/>
        <v>0</v>
      </c>
      <c r="KJ91" s="66">
        <f t="shared" si="949"/>
        <v>0</v>
      </c>
      <c r="KK91" s="66">
        <f t="shared" si="949"/>
        <v>0</v>
      </c>
      <c r="KL91" s="66">
        <f t="shared" si="949"/>
        <v>0</v>
      </c>
      <c r="KM91" s="66">
        <f t="shared" si="949"/>
        <v>0</v>
      </c>
      <c r="KN91" s="66">
        <f t="shared" si="949"/>
        <v>0</v>
      </c>
      <c r="KO91" s="66">
        <f t="shared" si="949"/>
        <v>0</v>
      </c>
      <c r="KP91" s="66">
        <f t="shared" si="949"/>
        <v>0</v>
      </c>
      <c r="KQ91" s="66">
        <f t="shared" si="949"/>
        <v>0</v>
      </c>
      <c r="KR91" s="66">
        <f t="shared" ref="KR91:KW91" si="950">KR63</f>
        <v>0</v>
      </c>
      <c r="KS91" s="66">
        <f t="shared" si="950"/>
        <v>0</v>
      </c>
      <c r="KT91" s="66">
        <f t="shared" si="950"/>
        <v>0</v>
      </c>
      <c r="KU91" s="66">
        <f t="shared" si="950"/>
        <v>0</v>
      </c>
      <c r="KV91" s="66">
        <f t="shared" si="950"/>
        <v>0</v>
      </c>
      <c r="KW91" s="66">
        <f t="shared" si="950"/>
        <v>0</v>
      </c>
      <c r="KX91" s="66">
        <f t="shared" ref="KX91:LI91" si="951">KX63</f>
        <v>0</v>
      </c>
      <c r="KY91" s="66">
        <f t="shared" si="951"/>
        <v>0</v>
      </c>
      <c r="KZ91" s="66">
        <f t="shared" si="951"/>
        <v>0</v>
      </c>
      <c r="LA91" s="66">
        <f t="shared" si="951"/>
        <v>0</v>
      </c>
      <c r="LB91" s="66">
        <f t="shared" si="951"/>
        <v>0</v>
      </c>
      <c r="LC91" s="66">
        <f t="shared" si="951"/>
        <v>0</v>
      </c>
      <c r="LD91" s="66">
        <f t="shared" si="951"/>
        <v>0</v>
      </c>
      <c r="LE91" s="66">
        <f t="shared" si="951"/>
        <v>0</v>
      </c>
      <c r="LF91" s="66">
        <f t="shared" si="951"/>
        <v>0</v>
      </c>
      <c r="LG91" s="66">
        <f t="shared" si="951"/>
        <v>0</v>
      </c>
      <c r="LH91" s="66">
        <f t="shared" si="951"/>
        <v>0</v>
      </c>
      <c r="LI91" s="66">
        <f t="shared" si="951"/>
        <v>0</v>
      </c>
      <c r="LJ91" s="66">
        <f t="shared" ref="LJ91:NU91" si="952">LJ63</f>
        <v>0</v>
      </c>
      <c r="LK91" s="66">
        <f t="shared" si="952"/>
        <v>0</v>
      </c>
      <c r="LL91" s="66">
        <f t="shared" si="952"/>
        <v>0</v>
      </c>
      <c r="LM91" s="66">
        <f t="shared" si="952"/>
        <v>0</v>
      </c>
      <c r="LN91" s="66">
        <f t="shared" si="952"/>
        <v>0</v>
      </c>
      <c r="LO91" s="66">
        <f t="shared" si="952"/>
        <v>0</v>
      </c>
      <c r="LP91" s="66">
        <f t="shared" si="952"/>
        <v>0</v>
      </c>
      <c r="LQ91" s="66">
        <f t="shared" si="952"/>
        <v>0</v>
      </c>
      <c r="LR91" s="66">
        <f t="shared" si="952"/>
        <v>0</v>
      </c>
      <c r="LS91" s="66">
        <f t="shared" si="952"/>
        <v>0</v>
      </c>
      <c r="LT91" s="66">
        <f t="shared" si="952"/>
        <v>0</v>
      </c>
      <c r="LU91" s="66">
        <f t="shared" si="952"/>
        <v>0</v>
      </c>
      <c r="LV91" s="66">
        <f t="shared" si="952"/>
        <v>0</v>
      </c>
      <c r="LW91" s="66">
        <f t="shared" si="952"/>
        <v>0</v>
      </c>
      <c r="LX91" s="66">
        <f t="shared" si="952"/>
        <v>0</v>
      </c>
      <c r="LY91" s="66">
        <f t="shared" si="952"/>
        <v>0</v>
      </c>
      <c r="LZ91" s="66">
        <f t="shared" si="952"/>
        <v>0</v>
      </c>
      <c r="MA91" s="66">
        <f t="shared" si="952"/>
        <v>0</v>
      </c>
      <c r="MB91" s="66">
        <f t="shared" si="952"/>
        <v>0</v>
      </c>
      <c r="MC91" s="66">
        <f t="shared" si="952"/>
        <v>0</v>
      </c>
      <c r="MD91" s="66">
        <f t="shared" si="952"/>
        <v>0</v>
      </c>
      <c r="ME91" s="66">
        <f t="shared" si="952"/>
        <v>0</v>
      </c>
      <c r="MF91" s="66">
        <f t="shared" si="952"/>
        <v>0</v>
      </c>
      <c r="MG91" s="66">
        <f t="shared" si="952"/>
        <v>0</v>
      </c>
      <c r="MH91" s="66">
        <f t="shared" si="952"/>
        <v>0</v>
      </c>
      <c r="MI91" s="66">
        <f t="shared" si="952"/>
        <v>0</v>
      </c>
      <c r="MJ91" s="66">
        <f t="shared" si="952"/>
        <v>0</v>
      </c>
      <c r="MK91" s="66">
        <f t="shared" si="952"/>
        <v>0</v>
      </c>
      <c r="ML91" s="66">
        <f t="shared" si="952"/>
        <v>0</v>
      </c>
      <c r="MM91" s="66">
        <f t="shared" si="952"/>
        <v>0</v>
      </c>
      <c r="MN91" s="66">
        <f t="shared" si="952"/>
        <v>0</v>
      </c>
      <c r="MO91" s="66">
        <f t="shared" si="952"/>
        <v>0</v>
      </c>
      <c r="MP91" s="66">
        <f t="shared" si="952"/>
        <v>0</v>
      </c>
      <c r="MQ91" s="66">
        <f t="shared" si="952"/>
        <v>0</v>
      </c>
      <c r="MR91" s="66">
        <f t="shared" si="952"/>
        <v>0</v>
      </c>
      <c r="MS91" s="66">
        <f t="shared" si="952"/>
        <v>0</v>
      </c>
      <c r="MT91" s="66">
        <f t="shared" si="952"/>
        <v>0</v>
      </c>
      <c r="MU91" s="66">
        <f t="shared" si="952"/>
        <v>0</v>
      </c>
      <c r="MV91" s="66">
        <f t="shared" si="952"/>
        <v>0</v>
      </c>
      <c r="MW91" s="66">
        <f t="shared" si="952"/>
        <v>0</v>
      </c>
      <c r="MX91" s="66">
        <f t="shared" si="952"/>
        <v>0</v>
      </c>
      <c r="MY91" s="66">
        <f t="shared" si="952"/>
        <v>0</v>
      </c>
      <c r="MZ91" s="66">
        <f t="shared" si="952"/>
        <v>0</v>
      </c>
      <c r="NA91" s="66">
        <f t="shared" si="952"/>
        <v>0</v>
      </c>
      <c r="NB91" s="66">
        <f t="shared" si="952"/>
        <v>0</v>
      </c>
      <c r="NC91" s="66">
        <f t="shared" si="952"/>
        <v>0</v>
      </c>
      <c r="ND91" s="66">
        <f t="shared" si="952"/>
        <v>0</v>
      </c>
      <c r="NE91" s="66">
        <f t="shared" si="952"/>
        <v>0</v>
      </c>
      <c r="NF91" s="66">
        <f t="shared" si="952"/>
        <v>0</v>
      </c>
      <c r="NG91" s="66">
        <f t="shared" si="952"/>
        <v>0</v>
      </c>
      <c r="NH91" s="66">
        <f t="shared" si="952"/>
        <v>0</v>
      </c>
      <c r="NI91" s="66">
        <f t="shared" si="952"/>
        <v>0</v>
      </c>
      <c r="NJ91" s="66">
        <f t="shared" si="952"/>
        <v>0</v>
      </c>
      <c r="NK91" s="66">
        <f t="shared" si="952"/>
        <v>0</v>
      </c>
      <c r="NL91" s="66">
        <f t="shared" si="952"/>
        <v>0</v>
      </c>
      <c r="NM91" s="66">
        <f t="shared" si="952"/>
        <v>0</v>
      </c>
      <c r="NN91" s="66">
        <f t="shared" si="952"/>
        <v>0</v>
      </c>
      <c r="NO91" s="66">
        <f t="shared" si="952"/>
        <v>0</v>
      </c>
      <c r="NP91" s="66">
        <f t="shared" si="952"/>
        <v>0</v>
      </c>
      <c r="NQ91" s="66">
        <f t="shared" si="952"/>
        <v>0</v>
      </c>
      <c r="NR91" s="66">
        <f t="shared" si="952"/>
        <v>0</v>
      </c>
      <c r="NS91" s="66">
        <f t="shared" si="952"/>
        <v>0</v>
      </c>
      <c r="NT91" s="66">
        <f t="shared" si="952"/>
        <v>0</v>
      </c>
      <c r="NU91" s="66">
        <f t="shared" si="952"/>
        <v>0</v>
      </c>
      <c r="NV91" s="66">
        <f t="shared" ref="NV91:ON91" si="953">NV63</f>
        <v>0</v>
      </c>
      <c r="NW91" s="66">
        <f t="shared" si="953"/>
        <v>0</v>
      </c>
      <c r="NX91" s="66">
        <f t="shared" si="953"/>
        <v>0</v>
      </c>
      <c r="NY91" s="66">
        <f t="shared" si="953"/>
        <v>0</v>
      </c>
      <c r="NZ91" s="66">
        <f t="shared" si="953"/>
        <v>0</v>
      </c>
      <c r="OA91" s="66">
        <f t="shared" si="953"/>
        <v>0</v>
      </c>
      <c r="OB91" s="66">
        <f t="shared" si="953"/>
        <v>0</v>
      </c>
      <c r="OC91" s="66">
        <f t="shared" si="953"/>
        <v>0</v>
      </c>
      <c r="OD91" s="66">
        <f t="shared" si="953"/>
        <v>0</v>
      </c>
      <c r="OE91" s="66">
        <f t="shared" si="953"/>
        <v>0</v>
      </c>
      <c r="OF91" s="66">
        <f t="shared" si="953"/>
        <v>0</v>
      </c>
      <c r="OG91" s="66">
        <f t="shared" si="953"/>
        <v>0</v>
      </c>
      <c r="OH91" s="66">
        <f t="shared" si="953"/>
        <v>0</v>
      </c>
      <c r="OI91" s="66">
        <f t="shared" si="953"/>
        <v>0</v>
      </c>
      <c r="OJ91" s="66">
        <f t="shared" si="953"/>
        <v>0</v>
      </c>
      <c r="OK91" s="66">
        <f t="shared" si="953"/>
        <v>0</v>
      </c>
      <c r="OL91" s="66">
        <f t="shared" si="953"/>
        <v>0</v>
      </c>
      <c r="OM91" s="66">
        <f t="shared" si="953"/>
        <v>0</v>
      </c>
      <c r="ON91" s="66">
        <f t="shared" si="953"/>
        <v>0</v>
      </c>
    </row>
    <row r="92" spans="2:404" x14ac:dyDescent="0.25">
      <c r="D92" s="2" t="s">
        <v>94</v>
      </c>
      <c r="E92" s="3" t="s">
        <v>23</v>
      </c>
      <c r="H92" s="65">
        <f>SUM(I92:EG92)</f>
        <v>-20000000</v>
      </c>
      <c r="I92" s="66">
        <f t="shared" ref="I92:AN92" si="954">I139</f>
        <v>0</v>
      </c>
      <c r="J92" s="66">
        <f t="shared" si="954"/>
        <v>0</v>
      </c>
      <c r="K92" s="66">
        <f t="shared" si="954"/>
        <v>0</v>
      </c>
      <c r="L92" s="66">
        <f t="shared" si="954"/>
        <v>0</v>
      </c>
      <c r="M92" s="66">
        <f t="shared" si="954"/>
        <v>-6666000</v>
      </c>
      <c r="N92" s="66">
        <f t="shared" si="954"/>
        <v>-8890000</v>
      </c>
      <c r="O92" s="66">
        <f t="shared" si="954"/>
        <v>-2962000</v>
      </c>
      <c r="P92" s="66">
        <f t="shared" si="954"/>
        <v>-1482000</v>
      </c>
      <c r="Q92" s="66">
        <f t="shared" si="954"/>
        <v>0</v>
      </c>
      <c r="R92" s="66">
        <f t="shared" si="954"/>
        <v>0</v>
      </c>
      <c r="S92" s="66">
        <f t="shared" si="954"/>
        <v>0</v>
      </c>
      <c r="T92" s="66">
        <f t="shared" si="954"/>
        <v>0</v>
      </c>
      <c r="U92" s="66">
        <f t="shared" si="954"/>
        <v>0</v>
      </c>
      <c r="V92" s="66">
        <f t="shared" si="954"/>
        <v>0</v>
      </c>
      <c r="W92" s="66">
        <f t="shared" si="954"/>
        <v>0</v>
      </c>
      <c r="X92" s="66">
        <f t="shared" si="954"/>
        <v>0</v>
      </c>
      <c r="Y92" s="66">
        <f t="shared" si="954"/>
        <v>0</v>
      </c>
      <c r="Z92" s="66">
        <f t="shared" si="954"/>
        <v>0</v>
      </c>
      <c r="AA92" s="66">
        <f t="shared" si="954"/>
        <v>0</v>
      </c>
      <c r="AB92" s="66">
        <f t="shared" si="954"/>
        <v>0</v>
      </c>
      <c r="AC92" s="66">
        <f t="shared" si="954"/>
        <v>0</v>
      </c>
      <c r="AD92" s="66">
        <f t="shared" si="954"/>
        <v>0</v>
      </c>
      <c r="AE92" s="66">
        <f t="shared" si="954"/>
        <v>0</v>
      </c>
      <c r="AF92" s="66">
        <f t="shared" si="954"/>
        <v>0</v>
      </c>
      <c r="AG92" s="66">
        <f t="shared" si="954"/>
        <v>0</v>
      </c>
      <c r="AH92" s="66">
        <f t="shared" si="954"/>
        <v>0</v>
      </c>
      <c r="AI92" s="66">
        <f t="shared" si="954"/>
        <v>0</v>
      </c>
      <c r="AJ92" s="66">
        <f t="shared" si="954"/>
        <v>0</v>
      </c>
      <c r="AK92" s="66">
        <f t="shared" si="954"/>
        <v>0</v>
      </c>
      <c r="AL92" s="66">
        <f t="shared" si="954"/>
        <v>0</v>
      </c>
      <c r="AM92" s="66">
        <f t="shared" si="954"/>
        <v>0</v>
      </c>
      <c r="AN92" s="66">
        <f t="shared" si="954"/>
        <v>0</v>
      </c>
      <c r="AO92" s="66">
        <f t="shared" ref="AO92:BT92" si="955">AO139</f>
        <v>0</v>
      </c>
      <c r="AP92" s="66">
        <f t="shared" si="955"/>
        <v>0</v>
      </c>
      <c r="AQ92" s="66">
        <f t="shared" si="955"/>
        <v>0</v>
      </c>
      <c r="AR92" s="66">
        <f t="shared" si="955"/>
        <v>0</v>
      </c>
      <c r="AS92" s="66">
        <f t="shared" si="955"/>
        <v>0</v>
      </c>
      <c r="AT92" s="66">
        <f t="shared" si="955"/>
        <v>0</v>
      </c>
      <c r="AU92" s="66">
        <f t="shared" si="955"/>
        <v>0</v>
      </c>
      <c r="AV92" s="66">
        <f t="shared" si="955"/>
        <v>0</v>
      </c>
      <c r="AW92" s="66">
        <f t="shared" si="955"/>
        <v>0</v>
      </c>
      <c r="AX92" s="66">
        <f t="shared" si="955"/>
        <v>0</v>
      </c>
      <c r="AY92" s="66">
        <f t="shared" si="955"/>
        <v>0</v>
      </c>
      <c r="AZ92" s="66">
        <f t="shared" si="955"/>
        <v>0</v>
      </c>
      <c r="BA92" s="66">
        <f t="shared" si="955"/>
        <v>0</v>
      </c>
      <c r="BB92" s="66">
        <f t="shared" si="955"/>
        <v>0</v>
      </c>
      <c r="BC92" s="66">
        <f t="shared" si="955"/>
        <v>0</v>
      </c>
      <c r="BD92" s="66">
        <f t="shared" si="955"/>
        <v>0</v>
      </c>
      <c r="BE92" s="66">
        <f t="shared" si="955"/>
        <v>0</v>
      </c>
      <c r="BF92" s="66">
        <f t="shared" si="955"/>
        <v>0</v>
      </c>
      <c r="BG92" s="66">
        <f t="shared" si="955"/>
        <v>0</v>
      </c>
      <c r="BH92" s="66">
        <f t="shared" si="955"/>
        <v>0</v>
      </c>
      <c r="BI92" s="66">
        <f t="shared" si="955"/>
        <v>0</v>
      </c>
      <c r="BJ92" s="66">
        <f t="shared" si="955"/>
        <v>0</v>
      </c>
      <c r="BK92" s="66">
        <f t="shared" si="955"/>
        <v>0</v>
      </c>
      <c r="BL92" s="66">
        <f t="shared" si="955"/>
        <v>0</v>
      </c>
      <c r="BM92" s="66">
        <f t="shared" si="955"/>
        <v>0</v>
      </c>
      <c r="BN92" s="66">
        <f t="shared" si="955"/>
        <v>0</v>
      </c>
      <c r="BO92" s="66">
        <f t="shared" si="955"/>
        <v>0</v>
      </c>
      <c r="BP92" s="66">
        <f t="shared" si="955"/>
        <v>0</v>
      </c>
      <c r="BQ92" s="66">
        <f t="shared" si="955"/>
        <v>0</v>
      </c>
      <c r="BR92" s="66">
        <f t="shared" si="955"/>
        <v>0</v>
      </c>
      <c r="BS92" s="66">
        <f t="shared" si="955"/>
        <v>0</v>
      </c>
      <c r="BT92" s="66">
        <f t="shared" si="955"/>
        <v>0</v>
      </c>
      <c r="BU92" s="66">
        <f t="shared" ref="BU92:CZ92" si="956">BU139</f>
        <v>0</v>
      </c>
      <c r="BV92" s="66">
        <f t="shared" si="956"/>
        <v>0</v>
      </c>
      <c r="BW92" s="66">
        <f t="shared" si="956"/>
        <v>0</v>
      </c>
      <c r="BX92" s="66">
        <f t="shared" si="956"/>
        <v>0</v>
      </c>
      <c r="BY92" s="66">
        <f t="shared" si="956"/>
        <v>0</v>
      </c>
      <c r="BZ92" s="66">
        <f t="shared" si="956"/>
        <v>0</v>
      </c>
      <c r="CA92" s="66">
        <f t="shared" si="956"/>
        <v>0</v>
      </c>
      <c r="CB92" s="66">
        <f t="shared" si="956"/>
        <v>0</v>
      </c>
      <c r="CC92" s="66">
        <f t="shared" si="956"/>
        <v>0</v>
      </c>
      <c r="CD92" s="66">
        <f t="shared" si="956"/>
        <v>0</v>
      </c>
      <c r="CE92" s="66">
        <f t="shared" si="956"/>
        <v>0</v>
      </c>
      <c r="CF92" s="66">
        <f t="shared" si="956"/>
        <v>0</v>
      </c>
      <c r="CG92" s="66">
        <f t="shared" si="956"/>
        <v>0</v>
      </c>
      <c r="CH92" s="66">
        <f t="shared" si="956"/>
        <v>0</v>
      </c>
      <c r="CI92" s="66">
        <f t="shared" si="956"/>
        <v>0</v>
      </c>
      <c r="CJ92" s="66">
        <f t="shared" si="956"/>
        <v>0</v>
      </c>
      <c r="CK92" s="66">
        <f t="shared" si="956"/>
        <v>0</v>
      </c>
      <c r="CL92" s="66">
        <f t="shared" si="956"/>
        <v>0</v>
      </c>
      <c r="CM92" s="66">
        <f t="shared" si="956"/>
        <v>0</v>
      </c>
      <c r="CN92" s="66">
        <f t="shared" si="956"/>
        <v>0</v>
      </c>
      <c r="CO92" s="66">
        <f t="shared" si="956"/>
        <v>0</v>
      </c>
      <c r="CP92" s="66">
        <f t="shared" si="956"/>
        <v>0</v>
      </c>
      <c r="CQ92" s="66">
        <f t="shared" si="956"/>
        <v>0</v>
      </c>
      <c r="CR92" s="66">
        <f t="shared" si="956"/>
        <v>0</v>
      </c>
      <c r="CS92" s="66">
        <f t="shared" si="956"/>
        <v>0</v>
      </c>
      <c r="CT92" s="66">
        <f t="shared" si="956"/>
        <v>0</v>
      </c>
      <c r="CU92" s="66">
        <f t="shared" si="956"/>
        <v>0</v>
      </c>
      <c r="CV92" s="66">
        <f t="shared" si="956"/>
        <v>0</v>
      </c>
      <c r="CW92" s="66">
        <f t="shared" si="956"/>
        <v>0</v>
      </c>
      <c r="CX92" s="66">
        <f t="shared" si="956"/>
        <v>0</v>
      </c>
      <c r="CY92" s="66">
        <f t="shared" si="956"/>
        <v>0</v>
      </c>
      <c r="CZ92" s="66">
        <f t="shared" si="956"/>
        <v>0</v>
      </c>
      <c r="DA92" s="66">
        <f t="shared" ref="DA92:EG92" si="957">DA139</f>
        <v>0</v>
      </c>
      <c r="DB92" s="66">
        <f t="shared" si="957"/>
        <v>0</v>
      </c>
      <c r="DC92" s="66">
        <f t="shared" si="957"/>
        <v>0</v>
      </c>
      <c r="DD92" s="66">
        <f t="shared" si="957"/>
        <v>0</v>
      </c>
      <c r="DE92" s="66">
        <f t="shared" si="957"/>
        <v>0</v>
      </c>
      <c r="DF92" s="66">
        <f t="shared" si="957"/>
        <v>0</v>
      </c>
      <c r="DG92" s="66">
        <f t="shared" si="957"/>
        <v>0</v>
      </c>
      <c r="DH92" s="66">
        <f t="shared" si="957"/>
        <v>0</v>
      </c>
      <c r="DI92" s="66">
        <f t="shared" si="957"/>
        <v>0</v>
      </c>
      <c r="DJ92" s="66">
        <f t="shared" si="957"/>
        <v>0</v>
      </c>
      <c r="DK92" s="66">
        <f t="shared" si="957"/>
        <v>0</v>
      </c>
      <c r="DL92" s="66">
        <f t="shared" si="957"/>
        <v>0</v>
      </c>
      <c r="DM92" s="66">
        <f t="shared" si="957"/>
        <v>0</v>
      </c>
      <c r="DN92" s="66">
        <f t="shared" si="957"/>
        <v>0</v>
      </c>
      <c r="DO92" s="66">
        <f t="shared" si="957"/>
        <v>0</v>
      </c>
      <c r="DP92" s="66">
        <f t="shared" si="957"/>
        <v>0</v>
      </c>
      <c r="DQ92" s="66">
        <f t="shared" si="957"/>
        <v>0</v>
      </c>
      <c r="DR92" s="66">
        <f t="shared" si="957"/>
        <v>0</v>
      </c>
      <c r="DS92" s="66">
        <f t="shared" si="957"/>
        <v>0</v>
      </c>
      <c r="DT92" s="66">
        <f t="shared" si="957"/>
        <v>0</v>
      </c>
      <c r="DU92" s="66">
        <f t="shared" si="957"/>
        <v>0</v>
      </c>
      <c r="DV92" s="66">
        <f t="shared" si="957"/>
        <v>0</v>
      </c>
      <c r="DW92" s="66">
        <f t="shared" si="957"/>
        <v>0</v>
      </c>
      <c r="DX92" s="66">
        <f t="shared" si="957"/>
        <v>0</v>
      </c>
      <c r="DY92" s="66">
        <f t="shared" si="957"/>
        <v>0</v>
      </c>
      <c r="DZ92" s="66">
        <f t="shared" si="957"/>
        <v>0</v>
      </c>
      <c r="EA92" s="66">
        <f t="shared" si="957"/>
        <v>0</v>
      </c>
      <c r="EB92" s="66">
        <f t="shared" si="957"/>
        <v>0</v>
      </c>
      <c r="EC92" s="66">
        <f t="shared" si="957"/>
        <v>0</v>
      </c>
      <c r="ED92" s="66">
        <f t="shared" si="957"/>
        <v>0</v>
      </c>
      <c r="EE92" s="66">
        <f t="shared" si="957"/>
        <v>0</v>
      </c>
      <c r="EF92" s="66">
        <f t="shared" si="957"/>
        <v>0</v>
      </c>
      <c r="EG92" s="66">
        <f t="shared" si="957"/>
        <v>0</v>
      </c>
      <c r="EH92" s="66">
        <f t="shared" ref="EH92:GS92" si="958">EH139</f>
        <v>0</v>
      </c>
      <c r="EI92" s="66">
        <f t="shared" si="958"/>
        <v>0</v>
      </c>
      <c r="EJ92" s="66">
        <f t="shared" si="958"/>
        <v>0</v>
      </c>
      <c r="EK92" s="66">
        <f t="shared" si="958"/>
        <v>0</v>
      </c>
      <c r="EL92" s="66">
        <f t="shared" si="958"/>
        <v>0</v>
      </c>
      <c r="EM92" s="66">
        <f t="shared" si="958"/>
        <v>0</v>
      </c>
      <c r="EN92" s="66">
        <f t="shared" si="958"/>
        <v>0</v>
      </c>
      <c r="EO92" s="66">
        <f t="shared" si="958"/>
        <v>0</v>
      </c>
      <c r="EP92" s="66">
        <f t="shared" si="958"/>
        <v>0</v>
      </c>
      <c r="EQ92" s="66">
        <f t="shared" si="958"/>
        <v>0</v>
      </c>
      <c r="ER92" s="66">
        <f t="shared" si="958"/>
        <v>0</v>
      </c>
      <c r="ES92" s="66">
        <f t="shared" si="958"/>
        <v>0</v>
      </c>
      <c r="ET92" s="66">
        <f t="shared" si="958"/>
        <v>0</v>
      </c>
      <c r="EU92" s="66">
        <f t="shared" si="958"/>
        <v>0</v>
      </c>
      <c r="EV92" s="66">
        <f t="shared" si="958"/>
        <v>0</v>
      </c>
      <c r="EW92" s="66">
        <f t="shared" si="958"/>
        <v>0</v>
      </c>
      <c r="EX92" s="66">
        <f t="shared" si="958"/>
        <v>0</v>
      </c>
      <c r="EY92" s="66">
        <f t="shared" si="958"/>
        <v>0</v>
      </c>
      <c r="EZ92" s="66">
        <f t="shared" si="958"/>
        <v>0</v>
      </c>
      <c r="FA92" s="66">
        <f t="shared" si="958"/>
        <v>0</v>
      </c>
      <c r="FB92" s="66">
        <f t="shared" si="958"/>
        <v>0</v>
      </c>
      <c r="FC92" s="66">
        <f t="shared" si="958"/>
        <v>0</v>
      </c>
      <c r="FD92" s="66">
        <f t="shared" si="958"/>
        <v>0</v>
      </c>
      <c r="FE92" s="66">
        <f t="shared" si="958"/>
        <v>0</v>
      </c>
      <c r="FF92" s="66">
        <f t="shared" si="958"/>
        <v>0</v>
      </c>
      <c r="FG92" s="66">
        <f t="shared" si="958"/>
        <v>0</v>
      </c>
      <c r="FH92" s="66">
        <f t="shared" si="958"/>
        <v>0</v>
      </c>
      <c r="FI92" s="66">
        <f t="shared" si="958"/>
        <v>0</v>
      </c>
      <c r="FJ92" s="66">
        <f t="shared" si="958"/>
        <v>0</v>
      </c>
      <c r="FK92" s="66">
        <f t="shared" si="958"/>
        <v>0</v>
      </c>
      <c r="FL92" s="66">
        <f t="shared" si="958"/>
        <v>0</v>
      </c>
      <c r="FM92" s="66">
        <f t="shared" si="958"/>
        <v>0</v>
      </c>
      <c r="FN92" s="66">
        <f t="shared" si="958"/>
        <v>0</v>
      </c>
      <c r="FO92" s="66">
        <f t="shared" si="958"/>
        <v>0</v>
      </c>
      <c r="FP92" s="66">
        <f t="shared" si="958"/>
        <v>0</v>
      </c>
      <c r="FQ92" s="66">
        <f t="shared" si="958"/>
        <v>0</v>
      </c>
      <c r="FR92" s="66">
        <f t="shared" si="958"/>
        <v>0</v>
      </c>
      <c r="FS92" s="66">
        <f t="shared" si="958"/>
        <v>0</v>
      </c>
      <c r="FT92" s="66">
        <f t="shared" si="958"/>
        <v>0</v>
      </c>
      <c r="FU92" s="66">
        <f t="shared" si="958"/>
        <v>0</v>
      </c>
      <c r="FV92" s="66">
        <f t="shared" si="958"/>
        <v>0</v>
      </c>
      <c r="FW92" s="66">
        <f t="shared" si="958"/>
        <v>0</v>
      </c>
      <c r="FX92" s="66">
        <f t="shared" si="958"/>
        <v>0</v>
      </c>
      <c r="FY92" s="66">
        <f t="shared" si="958"/>
        <v>0</v>
      </c>
      <c r="FZ92" s="66">
        <f t="shared" si="958"/>
        <v>0</v>
      </c>
      <c r="GA92" s="66">
        <f t="shared" si="958"/>
        <v>0</v>
      </c>
      <c r="GB92" s="66">
        <f t="shared" si="958"/>
        <v>0</v>
      </c>
      <c r="GC92" s="66">
        <f t="shared" si="958"/>
        <v>0</v>
      </c>
      <c r="GD92" s="66">
        <f t="shared" si="958"/>
        <v>0</v>
      </c>
      <c r="GE92" s="66">
        <f t="shared" si="958"/>
        <v>0</v>
      </c>
      <c r="GF92" s="66">
        <f t="shared" si="958"/>
        <v>0</v>
      </c>
      <c r="GG92" s="66">
        <f t="shared" si="958"/>
        <v>0</v>
      </c>
      <c r="GH92" s="66">
        <f t="shared" si="958"/>
        <v>0</v>
      </c>
      <c r="GI92" s="66">
        <f t="shared" si="958"/>
        <v>0</v>
      </c>
      <c r="GJ92" s="66">
        <f t="shared" si="958"/>
        <v>0</v>
      </c>
      <c r="GK92" s="66">
        <f t="shared" si="958"/>
        <v>0</v>
      </c>
      <c r="GL92" s="66">
        <f t="shared" si="958"/>
        <v>0</v>
      </c>
      <c r="GM92" s="66">
        <f t="shared" si="958"/>
        <v>0</v>
      </c>
      <c r="GN92" s="66">
        <f t="shared" si="958"/>
        <v>0</v>
      </c>
      <c r="GO92" s="66">
        <f t="shared" si="958"/>
        <v>0</v>
      </c>
      <c r="GP92" s="66">
        <f t="shared" si="958"/>
        <v>0</v>
      </c>
      <c r="GQ92" s="66">
        <f t="shared" si="958"/>
        <v>0</v>
      </c>
      <c r="GR92" s="66">
        <f t="shared" si="958"/>
        <v>0</v>
      </c>
      <c r="GS92" s="66">
        <f t="shared" si="958"/>
        <v>0</v>
      </c>
      <c r="GT92" s="66">
        <f t="shared" ref="GT92:JC92" si="959">GT139</f>
        <v>0</v>
      </c>
      <c r="GU92" s="66">
        <f t="shared" si="959"/>
        <v>0</v>
      </c>
      <c r="GV92" s="66">
        <f t="shared" si="959"/>
        <v>0</v>
      </c>
      <c r="GW92" s="66">
        <f t="shared" si="959"/>
        <v>0</v>
      </c>
      <c r="GX92" s="66">
        <f t="shared" si="959"/>
        <v>0</v>
      </c>
      <c r="GY92" s="66">
        <f t="shared" si="959"/>
        <v>0</v>
      </c>
      <c r="GZ92" s="66">
        <f t="shared" si="959"/>
        <v>0</v>
      </c>
      <c r="HA92" s="66">
        <f t="shared" si="959"/>
        <v>0</v>
      </c>
      <c r="HB92" s="66">
        <f t="shared" si="959"/>
        <v>0</v>
      </c>
      <c r="HC92" s="66">
        <f t="shared" si="959"/>
        <v>0</v>
      </c>
      <c r="HD92" s="66">
        <f t="shared" si="959"/>
        <v>0</v>
      </c>
      <c r="HE92" s="66">
        <f t="shared" si="959"/>
        <v>0</v>
      </c>
      <c r="HF92" s="66">
        <f t="shared" si="959"/>
        <v>0</v>
      </c>
      <c r="HG92" s="66">
        <f t="shared" si="959"/>
        <v>0</v>
      </c>
      <c r="HH92" s="66">
        <f t="shared" si="959"/>
        <v>0</v>
      </c>
      <c r="HI92" s="66">
        <f t="shared" si="959"/>
        <v>0</v>
      </c>
      <c r="HJ92" s="66">
        <f t="shared" si="959"/>
        <v>0</v>
      </c>
      <c r="HK92" s="66">
        <f t="shared" si="959"/>
        <v>0</v>
      </c>
      <c r="HL92" s="66">
        <f t="shared" si="959"/>
        <v>0</v>
      </c>
      <c r="HM92" s="66">
        <f t="shared" si="959"/>
        <v>0</v>
      </c>
      <c r="HN92" s="66">
        <f t="shared" si="959"/>
        <v>0</v>
      </c>
      <c r="HO92" s="66">
        <f t="shared" si="959"/>
        <v>0</v>
      </c>
      <c r="HP92" s="66">
        <f t="shared" si="959"/>
        <v>0</v>
      </c>
      <c r="HQ92" s="66">
        <f t="shared" si="959"/>
        <v>0</v>
      </c>
      <c r="HR92" s="66">
        <f t="shared" si="959"/>
        <v>0</v>
      </c>
      <c r="HS92" s="66">
        <f t="shared" si="959"/>
        <v>0</v>
      </c>
      <c r="HT92" s="66">
        <f t="shared" si="959"/>
        <v>0</v>
      </c>
      <c r="HU92" s="66">
        <f t="shared" si="959"/>
        <v>0</v>
      </c>
      <c r="HV92" s="66">
        <f t="shared" si="959"/>
        <v>0</v>
      </c>
      <c r="HW92" s="66">
        <f t="shared" si="959"/>
        <v>0</v>
      </c>
      <c r="HX92" s="66">
        <f t="shared" si="959"/>
        <v>0</v>
      </c>
      <c r="HY92" s="66">
        <f t="shared" si="959"/>
        <v>0</v>
      </c>
      <c r="HZ92" s="66">
        <f t="shared" si="959"/>
        <v>0</v>
      </c>
      <c r="IA92" s="66">
        <f t="shared" si="959"/>
        <v>0</v>
      </c>
      <c r="IB92" s="66">
        <f t="shared" si="959"/>
        <v>0</v>
      </c>
      <c r="IC92" s="66">
        <f t="shared" si="959"/>
        <v>0</v>
      </c>
      <c r="ID92" s="66">
        <f t="shared" si="959"/>
        <v>0</v>
      </c>
      <c r="IE92" s="66">
        <f t="shared" si="959"/>
        <v>0</v>
      </c>
      <c r="IF92" s="66">
        <f t="shared" si="959"/>
        <v>0</v>
      </c>
      <c r="IG92" s="66">
        <f t="shared" si="959"/>
        <v>0</v>
      </c>
      <c r="IH92" s="66">
        <f t="shared" si="959"/>
        <v>0</v>
      </c>
      <c r="II92" s="66">
        <f t="shared" si="959"/>
        <v>0</v>
      </c>
      <c r="IJ92" s="66">
        <f t="shared" si="959"/>
        <v>0</v>
      </c>
      <c r="IK92" s="66">
        <f t="shared" si="959"/>
        <v>0</v>
      </c>
      <c r="IL92" s="66">
        <f t="shared" si="959"/>
        <v>0</v>
      </c>
      <c r="IM92" s="66">
        <f t="shared" si="959"/>
        <v>0</v>
      </c>
      <c r="IN92" s="66">
        <f t="shared" si="959"/>
        <v>0</v>
      </c>
      <c r="IO92" s="66">
        <f t="shared" si="959"/>
        <v>0</v>
      </c>
      <c r="IP92" s="66">
        <f t="shared" si="959"/>
        <v>0</v>
      </c>
      <c r="IQ92" s="66">
        <f t="shared" si="959"/>
        <v>0</v>
      </c>
      <c r="IR92" s="66">
        <f t="shared" si="959"/>
        <v>0</v>
      </c>
      <c r="IS92" s="66">
        <f t="shared" si="959"/>
        <v>0</v>
      </c>
      <c r="IT92" s="66">
        <f t="shared" si="959"/>
        <v>0</v>
      </c>
      <c r="IU92" s="66">
        <f t="shared" si="959"/>
        <v>0</v>
      </c>
      <c r="IV92" s="66">
        <f t="shared" si="959"/>
        <v>0</v>
      </c>
      <c r="IW92" s="66">
        <f t="shared" si="959"/>
        <v>0</v>
      </c>
      <c r="IX92" s="66">
        <f t="shared" si="959"/>
        <v>0</v>
      </c>
      <c r="IY92" s="66">
        <f t="shared" si="959"/>
        <v>0</v>
      </c>
      <c r="IZ92" s="66">
        <f t="shared" si="959"/>
        <v>0</v>
      </c>
      <c r="JA92" s="66">
        <f t="shared" si="959"/>
        <v>0</v>
      </c>
      <c r="JB92" s="66">
        <f t="shared" si="959"/>
        <v>0</v>
      </c>
      <c r="JC92" s="66">
        <f t="shared" si="959"/>
        <v>0</v>
      </c>
      <c r="JD92" s="66">
        <f t="shared" ref="JD92:JE92" si="960">JD139</f>
        <v>0</v>
      </c>
      <c r="JE92" s="66">
        <f t="shared" si="960"/>
        <v>0</v>
      </c>
      <c r="JF92" s="66">
        <f t="shared" ref="JF92:JG92" si="961">JF139</f>
        <v>0</v>
      </c>
      <c r="JG92" s="66">
        <f t="shared" si="961"/>
        <v>0</v>
      </c>
      <c r="JH92" s="66">
        <f t="shared" ref="JH92:JI92" si="962">JH139</f>
        <v>0</v>
      </c>
      <c r="JI92" s="66">
        <f t="shared" si="962"/>
        <v>0</v>
      </c>
      <c r="JJ92" s="66">
        <f t="shared" ref="JJ92:JK92" si="963">JJ139</f>
        <v>0</v>
      </c>
      <c r="JK92" s="66">
        <f t="shared" si="963"/>
        <v>0</v>
      </c>
      <c r="JL92" s="66">
        <f t="shared" ref="JL92:JM92" si="964">JL139</f>
        <v>0</v>
      </c>
      <c r="JM92" s="66">
        <f t="shared" si="964"/>
        <v>0</v>
      </c>
      <c r="JN92" s="66">
        <f t="shared" ref="JN92:JS92" si="965">JN139</f>
        <v>0</v>
      </c>
      <c r="JO92" s="66">
        <f t="shared" si="965"/>
        <v>0</v>
      </c>
      <c r="JP92" s="66">
        <f t="shared" si="965"/>
        <v>0</v>
      </c>
      <c r="JQ92" s="66">
        <f t="shared" si="965"/>
        <v>0</v>
      </c>
      <c r="JR92" s="66">
        <f t="shared" si="965"/>
        <v>0</v>
      </c>
      <c r="JS92" s="66">
        <f t="shared" si="965"/>
        <v>0</v>
      </c>
      <c r="JT92" s="66">
        <f t="shared" ref="JT92:JY92" si="966">JT139</f>
        <v>0</v>
      </c>
      <c r="JU92" s="66">
        <f t="shared" si="966"/>
        <v>0</v>
      </c>
      <c r="JV92" s="66">
        <f t="shared" si="966"/>
        <v>0</v>
      </c>
      <c r="JW92" s="66">
        <f t="shared" si="966"/>
        <v>0</v>
      </c>
      <c r="JX92" s="66">
        <f t="shared" si="966"/>
        <v>0</v>
      </c>
      <c r="JY92" s="66">
        <f t="shared" si="966"/>
        <v>0</v>
      </c>
      <c r="JZ92" s="66">
        <f t="shared" ref="JZ92:KE92" si="967">JZ139</f>
        <v>0</v>
      </c>
      <c r="KA92" s="66">
        <f t="shared" si="967"/>
        <v>0</v>
      </c>
      <c r="KB92" s="66">
        <f t="shared" si="967"/>
        <v>0</v>
      </c>
      <c r="KC92" s="66">
        <f t="shared" si="967"/>
        <v>0</v>
      </c>
      <c r="KD92" s="66">
        <f t="shared" si="967"/>
        <v>0</v>
      </c>
      <c r="KE92" s="66">
        <f t="shared" si="967"/>
        <v>0</v>
      </c>
      <c r="KF92" s="66">
        <f t="shared" ref="KF92:KQ92" si="968">KF139</f>
        <v>0</v>
      </c>
      <c r="KG92" s="66">
        <f t="shared" si="968"/>
        <v>0</v>
      </c>
      <c r="KH92" s="66">
        <f t="shared" si="968"/>
        <v>0</v>
      </c>
      <c r="KI92" s="66">
        <f t="shared" si="968"/>
        <v>0</v>
      </c>
      <c r="KJ92" s="66">
        <f t="shared" si="968"/>
        <v>0</v>
      </c>
      <c r="KK92" s="66">
        <f t="shared" si="968"/>
        <v>0</v>
      </c>
      <c r="KL92" s="66">
        <f t="shared" si="968"/>
        <v>0</v>
      </c>
      <c r="KM92" s="66">
        <f t="shared" si="968"/>
        <v>0</v>
      </c>
      <c r="KN92" s="66">
        <f t="shared" si="968"/>
        <v>0</v>
      </c>
      <c r="KO92" s="66">
        <f t="shared" si="968"/>
        <v>0</v>
      </c>
      <c r="KP92" s="66">
        <f t="shared" si="968"/>
        <v>0</v>
      </c>
      <c r="KQ92" s="66">
        <f t="shared" si="968"/>
        <v>0</v>
      </c>
      <c r="KR92" s="66">
        <f t="shared" ref="KR92:KW92" si="969">KR139</f>
        <v>0</v>
      </c>
      <c r="KS92" s="66">
        <f t="shared" si="969"/>
        <v>0</v>
      </c>
      <c r="KT92" s="66">
        <f t="shared" si="969"/>
        <v>0</v>
      </c>
      <c r="KU92" s="66">
        <f t="shared" si="969"/>
        <v>0</v>
      </c>
      <c r="KV92" s="66">
        <f t="shared" si="969"/>
        <v>0</v>
      </c>
      <c r="KW92" s="66">
        <f t="shared" si="969"/>
        <v>0</v>
      </c>
      <c r="KX92" s="66">
        <f t="shared" ref="KX92:LI92" si="970">KX139</f>
        <v>0</v>
      </c>
      <c r="KY92" s="66">
        <f t="shared" si="970"/>
        <v>0</v>
      </c>
      <c r="KZ92" s="66">
        <f t="shared" si="970"/>
        <v>0</v>
      </c>
      <c r="LA92" s="66">
        <f t="shared" si="970"/>
        <v>0</v>
      </c>
      <c r="LB92" s="66">
        <f t="shared" si="970"/>
        <v>0</v>
      </c>
      <c r="LC92" s="66">
        <f t="shared" si="970"/>
        <v>0</v>
      </c>
      <c r="LD92" s="66">
        <f t="shared" si="970"/>
        <v>0</v>
      </c>
      <c r="LE92" s="66">
        <f t="shared" si="970"/>
        <v>0</v>
      </c>
      <c r="LF92" s="66">
        <f t="shared" si="970"/>
        <v>0</v>
      </c>
      <c r="LG92" s="66">
        <f t="shared" si="970"/>
        <v>0</v>
      </c>
      <c r="LH92" s="66">
        <f t="shared" si="970"/>
        <v>0</v>
      </c>
      <c r="LI92" s="66">
        <f t="shared" si="970"/>
        <v>0</v>
      </c>
      <c r="LJ92" s="66">
        <f t="shared" ref="LJ92:NU92" si="971">LJ139</f>
        <v>0</v>
      </c>
      <c r="LK92" s="66">
        <f t="shared" si="971"/>
        <v>0</v>
      </c>
      <c r="LL92" s="66">
        <f t="shared" si="971"/>
        <v>0</v>
      </c>
      <c r="LM92" s="66">
        <f t="shared" si="971"/>
        <v>0</v>
      </c>
      <c r="LN92" s="66">
        <f t="shared" si="971"/>
        <v>0</v>
      </c>
      <c r="LO92" s="66">
        <f t="shared" si="971"/>
        <v>0</v>
      </c>
      <c r="LP92" s="66">
        <f t="shared" si="971"/>
        <v>0</v>
      </c>
      <c r="LQ92" s="66">
        <f t="shared" si="971"/>
        <v>0</v>
      </c>
      <c r="LR92" s="66">
        <f t="shared" si="971"/>
        <v>0</v>
      </c>
      <c r="LS92" s="66">
        <f t="shared" si="971"/>
        <v>0</v>
      </c>
      <c r="LT92" s="66">
        <f t="shared" si="971"/>
        <v>0</v>
      </c>
      <c r="LU92" s="66">
        <f t="shared" si="971"/>
        <v>0</v>
      </c>
      <c r="LV92" s="66">
        <f t="shared" si="971"/>
        <v>0</v>
      </c>
      <c r="LW92" s="66">
        <f t="shared" si="971"/>
        <v>0</v>
      </c>
      <c r="LX92" s="66">
        <f t="shared" si="971"/>
        <v>0</v>
      </c>
      <c r="LY92" s="66">
        <f t="shared" si="971"/>
        <v>0</v>
      </c>
      <c r="LZ92" s="66">
        <f t="shared" si="971"/>
        <v>0</v>
      </c>
      <c r="MA92" s="66">
        <f t="shared" si="971"/>
        <v>0</v>
      </c>
      <c r="MB92" s="66">
        <f t="shared" si="971"/>
        <v>0</v>
      </c>
      <c r="MC92" s="66">
        <f t="shared" si="971"/>
        <v>0</v>
      </c>
      <c r="MD92" s="66">
        <f t="shared" si="971"/>
        <v>0</v>
      </c>
      <c r="ME92" s="66">
        <f t="shared" si="971"/>
        <v>0</v>
      </c>
      <c r="MF92" s="66">
        <f t="shared" si="971"/>
        <v>0</v>
      </c>
      <c r="MG92" s="66">
        <f t="shared" si="971"/>
        <v>0</v>
      </c>
      <c r="MH92" s="66">
        <f t="shared" si="971"/>
        <v>0</v>
      </c>
      <c r="MI92" s="66">
        <f t="shared" si="971"/>
        <v>0</v>
      </c>
      <c r="MJ92" s="66">
        <f t="shared" si="971"/>
        <v>0</v>
      </c>
      <c r="MK92" s="66">
        <f t="shared" si="971"/>
        <v>0</v>
      </c>
      <c r="ML92" s="66">
        <f t="shared" si="971"/>
        <v>0</v>
      </c>
      <c r="MM92" s="66">
        <f t="shared" si="971"/>
        <v>0</v>
      </c>
      <c r="MN92" s="66">
        <f t="shared" si="971"/>
        <v>0</v>
      </c>
      <c r="MO92" s="66">
        <f t="shared" si="971"/>
        <v>0</v>
      </c>
      <c r="MP92" s="66">
        <f t="shared" si="971"/>
        <v>0</v>
      </c>
      <c r="MQ92" s="66">
        <f t="shared" si="971"/>
        <v>0</v>
      </c>
      <c r="MR92" s="66">
        <f t="shared" si="971"/>
        <v>0</v>
      </c>
      <c r="MS92" s="66">
        <f t="shared" si="971"/>
        <v>0</v>
      </c>
      <c r="MT92" s="66">
        <f t="shared" si="971"/>
        <v>0</v>
      </c>
      <c r="MU92" s="66">
        <f t="shared" si="971"/>
        <v>0</v>
      </c>
      <c r="MV92" s="66">
        <f t="shared" si="971"/>
        <v>0</v>
      </c>
      <c r="MW92" s="66">
        <f t="shared" si="971"/>
        <v>0</v>
      </c>
      <c r="MX92" s="66">
        <f t="shared" si="971"/>
        <v>0</v>
      </c>
      <c r="MY92" s="66">
        <f t="shared" si="971"/>
        <v>0</v>
      </c>
      <c r="MZ92" s="66">
        <f t="shared" si="971"/>
        <v>0</v>
      </c>
      <c r="NA92" s="66">
        <f t="shared" si="971"/>
        <v>0</v>
      </c>
      <c r="NB92" s="66">
        <f t="shared" si="971"/>
        <v>0</v>
      </c>
      <c r="NC92" s="66">
        <f t="shared" si="971"/>
        <v>0</v>
      </c>
      <c r="ND92" s="66">
        <f t="shared" si="971"/>
        <v>0</v>
      </c>
      <c r="NE92" s="66">
        <f t="shared" si="971"/>
        <v>0</v>
      </c>
      <c r="NF92" s="66">
        <f t="shared" si="971"/>
        <v>0</v>
      </c>
      <c r="NG92" s="66">
        <f t="shared" si="971"/>
        <v>0</v>
      </c>
      <c r="NH92" s="66">
        <f t="shared" si="971"/>
        <v>0</v>
      </c>
      <c r="NI92" s="66">
        <f t="shared" si="971"/>
        <v>0</v>
      </c>
      <c r="NJ92" s="66">
        <f t="shared" si="971"/>
        <v>0</v>
      </c>
      <c r="NK92" s="66">
        <f t="shared" si="971"/>
        <v>0</v>
      </c>
      <c r="NL92" s="66">
        <f t="shared" si="971"/>
        <v>0</v>
      </c>
      <c r="NM92" s="66">
        <f t="shared" si="971"/>
        <v>0</v>
      </c>
      <c r="NN92" s="66">
        <f t="shared" si="971"/>
        <v>0</v>
      </c>
      <c r="NO92" s="66">
        <f t="shared" si="971"/>
        <v>0</v>
      </c>
      <c r="NP92" s="66">
        <f t="shared" si="971"/>
        <v>0</v>
      </c>
      <c r="NQ92" s="66">
        <f t="shared" si="971"/>
        <v>0</v>
      </c>
      <c r="NR92" s="66">
        <f t="shared" si="971"/>
        <v>0</v>
      </c>
      <c r="NS92" s="66">
        <f t="shared" si="971"/>
        <v>0</v>
      </c>
      <c r="NT92" s="66">
        <f t="shared" si="971"/>
        <v>0</v>
      </c>
      <c r="NU92" s="66">
        <f t="shared" si="971"/>
        <v>0</v>
      </c>
      <c r="NV92" s="66">
        <f t="shared" ref="NV92:ON92" si="972">NV139</f>
        <v>0</v>
      </c>
      <c r="NW92" s="66">
        <f t="shared" si="972"/>
        <v>0</v>
      </c>
      <c r="NX92" s="66">
        <f t="shared" si="972"/>
        <v>0</v>
      </c>
      <c r="NY92" s="66">
        <f t="shared" si="972"/>
        <v>0</v>
      </c>
      <c r="NZ92" s="66">
        <f t="shared" si="972"/>
        <v>0</v>
      </c>
      <c r="OA92" s="66">
        <f t="shared" si="972"/>
        <v>0</v>
      </c>
      <c r="OB92" s="66">
        <f t="shared" si="972"/>
        <v>0</v>
      </c>
      <c r="OC92" s="66">
        <f t="shared" si="972"/>
        <v>0</v>
      </c>
      <c r="OD92" s="66">
        <f t="shared" si="972"/>
        <v>0</v>
      </c>
      <c r="OE92" s="66">
        <f t="shared" si="972"/>
        <v>0</v>
      </c>
      <c r="OF92" s="66">
        <f t="shared" si="972"/>
        <v>0</v>
      </c>
      <c r="OG92" s="66">
        <f t="shared" si="972"/>
        <v>0</v>
      </c>
      <c r="OH92" s="66">
        <f t="shared" si="972"/>
        <v>0</v>
      </c>
      <c r="OI92" s="66">
        <f t="shared" si="972"/>
        <v>0</v>
      </c>
      <c r="OJ92" s="66">
        <f t="shared" si="972"/>
        <v>0</v>
      </c>
      <c r="OK92" s="66">
        <f t="shared" si="972"/>
        <v>0</v>
      </c>
      <c r="OL92" s="66">
        <f t="shared" si="972"/>
        <v>0</v>
      </c>
      <c r="OM92" s="66">
        <f t="shared" si="972"/>
        <v>0</v>
      </c>
      <c r="ON92" s="66">
        <f t="shared" si="972"/>
        <v>0</v>
      </c>
    </row>
    <row r="93" spans="2:404" x14ac:dyDescent="0.25">
      <c r="D93" s="2" t="s">
        <v>95</v>
      </c>
      <c r="E93" s="3" t="s">
        <v>23</v>
      </c>
      <c r="H93" s="65">
        <f>SUM(I93:EG93)</f>
        <v>-419934035.637546</v>
      </c>
      <c r="I93" s="67">
        <f>SUM(I90:I92)*-1</f>
        <v>0</v>
      </c>
      <c r="J93" s="67">
        <f t="shared" ref="J93:BU93" si="973">SUM(J90:J92)*-1</f>
        <v>0</v>
      </c>
      <c r="K93" s="67">
        <f t="shared" si="973"/>
        <v>0</v>
      </c>
      <c r="L93" s="67">
        <f t="shared" si="973"/>
        <v>0</v>
      </c>
      <c r="M93" s="67">
        <f t="shared" si="973"/>
        <v>3828375</v>
      </c>
      <c r="N93" s="67">
        <f t="shared" si="973"/>
        <v>6010823.4375</v>
      </c>
      <c r="O93" s="67">
        <f t="shared" si="973"/>
        <v>41265.618489583489</v>
      </c>
      <c r="P93" s="67">
        <f t="shared" si="973"/>
        <v>-1480298.4581000432</v>
      </c>
      <c r="Q93" s="67">
        <f t="shared" si="973"/>
        <v>-3003868.7933004601</v>
      </c>
      <c r="R93" s="67">
        <f t="shared" si="973"/>
        <v>-3045445.3881058092</v>
      </c>
      <c r="S93" s="67">
        <f t="shared" si="973"/>
        <v>-3087028.2434725696</v>
      </c>
      <c r="T93" s="67">
        <f t="shared" si="973"/>
        <v>-3128617.3603193294</v>
      </c>
      <c r="U93" s="67">
        <f t="shared" si="973"/>
        <v>-3170212.7395265605</v>
      </c>
      <c r="V93" s="67">
        <f t="shared" si="973"/>
        <v>-3211814.3819363872</v>
      </c>
      <c r="W93" s="67">
        <f t="shared" si="973"/>
        <v>-3253422.2883523572</v>
      </c>
      <c r="X93" s="67">
        <f t="shared" si="973"/>
        <v>-3295036.4595392132</v>
      </c>
      <c r="Y93" s="67">
        <f t="shared" si="973"/>
        <v>-3336656.8962226561</v>
      </c>
      <c r="Z93" s="67">
        <f t="shared" si="973"/>
        <v>-3378283.5990891173</v>
      </c>
      <c r="AA93" s="67">
        <f t="shared" si="973"/>
        <v>-3419916.5687855193</v>
      </c>
      <c r="AB93" s="67">
        <f t="shared" si="973"/>
        <v>-3461555.805919046</v>
      </c>
      <c r="AC93" s="67">
        <f t="shared" si="973"/>
        <v>-3466751.3110569022</v>
      </c>
      <c r="AD93" s="67">
        <f t="shared" si="973"/>
        <v>-3471953.0847260766</v>
      </c>
      <c r="AE93" s="67">
        <f t="shared" si="973"/>
        <v>-3477161.1274131057</v>
      </c>
      <c r="AF93" s="67">
        <f t="shared" si="973"/>
        <v>-3482375.4395638313</v>
      </c>
      <c r="AG93" s="67">
        <f t="shared" si="973"/>
        <v>-3487596.0215831632</v>
      </c>
      <c r="AH93" s="67">
        <f t="shared" si="973"/>
        <v>-3492822.8738348326</v>
      </c>
      <c r="AI93" s="67">
        <f t="shared" si="973"/>
        <v>-3498055.9966411535</v>
      </c>
      <c r="AJ93" s="67">
        <f t="shared" si="973"/>
        <v>-3503295.3902827767</v>
      </c>
      <c r="AK93" s="67">
        <f t="shared" si="973"/>
        <v>-3508541.0549984435</v>
      </c>
      <c r="AL93" s="67">
        <f t="shared" si="973"/>
        <v>-3513792.9909847416</v>
      </c>
      <c r="AM93" s="67">
        <f t="shared" si="973"/>
        <v>-3519051.1983958557</v>
      </c>
      <c r="AN93" s="67">
        <f t="shared" si="973"/>
        <v>-3524315.6773433192</v>
      </c>
      <c r="AO93" s="67">
        <f t="shared" si="973"/>
        <v>-3529586.4278957653</v>
      </c>
      <c r="AP93" s="67">
        <f t="shared" si="973"/>
        <v>-3534863.4500786741</v>
      </c>
      <c r="AQ93" s="67">
        <f t="shared" si="973"/>
        <v>-3540146.7438741238</v>
      </c>
      <c r="AR93" s="67">
        <f t="shared" si="973"/>
        <v>-3545436.309220532</v>
      </c>
      <c r="AS93" s="67">
        <f t="shared" si="973"/>
        <v>-3550732.1460124059</v>
      </c>
      <c r="AT93" s="67">
        <f t="shared" si="973"/>
        <v>-3556034.2541000857</v>
      </c>
      <c r="AU93" s="67">
        <f t="shared" si="973"/>
        <v>-3561342.6332894852</v>
      </c>
      <c r="AV93" s="67">
        <f t="shared" si="973"/>
        <v>-3566657.2833418357</v>
      </c>
      <c r="AW93" s="67">
        <f t="shared" si="973"/>
        <v>-3571978.2039734269</v>
      </c>
      <c r="AX93" s="67">
        <f t="shared" si="973"/>
        <v>-3577305.3948553461</v>
      </c>
      <c r="AY93" s="67">
        <f t="shared" si="973"/>
        <v>-3582638.8556132158</v>
      </c>
      <c r="AZ93" s="67">
        <f t="shared" si="973"/>
        <v>-3587978.5858269306</v>
      </c>
      <c r="BA93" s="67">
        <f t="shared" si="973"/>
        <v>-3593324.5850303951</v>
      </c>
      <c r="BB93" s="67">
        <f t="shared" si="973"/>
        <v>-3598676.8527112557</v>
      </c>
      <c r="BC93" s="67">
        <f t="shared" si="973"/>
        <v>-3604035.3883106364</v>
      </c>
      <c r="BD93" s="67">
        <f t="shared" si="973"/>
        <v>-3609400.1912228698</v>
      </c>
      <c r="BE93" s="67">
        <f t="shared" si="973"/>
        <v>-3614771.2607952277</v>
      </c>
      <c r="BF93" s="67">
        <f t="shared" si="973"/>
        <v>-3620148.5963276522</v>
      </c>
      <c r="BG93" s="67">
        <f t="shared" si="973"/>
        <v>-3625532.1970724827</v>
      </c>
      <c r="BH93" s="67">
        <f t="shared" si="973"/>
        <v>-3630922.0622341838</v>
      </c>
      <c r="BI93" s="67">
        <f t="shared" si="973"/>
        <v>-3636318.19096907</v>
      </c>
      <c r="BJ93" s="67">
        <f t="shared" si="973"/>
        <v>-3641720.5823850334</v>
      </c>
      <c r="BK93" s="67">
        <f t="shared" si="973"/>
        <v>-3647129.2355412636</v>
      </c>
      <c r="BL93" s="67">
        <f t="shared" si="973"/>
        <v>-3652544.1494479724</v>
      </c>
      <c r="BM93" s="67">
        <f t="shared" si="973"/>
        <v>-3657965.3230661121</v>
      </c>
      <c r="BN93" s="67">
        <f t="shared" si="973"/>
        <v>-3663392.7553070975</v>
      </c>
      <c r="BO93" s="67">
        <f t="shared" si="973"/>
        <v>-3668826.445032523</v>
      </c>
      <c r="BP93" s="67">
        <f t="shared" si="973"/>
        <v>-3674266.3910538792</v>
      </c>
      <c r="BQ93" s="67">
        <f t="shared" si="973"/>
        <v>-3679712.5921322694</v>
      </c>
      <c r="BR93" s="67">
        <f t="shared" si="973"/>
        <v>-3685165.0469781235</v>
      </c>
      <c r="BS93" s="67">
        <f t="shared" si="973"/>
        <v>-3690623.7542509111</v>
      </c>
      <c r="BT93" s="67">
        <f t="shared" si="973"/>
        <v>-3696088.7125588525</v>
      </c>
      <c r="BU93" s="67">
        <f t="shared" si="973"/>
        <v>-3701559.9204586302</v>
      </c>
      <c r="BV93" s="67">
        <f t="shared" ref="BV93:EG93" si="974">SUM(BV90:BV92)*-1</f>
        <v>-3707037.3764550975</v>
      </c>
      <c r="BW93" s="67">
        <f t="shared" si="974"/>
        <v>-3712521.0790009852</v>
      </c>
      <c r="BX93" s="67">
        <f t="shared" si="974"/>
        <v>-3718011.0264966092</v>
      </c>
      <c r="BY93" s="67">
        <f t="shared" si="974"/>
        <v>-3723507.2172895763</v>
      </c>
      <c r="BZ93" s="67">
        <f t="shared" si="974"/>
        <v>-3729009.6496744845</v>
      </c>
      <c r="CA93" s="67">
        <f t="shared" si="974"/>
        <v>-3734518.3218926289</v>
      </c>
      <c r="CB93" s="67">
        <f t="shared" si="974"/>
        <v>-3740033.2321317019</v>
      </c>
      <c r="CC93" s="67">
        <f t="shared" si="974"/>
        <v>-3745554.378525489</v>
      </c>
      <c r="CD93" s="67">
        <f t="shared" si="974"/>
        <v>-3751081.7591535724</v>
      </c>
      <c r="CE93" s="67">
        <f t="shared" si="974"/>
        <v>-3756615.3720410243</v>
      </c>
      <c r="CF93" s="67">
        <f t="shared" si="974"/>
        <v>-3762155.215158103</v>
      </c>
      <c r="CG93" s="67">
        <f t="shared" si="974"/>
        <v>-3767701.2864199476</v>
      </c>
      <c r="CH93" s="67">
        <f t="shared" si="974"/>
        <v>-3773253.5836862703</v>
      </c>
      <c r="CI93" s="67">
        <f t="shared" si="974"/>
        <v>-3778812.1047610468</v>
      </c>
      <c r="CJ93" s="67">
        <f t="shared" si="974"/>
        <v>-3784376.8473922051</v>
      </c>
      <c r="CK93" s="67">
        <f t="shared" si="974"/>
        <v>-3789947.8092713184</v>
      </c>
      <c r="CL93" s="67">
        <f t="shared" si="974"/>
        <v>-3795524.9880332868</v>
      </c>
      <c r="CM93" s="67">
        <f t="shared" si="974"/>
        <v>-3801108.3812560234</v>
      </c>
      <c r="CN93" s="67">
        <f t="shared" si="974"/>
        <v>-3806697.9864601428</v>
      </c>
      <c r="CO93" s="67">
        <f t="shared" si="974"/>
        <v>-3812293.8011086388</v>
      </c>
      <c r="CP93" s="67">
        <f t="shared" si="974"/>
        <v>-3817895.8226065673</v>
      </c>
      <c r="CQ93" s="67">
        <f t="shared" si="974"/>
        <v>-3823504.0483007254</v>
      </c>
      <c r="CR93" s="67">
        <f t="shared" si="974"/>
        <v>-3829118.4754793318</v>
      </c>
      <c r="CS93" s="67">
        <f t="shared" si="974"/>
        <v>-3834739.1013717004</v>
      </c>
      <c r="CT93" s="67">
        <f t="shared" si="974"/>
        <v>-3840365.9231479168</v>
      </c>
      <c r="CU93" s="67">
        <f t="shared" si="974"/>
        <v>-3845998.9379185131</v>
      </c>
      <c r="CV93" s="67">
        <f t="shared" si="974"/>
        <v>-3851638.1427341378</v>
      </c>
      <c r="CW93" s="67">
        <f t="shared" si="974"/>
        <v>-3857283.5345852291</v>
      </c>
      <c r="CX93" s="67">
        <f t="shared" si="974"/>
        <v>-3862935.110401683</v>
      </c>
      <c r="CY93" s="67">
        <f t="shared" si="974"/>
        <v>-3868592.8670525206</v>
      </c>
      <c r="CZ93" s="67">
        <f t="shared" si="974"/>
        <v>-3874256.8013455546</v>
      </c>
      <c r="DA93" s="67">
        <f t="shared" si="974"/>
        <v>-3879926.9100270541</v>
      </c>
      <c r="DB93" s="67">
        <f t="shared" si="974"/>
        <v>-3885603.1897814092</v>
      </c>
      <c r="DC93" s="67">
        <f t="shared" si="974"/>
        <v>-3891285.6372307888</v>
      </c>
      <c r="DD93" s="67">
        <f t="shared" si="974"/>
        <v>-3896974.2489348063</v>
      </c>
      <c r="DE93" s="67">
        <f t="shared" si="974"/>
        <v>-3902669.0213901713</v>
      </c>
      <c r="DF93" s="67">
        <f t="shared" si="974"/>
        <v>-3908369.9510303531</v>
      </c>
      <c r="DG93" s="67">
        <f t="shared" si="974"/>
        <v>-3914077.0342252315</v>
      </c>
      <c r="DH93" s="67">
        <f t="shared" si="974"/>
        <v>-3919790.2672807532</v>
      </c>
      <c r="DI93" s="67">
        <f t="shared" si="974"/>
        <v>-3925509.6464385842</v>
      </c>
      <c r="DJ93" s="67">
        <f t="shared" si="974"/>
        <v>-3931235.1678757565</v>
      </c>
      <c r="DK93" s="67">
        <f t="shared" si="974"/>
        <v>-3936966.8277043235</v>
      </c>
      <c r="DL93" s="67">
        <f t="shared" si="974"/>
        <v>-3942704.6219710028</v>
      </c>
      <c r="DM93" s="67">
        <f t="shared" si="974"/>
        <v>-3948448.5466568228</v>
      </c>
      <c r="DN93" s="67">
        <f t="shared" si="974"/>
        <v>-3954198.5976767689</v>
      </c>
      <c r="DO93" s="67">
        <f t="shared" si="974"/>
        <v>-3959954.7708794242</v>
      </c>
      <c r="DP93" s="67">
        <f t="shared" si="974"/>
        <v>-3965717.0620466103</v>
      </c>
      <c r="DQ93" s="67">
        <f t="shared" si="974"/>
        <v>-3971485.4668930303</v>
      </c>
      <c r="DR93" s="67">
        <f t="shared" si="974"/>
        <v>-3977259.981065901</v>
      </c>
      <c r="DS93" s="67">
        <f t="shared" si="974"/>
        <v>-3983040.6001445926</v>
      </c>
      <c r="DT93" s="67">
        <f t="shared" si="974"/>
        <v>-3988827.3196402648</v>
      </c>
      <c r="DU93" s="67">
        <f t="shared" si="974"/>
        <v>-3994620.1349954931</v>
      </c>
      <c r="DV93" s="67">
        <f t="shared" si="974"/>
        <v>-4000419.0415839078</v>
      </c>
      <c r="DW93" s="67">
        <f t="shared" si="974"/>
        <v>-4006224.0347098173</v>
      </c>
      <c r="DX93" s="67">
        <f t="shared" si="974"/>
        <v>-4012035.10960784</v>
      </c>
      <c r="DY93" s="67">
        <f t="shared" si="974"/>
        <v>-4017852.2614425258</v>
      </c>
      <c r="DZ93" s="67">
        <f t="shared" si="974"/>
        <v>-4023675.4853079864</v>
      </c>
      <c r="EA93" s="67">
        <f t="shared" si="974"/>
        <v>-4029504.7762275124</v>
      </c>
      <c r="EB93" s="67">
        <f t="shared" si="974"/>
        <v>-4035340.1291532</v>
      </c>
      <c r="EC93" s="67">
        <f t="shared" si="974"/>
        <v>0</v>
      </c>
      <c r="ED93" s="67">
        <f t="shared" si="974"/>
        <v>0</v>
      </c>
      <c r="EE93" s="67">
        <f t="shared" si="974"/>
        <v>0</v>
      </c>
      <c r="EF93" s="67">
        <f t="shared" si="974"/>
        <v>0</v>
      </c>
      <c r="EG93" s="67">
        <f t="shared" si="974"/>
        <v>0</v>
      </c>
      <c r="EH93" s="67">
        <f t="shared" ref="EH93:GS93" si="975">SUM(EH90:EH92)*-1</f>
        <v>0</v>
      </c>
      <c r="EI93" s="67">
        <f t="shared" si="975"/>
        <v>0</v>
      </c>
      <c r="EJ93" s="67">
        <f t="shared" si="975"/>
        <v>0</v>
      </c>
      <c r="EK93" s="67">
        <f t="shared" si="975"/>
        <v>0</v>
      </c>
      <c r="EL93" s="67">
        <f t="shared" si="975"/>
        <v>0</v>
      </c>
      <c r="EM93" s="67">
        <f t="shared" si="975"/>
        <v>0</v>
      </c>
      <c r="EN93" s="67">
        <f t="shared" si="975"/>
        <v>0</v>
      </c>
      <c r="EO93" s="67">
        <f t="shared" si="975"/>
        <v>0</v>
      </c>
      <c r="EP93" s="67">
        <f t="shared" si="975"/>
        <v>0</v>
      </c>
      <c r="EQ93" s="67">
        <f t="shared" si="975"/>
        <v>0</v>
      </c>
      <c r="ER93" s="67">
        <f t="shared" si="975"/>
        <v>0</v>
      </c>
      <c r="ES93" s="67">
        <f t="shared" si="975"/>
        <v>0</v>
      </c>
      <c r="ET93" s="67">
        <f t="shared" si="975"/>
        <v>0</v>
      </c>
      <c r="EU93" s="67">
        <f t="shared" si="975"/>
        <v>0</v>
      </c>
      <c r="EV93" s="67">
        <f t="shared" si="975"/>
        <v>0</v>
      </c>
      <c r="EW93" s="67">
        <f t="shared" si="975"/>
        <v>0</v>
      </c>
      <c r="EX93" s="67">
        <f t="shared" si="975"/>
        <v>0</v>
      </c>
      <c r="EY93" s="67">
        <f t="shared" si="975"/>
        <v>0</v>
      </c>
      <c r="EZ93" s="67">
        <f t="shared" si="975"/>
        <v>0</v>
      </c>
      <c r="FA93" s="67">
        <f t="shared" si="975"/>
        <v>0</v>
      </c>
      <c r="FB93" s="67">
        <f t="shared" si="975"/>
        <v>0</v>
      </c>
      <c r="FC93" s="67">
        <f t="shared" si="975"/>
        <v>0</v>
      </c>
      <c r="FD93" s="67">
        <f t="shared" si="975"/>
        <v>0</v>
      </c>
      <c r="FE93" s="67">
        <f t="shared" si="975"/>
        <v>0</v>
      </c>
      <c r="FF93" s="67">
        <f t="shared" si="975"/>
        <v>0</v>
      </c>
      <c r="FG93" s="67">
        <f t="shared" si="975"/>
        <v>0</v>
      </c>
      <c r="FH93" s="67">
        <f t="shared" si="975"/>
        <v>0</v>
      </c>
      <c r="FI93" s="67">
        <f t="shared" si="975"/>
        <v>0</v>
      </c>
      <c r="FJ93" s="67">
        <f t="shared" si="975"/>
        <v>0</v>
      </c>
      <c r="FK93" s="67">
        <f t="shared" si="975"/>
        <v>0</v>
      </c>
      <c r="FL93" s="67">
        <f t="shared" si="975"/>
        <v>0</v>
      </c>
      <c r="FM93" s="67">
        <f t="shared" si="975"/>
        <v>0</v>
      </c>
      <c r="FN93" s="67">
        <f t="shared" si="975"/>
        <v>0</v>
      </c>
      <c r="FO93" s="67">
        <f t="shared" si="975"/>
        <v>0</v>
      </c>
      <c r="FP93" s="67">
        <f t="shared" si="975"/>
        <v>0</v>
      </c>
      <c r="FQ93" s="67">
        <f t="shared" si="975"/>
        <v>0</v>
      </c>
      <c r="FR93" s="67">
        <f t="shared" si="975"/>
        <v>0</v>
      </c>
      <c r="FS93" s="67">
        <f t="shared" si="975"/>
        <v>0</v>
      </c>
      <c r="FT93" s="67">
        <f t="shared" si="975"/>
        <v>0</v>
      </c>
      <c r="FU93" s="67">
        <f t="shared" si="975"/>
        <v>0</v>
      </c>
      <c r="FV93" s="67">
        <f t="shared" si="975"/>
        <v>0</v>
      </c>
      <c r="FW93" s="67">
        <f t="shared" si="975"/>
        <v>0</v>
      </c>
      <c r="FX93" s="67">
        <f t="shared" si="975"/>
        <v>0</v>
      </c>
      <c r="FY93" s="67">
        <f t="shared" si="975"/>
        <v>0</v>
      </c>
      <c r="FZ93" s="67">
        <f t="shared" si="975"/>
        <v>0</v>
      </c>
      <c r="GA93" s="67">
        <f t="shared" si="975"/>
        <v>0</v>
      </c>
      <c r="GB93" s="67">
        <f t="shared" si="975"/>
        <v>0</v>
      </c>
      <c r="GC93" s="67">
        <f t="shared" si="975"/>
        <v>0</v>
      </c>
      <c r="GD93" s="67">
        <f t="shared" si="975"/>
        <v>0</v>
      </c>
      <c r="GE93" s="67">
        <f t="shared" si="975"/>
        <v>0</v>
      </c>
      <c r="GF93" s="67">
        <f t="shared" si="975"/>
        <v>0</v>
      </c>
      <c r="GG93" s="67">
        <f t="shared" si="975"/>
        <v>0</v>
      </c>
      <c r="GH93" s="67">
        <f t="shared" si="975"/>
        <v>0</v>
      </c>
      <c r="GI93" s="67">
        <f t="shared" si="975"/>
        <v>0</v>
      </c>
      <c r="GJ93" s="67">
        <f t="shared" si="975"/>
        <v>0</v>
      </c>
      <c r="GK93" s="67">
        <f t="shared" si="975"/>
        <v>0</v>
      </c>
      <c r="GL93" s="67">
        <f t="shared" si="975"/>
        <v>0</v>
      </c>
      <c r="GM93" s="67">
        <f t="shared" si="975"/>
        <v>0</v>
      </c>
      <c r="GN93" s="67">
        <f t="shared" si="975"/>
        <v>0</v>
      </c>
      <c r="GO93" s="67">
        <f t="shared" si="975"/>
        <v>0</v>
      </c>
      <c r="GP93" s="67">
        <f t="shared" si="975"/>
        <v>0</v>
      </c>
      <c r="GQ93" s="67">
        <f t="shared" si="975"/>
        <v>0</v>
      </c>
      <c r="GR93" s="67">
        <f t="shared" si="975"/>
        <v>0</v>
      </c>
      <c r="GS93" s="67">
        <f t="shared" si="975"/>
        <v>0</v>
      </c>
      <c r="GT93" s="67">
        <f t="shared" ref="GT93:JC93" si="976">SUM(GT90:GT92)*-1</f>
        <v>0</v>
      </c>
      <c r="GU93" s="67">
        <f t="shared" si="976"/>
        <v>0</v>
      </c>
      <c r="GV93" s="67">
        <f t="shared" si="976"/>
        <v>0</v>
      </c>
      <c r="GW93" s="67">
        <f t="shared" si="976"/>
        <v>0</v>
      </c>
      <c r="GX93" s="67">
        <f t="shared" si="976"/>
        <v>0</v>
      </c>
      <c r="GY93" s="67">
        <f t="shared" si="976"/>
        <v>0</v>
      </c>
      <c r="GZ93" s="67">
        <f t="shared" si="976"/>
        <v>0</v>
      </c>
      <c r="HA93" s="67">
        <f t="shared" si="976"/>
        <v>0</v>
      </c>
      <c r="HB93" s="67">
        <f t="shared" si="976"/>
        <v>0</v>
      </c>
      <c r="HC93" s="67">
        <f t="shared" si="976"/>
        <v>0</v>
      </c>
      <c r="HD93" s="67">
        <f t="shared" si="976"/>
        <v>0</v>
      </c>
      <c r="HE93" s="67">
        <f t="shared" si="976"/>
        <v>0</v>
      </c>
      <c r="HF93" s="67">
        <f t="shared" si="976"/>
        <v>0</v>
      </c>
      <c r="HG93" s="67">
        <f t="shared" si="976"/>
        <v>0</v>
      </c>
      <c r="HH93" s="67">
        <f t="shared" si="976"/>
        <v>0</v>
      </c>
      <c r="HI93" s="67">
        <f t="shared" si="976"/>
        <v>0</v>
      </c>
      <c r="HJ93" s="67">
        <f t="shared" si="976"/>
        <v>0</v>
      </c>
      <c r="HK93" s="67">
        <f t="shared" si="976"/>
        <v>0</v>
      </c>
      <c r="HL93" s="67">
        <f t="shared" si="976"/>
        <v>0</v>
      </c>
      <c r="HM93" s="67">
        <f t="shared" si="976"/>
        <v>0</v>
      </c>
      <c r="HN93" s="67">
        <f t="shared" si="976"/>
        <v>0</v>
      </c>
      <c r="HO93" s="67">
        <f t="shared" si="976"/>
        <v>0</v>
      </c>
      <c r="HP93" s="67">
        <f t="shared" si="976"/>
        <v>0</v>
      </c>
      <c r="HQ93" s="67">
        <f t="shared" si="976"/>
        <v>0</v>
      </c>
      <c r="HR93" s="67">
        <f t="shared" si="976"/>
        <v>0</v>
      </c>
      <c r="HS93" s="67">
        <f t="shared" si="976"/>
        <v>0</v>
      </c>
      <c r="HT93" s="67">
        <f t="shared" si="976"/>
        <v>0</v>
      </c>
      <c r="HU93" s="67">
        <f t="shared" si="976"/>
        <v>0</v>
      </c>
      <c r="HV93" s="67">
        <f t="shared" si="976"/>
        <v>0</v>
      </c>
      <c r="HW93" s="67">
        <f t="shared" si="976"/>
        <v>0</v>
      </c>
      <c r="HX93" s="67">
        <f t="shared" si="976"/>
        <v>0</v>
      </c>
      <c r="HY93" s="67">
        <f t="shared" si="976"/>
        <v>0</v>
      </c>
      <c r="HZ93" s="67">
        <f t="shared" si="976"/>
        <v>0</v>
      </c>
      <c r="IA93" s="67">
        <f t="shared" si="976"/>
        <v>0</v>
      </c>
      <c r="IB93" s="67">
        <f t="shared" si="976"/>
        <v>0</v>
      </c>
      <c r="IC93" s="67">
        <f t="shared" si="976"/>
        <v>0</v>
      </c>
      <c r="ID93" s="67">
        <f t="shared" si="976"/>
        <v>0</v>
      </c>
      <c r="IE93" s="67">
        <f t="shared" si="976"/>
        <v>0</v>
      </c>
      <c r="IF93" s="67">
        <f t="shared" si="976"/>
        <v>0</v>
      </c>
      <c r="IG93" s="67">
        <f t="shared" si="976"/>
        <v>0</v>
      </c>
      <c r="IH93" s="67">
        <f t="shared" si="976"/>
        <v>0</v>
      </c>
      <c r="II93" s="67">
        <f t="shared" si="976"/>
        <v>0</v>
      </c>
      <c r="IJ93" s="67">
        <f t="shared" si="976"/>
        <v>0</v>
      </c>
      <c r="IK93" s="67">
        <f t="shared" si="976"/>
        <v>0</v>
      </c>
      <c r="IL93" s="67">
        <f t="shared" si="976"/>
        <v>0</v>
      </c>
      <c r="IM93" s="67">
        <f t="shared" si="976"/>
        <v>0</v>
      </c>
      <c r="IN93" s="67">
        <f t="shared" si="976"/>
        <v>0</v>
      </c>
      <c r="IO93" s="67">
        <f t="shared" si="976"/>
        <v>0</v>
      </c>
      <c r="IP93" s="67">
        <f t="shared" si="976"/>
        <v>0</v>
      </c>
      <c r="IQ93" s="67">
        <f t="shared" si="976"/>
        <v>0</v>
      </c>
      <c r="IR93" s="67">
        <f t="shared" si="976"/>
        <v>0</v>
      </c>
      <c r="IS93" s="67">
        <f t="shared" si="976"/>
        <v>0</v>
      </c>
      <c r="IT93" s="67">
        <f t="shared" si="976"/>
        <v>0</v>
      </c>
      <c r="IU93" s="67">
        <f t="shared" si="976"/>
        <v>0</v>
      </c>
      <c r="IV93" s="67">
        <f t="shared" si="976"/>
        <v>0</v>
      </c>
      <c r="IW93" s="67">
        <f t="shared" si="976"/>
        <v>0</v>
      </c>
      <c r="IX93" s="67">
        <f t="shared" si="976"/>
        <v>0</v>
      </c>
      <c r="IY93" s="67">
        <f t="shared" si="976"/>
        <v>0</v>
      </c>
      <c r="IZ93" s="67">
        <f t="shared" si="976"/>
        <v>0</v>
      </c>
      <c r="JA93" s="67">
        <f t="shared" si="976"/>
        <v>0</v>
      </c>
      <c r="JB93" s="67">
        <f t="shared" si="976"/>
        <v>0</v>
      </c>
      <c r="JC93" s="67">
        <f t="shared" si="976"/>
        <v>0</v>
      </c>
      <c r="JD93" s="67">
        <f t="shared" ref="JD93:JE93" si="977">SUM(JD90:JD92)*-1</f>
        <v>0</v>
      </c>
      <c r="JE93" s="67">
        <f t="shared" si="977"/>
        <v>0</v>
      </c>
      <c r="JF93" s="67">
        <f t="shared" ref="JF93:JG93" si="978">SUM(JF90:JF92)*-1</f>
        <v>0</v>
      </c>
      <c r="JG93" s="67">
        <f t="shared" si="978"/>
        <v>0</v>
      </c>
      <c r="JH93" s="67">
        <f t="shared" ref="JH93:JI93" si="979">SUM(JH90:JH92)*-1</f>
        <v>0</v>
      </c>
      <c r="JI93" s="67">
        <f t="shared" si="979"/>
        <v>0</v>
      </c>
      <c r="JJ93" s="67">
        <f t="shared" ref="JJ93:JK93" si="980">SUM(JJ90:JJ92)*-1</f>
        <v>0</v>
      </c>
      <c r="JK93" s="67">
        <f t="shared" si="980"/>
        <v>0</v>
      </c>
      <c r="JL93" s="67">
        <f t="shared" ref="JL93:JM93" si="981">SUM(JL90:JL92)*-1</f>
        <v>0</v>
      </c>
      <c r="JM93" s="67">
        <f t="shared" si="981"/>
        <v>0</v>
      </c>
      <c r="JN93" s="67">
        <f t="shared" ref="JN93:JS93" si="982">SUM(JN90:JN92)*-1</f>
        <v>0</v>
      </c>
      <c r="JO93" s="67">
        <f t="shared" si="982"/>
        <v>0</v>
      </c>
      <c r="JP93" s="67">
        <f t="shared" si="982"/>
        <v>0</v>
      </c>
      <c r="JQ93" s="67">
        <f t="shared" si="982"/>
        <v>0</v>
      </c>
      <c r="JR93" s="67">
        <f t="shared" si="982"/>
        <v>0</v>
      </c>
      <c r="JS93" s="67">
        <f t="shared" si="982"/>
        <v>0</v>
      </c>
      <c r="JT93" s="67">
        <f t="shared" ref="JT93:JY93" si="983">SUM(JT90:JT92)*-1</f>
        <v>0</v>
      </c>
      <c r="JU93" s="67">
        <f t="shared" si="983"/>
        <v>0</v>
      </c>
      <c r="JV93" s="67">
        <f t="shared" si="983"/>
        <v>0</v>
      </c>
      <c r="JW93" s="67">
        <f t="shared" si="983"/>
        <v>0</v>
      </c>
      <c r="JX93" s="67">
        <f t="shared" si="983"/>
        <v>0</v>
      </c>
      <c r="JY93" s="67">
        <f t="shared" si="983"/>
        <v>0</v>
      </c>
      <c r="JZ93" s="67">
        <f t="shared" ref="JZ93:KE93" si="984">SUM(JZ90:JZ92)*-1</f>
        <v>0</v>
      </c>
      <c r="KA93" s="67">
        <f t="shared" si="984"/>
        <v>0</v>
      </c>
      <c r="KB93" s="67">
        <f t="shared" si="984"/>
        <v>0</v>
      </c>
      <c r="KC93" s="67">
        <f t="shared" si="984"/>
        <v>0</v>
      </c>
      <c r="KD93" s="67">
        <f t="shared" si="984"/>
        <v>0</v>
      </c>
      <c r="KE93" s="67">
        <f t="shared" si="984"/>
        <v>0</v>
      </c>
      <c r="KF93" s="67">
        <f t="shared" ref="KF93:KQ93" si="985">SUM(KF90:KF92)*-1</f>
        <v>0</v>
      </c>
      <c r="KG93" s="67">
        <f t="shared" si="985"/>
        <v>0</v>
      </c>
      <c r="KH93" s="67">
        <f t="shared" si="985"/>
        <v>0</v>
      </c>
      <c r="KI93" s="67">
        <f t="shared" si="985"/>
        <v>0</v>
      </c>
      <c r="KJ93" s="67">
        <f t="shared" si="985"/>
        <v>0</v>
      </c>
      <c r="KK93" s="67">
        <f t="shared" si="985"/>
        <v>0</v>
      </c>
      <c r="KL93" s="67">
        <f t="shared" si="985"/>
        <v>0</v>
      </c>
      <c r="KM93" s="67">
        <f t="shared" si="985"/>
        <v>0</v>
      </c>
      <c r="KN93" s="67">
        <f t="shared" si="985"/>
        <v>0</v>
      </c>
      <c r="KO93" s="67">
        <f t="shared" si="985"/>
        <v>0</v>
      </c>
      <c r="KP93" s="67">
        <f t="shared" si="985"/>
        <v>0</v>
      </c>
      <c r="KQ93" s="67">
        <f t="shared" si="985"/>
        <v>0</v>
      </c>
      <c r="KR93" s="67">
        <f t="shared" ref="KR93:KW93" si="986">SUM(KR90:KR92)*-1</f>
        <v>0</v>
      </c>
      <c r="KS93" s="67">
        <f t="shared" si="986"/>
        <v>0</v>
      </c>
      <c r="KT93" s="67">
        <f t="shared" si="986"/>
        <v>0</v>
      </c>
      <c r="KU93" s="67">
        <f t="shared" si="986"/>
        <v>0</v>
      </c>
      <c r="KV93" s="67">
        <f t="shared" si="986"/>
        <v>0</v>
      </c>
      <c r="KW93" s="67">
        <f t="shared" si="986"/>
        <v>0</v>
      </c>
      <c r="KX93" s="67">
        <f t="shared" ref="KX93:LI93" si="987">SUM(KX90:KX92)*-1</f>
        <v>0</v>
      </c>
      <c r="KY93" s="67">
        <f t="shared" si="987"/>
        <v>0</v>
      </c>
      <c r="KZ93" s="67">
        <f t="shared" si="987"/>
        <v>0</v>
      </c>
      <c r="LA93" s="67">
        <f t="shared" si="987"/>
        <v>0</v>
      </c>
      <c r="LB93" s="67">
        <f t="shared" si="987"/>
        <v>0</v>
      </c>
      <c r="LC93" s="67">
        <f t="shared" si="987"/>
        <v>0</v>
      </c>
      <c r="LD93" s="67">
        <f t="shared" si="987"/>
        <v>0</v>
      </c>
      <c r="LE93" s="67">
        <f t="shared" si="987"/>
        <v>0</v>
      </c>
      <c r="LF93" s="67">
        <f t="shared" si="987"/>
        <v>0</v>
      </c>
      <c r="LG93" s="67">
        <f t="shared" si="987"/>
        <v>0</v>
      </c>
      <c r="LH93" s="67">
        <f t="shared" si="987"/>
        <v>0</v>
      </c>
      <c r="LI93" s="67">
        <f t="shared" si="987"/>
        <v>0</v>
      </c>
      <c r="LJ93" s="67">
        <f t="shared" ref="LJ93:NU93" si="988">SUM(LJ90:LJ92)*-1</f>
        <v>0</v>
      </c>
      <c r="LK93" s="67">
        <f t="shared" si="988"/>
        <v>0</v>
      </c>
      <c r="LL93" s="67">
        <f t="shared" si="988"/>
        <v>0</v>
      </c>
      <c r="LM93" s="67">
        <f t="shared" si="988"/>
        <v>0</v>
      </c>
      <c r="LN93" s="67">
        <f t="shared" si="988"/>
        <v>0</v>
      </c>
      <c r="LO93" s="67">
        <f t="shared" si="988"/>
        <v>0</v>
      </c>
      <c r="LP93" s="67">
        <f t="shared" si="988"/>
        <v>0</v>
      </c>
      <c r="LQ93" s="67">
        <f t="shared" si="988"/>
        <v>0</v>
      </c>
      <c r="LR93" s="67">
        <f t="shared" si="988"/>
        <v>0</v>
      </c>
      <c r="LS93" s="67">
        <f t="shared" si="988"/>
        <v>0</v>
      </c>
      <c r="LT93" s="67">
        <f t="shared" si="988"/>
        <v>0</v>
      </c>
      <c r="LU93" s="67">
        <f t="shared" si="988"/>
        <v>0</v>
      </c>
      <c r="LV93" s="67">
        <f t="shared" si="988"/>
        <v>0</v>
      </c>
      <c r="LW93" s="67">
        <f t="shared" si="988"/>
        <v>0</v>
      </c>
      <c r="LX93" s="67">
        <f t="shared" si="988"/>
        <v>0</v>
      </c>
      <c r="LY93" s="67">
        <f t="shared" si="988"/>
        <v>0</v>
      </c>
      <c r="LZ93" s="67">
        <f t="shared" si="988"/>
        <v>0</v>
      </c>
      <c r="MA93" s="67">
        <f t="shared" si="988"/>
        <v>0</v>
      </c>
      <c r="MB93" s="67">
        <f t="shared" si="988"/>
        <v>0</v>
      </c>
      <c r="MC93" s="67">
        <f t="shared" si="988"/>
        <v>0</v>
      </c>
      <c r="MD93" s="67">
        <f t="shared" si="988"/>
        <v>0</v>
      </c>
      <c r="ME93" s="67">
        <f t="shared" si="988"/>
        <v>0</v>
      </c>
      <c r="MF93" s="67">
        <f t="shared" si="988"/>
        <v>0</v>
      </c>
      <c r="MG93" s="67">
        <f t="shared" si="988"/>
        <v>0</v>
      </c>
      <c r="MH93" s="67">
        <f t="shared" si="988"/>
        <v>0</v>
      </c>
      <c r="MI93" s="67">
        <f t="shared" si="988"/>
        <v>0</v>
      </c>
      <c r="MJ93" s="67">
        <f t="shared" si="988"/>
        <v>0</v>
      </c>
      <c r="MK93" s="67">
        <f t="shared" si="988"/>
        <v>0</v>
      </c>
      <c r="ML93" s="67">
        <f t="shared" si="988"/>
        <v>0</v>
      </c>
      <c r="MM93" s="67">
        <f t="shared" si="988"/>
        <v>0</v>
      </c>
      <c r="MN93" s="67">
        <f t="shared" si="988"/>
        <v>0</v>
      </c>
      <c r="MO93" s="67">
        <f t="shared" si="988"/>
        <v>0</v>
      </c>
      <c r="MP93" s="67">
        <f t="shared" si="988"/>
        <v>0</v>
      </c>
      <c r="MQ93" s="67">
        <f t="shared" si="988"/>
        <v>0</v>
      </c>
      <c r="MR93" s="67">
        <f t="shared" si="988"/>
        <v>0</v>
      </c>
      <c r="MS93" s="67">
        <f t="shared" si="988"/>
        <v>0</v>
      </c>
      <c r="MT93" s="67">
        <f t="shared" si="988"/>
        <v>0</v>
      </c>
      <c r="MU93" s="67">
        <f t="shared" si="988"/>
        <v>0</v>
      </c>
      <c r="MV93" s="67">
        <f t="shared" si="988"/>
        <v>0</v>
      </c>
      <c r="MW93" s="67">
        <f t="shared" si="988"/>
        <v>0</v>
      </c>
      <c r="MX93" s="67">
        <f t="shared" si="988"/>
        <v>0</v>
      </c>
      <c r="MY93" s="67">
        <f t="shared" si="988"/>
        <v>0</v>
      </c>
      <c r="MZ93" s="67">
        <f t="shared" si="988"/>
        <v>0</v>
      </c>
      <c r="NA93" s="67">
        <f t="shared" si="988"/>
        <v>0</v>
      </c>
      <c r="NB93" s="67">
        <f t="shared" si="988"/>
        <v>0</v>
      </c>
      <c r="NC93" s="67">
        <f t="shared" si="988"/>
        <v>0</v>
      </c>
      <c r="ND93" s="67">
        <f t="shared" si="988"/>
        <v>0</v>
      </c>
      <c r="NE93" s="67">
        <f t="shared" si="988"/>
        <v>0</v>
      </c>
      <c r="NF93" s="67">
        <f t="shared" si="988"/>
        <v>0</v>
      </c>
      <c r="NG93" s="67">
        <f t="shared" si="988"/>
        <v>0</v>
      </c>
      <c r="NH93" s="67">
        <f t="shared" si="988"/>
        <v>0</v>
      </c>
      <c r="NI93" s="67">
        <f t="shared" si="988"/>
        <v>0</v>
      </c>
      <c r="NJ93" s="67">
        <f t="shared" si="988"/>
        <v>0</v>
      </c>
      <c r="NK93" s="67">
        <f t="shared" si="988"/>
        <v>0</v>
      </c>
      <c r="NL93" s="67">
        <f t="shared" si="988"/>
        <v>0</v>
      </c>
      <c r="NM93" s="67">
        <f t="shared" si="988"/>
        <v>0</v>
      </c>
      <c r="NN93" s="67">
        <f t="shared" si="988"/>
        <v>0</v>
      </c>
      <c r="NO93" s="67">
        <f t="shared" si="988"/>
        <v>0</v>
      </c>
      <c r="NP93" s="67">
        <f t="shared" si="988"/>
        <v>0</v>
      </c>
      <c r="NQ93" s="67">
        <f t="shared" si="988"/>
        <v>0</v>
      </c>
      <c r="NR93" s="67">
        <f t="shared" si="988"/>
        <v>0</v>
      </c>
      <c r="NS93" s="67">
        <f t="shared" si="988"/>
        <v>0</v>
      </c>
      <c r="NT93" s="67">
        <f t="shared" si="988"/>
        <v>0</v>
      </c>
      <c r="NU93" s="67">
        <f t="shared" si="988"/>
        <v>0</v>
      </c>
      <c r="NV93" s="67">
        <f t="shared" ref="NV93:ON93" si="989">SUM(NV90:NV92)*-1</f>
        <v>0</v>
      </c>
      <c r="NW93" s="67">
        <f t="shared" si="989"/>
        <v>0</v>
      </c>
      <c r="NX93" s="67">
        <f t="shared" si="989"/>
        <v>0</v>
      </c>
      <c r="NY93" s="67">
        <f t="shared" si="989"/>
        <v>0</v>
      </c>
      <c r="NZ93" s="67">
        <f t="shared" si="989"/>
        <v>0</v>
      </c>
      <c r="OA93" s="67">
        <f t="shared" si="989"/>
        <v>0</v>
      </c>
      <c r="OB93" s="67">
        <f t="shared" si="989"/>
        <v>0</v>
      </c>
      <c r="OC93" s="67">
        <f t="shared" si="989"/>
        <v>0</v>
      </c>
      <c r="OD93" s="67">
        <f t="shared" si="989"/>
        <v>0</v>
      </c>
      <c r="OE93" s="67">
        <f t="shared" si="989"/>
        <v>0</v>
      </c>
      <c r="OF93" s="67">
        <f t="shared" si="989"/>
        <v>0</v>
      </c>
      <c r="OG93" s="67">
        <f t="shared" si="989"/>
        <v>0</v>
      </c>
      <c r="OH93" s="67">
        <f t="shared" si="989"/>
        <v>0</v>
      </c>
      <c r="OI93" s="67">
        <f t="shared" si="989"/>
        <v>0</v>
      </c>
      <c r="OJ93" s="67">
        <f t="shared" si="989"/>
        <v>0</v>
      </c>
      <c r="OK93" s="67">
        <f t="shared" si="989"/>
        <v>0</v>
      </c>
      <c r="OL93" s="67">
        <f t="shared" si="989"/>
        <v>0</v>
      </c>
      <c r="OM93" s="67">
        <f t="shared" si="989"/>
        <v>0</v>
      </c>
      <c r="ON93" s="67">
        <f t="shared" si="989"/>
        <v>0</v>
      </c>
    </row>
    <row r="94" spans="2:404" x14ac:dyDescent="0.25">
      <c r="D94" s="27" t="s">
        <v>96</v>
      </c>
    </row>
    <row r="95" spans="2:404" x14ac:dyDescent="0.25">
      <c r="D95" s="2" t="s">
        <v>97</v>
      </c>
      <c r="E95" s="3" t="s">
        <v>23</v>
      </c>
      <c r="H95" s="68"/>
      <c r="I95" s="66">
        <f>H98</f>
        <v>0</v>
      </c>
      <c r="J95" s="66">
        <f t="shared" ref="J95:BU95" si="990">I98</f>
        <v>0</v>
      </c>
      <c r="K95" s="66">
        <f t="shared" si="990"/>
        <v>0</v>
      </c>
      <c r="L95" s="66">
        <f t="shared" si="990"/>
        <v>0</v>
      </c>
      <c r="M95" s="66">
        <f t="shared" si="990"/>
        <v>0</v>
      </c>
      <c r="N95" s="66">
        <f t="shared" si="990"/>
        <v>0</v>
      </c>
      <c r="O95" s="66">
        <f t="shared" si="990"/>
        <v>0</v>
      </c>
      <c r="P95" s="66">
        <f t="shared" si="990"/>
        <v>0</v>
      </c>
      <c r="Q95" s="66">
        <f t="shared" si="990"/>
        <v>1480298.4581000432</v>
      </c>
      <c r="R95" s="66">
        <f t="shared" si="990"/>
        <v>4484167.2514005033</v>
      </c>
      <c r="S95" s="66">
        <f t="shared" si="990"/>
        <v>7529612.6395063121</v>
      </c>
      <c r="T95" s="66">
        <f t="shared" si="990"/>
        <v>10616640.882978883</v>
      </c>
      <c r="U95" s="66">
        <f t="shared" si="990"/>
        <v>13745258.243298212</v>
      </c>
      <c r="V95" s="66">
        <f t="shared" si="990"/>
        <v>16915470.982824773</v>
      </c>
      <c r="W95" s="66">
        <f t="shared" si="990"/>
        <v>20127285.364761159</v>
      </c>
      <c r="X95" s="66">
        <f t="shared" si="990"/>
        <v>23380707.653113514</v>
      </c>
      <c r="Y95" s="66">
        <f t="shared" si="990"/>
        <v>26675744.112652726</v>
      </c>
      <c r="Z95" s="66">
        <f t="shared" si="990"/>
        <v>30012401.008875381</v>
      </c>
      <c r="AA95" s="66">
        <f t="shared" si="990"/>
        <v>33390684.607964497</v>
      </c>
      <c r="AB95" s="66">
        <f t="shared" si="990"/>
        <v>36810601.176750019</v>
      </c>
      <c r="AC95" s="66">
        <f t="shared" si="990"/>
        <v>40272156.982669063</v>
      </c>
      <c r="AD95" s="66">
        <f t="shared" si="990"/>
        <v>43738908.293725967</v>
      </c>
      <c r="AE95" s="66">
        <f t="shared" si="990"/>
        <v>47210861.378452048</v>
      </c>
      <c r="AF95" s="66">
        <f t="shared" si="990"/>
        <v>50688022.505865157</v>
      </c>
      <c r="AG95" s="66">
        <f t="shared" si="990"/>
        <v>54170397.94542899</v>
      </c>
      <c r="AH95" s="66">
        <f t="shared" si="990"/>
        <v>57657993.967012152</v>
      </c>
      <c r="AI95" s="66">
        <f t="shared" si="990"/>
        <v>61150816.840846986</v>
      </c>
      <c r="AJ95" s="66">
        <f t="shared" si="990"/>
        <v>64648872.837488137</v>
      </c>
      <c r="AK95" s="66">
        <f t="shared" si="990"/>
        <v>68152168.22777091</v>
      </c>
      <c r="AL95" s="66">
        <f t="shared" si="990"/>
        <v>71660709.282769352</v>
      </c>
      <c r="AM95" s="66">
        <f t="shared" si="990"/>
        <v>75174502.27375409</v>
      </c>
      <c r="AN95" s="66">
        <f t="shared" si="990"/>
        <v>78693553.472149938</v>
      </c>
      <c r="AO95" s="66">
        <f t="shared" si="990"/>
        <v>82217869.149493262</v>
      </c>
      <c r="AP95" s="66">
        <f t="shared" si="990"/>
        <v>85747455.577389032</v>
      </c>
      <c r="AQ95" s="66">
        <f t="shared" si="990"/>
        <v>89282319.027467713</v>
      </c>
      <c r="AR95" s="66">
        <f t="shared" si="990"/>
        <v>92822465.77134183</v>
      </c>
      <c r="AS95" s="66">
        <f t="shared" si="990"/>
        <v>96367902.080562368</v>
      </c>
      <c r="AT95" s="66">
        <f t="shared" si="990"/>
        <v>99918634.226574779</v>
      </c>
      <c r="AU95" s="66">
        <f t="shared" si="990"/>
        <v>103474668.48067486</v>
      </c>
      <c r="AV95" s="66">
        <f t="shared" si="990"/>
        <v>107036011.11396435</v>
      </c>
      <c r="AW95" s="66">
        <f t="shared" si="990"/>
        <v>110602668.39730619</v>
      </c>
      <c r="AX95" s="66">
        <f t="shared" si="990"/>
        <v>114174646.60127962</v>
      </c>
      <c r="AY95" s="66">
        <f t="shared" si="990"/>
        <v>117751951.99613497</v>
      </c>
      <c r="AZ95" s="66">
        <f t="shared" si="990"/>
        <v>121334590.85174818</v>
      </c>
      <c r="BA95" s="66">
        <f t="shared" si="990"/>
        <v>124922569.43757512</v>
      </c>
      <c r="BB95" s="66">
        <f t="shared" si="990"/>
        <v>128515894.02260551</v>
      </c>
      <c r="BC95" s="66">
        <f t="shared" si="990"/>
        <v>132114570.87531677</v>
      </c>
      <c r="BD95" s="66">
        <f t="shared" si="990"/>
        <v>135718606.26362741</v>
      </c>
      <c r="BE95" s="66">
        <f t="shared" si="990"/>
        <v>139328006.45485029</v>
      </c>
      <c r="BF95" s="66">
        <f t="shared" si="990"/>
        <v>142942777.71564552</v>
      </c>
      <c r="BG95" s="66">
        <f t="shared" si="990"/>
        <v>146562926.31197318</v>
      </c>
      <c r="BH95" s="66">
        <f t="shared" si="990"/>
        <v>150188458.50904566</v>
      </c>
      <c r="BI95" s="66">
        <f t="shared" si="990"/>
        <v>153819380.57127985</v>
      </c>
      <c r="BJ95" s="66">
        <f t="shared" si="990"/>
        <v>157455698.76224893</v>
      </c>
      <c r="BK95" s="66">
        <f t="shared" si="990"/>
        <v>161097419.34463397</v>
      </c>
      <c r="BL95" s="66">
        <f t="shared" si="990"/>
        <v>164744548.58017522</v>
      </c>
      <c r="BM95" s="66">
        <f t="shared" si="990"/>
        <v>168397092.7296232</v>
      </c>
      <c r="BN95" s="66">
        <f t="shared" si="990"/>
        <v>172055058.05268931</v>
      </c>
      <c r="BO95" s="66">
        <f t="shared" si="990"/>
        <v>175718450.80799642</v>
      </c>
      <c r="BP95" s="66">
        <f t="shared" si="990"/>
        <v>179387277.25302896</v>
      </c>
      <c r="BQ95" s="66">
        <f t="shared" si="990"/>
        <v>183061543.64408284</v>
      </c>
      <c r="BR95" s="66">
        <f t="shared" si="990"/>
        <v>186741256.23621511</v>
      </c>
      <c r="BS95" s="66">
        <f t="shared" si="990"/>
        <v>190426421.28319323</v>
      </c>
      <c r="BT95" s="66">
        <f t="shared" si="990"/>
        <v>194117045.03744414</v>
      </c>
      <c r="BU95" s="66">
        <f t="shared" si="990"/>
        <v>197813133.75000301</v>
      </c>
      <c r="BV95" s="66">
        <f t="shared" ref="BV95:EG95" si="991">BU98</f>
        <v>201514693.67046165</v>
      </c>
      <c r="BW95" s="66">
        <f t="shared" si="991"/>
        <v>205221731.04691675</v>
      </c>
      <c r="BX95" s="66">
        <f t="shared" si="991"/>
        <v>208934252.12591773</v>
      </c>
      <c r="BY95" s="66">
        <f t="shared" si="991"/>
        <v>212652263.15241435</v>
      </c>
      <c r="BZ95" s="66">
        <f t="shared" si="991"/>
        <v>216375770.36970392</v>
      </c>
      <c r="CA95" s="66">
        <f t="shared" si="991"/>
        <v>220104780.01937839</v>
      </c>
      <c r="CB95" s="66">
        <f t="shared" si="991"/>
        <v>223839298.34127101</v>
      </c>
      <c r="CC95" s="66">
        <f t="shared" si="991"/>
        <v>227579331.5734027</v>
      </c>
      <c r="CD95" s="66">
        <f t="shared" si="991"/>
        <v>231324885.9519282</v>
      </c>
      <c r="CE95" s="66">
        <f t="shared" si="991"/>
        <v>235075967.71108177</v>
      </c>
      <c r="CF95" s="66">
        <f t="shared" si="991"/>
        <v>238832583.08312279</v>
      </c>
      <c r="CG95" s="66">
        <f t="shared" si="991"/>
        <v>242594738.29828089</v>
      </c>
      <c r="CH95" s="66">
        <f t="shared" si="991"/>
        <v>246362439.58470085</v>
      </c>
      <c r="CI95" s="66">
        <f t="shared" si="991"/>
        <v>250135693.16838712</v>
      </c>
      <c r="CJ95" s="66">
        <f t="shared" si="991"/>
        <v>253914505.27314815</v>
      </c>
      <c r="CK95" s="66">
        <f t="shared" si="991"/>
        <v>257698882.12054035</v>
      </c>
      <c r="CL95" s="66">
        <f t="shared" si="991"/>
        <v>261488829.92981166</v>
      </c>
      <c r="CM95" s="66">
        <f t="shared" si="991"/>
        <v>265284354.91784495</v>
      </c>
      <c r="CN95" s="66">
        <f t="shared" si="991"/>
        <v>269085463.299101</v>
      </c>
      <c r="CO95" s="66">
        <f t="shared" si="991"/>
        <v>272892161.28556114</v>
      </c>
      <c r="CP95" s="66">
        <f t="shared" si="991"/>
        <v>276704455.0866698</v>
      </c>
      <c r="CQ95" s="66">
        <f t="shared" si="991"/>
        <v>280522350.90927637</v>
      </c>
      <c r="CR95" s="66">
        <f t="shared" si="991"/>
        <v>284345854.95757711</v>
      </c>
      <c r="CS95" s="66">
        <f t="shared" si="991"/>
        <v>288174973.43305641</v>
      </c>
      <c r="CT95" s="66">
        <f t="shared" si="991"/>
        <v>292009712.53442812</v>
      </c>
      <c r="CU95" s="66">
        <f t="shared" si="991"/>
        <v>295850078.45757604</v>
      </c>
      <c r="CV95" s="66">
        <f t="shared" si="991"/>
        <v>299696077.39549452</v>
      </c>
      <c r="CW95" s="66">
        <f t="shared" si="991"/>
        <v>303547715.53822863</v>
      </c>
      <c r="CX95" s="66">
        <f t="shared" si="991"/>
        <v>307404999.07281387</v>
      </c>
      <c r="CY95" s="66">
        <f t="shared" si="991"/>
        <v>311267934.18321556</v>
      </c>
      <c r="CZ95" s="66">
        <f t="shared" si="991"/>
        <v>315136527.05026805</v>
      </c>
      <c r="DA95" s="66">
        <f t="shared" si="991"/>
        <v>319010783.85161358</v>
      </c>
      <c r="DB95" s="66">
        <f t="shared" si="991"/>
        <v>322890710.76164061</v>
      </c>
      <c r="DC95" s="66">
        <f t="shared" si="991"/>
        <v>326776313.95142204</v>
      </c>
      <c r="DD95" s="66">
        <f t="shared" si="991"/>
        <v>330667599.58865285</v>
      </c>
      <c r="DE95" s="66">
        <f t="shared" si="991"/>
        <v>334564573.83758765</v>
      </c>
      <c r="DF95" s="66">
        <f t="shared" si="991"/>
        <v>338467242.85897785</v>
      </c>
      <c r="DG95" s="66">
        <f t="shared" si="991"/>
        <v>342375612.81000823</v>
      </c>
      <c r="DH95" s="66">
        <f t="shared" si="991"/>
        <v>346289689.84423345</v>
      </c>
      <c r="DI95" s="66">
        <f t="shared" si="991"/>
        <v>350209480.11151421</v>
      </c>
      <c r="DJ95" s="66">
        <f t="shared" si="991"/>
        <v>354134989.75795281</v>
      </c>
      <c r="DK95" s="66">
        <f t="shared" si="991"/>
        <v>358066224.92582858</v>
      </c>
      <c r="DL95" s="66">
        <f t="shared" si="991"/>
        <v>362003191.75353289</v>
      </c>
      <c r="DM95" s="66">
        <f t="shared" si="991"/>
        <v>365945896.3755039</v>
      </c>
      <c r="DN95" s="66">
        <f t="shared" si="991"/>
        <v>369894344.92216074</v>
      </c>
      <c r="DO95" s="66">
        <f t="shared" si="991"/>
        <v>373848543.5198375</v>
      </c>
      <c r="DP95" s="66">
        <f t="shared" si="991"/>
        <v>377808498.29071695</v>
      </c>
      <c r="DQ95" s="66">
        <f t="shared" si="991"/>
        <v>381774215.35276353</v>
      </c>
      <c r="DR95" s="66">
        <f t="shared" si="991"/>
        <v>385745700.81965655</v>
      </c>
      <c r="DS95" s="66">
        <f t="shared" si="991"/>
        <v>389722960.80072248</v>
      </c>
      <c r="DT95" s="66">
        <f t="shared" si="991"/>
        <v>393706001.40086704</v>
      </c>
      <c r="DU95" s="66">
        <f t="shared" si="991"/>
        <v>397694828.72050732</v>
      </c>
      <c r="DV95" s="66">
        <f t="shared" si="991"/>
        <v>401689448.85550284</v>
      </c>
      <c r="DW95" s="66">
        <f t="shared" si="991"/>
        <v>405689867.89708674</v>
      </c>
      <c r="DX95" s="66">
        <f t="shared" si="991"/>
        <v>409696091.93179655</v>
      </c>
      <c r="DY95" s="66">
        <f t="shared" si="991"/>
        <v>413708127.04140437</v>
      </c>
      <c r="DZ95" s="66">
        <f t="shared" si="991"/>
        <v>417725979.30284691</v>
      </c>
      <c r="EA95" s="66">
        <f t="shared" si="991"/>
        <v>421749654.7881549</v>
      </c>
      <c r="EB95" s="66">
        <f t="shared" si="991"/>
        <v>425779159.56438243</v>
      </c>
      <c r="EC95" s="66">
        <f t="shared" si="991"/>
        <v>429814499.69353563</v>
      </c>
      <c r="ED95" s="66">
        <f t="shared" si="991"/>
        <v>429814499.69353563</v>
      </c>
      <c r="EE95" s="66">
        <f t="shared" si="991"/>
        <v>429814499.69353563</v>
      </c>
      <c r="EF95" s="66">
        <f t="shared" si="991"/>
        <v>429814499.69353563</v>
      </c>
      <c r="EG95" s="66">
        <f t="shared" si="991"/>
        <v>429814499.69353563</v>
      </c>
      <c r="EH95" s="66">
        <f t="shared" ref="EH95" si="992">EG98</f>
        <v>429814499.69353563</v>
      </c>
      <c r="EI95" s="66">
        <f t="shared" ref="EI95" si="993">EH98</f>
        <v>429814499.69353563</v>
      </c>
      <c r="EJ95" s="66">
        <f t="shared" ref="EJ95" si="994">EI98</f>
        <v>429814499.69353563</v>
      </c>
      <c r="EK95" s="66">
        <f t="shared" ref="EK95" si="995">EJ98</f>
        <v>429814499.69353563</v>
      </c>
      <c r="EL95" s="66">
        <f t="shared" ref="EL95" si="996">EK98</f>
        <v>429814499.69353563</v>
      </c>
      <c r="EM95" s="66">
        <f t="shared" ref="EM95" si="997">EL98</f>
        <v>429814499.69353563</v>
      </c>
      <c r="EN95" s="66">
        <f t="shared" ref="EN95" si="998">EM98</f>
        <v>429814499.69353563</v>
      </c>
      <c r="EO95" s="66">
        <f t="shared" ref="EO95" si="999">EN98</f>
        <v>429814499.69353563</v>
      </c>
      <c r="EP95" s="66">
        <f t="shared" ref="EP95" si="1000">EO98</f>
        <v>429814499.69353563</v>
      </c>
      <c r="EQ95" s="66">
        <f t="shared" ref="EQ95" si="1001">EP98</f>
        <v>429814499.69353563</v>
      </c>
      <c r="ER95" s="66">
        <f t="shared" ref="ER95" si="1002">EQ98</f>
        <v>429814499.69353563</v>
      </c>
      <c r="ES95" s="66">
        <f t="shared" ref="ES95" si="1003">ER98</f>
        <v>429814499.69353563</v>
      </c>
      <c r="ET95" s="66">
        <f t="shared" ref="ET95" si="1004">ES98</f>
        <v>429814499.69353563</v>
      </c>
      <c r="EU95" s="66">
        <f t="shared" ref="EU95" si="1005">ET98</f>
        <v>429814499.69353563</v>
      </c>
      <c r="EV95" s="66">
        <f t="shared" ref="EV95" si="1006">EU98</f>
        <v>429814499.69353563</v>
      </c>
      <c r="EW95" s="66">
        <f t="shared" ref="EW95" si="1007">EV98</f>
        <v>429814499.69353563</v>
      </c>
      <c r="EX95" s="66">
        <f t="shared" ref="EX95" si="1008">EW98</f>
        <v>429814499.69353563</v>
      </c>
      <c r="EY95" s="66">
        <f t="shared" ref="EY95" si="1009">EX98</f>
        <v>429814499.69353563</v>
      </c>
      <c r="EZ95" s="66">
        <f t="shared" ref="EZ95" si="1010">EY98</f>
        <v>429814499.69353563</v>
      </c>
      <c r="FA95" s="66">
        <f t="shared" ref="FA95" si="1011">EZ98</f>
        <v>429814499.69353563</v>
      </c>
      <c r="FB95" s="66">
        <f t="shared" ref="FB95" si="1012">FA98</f>
        <v>429814499.69353563</v>
      </c>
      <c r="FC95" s="66">
        <f t="shared" ref="FC95" si="1013">FB98</f>
        <v>429814499.69353563</v>
      </c>
      <c r="FD95" s="66">
        <f t="shared" ref="FD95" si="1014">FC98</f>
        <v>429814499.69353563</v>
      </c>
      <c r="FE95" s="66">
        <f t="shared" ref="FE95" si="1015">FD98</f>
        <v>429814499.69353563</v>
      </c>
      <c r="FF95" s="66">
        <f t="shared" ref="FF95" si="1016">FE98</f>
        <v>429814499.69353563</v>
      </c>
      <c r="FG95" s="66">
        <f t="shared" ref="FG95" si="1017">FF98</f>
        <v>429814499.69353563</v>
      </c>
      <c r="FH95" s="66">
        <f t="shared" ref="FH95" si="1018">FG98</f>
        <v>429814499.69353563</v>
      </c>
      <c r="FI95" s="66">
        <f t="shared" ref="FI95" si="1019">FH98</f>
        <v>429814499.69353563</v>
      </c>
      <c r="FJ95" s="66">
        <f t="shared" ref="FJ95" si="1020">FI98</f>
        <v>429814499.69353563</v>
      </c>
      <c r="FK95" s="66">
        <f t="shared" ref="FK95" si="1021">FJ98</f>
        <v>429814499.69353563</v>
      </c>
      <c r="FL95" s="66">
        <f t="shared" ref="FL95" si="1022">FK98</f>
        <v>429814499.69353563</v>
      </c>
      <c r="FM95" s="66">
        <f t="shared" ref="FM95" si="1023">FL98</f>
        <v>429814499.69353563</v>
      </c>
      <c r="FN95" s="66">
        <f t="shared" ref="FN95" si="1024">FM98</f>
        <v>429814499.69353563</v>
      </c>
      <c r="FO95" s="66">
        <f t="shared" ref="FO95" si="1025">FN98</f>
        <v>429814499.69353563</v>
      </c>
      <c r="FP95" s="66">
        <f t="shared" ref="FP95" si="1026">FO98</f>
        <v>429814499.69353563</v>
      </c>
      <c r="FQ95" s="66">
        <f t="shared" ref="FQ95" si="1027">FP98</f>
        <v>429814499.69353563</v>
      </c>
      <c r="FR95" s="66">
        <f t="shared" ref="FR95" si="1028">FQ98</f>
        <v>429814499.69353563</v>
      </c>
      <c r="FS95" s="66">
        <f t="shared" ref="FS95" si="1029">FR98</f>
        <v>429814499.69353563</v>
      </c>
      <c r="FT95" s="66">
        <f t="shared" ref="FT95" si="1030">FS98</f>
        <v>429814499.69353563</v>
      </c>
      <c r="FU95" s="66">
        <f t="shared" ref="FU95" si="1031">FT98</f>
        <v>429814499.69353563</v>
      </c>
      <c r="FV95" s="66">
        <f t="shared" ref="FV95" si="1032">FU98</f>
        <v>429814499.69353563</v>
      </c>
      <c r="FW95" s="66">
        <f t="shared" ref="FW95" si="1033">FV98</f>
        <v>429814499.69353563</v>
      </c>
      <c r="FX95" s="66">
        <f t="shared" ref="FX95" si="1034">FW98</f>
        <v>429814499.69353563</v>
      </c>
      <c r="FY95" s="66">
        <f t="shared" ref="FY95" si="1035">FX98</f>
        <v>429814499.69353563</v>
      </c>
      <c r="FZ95" s="66">
        <f t="shared" ref="FZ95" si="1036">FY98</f>
        <v>429814499.69353563</v>
      </c>
      <c r="GA95" s="66">
        <f t="shared" ref="GA95" si="1037">FZ98</f>
        <v>429814499.69353563</v>
      </c>
      <c r="GB95" s="66">
        <f t="shared" ref="GB95" si="1038">GA98</f>
        <v>429814499.69353563</v>
      </c>
      <c r="GC95" s="66">
        <f t="shared" ref="GC95" si="1039">GB98</f>
        <v>429814499.69353563</v>
      </c>
      <c r="GD95" s="66">
        <f t="shared" ref="GD95" si="1040">GC98</f>
        <v>429814499.69353563</v>
      </c>
      <c r="GE95" s="66">
        <f t="shared" ref="GE95" si="1041">GD98</f>
        <v>429814499.69353563</v>
      </c>
      <c r="GF95" s="66">
        <f t="shared" ref="GF95" si="1042">GE98</f>
        <v>429814499.69353563</v>
      </c>
      <c r="GG95" s="66">
        <f t="shared" ref="GG95" si="1043">GF98</f>
        <v>429814499.69353563</v>
      </c>
      <c r="GH95" s="66">
        <f t="shared" ref="GH95" si="1044">GG98</f>
        <v>429814499.69353563</v>
      </c>
      <c r="GI95" s="66">
        <f t="shared" ref="GI95" si="1045">GH98</f>
        <v>429814499.69353563</v>
      </c>
      <c r="GJ95" s="66">
        <f t="shared" ref="GJ95" si="1046">GI98</f>
        <v>429814499.69353563</v>
      </c>
      <c r="GK95" s="66">
        <f t="shared" ref="GK95" si="1047">GJ98</f>
        <v>429814499.69353563</v>
      </c>
      <c r="GL95" s="66">
        <f t="shared" ref="GL95" si="1048">GK98</f>
        <v>429814499.69353563</v>
      </c>
      <c r="GM95" s="66">
        <f t="shared" ref="GM95" si="1049">GL98</f>
        <v>429814499.69353563</v>
      </c>
      <c r="GN95" s="66">
        <f t="shared" ref="GN95" si="1050">GM98</f>
        <v>429814499.69353563</v>
      </c>
      <c r="GO95" s="66">
        <f t="shared" ref="GO95" si="1051">GN98</f>
        <v>429814499.69353563</v>
      </c>
      <c r="GP95" s="66">
        <f t="shared" ref="GP95" si="1052">GO98</f>
        <v>429814499.69353563</v>
      </c>
      <c r="GQ95" s="66">
        <f t="shared" ref="GQ95" si="1053">GP98</f>
        <v>429814499.69353563</v>
      </c>
      <c r="GR95" s="66">
        <f t="shared" ref="GR95" si="1054">GQ98</f>
        <v>429814499.69353563</v>
      </c>
      <c r="GS95" s="66">
        <f t="shared" ref="GS95" si="1055">GR98</f>
        <v>429814499.69353563</v>
      </c>
      <c r="GT95" s="66">
        <f t="shared" ref="GT95" si="1056">GS98</f>
        <v>429814499.69353563</v>
      </c>
      <c r="GU95" s="66">
        <f t="shared" ref="GU95" si="1057">GT98</f>
        <v>429814499.69353563</v>
      </c>
      <c r="GV95" s="66">
        <f t="shared" ref="GV95" si="1058">GU98</f>
        <v>429814499.69353563</v>
      </c>
      <c r="GW95" s="66">
        <f t="shared" ref="GW95" si="1059">GV98</f>
        <v>429814499.69353563</v>
      </c>
      <c r="GX95" s="66">
        <f t="shared" ref="GX95" si="1060">GW98</f>
        <v>429814499.69353563</v>
      </c>
      <c r="GY95" s="66">
        <f t="shared" ref="GY95" si="1061">GX98</f>
        <v>429814499.69353563</v>
      </c>
      <c r="GZ95" s="66">
        <f t="shared" ref="GZ95" si="1062">GY98</f>
        <v>429814499.69353563</v>
      </c>
      <c r="HA95" s="66">
        <f t="shared" ref="HA95" si="1063">GZ98</f>
        <v>429814499.69353563</v>
      </c>
      <c r="HB95" s="66">
        <f t="shared" ref="HB95" si="1064">HA98</f>
        <v>429814499.69353563</v>
      </c>
      <c r="HC95" s="66">
        <f t="shared" ref="HC95" si="1065">HB98</f>
        <v>429814499.69353563</v>
      </c>
      <c r="HD95" s="66">
        <f t="shared" ref="HD95" si="1066">HC98</f>
        <v>429814499.69353563</v>
      </c>
      <c r="HE95" s="66">
        <f t="shared" ref="HE95" si="1067">HD98</f>
        <v>429814499.69353563</v>
      </c>
      <c r="HF95" s="66">
        <f t="shared" ref="HF95" si="1068">HE98</f>
        <v>429814499.69353563</v>
      </c>
      <c r="HG95" s="66">
        <f t="shared" ref="HG95" si="1069">HF98</f>
        <v>429814499.69353563</v>
      </c>
      <c r="HH95" s="66">
        <f t="shared" ref="HH95" si="1070">HG98</f>
        <v>429814499.69353563</v>
      </c>
      <c r="HI95" s="66">
        <f t="shared" ref="HI95" si="1071">HH98</f>
        <v>429814499.69353563</v>
      </c>
      <c r="HJ95" s="66">
        <f t="shared" ref="HJ95" si="1072">HI98</f>
        <v>429814499.69353563</v>
      </c>
      <c r="HK95" s="66">
        <f t="shared" ref="HK95" si="1073">HJ98</f>
        <v>429814499.69353563</v>
      </c>
      <c r="HL95" s="66">
        <f t="shared" ref="HL95" si="1074">HK98</f>
        <v>429814499.69353563</v>
      </c>
      <c r="HM95" s="66">
        <f t="shared" ref="HM95" si="1075">HL98</f>
        <v>429814499.69353563</v>
      </c>
      <c r="HN95" s="66">
        <f t="shared" ref="HN95" si="1076">HM98</f>
        <v>429814499.69353563</v>
      </c>
      <c r="HO95" s="66">
        <f t="shared" ref="HO95" si="1077">HN98</f>
        <v>429814499.69353563</v>
      </c>
      <c r="HP95" s="66">
        <f t="shared" ref="HP95" si="1078">HO98</f>
        <v>429814499.69353563</v>
      </c>
      <c r="HQ95" s="66">
        <f t="shared" ref="HQ95" si="1079">HP98</f>
        <v>429814499.69353563</v>
      </c>
      <c r="HR95" s="66">
        <f t="shared" ref="HR95" si="1080">HQ98</f>
        <v>429814499.69353563</v>
      </c>
      <c r="HS95" s="66">
        <f t="shared" ref="HS95" si="1081">HR98</f>
        <v>429814499.69353563</v>
      </c>
      <c r="HT95" s="66">
        <f t="shared" ref="HT95" si="1082">HS98</f>
        <v>429814499.69353563</v>
      </c>
      <c r="HU95" s="66">
        <f t="shared" ref="HU95" si="1083">HT98</f>
        <v>429814499.69353563</v>
      </c>
      <c r="HV95" s="66">
        <f t="shared" ref="HV95" si="1084">HU98</f>
        <v>429814499.69353563</v>
      </c>
      <c r="HW95" s="66">
        <f t="shared" ref="HW95" si="1085">HV98</f>
        <v>429814499.69353563</v>
      </c>
      <c r="HX95" s="66">
        <f t="shared" ref="HX95" si="1086">HW98</f>
        <v>429814499.69353563</v>
      </c>
      <c r="HY95" s="66">
        <f t="shared" ref="HY95" si="1087">HX98</f>
        <v>429814499.69353563</v>
      </c>
      <c r="HZ95" s="66">
        <f t="shared" ref="HZ95" si="1088">HY98</f>
        <v>429814499.69353563</v>
      </c>
      <c r="IA95" s="66">
        <f t="shared" ref="IA95" si="1089">HZ98</f>
        <v>429814499.69353563</v>
      </c>
      <c r="IB95" s="66">
        <f t="shared" ref="IB95" si="1090">IA98</f>
        <v>429814499.69353563</v>
      </c>
      <c r="IC95" s="66">
        <f t="shared" ref="IC95" si="1091">IB98</f>
        <v>429814499.69353563</v>
      </c>
      <c r="ID95" s="66">
        <f t="shared" ref="ID95" si="1092">IC98</f>
        <v>429814499.69353563</v>
      </c>
      <c r="IE95" s="66">
        <f t="shared" ref="IE95" si="1093">ID98</f>
        <v>429814499.69353563</v>
      </c>
      <c r="IF95" s="66">
        <f t="shared" ref="IF95" si="1094">IE98</f>
        <v>429814499.69353563</v>
      </c>
      <c r="IG95" s="66">
        <f t="shared" ref="IG95" si="1095">IF98</f>
        <v>429814499.69353563</v>
      </c>
      <c r="IH95" s="66">
        <f t="shared" ref="IH95" si="1096">IG98</f>
        <v>429814499.69353563</v>
      </c>
      <c r="II95" s="66">
        <f t="shared" ref="II95" si="1097">IH98</f>
        <v>429814499.69353563</v>
      </c>
      <c r="IJ95" s="66">
        <f t="shared" ref="IJ95" si="1098">II98</f>
        <v>429814499.69353563</v>
      </c>
      <c r="IK95" s="66">
        <f t="shared" ref="IK95" si="1099">IJ98</f>
        <v>429814499.69353563</v>
      </c>
      <c r="IL95" s="66">
        <f t="shared" ref="IL95" si="1100">IK98</f>
        <v>429814499.69353563</v>
      </c>
      <c r="IM95" s="66">
        <f t="shared" ref="IM95" si="1101">IL98</f>
        <v>429814499.69353563</v>
      </c>
      <c r="IN95" s="66">
        <f t="shared" ref="IN95" si="1102">IM98</f>
        <v>429814499.69353563</v>
      </c>
      <c r="IO95" s="66">
        <f t="shared" ref="IO95" si="1103">IN98</f>
        <v>429814499.69353563</v>
      </c>
      <c r="IP95" s="66">
        <f t="shared" ref="IP95" si="1104">IO98</f>
        <v>429814499.69353563</v>
      </c>
      <c r="IQ95" s="66">
        <f t="shared" ref="IQ95" si="1105">IP98</f>
        <v>429814499.69353563</v>
      </c>
      <c r="IR95" s="66">
        <f t="shared" ref="IR95" si="1106">IQ98</f>
        <v>429814499.69353563</v>
      </c>
      <c r="IS95" s="66">
        <f t="shared" ref="IS95" si="1107">IR98</f>
        <v>429814499.69353563</v>
      </c>
      <c r="IT95" s="66">
        <f t="shared" ref="IT95" si="1108">IS98</f>
        <v>429814499.69353563</v>
      </c>
      <c r="IU95" s="66">
        <f t="shared" ref="IU95" si="1109">IT98</f>
        <v>429814499.69353563</v>
      </c>
      <c r="IV95" s="66">
        <f t="shared" ref="IV95" si="1110">IU98</f>
        <v>429814499.69353563</v>
      </c>
      <c r="IW95" s="66">
        <f t="shared" ref="IW95" si="1111">IV98</f>
        <v>429814499.69353563</v>
      </c>
      <c r="IX95" s="66">
        <f t="shared" ref="IX95" si="1112">IW98</f>
        <v>429814499.69353563</v>
      </c>
      <c r="IY95" s="66">
        <f t="shared" ref="IY95" si="1113">IX98</f>
        <v>429814499.69353563</v>
      </c>
      <c r="IZ95" s="66">
        <f t="shared" ref="IZ95" si="1114">IY98</f>
        <v>429814499.69353563</v>
      </c>
      <c r="JA95" s="66">
        <f t="shared" ref="JA95" si="1115">IZ98</f>
        <v>429814499.69353563</v>
      </c>
      <c r="JB95" s="66">
        <f t="shared" ref="JB95" si="1116">JA98</f>
        <v>429814499.69353563</v>
      </c>
      <c r="JC95" s="66">
        <f t="shared" ref="JC95" si="1117">JB98</f>
        <v>429814499.69353563</v>
      </c>
      <c r="JD95" s="66">
        <f t="shared" ref="JD95" si="1118">JC98</f>
        <v>429814499.69353563</v>
      </c>
      <c r="JE95" s="66">
        <f t="shared" ref="JE95" si="1119">JD98</f>
        <v>429814499.69353563</v>
      </c>
      <c r="JF95" s="66">
        <f t="shared" ref="JF95" si="1120">JE98</f>
        <v>429814499.69353563</v>
      </c>
      <c r="JG95" s="66">
        <f t="shared" ref="JG95" si="1121">JF98</f>
        <v>429814499.69353563</v>
      </c>
      <c r="JH95" s="66">
        <f t="shared" ref="JH95" si="1122">JG98</f>
        <v>429814499.69353563</v>
      </c>
      <c r="JI95" s="66">
        <f t="shared" ref="JI95" si="1123">JH98</f>
        <v>429814499.69353563</v>
      </c>
      <c r="JJ95" s="66">
        <f t="shared" ref="JJ95" si="1124">JI98</f>
        <v>429814499.69353563</v>
      </c>
      <c r="JK95" s="66">
        <f t="shared" ref="JK95" si="1125">JJ98</f>
        <v>429814499.69353563</v>
      </c>
      <c r="JL95" s="66">
        <f t="shared" ref="JL95" si="1126">JK98</f>
        <v>429814499.69353563</v>
      </c>
      <c r="JM95" s="66">
        <f t="shared" ref="JM95" si="1127">JL98</f>
        <v>429814499.69353563</v>
      </c>
      <c r="JN95" s="66">
        <f t="shared" ref="JN95" si="1128">JM98</f>
        <v>429814499.69353563</v>
      </c>
      <c r="JO95" s="66">
        <f t="shared" ref="JO95" si="1129">JN98</f>
        <v>429814499.69353563</v>
      </c>
      <c r="JP95" s="66">
        <f t="shared" ref="JP95" si="1130">JO98</f>
        <v>429814499.69353563</v>
      </c>
      <c r="JQ95" s="66">
        <f t="shared" ref="JQ95" si="1131">JP98</f>
        <v>429814499.69353563</v>
      </c>
      <c r="JR95" s="66">
        <f t="shared" ref="JR95" si="1132">JQ98</f>
        <v>429814499.69353563</v>
      </c>
      <c r="JS95" s="66">
        <f t="shared" ref="JS95" si="1133">JR98</f>
        <v>429814499.69353563</v>
      </c>
      <c r="JT95" s="66">
        <f t="shared" ref="JT95" si="1134">JS98</f>
        <v>429814499.69353563</v>
      </c>
      <c r="JU95" s="66">
        <f t="shared" ref="JU95" si="1135">JT98</f>
        <v>429814499.69353563</v>
      </c>
      <c r="JV95" s="66">
        <f t="shared" ref="JV95" si="1136">JU98</f>
        <v>429814499.69353563</v>
      </c>
      <c r="JW95" s="66">
        <f t="shared" ref="JW95" si="1137">JV98</f>
        <v>429814499.69353563</v>
      </c>
      <c r="JX95" s="66">
        <f t="shared" ref="JX95" si="1138">JW98</f>
        <v>429814499.69353563</v>
      </c>
      <c r="JY95" s="66">
        <f t="shared" ref="JY95" si="1139">JX98</f>
        <v>429814499.69353563</v>
      </c>
      <c r="JZ95" s="66">
        <f t="shared" ref="JZ95" si="1140">JY98</f>
        <v>429814499.69353563</v>
      </c>
      <c r="KA95" s="66">
        <f t="shared" ref="KA95" si="1141">JZ98</f>
        <v>429814499.69353563</v>
      </c>
      <c r="KB95" s="66">
        <f t="shared" ref="KB95" si="1142">KA98</f>
        <v>429814499.69353563</v>
      </c>
      <c r="KC95" s="66">
        <f t="shared" ref="KC95" si="1143">KB98</f>
        <v>429814499.69353563</v>
      </c>
      <c r="KD95" s="66">
        <f t="shared" ref="KD95" si="1144">KC98</f>
        <v>429814499.69353563</v>
      </c>
      <c r="KE95" s="66">
        <f t="shared" ref="KE95" si="1145">KD98</f>
        <v>429814499.69353563</v>
      </c>
      <c r="KF95" s="66">
        <f t="shared" ref="KF95" si="1146">KE98</f>
        <v>429814499.69353563</v>
      </c>
      <c r="KG95" s="66">
        <f t="shared" ref="KG95" si="1147">KF98</f>
        <v>429814499.69353563</v>
      </c>
      <c r="KH95" s="66">
        <f t="shared" ref="KH95" si="1148">KG98</f>
        <v>429814499.69353563</v>
      </c>
      <c r="KI95" s="66">
        <f t="shared" ref="KI95" si="1149">KH98</f>
        <v>429814499.69353563</v>
      </c>
      <c r="KJ95" s="66">
        <f t="shared" ref="KJ95" si="1150">KI98</f>
        <v>429814499.69353563</v>
      </c>
      <c r="KK95" s="66">
        <f t="shared" ref="KK95" si="1151">KJ98</f>
        <v>429814499.69353563</v>
      </c>
      <c r="KL95" s="66">
        <f t="shared" ref="KL95" si="1152">KK98</f>
        <v>429814499.69353563</v>
      </c>
      <c r="KM95" s="66">
        <f t="shared" ref="KM95" si="1153">KL98</f>
        <v>429814499.69353563</v>
      </c>
      <c r="KN95" s="66">
        <f t="shared" ref="KN95" si="1154">KM98</f>
        <v>429814499.69353563</v>
      </c>
      <c r="KO95" s="66">
        <f t="shared" ref="KO95" si="1155">KN98</f>
        <v>429814499.69353563</v>
      </c>
      <c r="KP95" s="66">
        <f t="shared" ref="KP95" si="1156">KO98</f>
        <v>429814499.69353563</v>
      </c>
      <c r="KQ95" s="66">
        <f t="shared" ref="KQ95" si="1157">KP98</f>
        <v>429814499.69353563</v>
      </c>
      <c r="KR95" s="66">
        <f t="shared" ref="KR95" si="1158">KQ98</f>
        <v>429814499.69353563</v>
      </c>
      <c r="KS95" s="66">
        <f t="shared" ref="KS95" si="1159">KR98</f>
        <v>429814499.69353563</v>
      </c>
      <c r="KT95" s="66">
        <f t="shared" ref="KT95" si="1160">KS98</f>
        <v>429814499.69353563</v>
      </c>
      <c r="KU95" s="66">
        <f t="shared" ref="KU95" si="1161">KT98</f>
        <v>429814499.69353563</v>
      </c>
      <c r="KV95" s="66">
        <f t="shared" ref="KV95" si="1162">KU98</f>
        <v>429814499.69353563</v>
      </c>
      <c r="KW95" s="66">
        <f t="shared" ref="KW95" si="1163">KV98</f>
        <v>429814499.69353563</v>
      </c>
      <c r="KX95" s="66">
        <f t="shared" ref="KX95" si="1164">KW98</f>
        <v>429814499.69353563</v>
      </c>
      <c r="KY95" s="66">
        <f t="shared" ref="KY95" si="1165">KX98</f>
        <v>429814499.69353563</v>
      </c>
      <c r="KZ95" s="66">
        <f t="shared" ref="KZ95" si="1166">KY98</f>
        <v>429814499.69353563</v>
      </c>
      <c r="LA95" s="66">
        <f t="shared" ref="LA95" si="1167">KZ98</f>
        <v>429814499.69353563</v>
      </c>
      <c r="LB95" s="66">
        <f t="shared" ref="LB95" si="1168">LA98</f>
        <v>429814499.69353563</v>
      </c>
      <c r="LC95" s="66">
        <f t="shared" ref="LC95" si="1169">LB98</f>
        <v>429814499.69353563</v>
      </c>
      <c r="LD95" s="66">
        <f t="shared" ref="LD95" si="1170">LC98</f>
        <v>429814499.69353563</v>
      </c>
      <c r="LE95" s="66">
        <f t="shared" ref="LE95" si="1171">LD98</f>
        <v>429814499.69353563</v>
      </c>
      <c r="LF95" s="66">
        <f t="shared" ref="LF95" si="1172">LE98</f>
        <v>429814499.69353563</v>
      </c>
      <c r="LG95" s="66">
        <f t="shared" ref="LG95" si="1173">LF98</f>
        <v>429814499.69353563</v>
      </c>
      <c r="LH95" s="66">
        <f t="shared" ref="LH95" si="1174">LG98</f>
        <v>429814499.69353563</v>
      </c>
      <c r="LI95" s="66">
        <f t="shared" ref="LI95" si="1175">LH98</f>
        <v>429814499.69353563</v>
      </c>
      <c r="LJ95" s="66">
        <f t="shared" ref="LJ95" si="1176">LI98</f>
        <v>429814499.69353563</v>
      </c>
      <c r="LK95" s="66">
        <f t="shared" ref="LK95" si="1177">LJ98</f>
        <v>429814499.69353563</v>
      </c>
      <c r="LL95" s="66">
        <f t="shared" ref="LL95" si="1178">LK98</f>
        <v>429814499.69353563</v>
      </c>
      <c r="LM95" s="66">
        <f t="shared" ref="LM95" si="1179">LL98</f>
        <v>429814499.69353563</v>
      </c>
      <c r="LN95" s="66">
        <f t="shared" ref="LN95" si="1180">LM98</f>
        <v>429814499.69353563</v>
      </c>
      <c r="LO95" s="66">
        <f t="shared" ref="LO95" si="1181">LN98</f>
        <v>429814499.69353563</v>
      </c>
      <c r="LP95" s="66">
        <f t="shared" ref="LP95" si="1182">LO98</f>
        <v>429814499.69353563</v>
      </c>
      <c r="LQ95" s="66">
        <f t="shared" ref="LQ95" si="1183">LP98</f>
        <v>429814499.69353563</v>
      </c>
      <c r="LR95" s="66">
        <f t="shared" ref="LR95" si="1184">LQ98</f>
        <v>429814499.69353563</v>
      </c>
      <c r="LS95" s="66">
        <f t="shared" ref="LS95" si="1185">LR98</f>
        <v>429814499.69353563</v>
      </c>
      <c r="LT95" s="66">
        <f t="shared" ref="LT95" si="1186">LS98</f>
        <v>429814499.69353563</v>
      </c>
      <c r="LU95" s="66">
        <f t="shared" ref="LU95" si="1187">LT98</f>
        <v>429814499.69353563</v>
      </c>
      <c r="LV95" s="66">
        <f t="shared" ref="LV95" si="1188">LU98</f>
        <v>429814499.69353563</v>
      </c>
      <c r="LW95" s="66">
        <f t="shared" ref="LW95" si="1189">LV98</f>
        <v>429814499.69353563</v>
      </c>
      <c r="LX95" s="66">
        <f t="shared" ref="LX95" si="1190">LW98</f>
        <v>429814499.69353563</v>
      </c>
      <c r="LY95" s="66">
        <f t="shared" ref="LY95" si="1191">LX98</f>
        <v>429814499.69353563</v>
      </c>
      <c r="LZ95" s="66">
        <f t="shared" ref="LZ95" si="1192">LY98</f>
        <v>429814499.69353563</v>
      </c>
      <c r="MA95" s="66">
        <f t="shared" ref="MA95" si="1193">LZ98</f>
        <v>429814499.69353563</v>
      </c>
      <c r="MB95" s="66">
        <f t="shared" ref="MB95" si="1194">MA98</f>
        <v>429814499.69353563</v>
      </c>
      <c r="MC95" s="66">
        <f t="shared" ref="MC95" si="1195">MB98</f>
        <v>429814499.69353563</v>
      </c>
      <c r="MD95" s="66">
        <f t="shared" ref="MD95" si="1196">MC98</f>
        <v>429814499.69353563</v>
      </c>
      <c r="ME95" s="66">
        <f t="shared" ref="ME95" si="1197">MD98</f>
        <v>429814499.69353563</v>
      </c>
      <c r="MF95" s="66">
        <f t="shared" ref="MF95" si="1198">ME98</f>
        <v>429814499.69353563</v>
      </c>
      <c r="MG95" s="66">
        <f t="shared" ref="MG95" si="1199">MF98</f>
        <v>429814499.69353563</v>
      </c>
      <c r="MH95" s="66">
        <f t="shared" ref="MH95" si="1200">MG98</f>
        <v>429814499.69353563</v>
      </c>
      <c r="MI95" s="66">
        <f t="shared" ref="MI95" si="1201">MH98</f>
        <v>429814499.69353563</v>
      </c>
      <c r="MJ95" s="66">
        <f t="shared" ref="MJ95" si="1202">MI98</f>
        <v>429814499.69353563</v>
      </c>
      <c r="MK95" s="66">
        <f t="shared" ref="MK95" si="1203">MJ98</f>
        <v>429814499.69353563</v>
      </c>
      <c r="ML95" s="66">
        <f t="shared" ref="ML95" si="1204">MK98</f>
        <v>429814499.69353563</v>
      </c>
      <c r="MM95" s="66">
        <f t="shared" ref="MM95" si="1205">ML98</f>
        <v>429814499.69353563</v>
      </c>
      <c r="MN95" s="66">
        <f t="shared" ref="MN95" si="1206">MM98</f>
        <v>429814499.69353563</v>
      </c>
      <c r="MO95" s="66">
        <f t="shared" ref="MO95" si="1207">MN98</f>
        <v>429814499.69353563</v>
      </c>
      <c r="MP95" s="66">
        <f t="shared" ref="MP95" si="1208">MO98</f>
        <v>429814499.69353563</v>
      </c>
      <c r="MQ95" s="66">
        <f t="shared" ref="MQ95" si="1209">MP98</f>
        <v>429814499.69353563</v>
      </c>
      <c r="MR95" s="66">
        <f t="shared" ref="MR95" si="1210">MQ98</f>
        <v>429814499.69353563</v>
      </c>
      <c r="MS95" s="66">
        <f t="shared" ref="MS95" si="1211">MR98</f>
        <v>429814499.69353563</v>
      </c>
      <c r="MT95" s="66">
        <f t="shared" ref="MT95" si="1212">MS98</f>
        <v>429814499.69353563</v>
      </c>
      <c r="MU95" s="66">
        <f t="shared" ref="MU95" si="1213">MT98</f>
        <v>429814499.69353563</v>
      </c>
      <c r="MV95" s="66">
        <f t="shared" ref="MV95" si="1214">MU98</f>
        <v>429814499.69353563</v>
      </c>
      <c r="MW95" s="66">
        <f t="shared" ref="MW95" si="1215">MV98</f>
        <v>429814499.69353563</v>
      </c>
      <c r="MX95" s="66">
        <f t="shared" ref="MX95" si="1216">MW98</f>
        <v>429814499.69353563</v>
      </c>
      <c r="MY95" s="66">
        <f t="shared" ref="MY95" si="1217">MX98</f>
        <v>429814499.69353563</v>
      </c>
      <c r="MZ95" s="66">
        <f t="shared" ref="MZ95" si="1218">MY98</f>
        <v>429814499.69353563</v>
      </c>
      <c r="NA95" s="66">
        <f t="shared" ref="NA95" si="1219">MZ98</f>
        <v>429814499.69353563</v>
      </c>
      <c r="NB95" s="66">
        <f t="shared" ref="NB95" si="1220">NA98</f>
        <v>429814499.69353563</v>
      </c>
      <c r="NC95" s="66">
        <f t="shared" ref="NC95" si="1221">NB98</f>
        <v>429814499.69353563</v>
      </c>
      <c r="ND95" s="66">
        <f t="shared" ref="ND95" si="1222">NC98</f>
        <v>429814499.69353563</v>
      </c>
      <c r="NE95" s="66">
        <f t="shared" ref="NE95" si="1223">ND98</f>
        <v>429814499.69353563</v>
      </c>
      <c r="NF95" s="66">
        <f t="shared" ref="NF95" si="1224">NE98</f>
        <v>429814499.69353563</v>
      </c>
      <c r="NG95" s="66">
        <f t="shared" ref="NG95" si="1225">NF98</f>
        <v>429814499.69353563</v>
      </c>
      <c r="NH95" s="66">
        <f t="shared" ref="NH95" si="1226">NG98</f>
        <v>429814499.69353563</v>
      </c>
      <c r="NI95" s="66">
        <f t="shared" ref="NI95" si="1227">NH98</f>
        <v>429814499.69353563</v>
      </c>
      <c r="NJ95" s="66">
        <f t="shared" ref="NJ95" si="1228">NI98</f>
        <v>429814499.69353563</v>
      </c>
      <c r="NK95" s="66">
        <f t="shared" ref="NK95" si="1229">NJ98</f>
        <v>429814499.69353563</v>
      </c>
      <c r="NL95" s="66">
        <f t="shared" ref="NL95" si="1230">NK98</f>
        <v>429814499.69353563</v>
      </c>
      <c r="NM95" s="66">
        <f t="shared" ref="NM95" si="1231">NL98</f>
        <v>429814499.69353563</v>
      </c>
      <c r="NN95" s="66">
        <f t="shared" ref="NN95" si="1232">NM98</f>
        <v>429814499.69353563</v>
      </c>
      <c r="NO95" s="66">
        <f t="shared" ref="NO95" si="1233">NN98</f>
        <v>429814499.69353563</v>
      </c>
      <c r="NP95" s="66">
        <f t="shared" ref="NP95" si="1234">NO98</f>
        <v>429814499.69353563</v>
      </c>
      <c r="NQ95" s="66">
        <f t="shared" ref="NQ95" si="1235">NP98</f>
        <v>429814499.69353563</v>
      </c>
      <c r="NR95" s="66">
        <f t="shared" ref="NR95" si="1236">NQ98</f>
        <v>429814499.69353563</v>
      </c>
      <c r="NS95" s="66">
        <f t="shared" ref="NS95" si="1237">NR98</f>
        <v>429814499.69353563</v>
      </c>
      <c r="NT95" s="66">
        <f t="shared" ref="NT95" si="1238">NS98</f>
        <v>429814499.69353563</v>
      </c>
      <c r="NU95" s="66">
        <f t="shared" ref="NU95" si="1239">NT98</f>
        <v>429814499.69353563</v>
      </c>
      <c r="NV95" s="66">
        <f t="shared" ref="NV95" si="1240">NU98</f>
        <v>429814499.69353563</v>
      </c>
      <c r="NW95" s="66">
        <f t="shared" ref="NW95" si="1241">NV98</f>
        <v>429814499.69353563</v>
      </c>
      <c r="NX95" s="66">
        <f t="shared" ref="NX95" si="1242">NW98</f>
        <v>429814499.69353563</v>
      </c>
      <c r="NY95" s="66">
        <f t="shared" ref="NY95" si="1243">NX98</f>
        <v>429814499.69353563</v>
      </c>
      <c r="NZ95" s="66">
        <f t="shared" ref="NZ95" si="1244">NY98</f>
        <v>429814499.69353563</v>
      </c>
      <c r="OA95" s="66">
        <f t="shared" ref="OA95" si="1245">NZ98</f>
        <v>429814499.69353563</v>
      </c>
      <c r="OB95" s="66">
        <f t="shared" ref="OB95" si="1246">OA98</f>
        <v>429814499.69353563</v>
      </c>
      <c r="OC95" s="66">
        <f t="shared" ref="OC95" si="1247">OB98</f>
        <v>429814499.69353563</v>
      </c>
      <c r="OD95" s="66">
        <f t="shared" ref="OD95" si="1248">OC98</f>
        <v>429814499.69353563</v>
      </c>
      <c r="OE95" s="66">
        <f t="shared" ref="OE95" si="1249">OD98</f>
        <v>429814499.69353563</v>
      </c>
      <c r="OF95" s="66">
        <f t="shared" ref="OF95" si="1250">OE98</f>
        <v>429814499.69353563</v>
      </c>
      <c r="OG95" s="66">
        <f t="shared" ref="OG95" si="1251">OF98</f>
        <v>429814499.69353563</v>
      </c>
      <c r="OH95" s="66">
        <f t="shared" ref="OH95" si="1252">OG98</f>
        <v>429814499.69353563</v>
      </c>
      <c r="OI95" s="66">
        <f t="shared" ref="OI95" si="1253">OH98</f>
        <v>429814499.69353563</v>
      </c>
      <c r="OJ95" s="66">
        <f t="shared" ref="OJ95" si="1254">OI98</f>
        <v>429814499.69353563</v>
      </c>
      <c r="OK95" s="66">
        <f t="shared" ref="OK95" si="1255">OJ98</f>
        <v>429814499.69353563</v>
      </c>
      <c r="OL95" s="66">
        <f t="shared" ref="OL95" si="1256">OK98</f>
        <v>429814499.69353563</v>
      </c>
      <c r="OM95" s="66">
        <f t="shared" ref="OM95" si="1257">OL98</f>
        <v>429814499.69353563</v>
      </c>
      <c r="ON95" s="66">
        <f t="shared" ref="ON95" si="1258">OM98</f>
        <v>429814499.69353563</v>
      </c>
    </row>
    <row r="96" spans="2:404" x14ac:dyDescent="0.25">
      <c r="D96" s="2" t="s">
        <v>98</v>
      </c>
      <c r="E96" s="3" t="s">
        <v>23</v>
      </c>
      <c r="H96" s="68"/>
      <c r="I96" s="66">
        <f>MIN(0,I93)*-1</f>
        <v>0</v>
      </c>
      <c r="J96" s="66">
        <f t="shared" ref="J96:BU96" si="1259">MIN(0,J93)*-1</f>
        <v>0</v>
      </c>
      <c r="K96" s="66">
        <f t="shared" si="1259"/>
        <v>0</v>
      </c>
      <c r="L96" s="66">
        <f t="shared" si="1259"/>
        <v>0</v>
      </c>
      <c r="M96" s="66">
        <f t="shared" si="1259"/>
        <v>0</v>
      </c>
      <c r="N96" s="66">
        <f t="shared" si="1259"/>
        <v>0</v>
      </c>
      <c r="O96" s="66">
        <f t="shared" si="1259"/>
        <v>0</v>
      </c>
      <c r="P96" s="66">
        <f t="shared" si="1259"/>
        <v>1480298.4581000432</v>
      </c>
      <c r="Q96" s="66">
        <f t="shared" si="1259"/>
        <v>3003868.7933004601</v>
      </c>
      <c r="R96" s="66">
        <f t="shared" si="1259"/>
        <v>3045445.3881058092</v>
      </c>
      <c r="S96" s="66">
        <f t="shared" si="1259"/>
        <v>3087028.2434725696</v>
      </c>
      <c r="T96" s="66">
        <f t="shared" si="1259"/>
        <v>3128617.3603193294</v>
      </c>
      <c r="U96" s="66">
        <f t="shared" si="1259"/>
        <v>3170212.7395265605</v>
      </c>
      <c r="V96" s="66">
        <f t="shared" si="1259"/>
        <v>3211814.3819363872</v>
      </c>
      <c r="W96" s="66">
        <f t="shared" si="1259"/>
        <v>3253422.2883523572</v>
      </c>
      <c r="X96" s="66">
        <f t="shared" si="1259"/>
        <v>3295036.4595392132</v>
      </c>
      <c r="Y96" s="66">
        <f t="shared" si="1259"/>
        <v>3336656.8962226561</v>
      </c>
      <c r="Z96" s="66">
        <f t="shared" si="1259"/>
        <v>3378283.5990891173</v>
      </c>
      <c r="AA96" s="66">
        <f t="shared" si="1259"/>
        <v>3419916.5687855193</v>
      </c>
      <c r="AB96" s="66">
        <f t="shared" si="1259"/>
        <v>3461555.805919046</v>
      </c>
      <c r="AC96" s="66">
        <f t="shared" si="1259"/>
        <v>3466751.3110569022</v>
      </c>
      <c r="AD96" s="66">
        <f t="shared" si="1259"/>
        <v>3471953.0847260766</v>
      </c>
      <c r="AE96" s="66">
        <f t="shared" si="1259"/>
        <v>3477161.1274131057</v>
      </c>
      <c r="AF96" s="66">
        <f t="shared" si="1259"/>
        <v>3482375.4395638313</v>
      </c>
      <c r="AG96" s="66">
        <f t="shared" si="1259"/>
        <v>3487596.0215831632</v>
      </c>
      <c r="AH96" s="66">
        <f t="shared" si="1259"/>
        <v>3492822.8738348326</v>
      </c>
      <c r="AI96" s="66">
        <f t="shared" si="1259"/>
        <v>3498055.9966411535</v>
      </c>
      <c r="AJ96" s="66">
        <f t="shared" si="1259"/>
        <v>3503295.3902827767</v>
      </c>
      <c r="AK96" s="66">
        <f t="shared" si="1259"/>
        <v>3508541.0549984435</v>
      </c>
      <c r="AL96" s="66">
        <f t="shared" si="1259"/>
        <v>3513792.9909847416</v>
      </c>
      <c r="AM96" s="66">
        <f t="shared" si="1259"/>
        <v>3519051.1983958557</v>
      </c>
      <c r="AN96" s="66">
        <f t="shared" si="1259"/>
        <v>3524315.6773433192</v>
      </c>
      <c r="AO96" s="66">
        <f t="shared" si="1259"/>
        <v>3529586.4278957653</v>
      </c>
      <c r="AP96" s="66">
        <f t="shared" si="1259"/>
        <v>3534863.4500786741</v>
      </c>
      <c r="AQ96" s="66">
        <f t="shared" si="1259"/>
        <v>3540146.7438741238</v>
      </c>
      <c r="AR96" s="66">
        <f t="shared" si="1259"/>
        <v>3545436.309220532</v>
      </c>
      <c r="AS96" s="66">
        <f t="shared" si="1259"/>
        <v>3550732.1460124059</v>
      </c>
      <c r="AT96" s="66">
        <f t="shared" si="1259"/>
        <v>3556034.2541000857</v>
      </c>
      <c r="AU96" s="66">
        <f t="shared" si="1259"/>
        <v>3561342.6332894852</v>
      </c>
      <c r="AV96" s="66">
        <f t="shared" si="1259"/>
        <v>3566657.2833418357</v>
      </c>
      <c r="AW96" s="66">
        <f t="shared" si="1259"/>
        <v>3571978.2039734269</v>
      </c>
      <c r="AX96" s="66">
        <f t="shared" si="1259"/>
        <v>3577305.3948553461</v>
      </c>
      <c r="AY96" s="66">
        <f t="shared" si="1259"/>
        <v>3582638.8556132158</v>
      </c>
      <c r="AZ96" s="66">
        <f t="shared" si="1259"/>
        <v>3587978.5858269306</v>
      </c>
      <c r="BA96" s="66">
        <f t="shared" si="1259"/>
        <v>3593324.5850303951</v>
      </c>
      <c r="BB96" s="66">
        <f t="shared" si="1259"/>
        <v>3598676.8527112557</v>
      </c>
      <c r="BC96" s="66">
        <f t="shared" si="1259"/>
        <v>3604035.3883106364</v>
      </c>
      <c r="BD96" s="66">
        <f t="shared" si="1259"/>
        <v>3609400.1912228698</v>
      </c>
      <c r="BE96" s="66">
        <f t="shared" si="1259"/>
        <v>3614771.2607952277</v>
      </c>
      <c r="BF96" s="66">
        <f t="shared" si="1259"/>
        <v>3620148.5963276522</v>
      </c>
      <c r="BG96" s="66">
        <f t="shared" si="1259"/>
        <v>3625532.1970724827</v>
      </c>
      <c r="BH96" s="66">
        <f t="shared" si="1259"/>
        <v>3630922.0622341838</v>
      </c>
      <c r="BI96" s="66">
        <f t="shared" si="1259"/>
        <v>3636318.19096907</v>
      </c>
      <c r="BJ96" s="66">
        <f t="shared" si="1259"/>
        <v>3641720.5823850334</v>
      </c>
      <c r="BK96" s="66">
        <f t="shared" si="1259"/>
        <v>3647129.2355412636</v>
      </c>
      <c r="BL96" s="66">
        <f t="shared" si="1259"/>
        <v>3652544.1494479724</v>
      </c>
      <c r="BM96" s="66">
        <f t="shared" si="1259"/>
        <v>3657965.3230661121</v>
      </c>
      <c r="BN96" s="66">
        <f t="shared" si="1259"/>
        <v>3663392.7553070975</v>
      </c>
      <c r="BO96" s="66">
        <f t="shared" si="1259"/>
        <v>3668826.445032523</v>
      </c>
      <c r="BP96" s="66">
        <f t="shared" si="1259"/>
        <v>3674266.3910538792</v>
      </c>
      <c r="BQ96" s="66">
        <f t="shared" si="1259"/>
        <v>3679712.5921322694</v>
      </c>
      <c r="BR96" s="66">
        <f t="shared" si="1259"/>
        <v>3685165.0469781235</v>
      </c>
      <c r="BS96" s="66">
        <f t="shared" si="1259"/>
        <v>3690623.7542509111</v>
      </c>
      <c r="BT96" s="66">
        <f t="shared" si="1259"/>
        <v>3696088.7125588525</v>
      </c>
      <c r="BU96" s="66">
        <f t="shared" si="1259"/>
        <v>3701559.9204586302</v>
      </c>
      <c r="BV96" s="66">
        <f t="shared" ref="BV96:EG96" si="1260">MIN(0,BV93)*-1</f>
        <v>3707037.3764550975</v>
      </c>
      <c r="BW96" s="66">
        <f t="shared" si="1260"/>
        <v>3712521.0790009852</v>
      </c>
      <c r="BX96" s="66">
        <f t="shared" si="1260"/>
        <v>3718011.0264966092</v>
      </c>
      <c r="BY96" s="66">
        <f t="shared" si="1260"/>
        <v>3723507.2172895763</v>
      </c>
      <c r="BZ96" s="66">
        <f t="shared" si="1260"/>
        <v>3729009.6496744845</v>
      </c>
      <c r="CA96" s="66">
        <f t="shared" si="1260"/>
        <v>3734518.3218926289</v>
      </c>
      <c r="CB96" s="66">
        <f t="shared" si="1260"/>
        <v>3740033.2321317019</v>
      </c>
      <c r="CC96" s="66">
        <f t="shared" si="1260"/>
        <v>3745554.378525489</v>
      </c>
      <c r="CD96" s="66">
        <f t="shared" si="1260"/>
        <v>3751081.7591535724</v>
      </c>
      <c r="CE96" s="66">
        <f t="shared" si="1260"/>
        <v>3756615.3720410243</v>
      </c>
      <c r="CF96" s="66">
        <f t="shared" si="1260"/>
        <v>3762155.215158103</v>
      </c>
      <c r="CG96" s="66">
        <f t="shared" si="1260"/>
        <v>3767701.2864199476</v>
      </c>
      <c r="CH96" s="66">
        <f t="shared" si="1260"/>
        <v>3773253.5836862703</v>
      </c>
      <c r="CI96" s="66">
        <f t="shared" si="1260"/>
        <v>3778812.1047610468</v>
      </c>
      <c r="CJ96" s="66">
        <f t="shared" si="1260"/>
        <v>3784376.8473922051</v>
      </c>
      <c r="CK96" s="66">
        <f t="shared" si="1260"/>
        <v>3789947.8092713184</v>
      </c>
      <c r="CL96" s="66">
        <f t="shared" si="1260"/>
        <v>3795524.9880332868</v>
      </c>
      <c r="CM96" s="66">
        <f t="shared" si="1260"/>
        <v>3801108.3812560234</v>
      </c>
      <c r="CN96" s="66">
        <f t="shared" si="1260"/>
        <v>3806697.9864601428</v>
      </c>
      <c r="CO96" s="66">
        <f t="shared" si="1260"/>
        <v>3812293.8011086388</v>
      </c>
      <c r="CP96" s="66">
        <f t="shared" si="1260"/>
        <v>3817895.8226065673</v>
      </c>
      <c r="CQ96" s="66">
        <f t="shared" si="1260"/>
        <v>3823504.0483007254</v>
      </c>
      <c r="CR96" s="66">
        <f t="shared" si="1260"/>
        <v>3829118.4754793318</v>
      </c>
      <c r="CS96" s="66">
        <f t="shared" si="1260"/>
        <v>3834739.1013717004</v>
      </c>
      <c r="CT96" s="66">
        <f t="shared" si="1260"/>
        <v>3840365.9231479168</v>
      </c>
      <c r="CU96" s="66">
        <f t="shared" si="1260"/>
        <v>3845998.9379185131</v>
      </c>
      <c r="CV96" s="66">
        <f t="shared" si="1260"/>
        <v>3851638.1427341378</v>
      </c>
      <c r="CW96" s="66">
        <f t="shared" si="1260"/>
        <v>3857283.5345852291</v>
      </c>
      <c r="CX96" s="66">
        <f t="shared" si="1260"/>
        <v>3862935.110401683</v>
      </c>
      <c r="CY96" s="66">
        <f t="shared" si="1260"/>
        <v>3868592.8670525206</v>
      </c>
      <c r="CZ96" s="66">
        <f t="shared" si="1260"/>
        <v>3874256.8013455546</v>
      </c>
      <c r="DA96" s="66">
        <f t="shared" si="1260"/>
        <v>3879926.9100270541</v>
      </c>
      <c r="DB96" s="66">
        <f t="shared" si="1260"/>
        <v>3885603.1897814092</v>
      </c>
      <c r="DC96" s="66">
        <f t="shared" si="1260"/>
        <v>3891285.6372307888</v>
      </c>
      <c r="DD96" s="66">
        <f t="shared" si="1260"/>
        <v>3896974.2489348063</v>
      </c>
      <c r="DE96" s="66">
        <f t="shared" si="1260"/>
        <v>3902669.0213901713</v>
      </c>
      <c r="DF96" s="66">
        <f t="shared" si="1260"/>
        <v>3908369.9510303531</v>
      </c>
      <c r="DG96" s="66">
        <f t="shared" si="1260"/>
        <v>3914077.0342252315</v>
      </c>
      <c r="DH96" s="66">
        <f t="shared" si="1260"/>
        <v>3919790.2672807532</v>
      </c>
      <c r="DI96" s="66">
        <f t="shared" si="1260"/>
        <v>3925509.6464385842</v>
      </c>
      <c r="DJ96" s="66">
        <f t="shared" si="1260"/>
        <v>3931235.1678757565</v>
      </c>
      <c r="DK96" s="66">
        <f t="shared" si="1260"/>
        <v>3936966.8277043235</v>
      </c>
      <c r="DL96" s="66">
        <f t="shared" si="1260"/>
        <v>3942704.6219710028</v>
      </c>
      <c r="DM96" s="66">
        <f t="shared" si="1260"/>
        <v>3948448.5466568228</v>
      </c>
      <c r="DN96" s="66">
        <f t="shared" si="1260"/>
        <v>3954198.5976767689</v>
      </c>
      <c r="DO96" s="66">
        <f t="shared" si="1260"/>
        <v>3959954.7708794242</v>
      </c>
      <c r="DP96" s="66">
        <f t="shared" si="1260"/>
        <v>3965717.0620466103</v>
      </c>
      <c r="DQ96" s="66">
        <f t="shared" si="1260"/>
        <v>3971485.4668930303</v>
      </c>
      <c r="DR96" s="66">
        <f t="shared" si="1260"/>
        <v>3977259.981065901</v>
      </c>
      <c r="DS96" s="66">
        <f t="shared" si="1260"/>
        <v>3983040.6001445926</v>
      </c>
      <c r="DT96" s="66">
        <f t="shared" si="1260"/>
        <v>3988827.3196402648</v>
      </c>
      <c r="DU96" s="66">
        <f t="shared" si="1260"/>
        <v>3994620.1349954931</v>
      </c>
      <c r="DV96" s="66">
        <f t="shared" si="1260"/>
        <v>4000419.0415839078</v>
      </c>
      <c r="DW96" s="66">
        <f t="shared" si="1260"/>
        <v>4006224.0347098173</v>
      </c>
      <c r="DX96" s="66">
        <f t="shared" si="1260"/>
        <v>4012035.10960784</v>
      </c>
      <c r="DY96" s="66">
        <f t="shared" si="1260"/>
        <v>4017852.2614425258</v>
      </c>
      <c r="DZ96" s="66">
        <f t="shared" si="1260"/>
        <v>4023675.4853079864</v>
      </c>
      <c r="EA96" s="66">
        <f t="shared" si="1260"/>
        <v>4029504.7762275124</v>
      </c>
      <c r="EB96" s="66">
        <f t="shared" si="1260"/>
        <v>4035340.1291532</v>
      </c>
      <c r="EC96" s="66">
        <f t="shared" si="1260"/>
        <v>0</v>
      </c>
      <c r="ED96" s="66">
        <f t="shared" si="1260"/>
        <v>0</v>
      </c>
      <c r="EE96" s="66">
        <f t="shared" si="1260"/>
        <v>0</v>
      </c>
      <c r="EF96" s="66">
        <f t="shared" si="1260"/>
        <v>0</v>
      </c>
      <c r="EG96" s="66">
        <f t="shared" si="1260"/>
        <v>0</v>
      </c>
      <c r="EH96" s="66">
        <f t="shared" ref="EH96:GS96" si="1261">MIN(0,EH93)*-1</f>
        <v>0</v>
      </c>
      <c r="EI96" s="66">
        <f t="shared" si="1261"/>
        <v>0</v>
      </c>
      <c r="EJ96" s="66">
        <f t="shared" si="1261"/>
        <v>0</v>
      </c>
      <c r="EK96" s="66">
        <f t="shared" si="1261"/>
        <v>0</v>
      </c>
      <c r="EL96" s="66">
        <f t="shared" si="1261"/>
        <v>0</v>
      </c>
      <c r="EM96" s="66">
        <f t="shared" si="1261"/>
        <v>0</v>
      </c>
      <c r="EN96" s="66">
        <f t="shared" si="1261"/>
        <v>0</v>
      </c>
      <c r="EO96" s="66">
        <f t="shared" si="1261"/>
        <v>0</v>
      </c>
      <c r="EP96" s="66">
        <f t="shared" si="1261"/>
        <v>0</v>
      </c>
      <c r="EQ96" s="66">
        <f t="shared" si="1261"/>
        <v>0</v>
      </c>
      <c r="ER96" s="66">
        <f t="shared" si="1261"/>
        <v>0</v>
      </c>
      <c r="ES96" s="66">
        <f t="shared" si="1261"/>
        <v>0</v>
      </c>
      <c r="ET96" s="66">
        <f t="shared" si="1261"/>
        <v>0</v>
      </c>
      <c r="EU96" s="66">
        <f t="shared" si="1261"/>
        <v>0</v>
      </c>
      <c r="EV96" s="66">
        <f t="shared" si="1261"/>
        <v>0</v>
      </c>
      <c r="EW96" s="66">
        <f t="shared" si="1261"/>
        <v>0</v>
      </c>
      <c r="EX96" s="66">
        <f t="shared" si="1261"/>
        <v>0</v>
      </c>
      <c r="EY96" s="66">
        <f t="shared" si="1261"/>
        <v>0</v>
      </c>
      <c r="EZ96" s="66">
        <f t="shared" si="1261"/>
        <v>0</v>
      </c>
      <c r="FA96" s="66">
        <f t="shared" si="1261"/>
        <v>0</v>
      </c>
      <c r="FB96" s="66">
        <f t="shared" si="1261"/>
        <v>0</v>
      </c>
      <c r="FC96" s="66">
        <f t="shared" si="1261"/>
        <v>0</v>
      </c>
      <c r="FD96" s="66">
        <f t="shared" si="1261"/>
        <v>0</v>
      </c>
      <c r="FE96" s="66">
        <f t="shared" si="1261"/>
        <v>0</v>
      </c>
      <c r="FF96" s="66">
        <f t="shared" si="1261"/>
        <v>0</v>
      </c>
      <c r="FG96" s="66">
        <f t="shared" si="1261"/>
        <v>0</v>
      </c>
      <c r="FH96" s="66">
        <f t="shared" si="1261"/>
        <v>0</v>
      </c>
      <c r="FI96" s="66">
        <f t="shared" si="1261"/>
        <v>0</v>
      </c>
      <c r="FJ96" s="66">
        <f t="shared" si="1261"/>
        <v>0</v>
      </c>
      <c r="FK96" s="66">
        <f t="shared" si="1261"/>
        <v>0</v>
      </c>
      <c r="FL96" s="66">
        <f t="shared" si="1261"/>
        <v>0</v>
      </c>
      <c r="FM96" s="66">
        <f t="shared" si="1261"/>
        <v>0</v>
      </c>
      <c r="FN96" s="66">
        <f t="shared" si="1261"/>
        <v>0</v>
      </c>
      <c r="FO96" s="66">
        <f t="shared" si="1261"/>
        <v>0</v>
      </c>
      <c r="FP96" s="66">
        <f t="shared" si="1261"/>
        <v>0</v>
      </c>
      <c r="FQ96" s="66">
        <f t="shared" si="1261"/>
        <v>0</v>
      </c>
      <c r="FR96" s="66">
        <f t="shared" si="1261"/>
        <v>0</v>
      </c>
      <c r="FS96" s="66">
        <f t="shared" si="1261"/>
        <v>0</v>
      </c>
      <c r="FT96" s="66">
        <f t="shared" si="1261"/>
        <v>0</v>
      </c>
      <c r="FU96" s="66">
        <f t="shared" si="1261"/>
        <v>0</v>
      </c>
      <c r="FV96" s="66">
        <f t="shared" si="1261"/>
        <v>0</v>
      </c>
      <c r="FW96" s="66">
        <f t="shared" si="1261"/>
        <v>0</v>
      </c>
      <c r="FX96" s="66">
        <f t="shared" si="1261"/>
        <v>0</v>
      </c>
      <c r="FY96" s="66">
        <f t="shared" si="1261"/>
        <v>0</v>
      </c>
      <c r="FZ96" s="66">
        <f t="shared" si="1261"/>
        <v>0</v>
      </c>
      <c r="GA96" s="66">
        <f t="shared" si="1261"/>
        <v>0</v>
      </c>
      <c r="GB96" s="66">
        <f t="shared" si="1261"/>
        <v>0</v>
      </c>
      <c r="GC96" s="66">
        <f t="shared" si="1261"/>
        <v>0</v>
      </c>
      <c r="GD96" s="66">
        <f t="shared" si="1261"/>
        <v>0</v>
      </c>
      <c r="GE96" s="66">
        <f t="shared" si="1261"/>
        <v>0</v>
      </c>
      <c r="GF96" s="66">
        <f t="shared" si="1261"/>
        <v>0</v>
      </c>
      <c r="GG96" s="66">
        <f t="shared" si="1261"/>
        <v>0</v>
      </c>
      <c r="GH96" s="66">
        <f t="shared" si="1261"/>
        <v>0</v>
      </c>
      <c r="GI96" s="66">
        <f t="shared" si="1261"/>
        <v>0</v>
      </c>
      <c r="GJ96" s="66">
        <f t="shared" si="1261"/>
        <v>0</v>
      </c>
      <c r="GK96" s="66">
        <f t="shared" si="1261"/>
        <v>0</v>
      </c>
      <c r="GL96" s="66">
        <f t="shared" si="1261"/>
        <v>0</v>
      </c>
      <c r="GM96" s="66">
        <f t="shared" si="1261"/>
        <v>0</v>
      </c>
      <c r="GN96" s="66">
        <f t="shared" si="1261"/>
        <v>0</v>
      </c>
      <c r="GO96" s="66">
        <f t="shared" si="1261"/>
        <v>0</v>
      </c>
      <c r="GP96" s="66">
        <f t="shared" si="1261"/>
        <v>0</v>
      </c>
      <c r="GQ96" s="66">
        <f t="shared" si="1261"/>
        <v>0</v>
      </c>
      <c r="GR96" s="66">
        <f t="shared" si="1261"/>
        <v>0</v>
      </c>
      <c r="GS96" s="66">
        <f t="shared" si="1261"/>
        <v>0</v>
      </c>
      <c r="GT96" s="66">
        <f t="shared" ref="GT96:JC96" si="1262">MIN(0,GT93)*-1</f>
        <v>0</v>
      </c>
      <c r="GU96" s="66">
        <f t="shared" si="1262"/>
        <v>0</v>
      </c>
      <c r="GV96" s="66">
        <f t="shared" si="1262"/>
        <v>0</v>
      </c>
      <c r="GW96" s="66">
        <f t="shared" si="1262"/>
        <v>0</v>
      </c>
      <c r="GX96" s="66">
        <f t="shared" si="1262"/>
        <v>0</v>
      </c>
      <c r="GY96" s="66">
        <f t="shared" si="1262"/>
        <v>0</v>
      </c>
      <c r="GZ96" s="66">
        <f t="shared" si="1262"/>
        <v>0</v>
      </c>
      <c r="HA96" s="66">
        <f t="shared" si="1262"/>
        <v>0</v>
      </c>
      <c r="HB96" s="66">
        <f t="shared" si="1262"/>
        <v>0</v>
      </c>
      <c r="HC96" s="66">
        <f t="shared" si="1262"/>
        <v>0</v>
      </c>
      <c r="HD96" s="66">
        <f t="shared" si="1262"/>
        <v>0</v>
      </c>
      <c r="HE96" s="66">
        <f t="shared" si="1262"/>
        <v>0</v>
      </c>
      <c r="HF96" s="66">
        <f t="shared" si="1262"/>
        <v>0</v>
      </c>
      <c r="HG96" s="66">
        <f t="shared" si="1262"/>
        <v>0</v>
      </c>
      <c r="HH96" s="66">
        <f t="shared" si="1262"/>
        <v>0</v>
      </c>
      <c r="HI96" s="66">
        <f t="shared" si="1262"/>
        <v>0</v>
      </c>
      <c r="HJ96" s="66">
        <f t="shared" si="1262"/>
        <v>0</v>
      </c>
      <c r="HK96" s="66">
        <f t="shared" si="1262"/>
        <v>0</v>
      </c>
      <c r="HL96" s="66">
        <f t="shared" si="1262"/>
        <v>0</v>
      </c>
      <c r="HM96" s="66">
        <f t="shared" si="1262"/>
        <v>0</v>
      </c>
      <c r="HN96" s="66">
        <f t="shared" si="1262"/>
        <v>0</v>
      </c>
      <c r="HO96" s="66">
        <f t="shared" si="1262"/>
        <v>0</v>
      </c>
      <c r="HP96" s="66">
        <f t="shared" si="1262"/>
        <v>0</v>
      </c>
      <c r="HQ96" s="66">
        <f t="shared" si="1262"/>
        <v>0</v>
      </c>
      <c r="HR96" s="66">
        <f t="shared" si="1262"/>
        <v>0</v>
      </c>
      <c r="HS96" s="66">
        <f t="shared" si="1262"/>
        <v>0</v>
      </c>
      <c r="HT96" s="66">
        <f t="shared" si="1262"/>
        <v>0</v>
      </c>
      <c r="HU96" s="66">
        <f t="shared" si="1262"/>
        <v>0</v>
      </c>
      <c r="HV96" s="66">
        <f t="shared" si="1262"/>
        <v>0</v>
      </c>
      <c r="HW96" s="66">
        <f t="shared" si="1262"/>
        <v>0</v>
      </c>
      <c r="HX96" s="66">
        <f t="shared" si="1262"/>
        <v>0</v>
      </c>
      <c r="HY96" s="66">
        <f t="shared" si="1262"/>
        <v>0</v>
      </c>
      <c r="HZ96" s="66">
        <f t="shared" si="1262"/>
        <v>0</v>
      </c>
      <c r="IA96" s="66">
        <f t="shared" si="1262"/>
        <v>0</v>
      </c>
      <c r="IB96" s="66">
        <f t="shared" si="1262"/>
        <v>0</v>
      </c>
      <c r="IC96" s="66">
        <f t="shared" si="1262"/>
        <v>0</v>
      </c>
      <c r="ID96" s="66">
        <f t="shared" si="1262"/>
        <v>0</v>
      </c>
      <c r="IE96" s="66">
        <f t="shared" si="1262"/>
        <v>0</v>
      </c>
      <c r="IF96" s="66">
        <f t="shared" si="1262"/>
        <v>0</v>
      </c>
      <c r="IG96" s="66">
        <f t="shared" si="1262"/>
        <v>0</v>
      </c>
      <c r="IH96" s="66">
        <f t="shared" si="1262"/>
        <v>0</v>
      </c>
      <c r="II96" s="66">
        <f t="shared" si="1262"/>
        <v>0</v>
      </c>
      <c r="IJ96" s="66">
        <f t="shared" si="1262"/>
        <v>0</v>
      </c>
      <c r="IK96" s="66">
        <f t="shared" si="1262"/>
        <v>0</v>
      </c>
      <c r="IL96" s="66">
        <f t="shared" si="1262"/>
        <v>0</v>
      </c>
      <c r="IM96" s="66">
        <f t="shared" si="1262"/>
        <v>0</v>
      </c>
      <c r="IN96" s="66">
        <f t="shared" si="1262"/>
        <v>0</v>
      </c>
      <c r="IO96" s="66">
        <f t="shared" si="1262"/>
        <v>0</v>
      </c>
      <c r="IP96" s="66">
        <f t="shared" si="1262"/>
        <v>0</v>
      </c>
      <c r="IQ96" s="66">
        <f t="shared" si="1262"/>
        <v>0</v>
      </c>
      <c r="IR96" s="66">
        <f t="shared" si="1262"/>
        <v>0</v>
      </c>
      <c r="IS96" s="66">
        <f t="shared" si="1262"/>
        <v>0</v>
      </c>
      <c r="IT96" s="66">
        <f t="shared" si="1262"/>
        <v>0</v>
      </c>
      <c r="IU96" s="66">
        <f t="shared" si="1262"/>
        <v>0</v>
      </c>
      <c r="IV96" s="66">
        <f t="shared" si="1262"/>
        <v>0</v>
      </c>
      <c r="IW96" s="66">
        <f t="shared" si="1262"/>
        <v>0</v>
      </c>
      <c r="IX96" s="66">
        <f t="shared" si="1262"/>
        <v>0</v>
      </c>
      <c r="IY96" s="66">
        <f t="shared" si="1262"/>
        <v>0</v>
      </c>
      <c r="IZ96" s="66">
        <f t="shared" si="1262"/>
        <v>0</v>
      </c>
      <c r="JA96" s="66">
        <f t="shared" si="1262"/>
        <v>0</v>
      </c>
      <c r="JB96" s="66">
        <f t="shared" si="1262"/>
        <v>0</v>
      </c>
      <c r="JC96" s="66">
        <f t="shared" si="1262"/>
        <v>0</v>
      </c>
      <c r="JD96" s="66">
        <f t="shared" ref="JD96:JE96" si="1263">MIN(0,JD93)*-1</f>
        <v>0</v>
      </c>
      <c r="JE96" s="66">
        <f t="shared" si="1263"/>
        <v>0</v>
      </c>
      <c r="JF96" s="66">
        <f t="shared" ref="JF96:JG96" si="1264">MIN(0,JF93)*-1</f>
        <v>0</v>
      </c>
      <c r="JG96" s="66">
        <f t="shared" si="1264"/>
        <v>0</v>
      </c>
      <c r="JH96" s="66">
        <f t="shared" ref="JH96:JI96" si="1265">MIN(0,JH93)*-1</f>
        <v>0</v>
      </c>
      <c r="JI96" s="66">
        <f t="shared" si="1265"/>
        <v>0</v>
      </c>
      <c r="JJ96" s="66">
        <f t="shared" ref="JJ96:JK96" si="1266">MIN(0,JJ93)*-1</f>
        <v>0</v>
      </c>
      <c r="JK96" s="66">
        <f t="shared" si="1266"/>
        <v>0</v>
      </c>
      <c r="JL96" s="66">
        <f t="shared" ref="JL96:JM96" si="1267">MIN(0,JL93)*-1</f>
        <v>0</v>
      </c>
      <c r="JM96" s="66">
        <f t="shared" si="1267"/>
        <v>0</v>
      </c>
      <c r="JN96" s="66">
        <f t="shared" ref="JN96:JS96" si="1268">MIN(0,JN93)*-1</f>
        <v>0</v>
      </c>
      <c r="JO96" s="66">
        <f t="shared" si="1268"/>
        <v>0</v>
      </c>
      <c r="JP96" s="66">
        <f t="shared" si="1268"/>
        <v>0</v>
      </c>
      <c r="JQ96" s="66">
        <f t="shared" si="1268"/>
        <v>0</v>
      </c>
      <c r="JR96" s="66">
        <f t="shared" si="1268"/>
        <v>0</v>
      </c>
      <c r="JS96" s="66">
        <f t="shared" si="1268"/>
        <v>0</v>
      </c>
      <c r="JT96" s="66">
        <f t="shared" ref="JT96:JY96" si="1269">MIN(0,JT93)*-1</f>
        <v>0</v>
      </c>
      <c r="JU96" s="66">
        <f t="shared" si="1269"/>
        <v>0</v>
      </c>
      <c r="JV96" s="66">
        <f t="shared" si="1269"/>
        <v>0</v>
      </c>
      <c r="JW96" s="66">
        <f t="shared" si="1269"/>
        <v>0</v>
      </c>
      <c r="JX96" s="66">
        <f t="shared" si="1269"/>
        <v>0</v>
      </c>
      <c r="JY96" s="66">
        <f t="shared" si="1269"/>
        <v>0</v>
      </c>
      <c r="JZ96" s="66">
        <f t="shared" ref="JZ96:KE96" si="1270">MIN(0,JZ93)*-1</f>
        <v>0</v>
      </c>
      <c r="KA96" s="66">
        <f t="shared" si="1270"/>
        <v>0</v>
      </c>
      <c r="KB96" s="66">
        <f t="shared" si="1270"/>
        <v>0</v>
      </c>
      <c r="KC96" s="66">
        <f t="shared" si="1270"/>
        <v>0</v>
      </c>
      <c r="KD96" s="66">
        <f t="shared" si="1270"/>
        <v>0</v>
      </c>
      <c r="KE96" s="66">
        <f t="shared" si="1270"/>
        <v>0</v>
      </c>
      <c r="KF96" s="66">
        <f t="shared" ref="KF96:KQ96" si="1271">MIN(0,KF93)*-1</f>
        <v>0</v>
      </c>
      <c r="KG96" s="66">
        <f t="shared" si="1271"/>
        <v>0</v>
      </c>
      <c r="KH96" s="66">
        <f t="shared" si="1271"/>
        <v>0</v>
      </c>
      <c r="KI96" s="66">
        <f t="shared" si="1271"/>
        <v>0</v>
      </c>
      <c r="KJ96" s="66">
        <f t="shared" si="1271"/>
        <v>0</v>
      </c>
      <c r="KK96" s="66">
        <f t="shared" si="1271"/>
        <v>0</v>
      </c>
      <c r="KL96" s="66">
        <f t="shared" si="1271"/>
        <v>0</v>
      </c>
      <c r="KM96" s="66">
        <f t="shared" si="1271"/>
        <v>0</v>
      </c>
      <c r="KN96" s="66">
        <f t="shared" si="1271"/>
        <v>0</v>
      </c>
      <c r="KO96" s="66">
        <f t="shared" si="1271"/>
        <v>0</v>
      </c>
      <c r="KP96" s="66">
        <f t="shared" si="1271"/>
        <v>0</v>
      </c>
      <c r="KQ96" s="66">
        <f t="shared" si="1271"/>
        <v>0</v>
      </c>
      <c r="KR96" s="66">
        <f t="shared" ref="KR96:KW96" si="1272">MIN(0,KR93)*-1</f>
        <v>0</v>
      </c>
      <c r="KS96" s="66">
        <f t="shared" si="1272"/>
        <v>0</v>
      </c>
      <c r="KT96" s="66">
        <f t="shared" si="1272"/>
        <v>0</v>
      </c>
      <c r="KU96" s="66">
        <f t="shared" si="1272"/>
        <v>0</v>
      </c>
      <c r="KV96" s="66">
        <f t="shared" si="1272"/>
        <v>0</v>
      </c>
      <c r="KW96" s="66">
        <f t="shared" si="1272"/>
        <v>0</v>
      </c>
      <c r="KX96" s="66">
        <f t="shared" ref="KX96:LI96" si="1273">MIN(0,KX93)*-1</f>
        <v>0</v>
      </c>
      <c r="KY96" s="66">
        <f t="shared" si="1273"/>
        <v>0</v>
      </c>
      <c r="KZ96" s="66">
        <f t="shared" si="1273"/>
        <v>0</v>
      </c>
      <c r="LA96" s="66">
        <f t="shared" si="1273"/>
        <v>0</v>
      </c>
      <c r="LB96" s="66">
        <f t="shared" si="1273"/>
        <v>0</v>
      </c>
      <c r="LC96" s="66">
        <f t="shared" si="1273"/>
        <v>0</v>
      </c>
      <c r="LD96" s="66">
        <f t="shared" si="1273"/>
        <v>0</v>
      </c>
      <c r="LE96" s="66">
        <f t="shared" si="1273"/>
        <v>0</v>
      </c>
      <c r="LF96" s="66">
        <f t="shared" si="1273"/>
        <v>0</v>
      </c>
      <c r="LG96" s="66">
        <f t="shared" si="1273"/>
        <v>0</v>
      </c>
      <c r="LH96" s="66">
        <f t="shared" si="1273"/>
        <v>0</v>
      </c>
      <c r="LI96" s="66">
        <f t="shared" si="1273"/>
        <v>0</v>
      </c>
      <c r="LJ96" s="66">
        <f t="shared" ref="LJ96:NU96" si="1274">MIN(0,LJ93)*-1</f>
        <v>0</v>
      </c>
      <c r="LK96" s="66">
        <f t="shared" si="1274"/>
        <v>0</v>
      </c>
      <c r="LL96" s="66">
        <f t="shared" si="1274"/>
        <v>0</v>
      </c>
      <c r="LM96" s="66">
        <f t="shared" si="1274"/>
        <v>0</v>
      </c>
      <c r="LN96" s="66">
        <f t="shared" si="1274"/>
        <v>0</v>
      </c>
      <c r="LO96" s="66">
        <f t="shared" si="1274"/>
        <v>0</v>
      </c>
      <c r="LP96" s="66">
        <f t="shared" si="1274"/>
        <v>0</v>
      </c>
      <c r="LQ96" s="66">
        <f t="shared" si="1274"/>
        <v>0</v>
      </c>
      <c r="LR96" s="66">
        <f t="shared" si="1274"/>
        <v>0</v>
      </c>
      <c r="LS96" s="66">
        <f t="shared" si="1274"/>
        <v>0</v>
      </c>
      <c r="LT96" s="66">
        <f t="shared" si="1274"/>
        <v>0</v>
      </c>
      <c r="LU96" s="66">
        <f t="shared" si="1274"/>
        <v>0</v>
      </c>
      <c r="LV96" s="66">
        <f t="shared" si="1274"/>
        <v>0</v>
      </c>
      <c r="LW96" s="66">
        <f t="shared" si="1274"/>
        <v>0</v>
      </c>
      <c r="LX96" s="66">
        <f t="shared" si="1274"/>
        <v>0</v>
      </c>
      <c r="LY96" s="66">
        <f t="shared" si="1274"/>
        <v>0</v>
      </c>
      <c r="LZ96" s="66">
        <f t="shared" si="1274"/>
        <v>0</v>
      </c>
      <c r="MA96" s="66">
        <f t="shared" si="1274"/>
        <v>0</v>
      </c>
      <c r="MB96" s="66">
        <f t="shared" si="1274"/>
        <v>0</v>
      </c>
      <c r="MC96" s="66">
        <f t="shared" si="1274"/>
        <v>0</v>
      </c>
      <c r="MD96" s="66">
        <f t="shared" si="1274"/>
        <v>0</v>
      </c>
      <c r="ME96" s="66">
        <f t="shared" si="1274"/>
        <v>0</v>
      </c>
      <c r="MF96" s="66">
        <f t="shared" si="1274"/>
        <v>0</v>
      </c>
      <c r="MG96" s="66">
        <f t="shared" si="1274"/>
        <v>0</v>
      </c>
      <c r="MH96" s="66">
        <f t="shared" si="1274"/>
        <v>0</v>
      </c>
      <c r="MI96" s="66">
        <f t="shared" si="1274"/>
        <v>0</v>
      </c>
      <c r="MJ96" s="66">
        <f t="shared" si="1274"/>
        <v>0</v>
      </c>
      <c r="MK96" s="66">
        <f t="shared" si="1274"/>
        <v>0</v>
      </c>
      <c r="ML96" s="66">
        <f t="shared" si="1274"/>
        <v>0</v>
      </c>
      <c r="MM96" s="66">
        <f t="shared" si="1274"/>
        <v>0</v>
      </c>
      <c r="MN96" s="66">
        <f t="shared" si="1274"/>
        <v>0</v>
      </c>
      <c r="MO96" s="66">
        <f t="shared" si="1274"/>
        <v>0</v>
      </c>
      <c r="MP96" s="66">
        <f t="shared" si="1274"/>
        <v>0</v>
      </c>
      <c r="MQ96" s="66">
        <f t="shared" si="1274"/>
        <v>0</v>
      </c>
      <c r="MR96" s="66">
        <f t="shared" si="1274"/>
        <v>0</v>
      </c>
      <c r="MS96" s="66">
        <f t="shared" si="1274"/>
        <v>0</v>
      </c>
      <c r="MT96" s="66">
        <f t="shared" si="1274"/>
        <v>0</v>
      </c>
      <c r="MU96" s="66">
        <f t="shared" si="1274"/>
        <v>0</v>
      </c>
      <c r="MV96" s="66">
        <f t="shared" si="1274"/>
        <v>0</v>
      </c>
      <c r="MW96" s="66">
        <f t="shared" si="1274"/>
        <v>0</v>
      </c>
      <c r="MX96" s="66">
        <f t="shared" si="1274"/>
        <v>0</v>
      </c>
      <c r="MY96" s="66">
        <f t="shared" si="1274"/>
        <v>0</v>
      </c>
      <c r="MZ96" s="66">
        <f t="shared" si="1274"/>
        <v>0</v>
      </c>
      <c r="NA96" s="66">
        <f t="shared" si="1274"/>
        <v>0</v>
      </c>
      <c r="NB96" s="66">
        <f t="shared" si="1274"/>
        <v>0</v>
      </c>
      <c r="NC96" s="66">
        <f t="shared" si="1274"/>
        <v>0</v>
      </c>
      <c r="ND96" s="66">
        <f t="shared" si="1274"/>
        <v>0</v>
      </c>
      <c r="NE96" s="66">
        <f t="shared" si="1274"/>
        <v>0</v>
      </c>
      <c r="NF96" s="66">
        <f t="shared" si="1274"/>
        <v>0</v>
      </c>
      <c r="NG96" s="66">
        <f t="shared" si="1274"/>
        <v>0</v>
      </c>
      <c r="NH96" s="66">
        <f t="shared" si="1274"/>
        <v>0</v>
      </c>
      <c r="NI96" s="66">
        <f t="shared" si="1274"/>
        <v>0</v>
      </c>
      <c r="NJ96" s="66">
        <f t="shared" si="1274"/>
        <v>0</v>
      </c>
      <c r="NK96" s="66">
        <f t="shared" si="1274"/>
        <v>0</v>
      </c>
      <c r="NL96" s="66">
        <f t="shared" si="1274"/>
        <v>0</v>
      </c>
      <c r="NM96" s="66">
        <f t="shared" si="1274"/>
        <v>0</v>
      </c>
      <c r="NN96" s="66">
        <f t="shared" si="1274"/>
        <v>0</v>
      </c>
      <c r="NO96" s="66">
        <f t="shared" si="1274"/>
        <v>0</v>
      </c>
      <c r="NP96" s="66">
        <f t="shared" si="1274"/>
        <v>0</v>
      </c>
      <c r="NQ96" s="66">
        <f t="shared" si="1274"/>
        <v>0</v>
      </c>
      <c r="NR96" s="66">
        <f t="shared" si="1274"/>
        <v>0</v>
      </c>
      <c r="NS96" s="66">
        <f t="shared" si="1274"/>
        <v>0</v>
      </c>
      <c r="NT96" s="66">
        <f t="shared" si="1274"/>
        <v>0</v>
      </c>
      <c r="NU96" s="66">
        <f t="shared" si="1274"/>
        <v>0</v>
      </c>
      <c r="NV96" s="66">
        <f t="shared" ref="NV96:ON96" si="1275">MIN(0,NV93)*-1</f>
        <v>0</v>
      </c>
      <c r="NW96" s="66">
        <f t="shared" si="1275"/>
        <v>0</v>
      </c>
      <c r="NX96" s="66">
        <f t="shared" si="1275"/>
        <v>0</v>
      </c>
      <c r="NY96" s="66">
        <f t="shared" si="1275"/>
        <v>0</v>
      </c>
      <c r="NZ96" s="66">
        <f t="shared" si="1275"/>
        <v>0</v>
      </c>
      <c r="OA96" s="66">
        <f t="shared" si="1275"/>
        <v>0</v>
      </c>
      <c r="OB96" s="66">
        <f t="shared" si="1275"/>
        <v>0</v>
      </c>
      <c r="OC96" s="66">
        <f t="shared" si="1275"/>
        <v>0</v>
      </c>
      <c r="OD96" s="66">
        <f t="shared" si="1275"/>
        <v>0</v>
      </c>
      <c r="OE96" s="66">
        <f t="shared" si="1275"/>
        <v>0</v>
      </c>
      <c r="OF96" s="66">
        <f t="shared" si="1275"/>
        <v>0</v>
      </c>
      <c r="OG96" s="66">
        <f t="shared" si="1275"/>
        <v>0</v>
      </c>
      <c r="OH96" s="66">
        <f t="shared" si="1275"/>
        <v>0</v>
      </c>
      <c r="OI96" s="66">
        <f t="shared" si="1275"/>
        <v>0</v>
      </c>
      <c r="OJ96" s="66">
        <f t="shared" si="1275"/>
        <v>0</v>
      </c>
      <c r="OK96" s="66">
        <f t="shared" si="1275"/>
        <v>0</v>
      </c>
      <c r="OL96" s="66">
        <f t="shared" si="1275"/>
        <v>0</v>
      </c>
      <c r="OM96" s="66">
        <f t="shared" si="1275"/>
        <v>0</v>
      </c>
      <c r="ON96" s="66">
        <f t="shared" si="1275"/>
        <v>0</v>
      </c>
    </row>
    <row r="97" spans="2:404" x14ac:dyDescent="0.25">
      <c r="D97" s="2" t="s">
        <v>99</v>
      </c>
      <c r="E97" s="3" t="s">
        <v>23</v>
      </c>
      <c r="H97" s="68"/>
      <c r="I97" s="66">
        <f>IF(I93&gt;0,MIN(I93,I95)*-1,0)</f>
        <v>0</v>
      </c>
      <c r="J97" s="66">
        <f t="shared" ref="J97:BU97" si="1276">IF(J93&gt;0,MIN(J93,J95)*-1,0)</f>
        <v>0</v>
      </c>
      <c r="K97" s="66">
        <f t="shared" si="1276"/>
        <v>0</v>
      </c>
      <c r="L97" s="66">
        <f t="shared" si="1276"/>
        <v>0</v>
      </c>
      <c r="M97" s="66">
        <f t="shared" si="1276"/>
        <v>0</v>
      </c>
      <c r="N97" s="66">
        <f t="shared" si="1276"/>
        <v>0</v>
      </c>
      <c r="O97" s="66">
        <f t="shared" si="1276"/>
        <v>0</v>
      </c>
      <c r="P97" s="66">
        <f t="shared" si="1276"/>
        <v>0</v>
      </c>
      <c r="Q97" s="66">
        <f t="shared" si="1276"/>
        <v>0</v>
      </c>
      <c r="R97" s="66">
        <f t="shared" si="1276"/>
        <v>0</v>
      </c>
      <c r="S97" s="66">
        <f t="shared" si="1276"/>
        <v>0</v>
      </c>
      <c r="T97" s="66">
        <f t="shared" si="1276"/>
        <v>0</v>
      </c>
      <c r="U97" s="66">
        <f t="shared" si="1276"/>
        <v>0</v>
      </c>
      <c r="V97" s="66">
        <f t="shared" si="1276"/>
        <v>0</v>
      </c>
      <c r="W97" s="66">
        <f t="shared" si="1276"/>
        <v>0</v>
      </c>
      <c r="X97" s="66">
        <f t="shared" si="1276"/>
        <v>0</v>
      </c>
      <c r="Y97" s="66">
        <f t="shared" si="1276"/>
        <v>0</v>
      </c>
      <c r="Z97" s="66">
        <f t="shared" si="1276"/>
        <v>0</v>
      </c>
      <c r="AA97" s="66">
        <f t="shared" si="1276"/>
        <v>0</v>
      </c>
      <c r="AB97" s="66">
        <f t="shared" si="1276"/>
        <v>0</v>
      </c>
      <c r="AC97" s="66">
        <f t="shared" si="1276"/>
        <v>0</v>
      </c>
      <c r="AD97" s="66">
        <f t="shared" si="1276"/>
        <v>0</v>
      </c>
      <c r="AE97" s="66">
        <f t="shared" si="1276"/>
        <v>0</v>
      </c>
      <c r="AF97" s="66">
        <f t="shared" si="1276"/>
        <v>0</v>
      </c>
      <c r="AG97" s="66">
        <f t="shared" si="1276"/>
        <v>0</v>
      </c>
      <c r="AH97" s="66">
        <f t="shared" si="1276"/>
        <v>0</v>
      </c>
      <c r="AI97" s="66">
        <f t="shared" si="1276"/>
        <v>0</v>
      </c>
      <c r="AJ97" s="66">
        <f t="shared" si="1276"/>
        <v>0</v>
      </c>
      <c r="AK97" s="66">
        <f t="shared" si="1276"/>
        <v>0</v>
      </c>
      <c r="AL97" s="66">
        <f t="shared" si="1276"/>
        <v>0</v>
      </c>
      <c r="AM97" s="66">
        <f t="shared" si="1276"/>
        <v>0</v>
      </c>
      <c r="AN97" s="66">
        <f t="shared" si="1276"/>
        <v>0</v>
      </c>
      <c r="AO97" s="66">
        <f t="shared" si="1276"/>
        <v>0</v>
      </c>
      <c r="AP97" s="66">
        <f t="shared" si="1276"/>
        <v>0</v>
      </c>
      <c r="AQ97" s="66">
        <f t="shared" si="1276"/>
        <v>0</v>
      </c>
      <c r="AR97" s="66">
        <f t="shared" si="1276"/>
        <v>0</v>
      </c>
      <c r="AS97" s="66">
        <f t="shared" si="1276"/>
        <v>0</v>
      </c>
      <c r="AT97" s="66">
        <f t="shared" si="1276"/>
        <v>0</v>
      </c>
      <c r="AU97" s="66">
        <f t="shared" si="1276"/>
        <v>0</v>
      </c>
      <c r="AV97" s="66">
        <f t="shared" si="1276"/>
        <v>0</v>
      </c>
      <c r="AW97" s="66">
        <f t="shared" si="1276"/>
        <v>0</v>
      </c>
      <c r="AX97" s="66">
        <f t="shared" si="1276"/>
        <v>0</v>
      </c>
      <c r="AY97" s="66">
        <f t="shared" si="1276"/>
        <v>0</v>
      </c>
      <c r="AZ97" s="66">
        <f t="shared" si="1276"/>
        <v>0</v>
      </c>
      <c r="BA97" s="66">
        <f t="shared" si="1276"/>
        <v>0</v>
      </c>
      <c r="BB97" s="66">
        <f t="shared" si="1276"/>
        <v>0</v>
      </c>
      <c r="BC97" s="66">
        <f t="shared" si="1276"/>
        <v>0</v>
      </c>
      <c r="BD97" s="66">
        <f t="shared" si="1276"/>
        <v>0</v>
      </c>
      <c r="BE97" s="66">
        <f t="shared" si="1276"/>
        <v>0</v>
      </c>
      <c r="BF97" s="66">
        <f t="shared" si="1276"/>
        <v>0</v>
      </c>
      <c r="BG97" s="66">
        <f t="shared" si="1276"/>
        <v>0</v>
      </c>
      <c r="BH97" s="66">
        <f t="shared" si="1276"/>
        <v>0</v>
      </c>
      <c r="BI97" s="66">
        <f t="shared" si="1276"/>
        <v>0</v>
      </c>
      <c r="BJ97" s="66">
        <f t="shared" si="1276"/>
        <v>0</v>
      </c>
      <c r="BK97" s="66">
        <f t="shared" si="1276"/>
        <v>0</v>
      </c>
      <c r="BL97" s="66">
        <f t="shared" si="1276"/>
        <v>0</v>
      </c>
      <c r="BM97" s="66">
        <f t="shared" si="1276"/>
        <v>0</v>
      </c>
      <c r="BN97" s="66">
        <f t="shared" si="1276"/>
        <v>0</v>
      </c>
      <c r="BO97" s="66">
        <f t="shared" si="1276"/>
        <v>0</v>
      </c>
      <c r="BP97" s="66">
        <f t="shared" si="1276"/>
        <v>0</v>
      </c>
      <c r="BQ97" s="66">
        <f t="shared" si="1276"/>
        <v>0</v>
      </c>
      <c r="BR97" s="66">
        <f t="shared" si="1276"/>
        <v>0</v>
      </c>
      <c r="BS97" s="66">
        <f t="shared" si="1276"/>
        <v>0</v>
      </c>
      <c r="BT97" s="66">
        <f t="shared" si="1276"/>
        <v>0</v>
      </c>
      <c r="BU97" s="66">
        <f t="shared" si="1276"/>
        <v>0</v>
      </c>
      <c r="BV97" s="66">
        <f t="shared" ref="BV97:EG97" si="1277">IF(BV93&gt;0,MIN(BV93,BV95)*-1,0)</f>
        <v>0</v>
      </c>
      <c r="BW97" s="66">
        <f t="shared" si="1277"/>
        <v>0</v>
      </c>
      <c r="BX97" s="66">
        <f t="shared" si="1277"/>
        <v>0</v>
      </c>
      <c r="BY97" s="66">
        <f t="shared" si="1277"/>
        <v>0</v>
      </c>
      <c r="BZ97" s="66">
        <f t="shared" si="1277"/>
        <v>0</v>
      </c>
      <c r="CA97" s="66">
        <f t="shared" si="1277"/>
        <v>0</v>
      </c>
      <c r="CB97" s="66">
        <f t="shared" si="1277"/>
        <v>0</v>
      </c>
      <c r="CC97" s="66">
        <f t="shared" si="1277"/>
        <v>0</v>
      </c>
      <c r="CD97" s="66">
        <f t="shared" si="1277"/>
        <v>0</v>
      </c>
      <c r="CE97" s="66">
        <f t="shared" si="1277"/>
        <v>0</v>
      </c>
      <c r="CF97" s="66">
        <f t="shared" si="1277"/>
        <v>0</v>
      </c>
      <c r="CG97" s="66">
        <f t="shared" si="1277"/>
        <v>0</v>
      </c>
      <c r="CH97" s="66">
        <f t="shared" si="1277"/>
        <v>0</v>
      </c>
      <c r="CI97" s="66">
        <f t="shared" si="1277"/>
        <v>0</v>
      </c>
      <c r="CJ97" s="66">
        <f t="shared" si="1277"/>
        <v>0</v>
      </c>
      <c r="CK97" s="66">
        <f t="shared" si="1277"/>
        <v>0</v>
      </c>
      <c r="CL97" s="66">
        <f t="shared" si="1277"/>
        <v>0</v>
      </c>
      <c r="CM97" s="66">
        <f t="shared" si="1277"/>
        <v>0</v>
      </c>
      <c r="CN97" s="66">
        <f t="shared" si="1277"/>
        <v>0</v>
      </c>
      <c r="CO97" s="66">
        <f t="shared" si="1277"/>
        <v>0</v>
      </c>
      <c r="CP97" s="66">
        <f t="shared" si="1277"/>
        <v>0</v>
      </c>
      <c r="CQ97" s="66">
        <f t="shared" si="1277"/>
        <v>0</v>
      </c>
      <c r="CR97" s="66">
        <f t="shared" si="1277"/>
        <v>0</v>
      </c>
      <c r="CS97" s="66">
        <f t="shared" si="1277"/>
        <v>0</v>
      </c>
      <c r="CT97" s="66">
        <f t="shared" si="1277"/>
        <v>0</v>
      </c>
      <c r="CU97" s="66">
        <f t="shared" si="1277"/>
        <v>0</v>
      </c>
      <c r="CV97" s="66">
        <f t="shared" si="1277"/>
        <v>0</v>
      </c>
      <c r="CW97" s="66">
        <f t="shared" si="1277"/>
        <v>0</v>
      </c>
      <c r="CX97" s="66">
        <f t="shared" si="1277"/>
        <v>0</v>
      </c>
      <c r="CY97" s="66">
        <f t="shared" si="1277"/>
        <v>0</v>
      </c>
      <c r="CZ97" s="66">
        <f t="shared" si="1277"/>
        <v>0</v>
      </c>
      <c r="DA97" s="66">
        <f t="shared" si="1277"/>
        <v>0</v>
      </c>
      <c r="DB97" s="66">
        <f t="shared" si="1277"/>
        <v>0</v>
      </c>
      <c r="DC97" s="66">
        <f t="shared" si="1277"/>
        <v>0</v>
      </c>
      <c r="DD97" s="66">
        <f t="shared" si="1277"/>
        <v>0</v>
      </c>
      <c r="DE97" s="66">
        <f t="shared" si="1277"/>
        <v>0</v>
      </c>
      <c r="DF97" s="66">
        <f t="shared" si="1277"/>
        <v>0</v>
      </c>
      <c r="DG97" s="66">
        <f t="shared" si="1277"/>
        <v>0</v>
      </c>
      <c r="DH97" s="66">
        <f t="shared" si="1277"/>
        <v>0</v>
      </c>
      <c r="DI97" s="66">
        <f t="shared" si="1277"/>
        <v>0</v>
      </c>
      <c r="DJ97" s="66">
        <f t="shared" si="1277"/>
        <v>0</v>
      </c>
      <c r="DK97" s="66">
        <f t="shared" si="1277"/>
        <v>0</v>
      </c>
      <c r="DL97" s="66">
        <f t="shared" si="1277"/>
        <v>0</v>
      </c>
      <c r="DM97" s="66">
        <f t="shared" si="1277"/>
        <v>0</v>
      </c>
      <c r="DN97" s="66">
        <f t="shared" si="1277"/>
        <v>0</v>
      </c>
      <c r="DO97" s="66">
        <f t="shared" si="1277"/>
        <v>0</v>
      </c>
      <c r="DP97" s="66">
        <f t="shared" si="1277"/>
        <v>0</v>
      </c>
      <c r="DQ97" s="66">
        <f t="shared" si="1277"/>
        <v>0</v>
      </c>
      <c r="DR97" s="66">
        <f t="shared" si="1277"/>
        <v>0</v>
      </c>
      <c r="DS97" s="66">
        <f t="shared" si="1277"/>
        <v>0</v>
      </c>
      <c r="DT97" s="66">
        <f t="shared" si="1277"/>
        <v>0</v>
      </c>
      <c r="DU97" s="66">
        <f t="shared" si="1277"/>
        <v>0</v>
      </c>
      <c r="DV97" s="66">
        <f t="shared" si="1277"/>
        <v>0</v>
      </c>
      <c r="DW97" s="66">
        <f t="shared" si="1277"/>
        <v>0</v>
      </c>
      <c r="DX97" s="66">
        <f t="shared" si="1277"/>
        <v>0</v>
      </c>
      <c r="DY97" s="66">
        <f t="shared" si="1277"/>
        <v>0</v>
      </c>
      <c r="DZ97" s="66">
        <f t="shared" si="1277"/>
        <v>0</v>
      </c>
      <c r="EA97" s="66">
        <f t="shared" si="1277"/>
        <v>0</v>
      </c>
      <c r="EB97" s="66">
        <f t="shared" si="1277"/>
        <v>0</v>
      </c>
      <c r="EC97" s="66">
        <f t="shared" si="1277"/>
        <v>0</v>
      </c>
      <c r="ED97" s="66">
        <f t="shared" si="1277"/>
        <v>0</v>
      </c>
      <c r="EE97" s="66">
        <f t="shared" si="1277"/>
        <v>0</v>
      </c>
      <c r="EF97" s="66">
        <f t="shared" si="1277"/>
        <v>0</v>
      </c>
      <c r="EG97" s="66">
        <f t="shared" si="1277"/>
        <v>0</v>
      </c>
      <c r="EH97" s="66">
        <f t="shared" ref="EH97:GS97" si="1278">IF(EH93&gt;0,MIN(EH93,EH95)*-1,0)</f>
        <v>0</v>
      </c>
      <c r="EI97" s="66">
        <f t="shared" si="1278"/>
        <v>0</v>
      </c>
      <c r="EJ97" s="66">
        <f t="shared" si="1278"/>
        <v>0</v>
      </c>
      <c r="EK97" s="66">
        <f t="shared" si="1278"/>
        <v>0</v>
      </c>
      <c r="EL97" s="66">
        <f t="shared" si="1278"/>
        <v>0</v>
      </c>
      <c r="EM97" s="66">
        <f t="shared" si="1278"/>
        <v>0</v>
      </c>
      <c r="EN97" s="66">
        <f t="shared" si="1278"/>
        <v>0</v>
      </c>
      <c r="EO97" s="66">
        <f t="shared" si="1278"/>
        <v>0</v>
      </c>
      <c r="EP97" s="66">
        <f t="shared" si="1278"/>
        <v>0</v>
      </c>
      <c r="EQ97" s="66">
        <f t="shared" si="1278"/>
        <v>0</v>
      </c>
      <c r="ER97" s="66">
        <f t="shared" si="1278"/>
        <v>0</v>
      </c>
      <c r="ES97" s="66">
        <f t="shared" si="1278"/>
        <v>0</v>
      </c>
      <c r="ET97" s="66">
        <f t="shared" si="1278"/>
        <v>0</v>
      </c>
      <c r="EU97" s="66">
        <f t="shared" si="1278"/>
        <v>0</v>
      </c>
      <c r="EV97" s="66">
        <f t="shared" si="1278"/>
        <v>0</v>
      </c>
      <c r="EW97" s="66">
        <f t="shared" si="1278"/>
        <v>0</v>
      </c>
      <c r="EX97" s="66">
        <f t="shared" si="1278"/>
        <v>0</v>
      </c>
      <c r="EY97" s="66">
        <f t="shared" si="1278"/>
        <v>0</v>
      </c>
      <c r="EZ97" s="66">
        <f t="shared" si="1278"/>
        <v>0</v>
      </c>
      <c r="FA97" s="66">
        <f t="shared" si="1278"/>
        <v>0</v>
      </c>
      <c r="FB97" s="66">
        <f t="shared" si="1278"/>
        <v>0</v>
      </c>
      <c r="FC97" s="66">
        <f t="shared" si="1278"/>
        <v>0</v>
      </c>
      <c r="FD97" s="66">
        <f t="shared" si="1278"/>
        <v>0</v>
      </c>
      <c r="FE97" s="66">
        <f t="shared" si="1278"/>
        <v>0</v>
      </c>
      <c r="FF97" s="66">
        <f t="shared" si="1278"/>
        <v>0</v>
      </c>
      <c r="FG97" s="66">
        <f t="shared" si="1278"/>
        <v>0</v>
      </c>
      <c r="FH97" s="66">
        <f t="shared" si="1278"/>
        <v>0</v>
      </c>
      <c r="FI97" s="66">
        <f t="shared" si="1278"/>
        <v>0</v>
      </c>
      <c r="FJ97" s="66">
        <f t="shared" si="1278"/>
        <v>0</v>
      </c>
      <c r="FK97" s="66">
        <f t="shared" si="1278"/>
        <v>0</v>
      </c>
      <c r="FL97" s="66">
        <f t="shared" si="1278"/>
        <v>0</v>
      </c>
      <c r="FM97" s="66">
        <f t="shared" si="1278"/>
        <v>0</v>
      </c>
      <c r="FN97" s="66">
        <f t="shared" si="1278"/>
        <v>0</v>
      </c>
      <c r="FO97" s="66">
        <f t="shared" si="1278"/>
        <v>0</v>
      </c>
      <c r="FP97" s="66">
        <f t="shared" si="1278"/>
        <v>0</v>
      </c>
      <c r="FQ97" s="66">
        <f t="shared" si="1278"/>
        <v>0</v>
      </c>
      <c r="FR97" s="66">
        <f t="shared" si="1278"/>
        <v>0</v>
      </c>
      <c r="FS97" s="66">
        <f t="shared" si="1278"/>
        <v>0</v>
      </c>
      <c r="FT97" s="66">
        <f t="shared" si="1278"/>
        <v>0</v>
      </c>
      <c r="FU97" s="66">
        <f t="shared" si="1278"/>
        <v>0</v>
      </c>
      <c r="FV97" s="66">
        <f t="shared" si="1278"/>
        <v>0</v>
      </c>
      <c r="FW97" s="66">
        <f t="shared" si="1278"/>
        <v>0</v>
      </c>
      <c r="FX97" s="66">
        <f t="shared" si="1278"/>
        <v>0</v>
      </c>
      <c r="FY97" s="66">
        <f t="shared" si="1278"/>
        <v>0</v>
      </c>
      <c r="FZ97" s="66">
        <f t="shared" si="1278"/>
        <v>0</v>
      </c>
      <c r="GA97" s="66">
        <f t="shared" si="1278"/>
        <v>0</v>
      </c>
      <c r="GB97" s="66">
        <f t="shared" si="1278"/>
        <v>0</v>
      </c>
      <c r="GC97" s="66">
        <f t="shared" si="1278"/>
        <v>0</v>
      </c>
      <c r="GD97" s="66">
        <f t="shared" si="1278"/>
        <v>0</v>
      </c>
      <c r="GE97" s="66">
        <f t="shared" si="1278"/>
        <v>0</v>
      </c>
      <c r="GF97" s="66">
        <f t="shared" si="1278"/>
        <v>0</v>
      </c>
      <c r="GG97" s="66">
        <f t="shared" si="1278"/>
        <v>0</v>
      </c>
      <c r="GH97" s="66">
        <f t="shared" si="1278"/>
        <v>0</v>
      </c>
      <c r="GI97" s="66">
        <f t="shared" si="1278"/>
        <v>0</v>
      </c>
      <c r="GJ97" s="66">
        <f t="shared" si="1278"/>
        <v>0</v>
      </c>
      <c r="GK97" s="66">
        <f t="shared" si="1278"/>
        <v>0</v>
      </c>
      <c r="GL97" s="66">
        <f t="shared" si="1278"/>
        <v>0</v>
      </c>
      <c r="GM97" s="66">
        <f t="shared" si="1278"/>
        <v>0</v>
      </c>
      <c r="GN97" s="66">
        <f t="shared" si="1278"/>
        <v>0</v>
      </c>
      <c r="GO97" s="66">
        <f t="shared" si="1278"/>
        <v>0</v>
      </c>
      <c r="GP97" s="66">
        <f t="shared" si="1278"/>
        <v>0</v>
      </c>
      <c r="GQ97" s="66">
        <f t="shared" si="1278"/>
        <v>0</v>
      </c>
      <c r="GR97" s="66">
        <f t="shared" si="1278"/>
        <v>0</v>
      </c>
      <c r="GS97" s="66">
        <f t="shared" si="1278"/>
        <v>0</v>
      </c>
      <c r="GT97" s="66">
        <f t="shared" ref="GT97:JC97" si="1279">IF(GT93&gt;0,MIN(GT93,GT95)*-1,0)</f>
        <v>0</v>
      </c>
      <c r="GU97" s="66">
        <f t="shared" si="1279"/>
        <v>0</v>
      </c>
      <c r="GV97" s="66">
        <f t="shared" si="1279"/>
        <v>0</v>
      </c>
      <c r="GW97" s="66">
        <f t="shared" si="1279"/>
        <v>0</v>
      </c>
      <c r="GX97" s="66">
        <f t="shared" si="1279"/>
        <v>0</v>
      </c>
      <c r="GY97" s="66">
        <f t="shared" si="1279"/>
        <v>0</v>
      </c>
      <c r="GZ97" s="66">
        <f t="shared" si="1279"/>
        <v>0</v>
      </c>
      <c r="HA97" s="66">
        <f t="shared" si="1279"/>
        <v>0</v>
      </c>
      <c r="HB97" s="66">
        <f t="shared" si="1279"/>
        <v>0</v>
      </c>
      <c r="HC97" s="66">
        <f t="shared" si="1279"/>
        <v>0</v>
      </c>
      <c r="HD97" s="66">
        <f t="shared" si="1279"/>
        <v>0</v>
      </c>
      <c r="HE97" s="66">
        <f t="shared" si="1279"/>
        <v>0</v>
      </c>
      <c r="HF97" s="66">
        <f t="shared" si="1279"/>
        <v>0</v>
      </c>
      <c r="HG97" s="66">
        <f t="shared" si="1279"/>
        <v>0</v>
      </c>
      <c r="HH97" s="66">
        <f t="shared" si="1279"/>
        <v>0</v>
      </c>
      <c r="HI97" s="66">
        <f t="shared" si="1279"/>
        <v>0</v>
      </c>
      <c r="HJ97" s="66">
        <f t="shared" si="1279"/>
        <v>0</v>
      </c>
      <c r="HK97" s="66">
        <f t="shared" si="1279"/>
        <v>0</v>
      </c>
      <c r="HL97" s="66">
        <f t="shared" si="1279"/>
        <v>0</v>
      </c>
      <c r="HM97" s="66">
        <f t="shared" si="1279"/>
        <v>0</v>
      </c>
      <c r="HN97" s="66">
        <f t="shared" si="1279"/>
        <v>0</v>
      </c>
      <c r="HO97" s="66">
        <f t="shared" si="1279"/>
        <v>0</v>
      </c>
      <c r="HP97" s="66">
        <f t="shared" si="1279"/>
        <v>0</v>
      </c>
      <c r="HQ97" s="66">
        <f t="shared" si="1279"/>
        <v>0</v>
      </c>
      <c r="HR97" s="66">
        <f t="shared" si="1279"/>
        <v>0</v>
      </c>
      <c r="HS97" s="66">
        <f t="shared" si="1279"/>
        <v>0</v>
      </c>
      <c r="HT97" s="66">
        <f t="shared" si="1279"/>
        <v>0</v>
      </c>
      <c r="HU97" s="66">
        <f t="shared" si="1279"/>
        <v>0</v>
      </c>
      <c r="HV97" s="66">
        <f t="shared" si="1279"/>
        <v>0</v>
      </c>
      <c r="HW97" s="66">
        <f t="shared" si="1279"/>
        <v>0</v>
      </c>
      <c r="HX97" s="66">
        <f t="shared" si="1279"/>
        <v>0</v>
      </c>
      <c r="HY97" s="66">
        <f t="shared" si="1279"/>
        <v>0</v>
      </c>
      <c r="HZ97" s="66">
        <f t="shared" si="1279"/>
        <v>0</v>
      </c>
      <c r="IA97" s="66">
        <f t="shared" si="1279"/>
        <v>0</v>
      </c>
      <c r="IB97" s="66">
        <f t="shared" si="1279"/>
        <v>0</v>
      </c>
      <c r="IC97" s="66">
        <f t="shared" si="1279"/>
        <v>0</v>
      </c>
      <c r="ID97" s="66">
        <f t="shared" si="1279"/>
        <v>0</v>
      </c>
      <c r="IE97" s="66">
        <f t="shared" si="1279"/>
        <v>0</v>
      </c>
      <c r="IF97" s="66">
        <f t="shared" si="1279"/>
        <v>0</v>
      </c>
      <c r="IG97" s="66">
        <f t="shared" si="1279"/>
        <v>0</v>
      </c>
      <c r="IH97" s="66">
        <f t="shared" si="1279"/>
        <v>0</v>
      </c>
      <c r="II97" s="66">
        <f t="shared" si="1279"/>
        <v>0</v>
      </c>
      <c r="IJ97" s="66">
        <f t="shared" si="1279"/>
        <v>0</v>
      </c>
      <c r="IK97" s="66">
        <f t="shared" si="1279"/>
        <v>0</v>
      </c>
      <c r="IL97" s="66">
        <f t="shared" si="1279"/>
        <v>0</v>
      </c>
      <c r="IM97" s="66">
        <f t="shared" si="1279"/>
        <v>0</v>
      </c>
      <c r="IN97" s="66">
        <f t="shared" si="1279"/>
        <v>0</v>
      </c>
      <c r="IO97" s="66">
        <f t="shared" si="1279"/>
        <v>0</v>
      </c>
      <c r="IP97" s="66">
        <f t="shared" si="1279"/>
        <v>0</v>
      </c>
      <c r="IQ97" s="66">
        <f t="shared" si="1279"/>
        <v>0</v>
      </c>
      <c r="IR97" s="66">
        <f t="shared" si="1279"/>
        <v>0</v>
      </c>
      <c r="IS97" s="66">
        <f t="shared" si="1279"/>
        <v>0</v>
      </c>
      <c r="IT97" s="66">
        <f t="shared" si="1279"/>
        <v>0</v>
      </c>
      <c r="IU97" s="66">
        <f t="shared" si="1279"/>
        <v>0</v>
      </c>
      <c r="IV97" s="66">
        <f t="shared" si="1279"/>
        <v>0</v>
      </c>
      <c r="IW97" s="66">
        <f t="shared" si="1279"/>
        <v>0</v>
      </c>
      <c r="IX97" s="66">
        <f t="shared" si="1279"/>
        <v>0</v>
      </c>
      <c r="IY97" s="66">
        <f t="shared" si="1279"/>
        <v>0</v>
      </c>
      <c r="IZ97" s="66">
        <f t="shared" si="1279"/>
        <v>0</v>
      </c>
      <c r="JA97" s="66">
        <f t="shared" si="1279"/>
        <v>0</v>
      </c>
      <c r="JB97" s="66">
        <f t="shared" si="1279"/>
        <v>0</v>
      </c>
      <c r="JC97" s="66">
        <f t="shared" si="1279"/>
        <v>0</v>
      </c>
      <c r="JD97" s="66">
        <f t="shared" ref="JD97:JE97" si="1280">IF(JD93&gt;0,MIN(JD93,JD95)*-1,0)</f>
        <v>0</v>
      </c>
      <c r="JE97" s="66">
        <f t="shared" si="1280"/>
        <v>0</v>
      </c>
      <c r="JF97" s="66">
        <f t="shared" ref="JF97:JG97" si="1281">IF(JF93&gt;0,MIN(JF93,JF95)*-1,0)</f>
        <v>0</v>
      </c>
      <c r="JG97" s="66">
        <f t="shared" si="1281"/>
        <v>0</v>
      </c>
      <c r="JH97" s="66">
        <f t="shared" ref="JH97:JI97" si="1282">IF(JH93&gt;0,MIN(JH93,JH95)*-1,0)</f>
        <v>0</v>
      </c>
      <c r="JI97" s="66">
        <f t="shared" si="1282"/>
        <v>0</v>
      </c>
      <c r="JJ97" s="66">
        <f t="shared" ref="JJ97:JK97" si="1283">IF(JJ93&gt;0,MIN(JJ93,JJ95)*-1,0)</f>
        <v>0</v>
      </c>
      <c r="JK97" s="66">
        <f t="shared" si="1283"/>
        <v>0</v>
      </c>
      <c r="JL97" s="66">
        <f t="shared" ref="JL97:JM97" si="1284">IF(JL93&gt;0,MIN(JL93,JL95)*-1,0)</f>
        <v>0</v>
      </c>
      <c r="JM97" s="66">
        <f t="shared" si="1284"/>
        <v>0</v>
      </c>
      <c r="JN97" s="66">
        <f t="shared" ref="JN97:JS97" si="1285">IF(JN93&gt;0,MIN(JN93,JN95)*-1,0)</f>
        <v>0</v>
      </c>
      <c r="JO97" s="66">
        <f t="shared" si="1285"/>
        <v>0</v>
      </c>
      <c r="JP97" s="66">
        <f t="shared" si="1285"/>
        <v>0</v>
      </c>
      <c r="JQ97" s="66">
        <f t="shared" si="1285"/>
        <v>0</v>
      </c>
      <c r="JR97" s="66">
        <f t="shared" si="1285"/>
        <v>0</v>
      </c>
      <c r="JS97" s="66">
        <f t="shared" si="1285"/>
        <v>0</v>
      </c>
      <c r="JT97" s="66">
        <f t="shared" ref="JT97:JY97" si="1286">IF(JT93&gt;0,MIN(JT93,JT95)*-1,0)</f>
        <v>0</v>
      </c>
      <c r="JU97" s="66">
        <f t="shared" si="1286"/>
        <v>0</v>
      </c>
      <c r="JV97" s="66">
        <f t="shared" si="1286"/>
        <v>0</v>
      </c>
      <c r="JW97" s="66">
        <f t="shared" si="1286"/>
        <v>0</v>
      </c>
      <c r="JX97" s="66">
        <f t="shared" si="1286"/>
        <v>0</v>
      </c>
      <c r="JY97" s="66">
        <f t="shared" si="1286"/>
        <v>0</v>
      </c>
      <c r="JZ97" s="66">
        <f t="shared" ref="JZ97:KE97" si="1287">IF(JZ93&gt;0,MIN(JZ93,JZ95)*-1,0)</f>
        <v>0</v>
      </c>
      <c r="KA97" s="66">
        <f t="shared" si="1287"/>
        <v>0</v>
      </c>
      <c r="KB97" s="66">
        <f t="shared" si="1287"/>
        <v>0</v>
      </c>
      <c r="KC97" s="66">
        <f t="shared" si="1287"/>
        <v>0</v>
      </c>
      <c r="KD97" s="66">
        <f t="shared" si="1287"/>
        <v>0</v>
      </c>
      <c r="KE97" s="66">
        <f t="shared" si="1287"/>
        <v>0</v>
      </c>
      <c r="KF97" s="66">
        <f t="shared" ref="KF97:KQ97" si="1288">IF(KF93&gt;0,MIN(KF93,KF95)*-1,0)</f>
        <v>0</v>
      </c>
      <c r="KG97" s="66">
        <f t="shared" si="1288"/>
        <v>0</v>
      </c>
      <c r="KH97" s="66">
        <f t="shared" si="1288"/>
        <v>0</v>
      </c>
      <c r="KI97" s="66">
        <f t="shared" si="1288"/>
        <v>0</v>
      </c>
      <c r="KJ97" s="66">
        <f t="shared" si="1288"/>
        <v>0</v>
      </c>
      <c r="KK97" s="66">
        <f t="shared" si="1288"/>
        <v>0</v>
      </c>
      <c r="KL97" s="66">
        <f t="shared" si="1288"/>
        <v>0</v>
      </c>
      <c r="KM97" s="66">
        <f t="shared" si="1288"/>
        <v>0</v>
      </c>
      <c r="KN97" s="66">
        <f t="shared" si="1288"/>
        <v>0</v>
      </c>
      <c r="KO97" s="66">
        <f t="shared" si="1288"/>
        <v>0</v>
      </c>
      <c r="KP97" s="66">
        <f t="shared" si="1288"/>
        <v>0</v>
      </c>
      <c r="KQ97" s="66">
        <f t="shared" si="1288"/>
        <v>0</v>
      </c>
      <c r="KR97" s="66">
        <f t="shared" ref="KR97:KW97" si="1289">IF(KR93&gt;0,MIN(KR93,KR95)*-1,0)</f>
        <v>0</v>
      </c>
      <c r="KS97" s="66">
        <f t="shared" si="1289"/>
        <v>0</v>
      </c>
      <c r="KT97" s="66">
        <f t="shared" si="1289"/>
        <v>0</v>
      </c>
      <c r="KU97" s="66">
        <f t="shared" si="1289"/>
        <v>0</v>
      </c>
      <c r="KV97" s="66">
        <f t="shared" si="1289"/>
        <v>0</v>
      </c>
      <c r="KW97" s="66">
        <f t="shared" si="1289"/>
        <v>0</v>
      </c>
      <c r="KX97" s="66">
        <f t="shared" ref="KX97:LI97" si="1290">IF(KX93&gt;0,MIN(KX93,KX95)*-1,0)</f>
        <v>0</v>
      </c>
      <c r="KY97" s="66">
        <f t="shared" si="1290"/>
        <v>0</v>
      </c>
      <c r="KZ97" s="66">
        <f t="shared" si="1290"/>
        <v>0</v>
      </c>
      <c r="LA97" s="66">
        <f t="shared" si="1290"/>
        <v>0</v>
      </c>
      <c r="LB97" s="66">
        <f t="shared" si="1290"/>
        <v>0</v>
      </c>
      <c r="LC97" s="66">
        <f t="shared" si="1290"/>
        <v>0</v>
      </c>
      <c r="LD97" s="66">
        <f t="shared" si="1290"/>
        <v>0</v>
      </c>
      <c r="LE97" s="66">
        <f t="shared" si="1290"/>
        <v>0</v>
      </c>
      <c r="LF97" s="66">
        <f t="shared" si="1290"/>
        <v>0</v>
      </c>
      <c r="LG97" s="66">
        <f t="shared" si="1290"/>
        <v>0</v>
      </c>
      <c r="LH97" s="66">
        <f t="shared" si="1290"/>
        <v>0</v>
      </c>
      <c r="LI97" s="66">
        <f t="shared" si="1290"/>
        <v>0</v>
      </c>
      <c r="LJ97" s="66">
        <f t="shared" ref="LJ97:NU97" si="1291">IF(LJ93&gt;0,MIN(LJ93,LJ95)*-1,0)</f>
        <v>0</v>
      </c>
      <c r="LK97" s="66">
        <f t="shared" si="1291"/>
        <v>0</v>
      </c>
      <c r="LL97" s="66">
        <f t="shared" si="1291"/>
        <v>0</v>
      </c>
      <c r="LM97" s="66">
        <f t="shared" si="1291"/>
        <v>0</v>
      </c>
      <c r="LN97" s="66">
        <f t="shared" si="1291"/>
        <v>0</v>
      </c>
      <c r="LO97" s="66">
        <f t="shared" si="1291"/>
        <v>0</v>
      </c>
      <c r="LP97" s="66">
        <f t="shared" si="1291"/>
        <v>0</v>
      </c>
      <c r="LQ97" s="66">
        <f t="shared" si="1291"/>
        <v>0</v>
      </c>
      <c r="LR97" s="66">
        <f t="shared" si="1291"/>
        <v>0</v>
      </c>
      <c r="LS97" s="66">
        <f t="shared" si="1291"/>
        <v>0</v>
      </c>
      <c r="LT97" s="66">
        <f t="shared" si="1291"/>
        <v>0</v>
      </c>
      <c r="LU97" s="66">
        <f t="shared" si="1291"/>
        <v>0</v>
      </c>
      <c r="LV97" s="66">
        <f t="shared" si="1291"/>
        <v>0</v>
      </c>
      <c r="LW97" s="66">
        <f t="shared" si="1291"/>
        <v>0</v>
      </c>
      <c r="LX97" s="66">
        <f t="shared" si="1291"/>
        <v>0</v>
      </c>
      <c r="LY97" s="66">
        <f t="shared" si="1291"/>
        <v>0</v>
      </c>
      <c r="LZ97" s="66">
        <f t="shared" si="1291"/>
        <v>0</v>
      </c>
      <c r="MA97" s="66">
        <f t="shared" si="1291"/>
        <v>0</v>
      </c>
      <c r="MB97" s="66">
        <f t="shared" si="1291"/>
        <v>0</v>
      </c>
      <c r="MC97" s="66">
        <f t="shared" si="1291"/>
        <v>0</v>
      </c>
      <c r="MD97" s="66">
        <f t="shared" si="1291"/>
        <v>0</v>
      </c>
      <c r="ME97" s="66">
        <f t="shared" si="1291"/>
        <v>0</v>
      </c>
      <c r="MF97" s="66">
        <f t="shared" si="1291"/>
        <v>0</v>
      </c>
      <c r="MG97" s="66">
        <f t="shared" si="1291"/>
        <v>0</v>
      </c>
      <c r="MH97" s="66">
        <f t="shared" si="1291"/>
        <v>0</v>
      </c>
      <c r="MI97" s="66">
        <f t="shared" si="1291"/>
        <v>0</v>
      </c>
      <c r="MJ97" s="66">
        <f t="shared" si="1291"/>
        <v>0</v>
      </c>
      <c r="MK97" s="66">
        <f t="shared" si="1291"/>
        <v>0</v>
      </c>
      <c r="ML97" s="66">
        <f t="shared" si="1291"/>
        <v>0</v>
      </c>
      <c r="MM97" s="66">
        <f t="shared" si="1291"/>
        <v>0</v>
      </c>
      <c r="MN97" s="66">
        <f t="shared" si="1291"/>
        <v>0</v>
      </c>
      <c r="MO97" s="66">
        <f t="shared" si="1291"/>
        <v>0</v>
      </c>
      <c r="MP97" s="66">
        <f t="shared" si="1291"/>
        <v>0</v>
      </c>
      <c r="MQ97" s="66">
        <f t="shared" si="1291"/>
        <v>0</v>
      </c>
      <c r="MR97" s="66">
        <f t="shared" si="1291"/>
        <v>0</v>
      </c>
      <c r="MS97" s="66">
        <f t="shared" si="1291"/>
        <v>0</v>
      </c>
      <c r="MT97" s="66">
        <f t="shared" si="1291"/>
        <v>0</v>
      </c>
      <c r="MU97" s="66">
        <f t="shared" si="1291"/>
        <v>0</v>
      </c>
      <c r="MV97" s="66">
        <f t="shared" si="1291"/>
        <v>0</v>
      </c>
      <c r="MW97" s="66">
        <f t="shared" si="1291"/>
        <v>0</v>
      </c>
      <c r="MX97" s="66">
        <f t="shared" si="1291"/>
        <v>0</v>
      </c>
      <c r="MY97" s="66">
        <f t="shared" si="1291"/>
        <v>0</v>
      </c>
      <c r="MZ97" s="66">
        <f t="shared" si="1291"/>
        <v>0</v>
      </c>
      <c r="NA97" s="66">
        <f t="shared" si="1291"/>
        <v>0</v>
      </c>
      <c r="NB97" s="66">
        <f t="shared" si="1291"/>
        <v>0</v>
      </c>
      <c r="NC97" s="66">
        <f t="shared" si="1291"/>
        <v>0</v>
      </c>
      <c r="ND97" s="66">
        <f t="shared" si="1291"/>
        <v>0</v>
      </c>
      <c r="NE97" s="66">
        <f t="shared" si="1291"/>
        <v>0</v>
      </c>
      <c r="NF97" s="66">
        <f t="shared" si="1291"/>
        <v>0</v>
      </c>
      <c r="NG97" s="66">
        <f t="shared" si="1291"/>
        <v>0</v>
      </c>
      <c r="NH97" s="66">
        <f t="shared" si="1291"/>
        <v>0</v>
      </c>
      <c r="NI97" s="66">
        <f t="shared" si="1291"/>
        <v>0</v>
      </c>
      <c r="NJ97" s="66">
        <f t="shared" si="1291"/>
        <v>0</v>
      </c>
      <c r="NK97" s="66">
        <f t="shared" si="1291"/>
        <v>0</v>
      </c>
      <c r="NL97" s="66">
        <f t="shared" si="1291"/>
        <v>0</v>
      </c>
      <c r="NM97" s="66">
        <f t="shared" si="1291"/>
        <v>0</v>
      </c>
      <c r="NN97" s="66">
        <f t="shared" si="1291"/>
        <v>0</v>
      </c>
      <c r="NO97" s="66">
        <f t="shared" si="1291"/>
        <v>0</v>
      </c>
      <c r="NP97" s="66">
        <f t="shared" si="1291"/>
        <v>0</v>
      </c>
      <c r="NQ97" s="66">
        <f t="shared" si="1291"/>
        <v>0</v>
      </c>
      <c r="NR97" s="66">
        <f t="shared" si="1291"/>
        <v>0</v>
      </c>
      <c r="NS97" s="66">
        <f t="shared" si="1291"/>
        <v>0</v>
      </c>
      <c r="NT97" s="66">
        <f t="shared" si="1291"/>
        <v>0</v>
      </c>
      <c r="NU97" s="66">
        <f t="shared" si="1291"/>
        <v>0</v>
      </c>
      <c r="NV97" s="66">
        <f t="shared" ref="NV97:ON97" si="1292">IF(NV93&gt;0,MIN(NV93,NV95)*-1,0)</f>
        <v>0</v>
      </c>
      <c r="NW97" s="66">
        <f t="shared" si="1292"/>
        <v>0</v>
      </c>
      <c r="NX97" s="66">
        <f t="shared" si="1292"/>
        <v>0</v>
      </c>
      <c r="NY97" s="66">
        <f t="shared" si="1292"/>
        <v>0</v>
      </c>
      <c r="NZ97" s="66">
        <f t="shared" si="1292"/>
        <v>0</v>
      </c>
      <c r="OA97" s="66">
        <f t="shared" si="1292"/>
        <v>0</v>
      </c>
      <c r="OB97" s="66">
        <f t="shared" si="1292"/>
        <v>0</v>
      </c>
      <c r="OC97" s="66">
        <f t="shared" si="1292"/>
        <v>0</v>
      </c>
      <c r="OD97" s="66">
        <f t="shared" si="1292"/>
        <v>0</v>
      </c>
      <c r="OE97" s="66">
        <f t="shared" si="1292"/>
        <v>0</v>
      </c>
      <c r="OF97" s="66">
        <f t="shared" si="1292"/>
        <v>0</v>
      </c>
      <c r="OG97" s="66">
        <f t="shared" si="1292"/>
        <v>0</v>
      </c>
      <c r="OH97" s="66">
        <f t="shared" si="1292"/>
        <v>0</v>
      </c>
      <c r="OI97" s="66">
        <f t="shared" si="1292"/>
        <v>0</v>
      </c>
      <c r="OJ97" s="66">
        <f t="shared" si="1292"/>
        <v>0</v>
      </c>
      <c r="OK97" s="66">
        <f t="shared" si="1292"/>
        <v>0</v>
      </c>
      <c r="OL97" s="66">
        <f t="shared" si="1292"/>
        <v>0</v>
      </c>
      <c r="OM97" s="66">
        <f t="shared" si="1292"/>
        <v>0</v>
      </c>
      <c r="ON97" s="66">
        <f t="shared" si="1292"/>
        <v>0</v>
      </c>
    </row>
    <row r="98" spans="2:404" x14ac:dyDescent="0.25">
      <c r="D98" s="2" t="s">
        <v>100</v>
      </c>
      <c r="E98" s="3" t="s">
        <v>23</v>
      </c>
      <c r="H98" s="68"/>
      <c r="I98" s="67">
        <f>SUM(I95:I97)</f>
        <v>0</v>
      </c>
      <c r="J98" s="67">
        <f t="shared" ref="J98:BU98" si="1293">SUM(J95:J97)</f>
        <v>0</v>
      </c>
      <c r="K98" s="67">
        <f t="shared" si="1293"/>
        <v>0</v>
      </c>
      <c r="L98" s="67">
        <f t="shared" si="1293"/>
        <v>0</v>
      </c>
      <c r="M98" s="67">
        <f t="shared" si="1293"/>
        <v>0</v>
      </c>
      <c r="N98" s="67">
        <f t="shared" si="1293"/>
        <v>0</v>
      </c>
      <c r="O98" s="67">
        <f t="shared" si="1293"/>
        <v>0</v>
      </c>
      <c r="P98" s="67">
        <f t="shared" si="1293"/>
        <v>1480298.4581000432</v>
      </c>
      <c r="Q98" s="67">
        <f t="shared" si="1293"/>
        <v>4484167.2514005033</v>
      </c>
      <c r="R98" s="67">
        <f t="shared" si="1293"/>
        <v>7529612.6395063121</v>
      </c>
      <c r="S98" s="67">
        <f t="shared" si="1293"/>
        <v>10616640.882978883</v>
      </c>
      <c r="T98" s="67">
        <f t="shared" si="1293"/>
        <v>13745258.243298212</v>
      </c>
      <c r="U98" s="67">
        <f t="shared" si="1293"/>
        <v>16915470.982824773</v>
      </c>
      <c r="V98" s="67">
        <f t="shared" si="1293"/>
        <v>20127285.364761159</v>
      </c>
      <c r="W98" s="67">
        <f t="shared" si="1293"/>
        <v>23380707.653113514</v>
      </c>
      <c r="X98" s="67">
        <f t="shared" si="1293"/>
        <v>26675744.112652726</v>
      </c>
      <c r="Y98" s="67">
        <f t="shared" si="1293"/>
        <v>30012401.008875381</v>
      </c>
      <c r="Z98" s="67">
        <f t="shared" si="1293"/>
        <v>33390684.607964497</v>
      </c>
      <c r="AA98" s="67">
        <f t="shared" si="1293"/>
        <v>36810601.176750019</v>
      </c>
      <c r="AB98" s="67">
        <f t="shared" si="1293"/>
        <v>40272156.982669063</v>
      </c>
      <c r="AC98" s="67">
        <f t="shared" si="1293"/>
        <v>43738908.293725967</v>
      </c>
      <c r="AD98" s="67">
        <f t="shared" si="1293"/>
        <v>47210861.378452048</v>
      </c>
      <c r="AE98" s="67">
        <f t="shared" si="1293"/>
        <v>50688022.505865157</v>
      </c>
      <c r="AF98" s="67">
        <f t="shared" si="1293"/>
        <v>54170397.94542899</v>
      </c>
      <c r="AG98" s="67">
        <f t="shared" si="1293"/>
        <v>57657993.967012152</v>
      </c>
      <c r="AH98" s="67">
        <f t="shared" si="1293"/>
        <v>61150816.840846986</v>
      </c>
      <c r="AI98" s="67">
        <f t="shared" si="1293"/>
        <v>64648872.837488137</v>
      </c>
      <c r="AJ98" s="67">
        <f t="shared" si="1293"/>
        <v>68152168.22777091</v>
      </c>
      <c r="AK98" s="67">
        <f t="shared" si="1293"/>
        <v>71660709.282769352</v>
      </c>
      <c r="AL98" s="67">
        <f t="shared" si="1293"/>
        <v>75174502.27375409</v>
      </c>
      <c r="AM98" s="67">
        <f t="shared" si="1293"/>
        <v>78693553.472149938</v>
      </c>
      <c r="AN98" s="67">
        <f t="shared" si="1293"/>
        <v>82217869.149493262</v>
      </c>
      <c r="AO98" s="67">
        <f t="shared" si="1293"/>
        <v>85747455.577389032</v>
      </c>
      <c r="AP98" s="67">
        <f t="shared" si="1293"/>
        <v>89282319.027467713</v>
      </c>
      <c r="AQ98" s="67">
        <f t="shared" si="1293"/>
        <v>92822465.77134183</v>
      </c>
      <c r="AR98" s="67">
        <f t="shared" si="1293"/>
        <v>96367902.080562368</v>
      </c>
      <c r="AS98" s="67">
        <f t="shared" si="1293"/>
        <v>99918634.226574779</v>
      </c>
      <c r="AT98" s="67">
        <f t="shared" si="1293"/>
        <v>103474668.48067486</v>
      </c>
      <c r="AU98" s="67">
        <f t="shared" si="1293"/>
        <v>107036011.11396435</v>
      </c>
      <c r="AV98" s="67">
        <f t="shared" si="1293"/>
        <v>110602668.39730619</v>
      </c>
      <c r="AW98" s="67">
        <f t="shared" si="1293"/>
        <v>114174646.60127962</v>
      </c>
      <c r="AX98" s="67">
        <f t="shared" si="1293"/>
        <v>117751951.99613497</v>
      </c>
      <c r="AY98" s="67">
        <f t="shared" si="1293"/>
        <v>121334590.85174818</v>
      </c>
      <c r="AZ98" s="67">
        <f t="shared" si="1293"/>
        <v>124922569.43757512</v>
      </c>
      <c r="BA98" s="67">
        <f t="shared" si="1293"/>
        <v>128515894.02260551</v>
      </c>
      <c r="BB98" s="67">
        <f t="shared" si="1293"/>
        <v>132114570.87531677</v>
      </c>
      <c r="BC98" s="67">
        <f t="shared" si="1293"/>
        <v>135718606.26362741</v>
      </c>
      <c r="BD98" s="67">
        <f t="shared" si="1293"/>
        <v>139328006.45485029</v>
      </c>
      <c r="BE98" s="67">
        <f t="shared" si="1293"/>
        <v>142942777.71564552</v>
      </c>
      <c r="BF98" s="67">
        <f t="shared" si="1293"/>
        <v>146562926.31197318</v>
      </c>
      <c r="BG98" s="67">
        <f t="shared" si="1293"/>
        <v>150188458.50904566</v>
      </c>
      <c r="BH98" s="67">
        <f t="shared" si="1293"/>
        <v>153819380.57127985</v>
      </c>
      <c r="BI98" s="67">
        <f t="shared" si="1293"/>
        <v>157455698.76224893</v>
      </c>
      <c r="BJ98" s="67">
        <f t="shared" si="1293"/>
        <v>161097419.34463397</v>
      </c>
      <c r="BK98" s="67">
        <f t="shared" si="1293"/>
        <v>164744548.58017522</v>
      </c>
      <c r="BL98" s="67">
        <f t="shared" si="1293"/>
        <v>168397092.7296232</v>
      </c>
      <c r="BM98" s="67">
        <f t="shared" si="1293"/>
        <v>172055058.05268931</v>
      </c>
      <c r="BN98" s="67">
        <f t="shared" si="1293"/>
        <v>175718450.80799642</v>
      </c>
      <c r="BO98" s="67">
        <f t="shared" si="1293"/>
        <v>179387277.25302896</v>
      </c>
      <c r="BP98" s="67">
        <f t="shared" si="1293"/>
        <v>183061543.64408284</v>
      </c>
      <c r="BQ98" s="67">
        <f t="shared" si="1293"/>
        <v>186741256.23621511</v>
      </c>
      <c r="BR98" s="67">
        <f t="shared" si="1293"/>
        <v>190426421.28319323</v>
      </c>
      <c r="BS98" s="67">
        <f t="shared" si="1293"/>
        <v>194117045.03744414</v>
      </c>
      <c r="BT98" s="67">
        <f t="shared" si="1293"/>
        <v>197813133.75000301</v>
      </c>
      <c r="BU98" s="67">
        <f t="shared" si="1293"/>
        <v>201514693.67046165</v>
      </c>
      <c r="BV98" s="67">
        <f t="shared" ref="BV98:EG98" si="1294">SUM(BV95:BV97)</f>
        <v>205221731.04691675</v>
      </c>
      <c r="BW98" s="67">
        <f t="shared" si="1294"/>
        <v>208934252.12591773</v>
      </c>
      <c r="BX98" s="67">
        <f t="shared" si="1294"/>
        <v>212652263.15241435</v>
      </c>
      <c r="BY98" s="67">
        <f t="shared" si="1294"/>
        <v>216375770.36970392</v>
      </c>
      <c r="BZ98" s="67">
        <f t="shared" si="1294"/>
        <v>220104780.01937839</v>
      </c>
      <c r="CA98" s="67">
        <f t="shared" si="1294"/>
        <v>223839298.34127101</v>
      </c>
      <c r="CB98" s="67">
        <f t="shared" si="1294"/>
        <v>227579331.5734027</v>
      </c>
      <c r="CC98" s="67">
        <f t="shared" si="1294"/>
        <v>231324885.9519282</v>
      </c>
      <c r="CD98" s="67">
        <f t="shared" si="1294"/>
        <v>235075967.71108177</v>
      </c>
      <c r="CE98" s="67">
        <f t="shared" si="1294"/>
        <v>238832583.08312279</v>
      </c>
      <c r="CF98" s="67">
        <f t="shared" si="1294"/>
        <v>242594738.29828089</v>
      </c>
      <c r="CG98" s="67">
        <f t="shared" si="1294"/>
        <v>246362439.58470085</v>
      </c>
      <c r="CH98" s="67">
        <f t="shared" si="1294"/>
        <v>250135693.16838712</v>
      </c>
      <c r="CI98" s="67">
        <f t="shared" si="1294"/>
        <v>253914505.27314815</v>
      </c>
      <c r="CJ98" s="67">
        <f t="shared" si="1294"/>
        <v>257698882.12054035</v>
      </c>
      <c r="CK98" s="67">
        <f t="shared" si="1294"/>
        <v>261488829.92981166</v>
      </c>
      <c r="CL98" s="67">
        <f t="shared" si="1294"/>
        <v>265284354.91784495</v>
      </c>
      <c r="CM98" s="67">
        <f t="shared" si="1294"/>
        <v>269085463.299101</v>
      </c>
      <c r="CN98" s="67">
        <f t="shared" si="1294"/>
        <v>272892161.28556114</v>
      </c>
      <c r="CO98" s="67">
        <f t="shared" si="1294"/>
        <v>276704455.0866698</v>
      </c>
      <c r="CP98" s="67">
        <f t="shared" si="1294"/>
        <v>280522350.90927637</v>
      </c>
      <c r="CQ98" s="67">
        <f t="shared" si="1294"/>
        <v>284345854.95757711</v>
      </c>
      <c r="CR98" s="67">
        <f t="shared" si="1294"/>
        <v>288174973.43305641</v>
      </c>
      <c r="CS98" s="67">
        <f t="shared" si="1294"/>
        <v>292009712.53442812</v>
      </c>
      <c r="CT98" s="67">
        <f t="shared" si="1294"/>
        <v>295850078.45757604</v>
      </c>
      <c r="CU98" s="67">
        <f t="shared" si="1294"/>
        <v>299696077.39549452</v>
      </c>
      <c r="CV98" s="67">
        <f t="shared" si="1294"/>
        <v>303547715.53822863</v>
      </c>
      <c r="CW98" s="67">
        <f t="shared" si="1294"/>
        <v>307404999.07281387</v>
      </c>
      <c r="CX98" s="67">
        <f t="shared" si="1294"/>
        <v>311267934.18321556</v>
      </c>
      <c r="CY98" s="67">
        <f t="shared" si="1294"/>
        <v>315136527.05026805</v>
      </c>
      <c r="CZ98" s="67">
        <f t="shared" si="1294"/>
        <v>319010783.85161358</v>
      </c>
      <c r="DA98" s="67">
        <f t="shared" si="1294"/>
        <v>322890710.76164061</v>
      </c>
      <c r="DB98" s="67">
        <f t="shared" si="1294"/>
        <v>326776313.95142204</v>
      </c>
      <c r="DC98" s="67">
        <f t="shared" si="1294"/>
        <v>330667599.58865285</v>
      </c>
      <c r="DD98" s="67">
        <f t="shared" si="1294"/>
        <v>334564573.83758765</v>
      </c>
      <c r="DE98" s="67">
        <f t="shared" si="1294"/>
        <v>338467242.85897785</v>
      </c>
      <c r="DF98" s="67">
        <f t="shared" si="1294"/>
        <v>342375612.81000823</v>
      </c>
      <c r="DG98" s="67">
        <f t="shared" si="1294"/>
        <v>346289689.84423345</v>
      </c>
      <c r="DH98" s="67">
        <f t="shared" si="1294"/>
        <v>350209480.11151421</v>
      </c>
      <c r="DI98" s="67">
        <f t="shared" si="1294"/>
        <v>354134989.75795281</v>
      </c>
      <c r="DJ98" s="67">
        <f t="shared" si="1294"/>
        <v>358066224.92582858</v>
      </c>
      <c r="DK98" s="67">
        <f t="shared" si="1294"/>
        <v>362003191.75353289</v>
      </c>
      <c r="DL98" s="67">
        <f t="shared" si="1294"/>
        <v>365945896.3755039</v>
      </c>
      <c r="DM98" s="67">
        <f t="shared" si="1294"/>
        <v>369894344.92216074</v>
      </c>
      <c r="DN98" s="67">
        <f t="shared" si="1294"/>
        <v>373848543.5198375</v>
      </c>
      <c r="DO98" s="67">
        <f t="shared" si="1294"/>
        <v>377808498.29071695</v>
      </c>
      <c r="DP98" s="67">
        <f t="shared" si="1294"/>
        <v>381774215.35276353</v>
      </c>
      <c r="DQ98" s="67">
        <f t="shared" si="1294"/>
        <v>385745700.81965655</v>
      </c>
      <c r="DR98" s="67">
        <f t="shared" si="1294"/>
        <v>389722960.80072248</v>
      </c>
      <c r="DS98" s="67">
        <f t="shared" si="1294"/>
        <v>393706001.40086704</v>
      </c>
      <c r="DT98" s="67">
        <f t="shared" si="1294"/>
        <v>397694828.72050732</v>
      </c>
      <c r="DU98" s="67">
        <f t="shared" si="1294"/>
        <v>401689448.85550284</v>
      </c>
      <c r="DV98" s="67">
        <f t="shared" si="1294"/>
        <v>405689867.89708674</v>
      </c>
      <c r="DW98" s="67">
        <f t="shared" si="1294"/>
        <v>409696091.93179655</v>
      </c>
      <c r="DX98" s="67">
        <f t="shared" si="1294"/>
        <v>413708127.04140437</v>
      </c>
      <c r="DY98" s="67">
        <f t="shared" si="1294"/>
        <v>417725979.30284691</v>
      </c>
      <c r="DZ98" s="67">
        <f t="shared" si="1294"/>
        <v>421749654.7881549</v>
      </c>
      <c r="EA98" s="67">
        <f t="shared" si="1294"/>
        <v>425779159.56438243</v>
      </c>
      <c r="EB98" s="67">
        <f t="shared" si="1294"/>
        <v>429814499.69353563</v>
      </c>
      <c r="EC98" s="67">
        <f t="shared" si="1294"/>
        <v>429814499.69353563</v>
      </c>
      <c r="ED98" s="67">
        <f t="shared" si="1294"/>
        <v>429814499.69353563</v>
      </c>
      <c r="EE98" s="67">
        <f t="shared" si="1294"/>
        <v>429814499.69353563</v>
      </c>
      <c r="EF98" s="67">
        <f t="shared" si="1294"/>
        <v>429814499.69353563</v>
      </c>
      <c r="EG98" s="67">
        <f t="shared" si="1294"/>
        <v>429814499.69353563</v>
      </c>
      <c r="EH98" s="67">
        <f t="shared" ref="EH98:GS98" si="1295">SUM(EH95:EH97)</f>
        <v>429814499.69353563</v>
      </c>
      <c r="EI98" s="67">
        <f t="shared" si="1295"/>
        <v>429814499.69353563</v>
      </c>
      <c r="EJ98" s="67">
        <f t="shared" si="1295"/>
        <v>429814499.69353563</v>
      </c>
      <c r="EK98" s="67">
        <f t="shared" si="1295"/>
        <v>429814499.69353563</v>
      </c>
      <c r="EL98" s="67">
        <f t="shared" si="1295"/>
        <v>429814499.69353563</v>
      </c>
      <c r="EM98" s="67">
        <f t="shared" si="1295"/>
        <v>429814499.69353563</v>
      </c>
      <c r="EN98" s="67">
        <f t="shared" si="1295"/>
        <v>429814499.69353563</v>
      </c>
      <c r="EO98" s="67">
        <f t="shared" si="1295"/>
        <v>429814499.69353563</v>
      </c>
      <c r="EP98" s="67">
        <f t="shared" si="1295"/>
        <v>429814499.69353563</v>
      </c>
      <c r="EQ98" s="67">
        <f t="shared" si="1295"/>
        <v>429814499.69353563</v>
      </c>
      <c r="ER98" s="67">
        <f t="shared" si="1295"/>
        <v>429814499.69353563</v>
      </c>
      <c r="ES98" s="67">
        <f t="shared" si="1295"/>
        <v>429814499.69353563</v>
      </c>
      <c r="ET98" s="67">
        <f t="shared" si="1295"/>
        <v>429814499.69353563</v>
      </c>
      <c r="EU98" s="67">
        <f t="shared" si="1295"/>
        <v>429814499.69353563</v>
      </c>
      <c r="EV98" s="67">
        <f t="shared" si="1295"/>
        <v>429814499.69353563</v>
      </c>
      <c r="EW98" s="67">
        <f t="shared" si="1295"/>
        <v>429814499.69353563</v>
      </c>
      <c r="EX98" s="67">
        <f t="shared" si="1295"/>
        <v>429814499.69353563</v>
      </c>
      <c r="EY98" s="67">
        <f t="shared" si="1295"/>
        <v>429814499.69353563</v>
      </c>
      <c r="EZ98" s="67">
        <f t="shared" si="1295"/>
        <v>429814499.69353563</v>
      </c>
      <c r="FA98" s="67">
        <f t="shared" si="1295"/>
        <v>429814499.69353563</v>
      </c>
      <c r="FB98" s="67">
        <f t="shared" si="1295"/>
        <v>429814499.69353563</v>
      </c>
      <c r="FC98" s="67">
        <f t="shared" si="1295"/>
        <v>429814499.69353563</v>
      </c>
      <c r="FD98" s="67">
        <f t="shared" si="1295"/>
        <v>429814499.69353563</v>
      </c>
      <c r="FE98" s="67">
        <f t="shared" si="1295"/>
        <v>429814499.69353563</v>
      </c>
      <c r="FF98" s="67">
        <f t="shared" si="1295"/>
        <v>429814499.69353563</v>
      </c>
      <c r="FG98" s="67">
        <f t="shared" si="1295"/>
        <v>429814499.69353563</v>
      </c>
      <c r="FH98" s="67">
        <f t="shared" si="1295"/>
        <v>429814499.69353563</v>
      </c>
      <c r="FI98" s="67">
        <f t="shared" si="1295"/>
        <v>429814499.69353563</v>
      </c>
      <c r="FJ98" s="67">
        <f t="shared" si="1295"/>
        <v>429814499.69353563</v>
      </c>
      <c r="FK98" s="67">
        <f t="shared" si="1295"/>
        <v>429814499.69353563</v>
      </c>
      <c r="FL98" s="67">
        <f t="shared" si="1295"/>
        <v>429814499.69353563</v>
      </c>
      <c r="FM98" s="67">
        <f t="shared" si="1295"/>
        <v>429814499.69353563</v>
      </c>
      <c r="FN98" s="67">
        <f t="shared" si="1295"/>
        <v>429814499.69353563</v>
      </c>
      <c r="FO98" s="67">
        <f t="shared" si="1295"/>
        <v>429814499.69353563</v>
      </c>
      <c r="FP98" s="67">
        <f t="shared" si="1295"/>
        <v>429814499.69353563</v>
      </c>
      <c r="FQ98" s="67">
        <f t="shared" si="1295"/>
        <v>429814499.69353563</v>
      </c>
      <c r="FR98" s="67">
        <f t="shared" si="1295"/>
        <v>429814499.69353563</v>
      </c>
      <c r="FS98" s="67">
        <f t="shared" si="1295"/>
        <v>429814499.69353563</v>
      </c>
      <c r="FT98" s="67">
        <f t="shared" si="1295"/>
        <v>429814499.69353563</v>
      </c>
      <c r="FU98" s="67">
        <f t="shared" si="1295"/>
        <v>429814499.69353563</v>
      </c>
      <c r="FV98" s="67">
        <f t="shared" si="1295"/>
        <v>429814499.69353563</v>
      </c>
      <c r="FW98" s="67">
        <f t="shared" si="1295"/>
        <v>429814499.69353563</v>
      </c>
      <c r="FX98" s="67">
        <f t="shared" si="1295"/>
        <v>429814499.69353563</v>
      </c>
      <c r="FY98" s="67">
        <f t="shared" si="1295"/>
        <v>429814499.69353563</v>
      </c>
      <c r="FZ98" s="67">
        <f t="shared" si="1295"/>
        <v>429814499.69353563</v>
      </c>
      <c r="GA98" s="67">
        <f t="shared" si="1295"/>
        <v>429814499.69353563</v>
      </c>
      <c r="GB98" s="67">
        <f t="shared" si="1295"/>
        <v>429814499.69353563</v>
      </c>
      <c r="GC98" s="67">
        <f t="shared" si="1295"/>
        <v>429814499.69353563</v>
      </c>
      <c r="GD98" s="67">
        <f t="shared" si="1295"/>
        <v>429814499.69353563</v>
      </c>
      <c r="GE98" s="67">
        <f t="shared" si="1295"/>
        <v>429814499.69353563</v>
      </c>
      <c r="GF98" s="67">
        <f t="shared" si="1295"/>
        <v>429814499.69353563</v>
      </c>
      <c r="GG98" s="67">
        <f t="shared" si="1295"/>
        <v>429814499.69353563</v>
      </c>
      <c r="GH98" s="67">
        <f t="shared" si="1295"/>
        <v>429814499.69353563</v>
      </c>
      <c r="GI98" s="67">
        <f t="shared" si="1295"/>
        <v>429814499.69353563</v>
      </c>
      <c r="GJ98" s="67">
        <f t="shared" si="1295"/>
        <v>429814499.69353563</v>
      </c>
      <c r="GK98" s="67">
        <f t="shared" si="1295"/>
        <v>429814499.69353563</v>
      </c>
      <c r="GL98" s="67">
        <f t="shared" si="1295"/>
        <v>429814499.69353563</v>
      </c>
      <c r="GM98" s="67">
        <f t="shared" si="1295"/>
        <v>429814499.69353563</v>
      </c>
      <c r="GN98" s="67">
        <f t="shared" si="1295"/>
        <v>429814499.69353563</v>
      </c>
      <c r="GO98" s="67">
        <f t="shared" si="1295"/>
        <v>429814499.69353563</v>
      </c>
      <c r="GP98" s="67">
        <f t="shared" si="1295"/>
        <v>429814499.69353563</v>
      </c>
      <c r="GQ98" s="67">
        <f t="shared" si="1295"/>
        <v>429814499.69353563</v>
      </c>
      <c r="GR98" s="67">
        <f t="shared" si="1295"/>
        <v>429814499.69353563</v>
      </c>
      <c r="GS98" s="67">
        <f t="shared" si="1295"/>
        <v>429814499.69353563</v>
      </c>
      <c r="GT98" s="67">
        <f t="shared" ref="GT98:JC98" si="1296">SUM(GT95:GT97)</f>
        <v>429814499.69353563</v>
      </c>
      <c r="GU98" s="67">
        <f t="shared" si="1296"/>
        <v>429814499.69353563</v>
      </c>
      <c r="GV98" s="67">
        <f t="shared" si="1296"/>
        <v>429814499.69353563</v>
      </c>
      <c r="GW98" s="67">
        <f t="shared" si="1296"/>
        <v>429814499.69353563</v>
      </c>
      <c r="GX98" s="67">
        <f t="shared" si="1296"/>
        <v>429814499.69353563</v>
      </c>
      <c r="GY98" s="67">
        <f t="shared" si="1296"/>
        <v>429814499.69353563</v>
      </c>
      <c r="GZ98" s="67">
        <f t="shared" si="1296"/>
        <v>429814499.69353563</v>
      </c>
      <c r="HA98" s="67">
        <f t="shared" si="1296"/>
        <v>429814499.69353563</v>
      </c>
      <c r="HB98" s="67">
        <f t="shared" si="1296"/>
        <v>429814499.69353563</v>
      </c>
      <c r="HC98" s="67">
        <f t="shared" si="1296"/>
        <v>429814499.69353563</v>
      </c>
      <c r="HD98" s="67">
        <f t="shared" si="1296"/>
        <v>429814499.69353563</v>
      </c>
      <c r="HE98" s="67">
        <f t="shared" si="1296"/>
        <v>429814499.69353563</v>
      </c>
      <c r="HF98" s="67">
        <f t="shared" si="1296"/>
        <v>429814499.69353563</v>
      </c>
      <c r="HG98" s="67">
        <f t="shared" si="1296"/>
        <v>429814499.69353563</v>
      </c>
      <c r="HH98" s="67">
        <f t="shared" si="1296"/>
        <v>429814499.69353563</v>
      </c>
      <c r="HI98" s="67">
        <f t="shared" si="1296"/>
        <v>429814499.69353563</v>
      </c>
      <c r="HJ98" s="67">
        <f t="shared" si="1296"/>
        <v>429814499.69353563</v>
      </c>
      <c r="HK98" s="67">
        <f t="shared" si="1296"/>
        <v>429814499.69353563</v>
      </c>
      <c r="HL98" s="67">
        <f t="shared" si="1296"/>
        <v>429814499.69353563</v>
      </c>
      <c r="HM98" s="67">
        <f t="shared" si="1296"/>
        <v>429814499.69353563</v>
      </c>
      <c r="HN98" s="67">
        <f t="shared" si="1296"/>
        <v>429814499.69353563</v>
      </c>
      <c r="HO98" s="67">
        <f t="shared" si="1296"/>
        <v>429814499.69353563</v>
      </c>
      <c r="HP98" s="67">
        <f t="shared" si="1296"/>
        <v>429814499.69353563</v>
      </c>
      <c r="HQ98" s="67">
        <f t="shared" si="1296"/>
        <v>429814499.69353563</v>
      </c>
      <c r="HR98" s="67">
        <f t="shared" si="1296"/>
        <v>429814499.69353563</v>
      </c>
      <c r="HS98" s="67">
        <f t="shared" si="1296"/>
        <v>429814499.69353563</v>
      </c>
      <c r="HT98" s="67">
        <f t="shared" si="1296"/>
        <v>429814499.69353563</v>
      </c>
      <c r="HU98" s="67">
        <f t="shared" si="1296"/>
        <v>429814499.69353563</v>
      </c>
      <c r="HV98" s="67">
        <f t="shared" si="1296"/>
        <v>429814499.69353563</v>
      </c>
      <c r="HW98" s="67">
        <f t="shared" si="1296"/>
        <v>429814499.69353563</v>
      </c>
      <c r="HX98" s="67">
        <f t="shared" si="1296"/>
        <v>429814499.69353563</v>
      </c>
      <c r="HY98" s="67">
        <f t="shared" si="1296"/>
        <v>429814499.69353563</v>
      </c>
      <c r="HZ98" s="67">
        <f t="shared" si="1296"/>
        <v>429814499.69353563</v>
      </c>
      <c r="IA98" s="67">
        <f t="shared" si="1296"/>
        <v>429814499.69353563</v>
      </c>
      <c r="IB98" s="67">
        <f t="shared" si="1296"/>
        <v>429814499.69353563</v>
      </c>
      <c r="IC98" s="67">
        <f t="shared" si="1296"/>
        <v>429814499.69353563</v>
      </c>
      <c r="ID98" s="67">
        <f t="shared" si="1296"/>
        <v>429814499.69353563</v>
      </c>
      <c r="IE98" s="67">
        <f t="shared" si="1296"/>
        <v>429814499.69353563</v>
      </c>
      <c r="IF98" s="67">
        <f t="shared" si="1296"/>
        <v>429814499.69353563</v>
      </c>
      <c r="IG98" s="67">
        <f t="shared" si="1296"/>
        <v>429814499.69353563</v>
      </c>
      <c r="IH98" s="67">
        <f t="shared" si="1296"/>
        <v>429814499.69353563</v>
      </c>
      <c r="II98" s="67">
        <f t="shared" si="1296"/>
        <v>429814499.69353563</v>
      </c>
      <c r="IJ98" s="67">
        <f t="shared" si="1296"/>
        <v>429814499.69353563</v>
      </c>
      <c r="IK98" s="67">
        <f t="shared" si="1296"/>
        <v>429814499.69353563</v>
      </c>
      <c r="IL98" s="67">
        <f t="shared" si="1296"/>
        <v>429814499.69353563</v>
      </c>
      <c r="IM98" s="67">
        <f t="shared" si="1296"/>
        <v>429814499.69353563</v>
      </c>
      <c r="IN98" s="67">
        <f t="shared" si="1296"/>
        <v>429814499.69353563</v>
      </c>
      <c r="IO98" s="67">
        <f t="shared" si="1296"/>
        <v>429814499.69353563</v>
      </c>
      <c r="IP98" s="67">
        <f t="shared" si="1296"/>
        <v>429814499.69353563</v>
      </c>
      <c r="IQ98" s="67">
        <f t="shared" si="1296"/>
        <v>429814499.69353563</v>
      </c>
      <c r="IR98" s="67">
        <f t="shared" si="1296"/>
        <v>429814499.69353563</v>
      </c>
      <c r="IS98" s="67">
        <f t="shared" si="1296"/>
        <v>429814499.69353563</v>
      </c>
      <c r="IT98" s="67">
        <f t="shared" si="1296"/>
        <v>429814499.69353563</v>
      </c>
      <c r="IU98" s="67">
        <f t="shared" si="1296"/>
        <v>429814499.69353563</v>
      </c>
      <c r="IV98" s="67">
        <f t="shared" si="1296"/>
        <v>429814499.69353563</v>
      </c>
      <c r="IW98" s="67">
        <f t="shared" si="1296"/>
        <v>429814499.69353563</v>
      </c>
      <c r="IX98" s="67">
        <f t="shared" si="1296"/>
        <v>429814499.69353563</v>
      </c>
      <c r="IY98" s="67">
        <f t="shared" si="1296"/>
        <v>429814499.69353563</v>
      </c>
      <c r="IZ98" s="67">
        <f t="shared" si="1296"/>
        <v>429814499.69353563</v>
      </c>
      <c r="JA98" s="67">
        <f t="shared" si="1296"/>
        <v>429814499.69353563</v>
      </c>
      <c r="JB98" s="67">
        <f t="shared" si="1296"/>
        <v>429814499.69353563</v>
      </c>
      <c r="JC98" s="67">
        <f t="shared" si="1296"/>
        <v>429814499.69353563</v>
      </c>
      <c r="JD98" s="67">
        <f t="shared" ref="JD98:JE98" si="1297">SUM(JD95:JD97)</f>
        <v>429814499.69353563</v>
      </c>
      <c r="JE98" s="67">
        <f t="shared" si="1297"/>
        <v>429814499.69353563</v>
      </c>
      <c r="JF98" s="67">
        <f t="shared" ref="JF98:JG98" si="1298">SUM(JF95:JF97)</f>
        <v>429814499.69353563</v>
      </c>
      <c r="JG98" s="67">
        <f t="shared" si="1298"/>
        <v>429814499.69353563</v>
      </c>
      <c r="JH98" s="67">
        <f t="shared" ref="JH98:JI98" si="1299">SUM(JH95:JH97)</f>
        <v>429814499.69353563</v>
      </c>
      <c r="JI98" s="67">
        <f t="shared" si="1299"/>
        <v>429814499.69353563</v>
      </c>
      <c r="JJ98" s="67">
        <f t="shared" ref="JJ98:JK98" si="1300">SUM(JJ95:JJ97)</f>
        <v>429814499.69353563</v>
      </c>
      <c r="JK98" s="67">
        <f t="shared" si="1300"/>
        <v>429814499.69353563</v>
      </c>
      <c r="JL98" s="67">
        <f t="shared" ref="JL98:JM98" si="1301">SUM(JL95:JL97)</f>
        <v>429814499.69353563</v>
      </c>
      <c r="JM98" s="67">
        <f t="shared" si="1301"/>
        <v>429814499.69353563</v>
      </c>
      <c r="JN98" s="67">
        <f t="shared" ref="JN98:JS98" si="1302">SUM(JN95:JN97)</f>
        <v>429814499.69353563</v>
      </c>
      <c r="JO98" s="67">
        <f t="shared" si="1302"/>
        <v>429814499.69353563</v>
      </c>
      <c r="JP98" s="67">
        <f t="shared" si="1302"/>
        <v>429814499.69353563</v>
      </c>
      <c r="JQ98" s="67">
        <f t="shared" si="1302"/>
        <v>429814499.69353563</v>
      </c>
      <c r="JR98" s="67">
        <f t="shared" si="1302"/>
        <v>429814499.69353563</v>
      </c>
      <c r="JS98" s="67">
        <f t="shared" si="1302"/>
        <v>429814499.69353563</v>
      </c>
      <c r="JT98" s="67">
        <f t="shared" ref="JT98:JY98" si="1303">SUM(JT95:JT97)</f>
        <v>429814499.69353563</v>
      </c>
      <c r="JU98" s="67">
        <f t="shared" si="1303"/>
        <v>429814499.69353563</v>
      </c>
      <c r="JV98" s="67">
        <f t="shared" si="1303"/>
        <v>429814499.69353563</v>
      </c>
      <c r="JW98" s="67">
        <f t="shared" si="1303"/>
        <v>429814499.69353563</v>
      </c>
      <c r="JX98" s="67">
        <f t="shared" si="1303"/>
        <v>429814499.69353563</v>
      </c>
      <c r="JY98" s="67">
        <f t="shared" si="1303"/>
        <v>429814499.69353563</v>
      </c>
      <c r="JZ98" s="67">
        <f t="shared" ref="JZ98:KE98" si="1304">SUM(JZ95:JZ97)</f>
        <v>429814499.69353563</v>
      </c>
      <c r="KA98" s="67">
        <f t="shared" si="1304"/>
        <v>429814499.69353563</v>
      </c>
      <c r="KB98" s="67">
        <f t="shared" si="1304"/>
        <v>429814499.69353563</v>
      </c>
      <c r="KC98" s="67">
        <f t="shared" si="1304"/>
        <v>429814499.69353563</v>
      </c>
      <c r="KD98" s="67">
        <f t="shared" si="1304"/>
        <v>429814499.69353563</v>
      </c>
      <c r="KE98" s="67">
        <f t="shared" si="1304"/>
        <v>429814499.69353563</v>
      </c>
      <c r="KF98" s="67">
        <f t="shared" ref="KF98:KQ98" si="1305">SUM(KF95:KF97)</f>
        <v>429814499.69353563</v>
      </c>
      <c r="KG98" s="67">
        <f t="shared" si="1305"/>
        <v>429814499.69353563</v>
      </c>
      <c r="KH98" s="67">
        <f t="shared" si="1305"/>
        <v>429814499.69353563</v>
      </c>
      <c r="KI98" s="67">
        <f t="shared" si="1305"/>
        <v>429814499.69353563</v>
      </c>
      <c r="KJ98" s="67">
        <f t="shared" si="1305"/>
        <v>429814499.69353563</v>
      </c>
      <c r="KK98" s="67">
        <f t="shared" si="1305"/>
        <v>429814499.69353563</v>
      </c>
      <c r="KL98" s="67">
        <f t="shared" si="1305"/>
        <v>429814499.69353563</v>
      </c>
      <c r="KM98" s="67">
        <f t="shared" si="1305"/>
        <v>429814499.69353563</v>
      </c>
      <c r="KN98" s="67">
        <f t="shared" si="1305"/>
        <v>429814499.69353563</v>
      </c>
      <c r="KO98" s="67">
        <f t="shared" si="1305"/>
        <v>429814499.69353563</v>
      </c>
      <c r="KP98" s="67">
        <f t="shared" si="1305"/>
        <v>429814499.69353563</v>
      </c>
      <c r="KQ98" s="67">
        <f t="shared" si="1305"/>
        <v>429814499.69353563</v>
      </c>
      <c r="KR98" s="67">
        <f t="shared" ref="KR98:KW98" si="1306">SUM(KR95:KR97)</f>
        <v>429814499.69353563</v>
      </c>
      <c r="KS98" s="67">
        <f t="shared" si="1306"/>
        <v>429814499.69353563</v>
      </c>
      <c r="KT98" s="67">
        <f t="shared" si="1306"/>
        <v>429814499.69353563</v>
      </c>
      <c r="KU98" s="67">
        <f t="shared" si="1306"/>
        <v>429814499.69353563</v>
      </c>
      <c r="KV98" s="67">
        <f t="shared" si="1306"/>
        <v>429814499.69353563</v>
      </c>
      <c r="KW98" s="67">
        <f t="shared" si="1306"/>
        <v>429814499.69353563</v>
      </c>
      <c r="KX98" s="67">
        <f t="shared" ref="KX98:LI98" si="1307">SUM(KX95:KX97)</f>
        <v>429814499.69353563</v>
      </c>
      <c r="KY98" s="67">
        <f t="shared" si="1307"/>
        <v>429814499.69353563</v>
      </c>
      <c r="KZ98" s="67">
        <f t="shared" si="1307"/>
        <v>429814499.69353563</v>
      </c>
      <c r="LA98" s="67">
        <f t="shared" si="1307"/>
        <v>429814499.69353563</v>
      </c>
      <c r="LB98" s="67">
        <f t="shared" si="1307"/>
        <v>429814499.69353563</v>
      </c>
      <c r="LC98" s="67">
        <f t="shared" si="1307"/>
        <v>429814499.69353563</v>
      </c>
      <c r="LD98" s="67">
        <f t="shared" si="1307"/>
        <v>429814499.69353563</v>
      </c>
      <c r="LE98" s="67">
        <f t="shared" si="1307"/>
        <v>429814499.69353563</v>
      </c>
      <c r="LF98" s="67">
        <f t="shared" si="1307"/>
        <v>429814499.69353563</v>
      </c>
      <c r="LG98" s="67">
        <f t="shared" si="1307"/>
        <v>429814499.69353563</v>
      </c>
      <c r="LH98" s="67">
        <f t="shared" si="1307"/>
        <v>429814499.69353563</v>
      </c>
      <c r="LI98" s="67">
        <f t="shared" si="1307"/>
        <v>429814499.69353563</v>
      </c>
      <c r="LJ98" s="67">
        <f t="shared" ref="LJ98:NU98" si="1308">SUM(LJ95:LJ97)</f>
        <v>429814499.69353563</v>
      </c>
      <c r="LK98" s="67">
        <f t="shared" si="1308"/>
        <v>429814499.69353563</v>
      </c>
      <c r="LL98" s="67">
        <f t="shared" si="1308"/>
        <v>429814499.69353563</v>
      </c>
      <c r="LM98" s="67">
        <f t="shared" si="1308"/>
        <v>429814499.69353563</v>
      </c>
      <c r="LN98" s="67">
        <f t="shared" si="1308"/>
        <v>429814499.69353563</v>
      </c>
      <c r="LO98" s="67">
        <f t="shared" si="1308"/>
        <v>429814499.69353563</v>
      </c>
      <c r="LP98" s="67">
        <f t="shared" si="1308"/>
        <v>429814499.69353563</v>
      </c>
      <c r="LQ98" s="67">
        <f t="shared" si="1308"/>
        <v>429814499.69353563</v>
      </c>
      <c r="LR98" s="67">
        <f t="shared" si="1308"/>
        <v>429814499.69353563</v>
      </c>
      <c r="LS98" s="67">
        <f t="shared" si="1308"/>
        <v>429814499.69353563</v>
      </c>
      <c r="LT98" s="67">
        <f t="shared" si="1308"/>
        <v>429814499.69353563</v>
      </c>
      <c r="LU98" s="67">
        <f t="shared" si="1308"/>
        <v>429814499.69353563</v>
      </c>
      <c r="LV98" s="67">
        <f t="shared" si="1308"/>
        <v>429814499.69353563</v>
      </c>
      <c r="LW98" s="67">
        <f t="shared" si="1308"/>
        <v>429814499.69353563</v>
      </c>
      <c r="LX98" s="67">
        <f t="shared" si="1308"/>
        <v>429814499.69353563</v>
      </c>
      <c r="LY98" s="67">
        <f t="shared" si="1308"/>
        <v>429814499.69353563</v>
      </c>
      <c r="LZ98" s="67">
        <f t="shared" si="1308"/>
        <v>429814499.69353563</v>
      </c>
      <c r="MA98" s="67">
        <f t="shared" si="1308"/>
        <v>429814499.69353563</v>
      </c>
      <c r="MB98" s="67">
        <f t="shared" si="1308"/>
        <v>429814499.69353563</v>
      </c>
      <c r="MC98" s="67">
        <f t="shared" si="1308"/>
        <v>429814499.69353563</v>
      </c>
      <c r="MD98" s="67">
        <f t="shared" si="1308"/>
        <v>429814499.69353563</v>
      </c>
      <c r="ME98" s="67">
        <f t="shared" si="1308"/>
        <v>429814499.69353563</v>
      </c>
      <c r="MF98" s="67">
        <f t="shared" si="1308"/>
        <v>429814499.69353563</v>
      </c>
      <c r="MG98" s="67">
        <f t="shared" si="1308"/>
        <v>429814499.69353563</v>
      </c>
      <c r="MH98" s="67">
        <f t="shared" si="1308"/>
        <v>429814499.69353563</v>
      </c>
      <c r="MI98" s="67">
        <f t="shared" si="1308"/>
        <v>429814499.69353563</v>
      </c>
      <c r="MJ98" s="67">
        <f t="shared" si="1308"/>
        <v>429814499.69353563</v>
      </c>
      <c r="MK98" s="67">
        <f t="shared" si="1308"/>
        <v>429814499.69353563</v>
      </c>
      <c r="ML98" s="67">
        <f t="shared" si="1308"/>
        <v>429814499.69353563</v>
      </c>
      <c r="MM98" s="67">
        <f t="shared" si="1308"/>
        <v>429814499.69353563</v>
      </c>
      <c r="MN98" s="67">
        <f t="shared" si="1308"/>
        <v>429814499.69353563</v>
      </c>
      <c r="MO98" s="67">
        <f t="shared" si="1308"/>
        <v>429814499.69353563</v>
      </c>
      <c r="MP98" s="67">
        <f t="shared" si="1308"/>
        <v>429814499.69353563</v>
      </c>
      <c r="MQ98" s="67">
        <f t="shared" si="1308"/>
        <v>429814499.69353563</v>
      </c>
      <c r="MR98" s="67">
        <f t="shared" si="1308"/>
        <v>429814499.69353563</v>
      </c>
      <c r="MS98" s="67">
        <f t="shared" si="1308"/>
        <v>429814499.69353563</v>
      </c>
      <c r="MT98" s="67">
        <f t="shared" si="1308"/>
        <v>429814499.69353563</v>
      </c>
      <c r="MU98" s="67">
        <f t="shared" si="1308"/>
        <v>429814499.69353563</v>
      </c>
      <c r="MV98" s="67">
        <f t="shared" si="1308"/>
        <v>429814499.69353563</v>
      </c>
      <c r="MW98" s="67">
        <f t="shared" si="1308"/>
        <v>429814499.69353563</v>
      </c>
      <c r="MX98" s="67">
        <f t="shared" si="1308"/>
        <v>429814499.69353563</v>
      </c>
      <c r="MY98" s="67">
        <f t="shared" si="1308"/>
        <v>429814499.69353563</v>
      </c>
      <c r="MZ98" s="67">
        <f t="shared" si="1308"/>
        <v>429814499.69353563</v>
      </c>
      <c r="NA98" s="67">
        <f t="shared" si="1308"/>
        <v>429814499.69353563</v>
      </c>
      <c r="NB98" s="67">
        <f t="shared" si="1308"/>
        <v>429814499.69353563</v>
      </c>
      <c r="NC98" s="67">
        <f t="shared" si="1308"/>
        <v>429814499.69353563</v>
      </c>
      <c r="ND98" s="67">
        <f t="shared" si="1308"/>
        <v>429814499.69353563</v>
      </c>
      <c r="NE98" s="67">
        <f t="shared" si="1308"/>
        <v>429814499.69353563</v>
      </c>
      <c r="NF98" s="67">
        <f t="shared" si="1308"/>
        <v>429814499.69353563</v>
      </c>
      <c r="NG98" s="67">
        <f t="shared" si="1308"/>
        <v>429814499.69353563</v>
      </c>
      <c r="NH98" s="67">
        <f t="shared" si="1308"/>
        <v>429814499.69353563</v>
      </c>
      <c r="NI98" s="67">
        <f t="shared" si="1308"/>
        <v>429814499.69353563</v>
      </c>
      <c r="NJ98" s="67">
        <f t="shared" si="1308"/>
        <v>429814499.69353563</v>
      </c>
      <c r="NK98" s="67">
        <f t="shared" si="1308"/>
        <v>429814499.69353563</v>
      </c>
      <c r="NL98" s="67">
        <f t="shared" si="1308"/>
        <v>429814499.69353563</v>
      </c>
      <c r="NM98" s="67">
        <f t="shared" si="1308"/>
        <v>429814499.69353563</v>
      </c>
      <c r="NN98" s="67">
        <f t="shared" si="1308"/>
        <v>429814499.69353563</v>
      </c>
      <c r="NO98" s="67">
        <f t="shared" si="1308"/>
        <v>429814499.69353563</v>
      </c>
      <c r="NP98" s="67">
        <f t="shared" si="1308"/>
        <v>429814499.69353563</v>
      </c>
      <c r="NQ98" s="67">
        <f t="shared" si="1308"/>
        <v>429814499.69353563</v>
      </c>
      <c r="NR98" s="67">
        <f t="shared" si="1308"/>
        <v>429814499.69353563</v>
      </c>
      <c r="NS98" s="67">
        <f t="shared" si="1308"/>
        <v>429814499.69353563</v>
      </c>
      <c r="NT98" s="67">
        <f t="shared" si="1308"/>
        <v>429814499.69353563</v>
      </c>
      <c r="NU98" s="67">
        <f t="shared" si="1308"/>
        <v>429814499.69353563</v>
      </c>
      <c r="NV98" s="67">
        <f t="shared" ref="NV98:ON98" si="1309">SUM(NV95:NV97)</f>
        <v>429814499.69353563</v>
      </c>
      <c r="NW98" s="67">
        <f t="shared" si="1309"/>
        <v>429814499.69353563</v>
      </c>
      <c r="NX98" s="67">
        <f t="shared" si="1309"/>
        <v>429814499.69353563</v>
      </c>
      <c r="NY98" s="67">
        <f t="shared" si="1309"/>
        <v>429814499.69353563</v>
      </c>
      <c r="NZ98" s="67">
        <f t="shared" si="1309"/>
        <v>429814499.69353563</v>
      </c>
      <c r="OA98" s="67">
        <f t="shared" si="1309"/>
        <v>429814499.69353563</v>
      </c>
      <c r="OB98" s="67">
        <f t="shared" si="1309"/>
        <v>429814499.69353563</v>
      </c>
      <c r="OC98" s="67">
        <f t="shared" si="1309"/>
        <v>429814499.69353563</v>
      </c>
      <c r="OD98" s="67">
        <f t="shared" si="1309"/>
        <v>429814499.69353563</v>
      </c>
      <c r="OE98" s="67">
        <f t="shared" si="1309"/>
        <v>429814499.69353563</v>
      </c>
      <c r="OF98" s="67">
        <f t="shared" si="1309"/>
        <v>429814499.69353563</v>
      </c>
      <c r="OG98" s="67">
        <f t="shared" si="1309"/>
        <v>429814499.69353563</v>
      </c>
      <c r="OH98" s="67">
        <f t="shared" si="1309"/>
        <v>429814499.69353563</v>
      </c>
      <c r="OI98" s="67">
        <f t="shared" si="1309"/>
        <v>429814499.69353563</v>
      </c>
      <c r="OJ98" s="67">
        <f t="shared" si="1309"/>
        <v>429814499.69353563</v>
      </c>
      <c r="OK98" s="67">
        <f t="shared" si="1309"/>
        <v>429814499.69353563</v>
      </c>
      <c r="OL98" s="67">
        <f t="shared" si="1309"/>
        <v>429814499.69353563</v>
      </c>
      <c r="OM98" s="67">
        <f t="shared" si="1309"/>
        <v>429814499.69353563</v>
      </c>
      <c r="ON98" s="67">
        <f t="shared" si="1309"/>
        <v>429814499.69353563</v>
      </c>
    </row>
    <row r="101" spans="2:404" x14ac:dyDescent="0.25">
      <c r="D101" s="2" t="s">
        <v>101</v>
      </c>
      <c r="E101" s="3" t="s">
        <v>23</v>
      </c>
      <c r="H101" s="65">
        <f t="shared" ref="H101:H103" si="1310">SUM(I101:EG101)</f>
        <v>-419934035.637546</v>
      </c>
      <c r="I101" s="66">
        <f>MAX(0,I95+I98)</f>
        <v>0</v>
      </c>
      <c r="J101" s="66">
        <f t="shared" ref="J101:BU101" si="1311">J93</f>
        <v>0</v>
      </c>
      <c r="K101" s="66">
        <f t="shared" si="1311"/>
        <v>0</v>
      </c>
      <c r="L101" s="66">
        <f t="shared" si="1311"/>
        <v>0</v>
      </c>
      <c r="M101" s="66">
        <f t="shared" si="1311"/>
        <v>3828375</v>
      </c>
      <c r="N101" s="66">
        <f t="shared" si="1311"/>
        <v>6010823.4375</v>
      </c>
      <c r="O101" s="66">
        <f t="shared" si="1311"/>
        <v>41265.618489583489</v>
      </c>
      <c r="P101" s="66">
        <f t="shared" si="1311"/>
        <v>-1480298.4581000432</v>
      </c>
      <c r="Q101" s="66">
        <f t="shared" si="1311"/>
        <v>-3003868.7933004601</v>
      </c>
      <c r="R101" s="66">
        <f t="shared" si="1311"/>
        <v>-3045445.3881058092</v>
      </c>
      <c r="S101" s="66">
        <f t="shared" si="1311"/>
        <v>-3087028.2434725696</v>
      </c>
      <c r="T101" s="66">
        <f t="shared" si="1311"/>
        <v>-3128617.3603193294</v>
      </c>
      <c r="U101" s="66">
        <f t="shared" si="1311"/>
        <v>-3170212.7395265605</v>
      </c>
      <c r="V101" s="66">
        <f t="shared" si="1311"/>
        <v>-3211814.3819363872</v>
      </c>
      <c r="W101" s="66">
        <f t="shared" si="1311"/>
        <v>-3253422.2883523572</v>
      </c>
      <c r="X101" s="66">
        <f t="shared" si="1311"/>
        <v>-3295036.4595392132</v>
      </c>
      <c r="Y101" s="66">
        <f t="shared" si="1311"/>
        <v>-3336656.8962226561</v>
      </c>
      <c r="Z101" s="66">
        <f t="shared" si="1311"/>
        <v>-3378283.5990891173</v>
      </c>
      <c r="AA101" s="66">
        <f t="shared" si="1311"/>
        <v>-3419916.5687855193</v>
      </c>
      <c r="AB101" s="66">
        <f t="shared" si="1311"/>
        <v>-3461555.805919046</v>
      </c>
      <c r="AC101" s="66">
        <f t="shared" si="1311"/>
        <v>-3466751.3110569022</v>
      </c>
      <c r="AD101" s="66">
        <f t="shared" si="1311"/>
        <v>-3471953.0847260766</v>
      </c>
      <c r="AE101" s="66">
        <f t="shared" si="1311"/>
        <v>-3477161.1274131057</v>
      </c>
      <c r="AF101" s="66">
        <f t="shared" si="1311"/>
        <v>-3482375.4395638313</v>
      </c>
      <c r="AG101" s="66">
        <f t="shared" si="1311"/>
        <v>-3487596.0215831632</v>
      </c>
      <c r="AH101" s="66">
        <f t="shared" si="1311"/>
        <v>-3492822.8738348326</v>
      </c>
      <c r="AI101" s="66">
        <f t="shared" si="1311"/>
        <v>-3498055.9966411535</v>
      </c>
      <c r="AJ101" s="66">
        <f t="shared" si="1311"/>
        <v>-3503295.3902827767</v>
      </c>
      <c r="AK101" s="66">
        <f t="shared" si="1311"/>
        <v>-3508541.0549984435</v>
      </c>
      <c r="AL101" s="66">
        <f t="shared" si="1311"/>
        <v>-3513792.9909847416</v>
      </c>
      <c r="AM101" s="66">
        <f t="shared" si="1311"/>
        <v>-3519051.1983958557</v>
      </c>
      <c r="AN101" s="66">
        <f t="shared" si="1311"/>
        <v>-3524315.6773433192</v>
      </c>
      <c r="AO101" s="66">
        <f t="shared" si="1311"/>
        <v>-3529586.4278957653</v>
      </c>
      <c r="AP101" s="66">
        <f t="shared" si="1311"/>
        <v>-3534863.4500786741</v>
      </c>
      <c r="AQ101" s="66">
        <f t="shared" si="1311"/>
        <v>-3540146.7438741238</v>
      </c>
      <c r="AR101" s="66">
        <f t="shared" si="1311"/>
        <v>-3545436.309220532</v>
      </c>
      <c r="AS101" s="66">
        <f t="shared" si="1311"/>
        <v>-3550732.1460124059</v>
      </c>
      <c r="AT101" s="66">
        <f t="shared" si="1311"/>
        <v>-3556034.2541000857</v>
      </c>
      <c r="AU101" s="66">
        <f t="shared" si="1311"/>
        <v>-3561342.6332894852</v>
      </c>
      <c r="AV101" s="66">
        <f t="shared" si="1311"/>
        <v>-3566657.2833418357</v>
      </c>
      <c r="AW101" s="66">
        <f t="shared" si="1311"/>
        <v>-3571978.2039734269</v>
      </c>
      <c r="AX101" s="66">
        <f t="shared" si="1311"/>
        <v>-3577305.3948553461</v>
      </c>
      <c r="AY101" s="66">
        <f t="shared" si="1311"/>
        <v>-3582638.8556132158</v>
      </c>
      <c r="AZ101" s="66">
        <f t="shared" si="1311"/>
        <v>-3587978.5858269306</v>
      </c>
      <c r="BA101" s="66">
        <f t="shared" si="1311"/>
        <v>-3593324.5850303951</v>
      </c>
      <c r="BB101" s="66">
        <f t="shared" si="1311"/>
        <v>-3598676.8527112557</v>
      </c>
      <c r="BC101" s="66">
        <f t="shared" si="1311"/>
        <v>-3604035.3883106364</v>
      </c>
      <c r="BD101" s="66">
        <f t="shared" si="1311"/>
        <v>-3609400.1912228698</v>
      </c>
      <c r="BE101" s="66">
        <f t="shared" si="1311"/>
        <v>-3614771.2607952277</v>
      </c>
      <c r="BF101" s="66">
        <f t="shared" si="1311"/>
        <v>-3620148.5963276522</v>
      </c>
      <c r="BG101" s="66">
        <f t="shared" si="1311"/>
        <v>-3625532.1970724827</v>
      </c>
      <c r="BH101" s="66">
        <f t="shared" si="1311"/>
        <v>-3630922.0622341838</v>
      </c>
      <c r="BI101" s="66">
        <f t="shared" si="1311"/>
        <v>-3636318.19096907</v>
      </c>
      <c r="BJ101" s="66">
        <f t="shared" si="1311"/>
        <v>-3641720.5823850334</v>
      </c>
      <c r="BK101" s="66">
        <f t="shared" si="1311"/>
        <v>-3647129.2355412636</v>
      </c>
      <c r="BL101" s="66">
        <f t="shared" si="1311"/>
        <v>-3652544.1494479724</v>
      </c>
      <c r="BM101" s="66">
        <f t="shared" si="1311"/>
        <v>-3657965.3230661121</v>
      </c>
      <c r="BN101" s="66">
        <f t="shared" si="1311"/>
        <v>-3663392.7553070975</v>
      </c>
      <c r="BO101" s="66">
        <f t="shared" si="1311"/>
        <v>-3668826.445032523</v>
      </c>
      <c r="BP101" s="66">
        <f t="shared" si="1311"/>
        <v>-3674266.3910538792</v>
      </c>
      <c r="BQ101" s="66">
        <f t="shared" si="1311"/>
        <v>-3679712.5921322694</v>
      </c>
      <c r="BR101" s="66">
        <f t="shared" si="1311"/>
        <v>-3685165.0469781235</v>
      </c>
      <c r="BS101" s="66">
        <f t="shared" si="1311"/>
        <v>-3690623.7542509111</v>
      </c>
      <c r="BT101" s="66">
        <f t="shared" si="1311"/>
        <v>-3696088.7125588525</v>
      </c>
      <c r="BU101" s="66">
        <f t="shared" si="1311"/>
        <v>-3701559.9204586302</v>
      </c>
      <c r="BV101" s="66">
        <f t="shared" ref="BV101:EG101" si="1312">BV93</f>
        <v>-3707037.3764550975</v>
      </c>
      <c r="BW101" s="66">
        <f t="shared" si="1312"/>
        <v>-3712521.0790009852</v>
      </c>
      <c r="BX101" s="66">
        <f t="shared" si="1312"/>
        <v>-3718011.0264966092</v>
      </c>
      <c r="BY101" s="66">
        <f t="shared" si="1312"/>
        <v>-3723507.2172895763</v>
      </c>
      <c r="BZ101" s="66">
        <f t="shared" si="1312"/>
        <v>-3729009.6496744845</v>
      </c>
      <c r="CA101" s="66">
        <f t="shared" si="1312"/>
        <v>-3734518.3218926289</v>
      </c>
      <c r="CB101" s="66">
        <f t="shared" si="1312"/>
        <v>-3740033.2321317019</v>
      </c>
      <c r="CC101" s="66">
        <f t="shared" si="1312"/>
        <v>-3745554.378525489</v>
      </c>
      <c r="CD101" s="66">
        <f t="shared" si="1312"/>
        <v>-3751081.7591535724</v>
      </c>
      <c r="CE101" s="66">
        <f t="shared" si="1312"/>
        <v>-3756615.3720410243</v>
      </c>
      <c r="CF101" s="66">
        <f t="shared" si="1312"/>
        <v>-3762155.215158103</v>
      </c>
      <c r="CG101" s="66">
        <f t="shared" si="1312"/>
        <v>-3767701.2864199476</v>
      </c>
      <c r="CH101" s="66">
        <f t="shared" si="1312"/>
        <v>-3773253.5836862703</v>
      </c>
      <c r="CI101" s="66">
        <f t="shared" si="1312"/>
        <v>-3778812.1047610468</v>
      </c>
      <c r="CJ101" s="66">
        <f t="shared" si="1312"/>
        <v>-3784376.8473922051</v>
      </c>
      <c r="CK101" s="66">
        <f t="shared" si="1312"/>
        <v>-3789947.8092713184</v>
      </c>
      <c r="CL101" s="66">
        <f t="shared" si="1312"/>
        <v>-3795524.9880332868</v>
      </c>
      <c r="CM101" s="66">
        <f t="shared" si="1312"/>
        <v>-3801108.3812560234</v>
      </c>
      <c r="CN101" s="66">
        <f t="shared" si="1312"/>
        <v>-3806697.9864601428</v>
      </c>
      <c r="CO101" s="66">
        <f t="shared" si="1312"/>
        <v>-3812293.8011086388</v>
      </c>
      <c r="CP101" s="66">
        <f t="shared" si="1312"/>
        <v>-3817895.8226065673</v>
      </c>
      <c r="CQ101" s="66">
        <f t="shared" si="1312"/>
        <v>-3823504.0483007254</v>
      </c>
      <c r="CR101" s="66">
        <f t="shared" si="1312"/>
        <v>-3829118.4754793318</v>
      </c>
      <c r="CS101" s="66">
        <f t="shared" si="1312"/>
        <v>-3834739.1013717004</v>
      </c>
      <c r="CT101" s="66">
        <f t="shared" si="1312"/>
        <v>-3840365.9231479168</v>
      </c>
      <c r="CU101" s="66">
        <f t="shared" si="1312"/>
        <v>-3845998.9379185131</v>
      </c>
      <c r="CV101" s="66">
        <f t="shared" si="1312"/>
        <v>-3851638.1427341378</v>
      </c>
      <c r="CW101" s="66">
        <f t="shared" si="1312"/>
        <v>-3857283.5345852291</v>
      </c>
      <c r="CX101" s="66">
        <f t="shared" si="1312"/>
        <v>-3862935.110401683</v>
      </c>
      <c r="CY101" s="66">
        <f t="shared" si="1312"/>
        <v>-3868592.8670525206</v>
      </c>
      <c r="CZ101" s="66">
        <f t="shared" si="1312"/>
        <v>-3874256.8013455546</v>
      </c>
      <c r="DA101" s="66">
        <f t="shared" si="1312"/>
        <v>-3879926.9100270541</v>
      </c>
      <c r="DB101" s="66">
        <f t="shared" si="1312"/>
        <v>-3885603.1897814092</v>
      </c>
      <c r="DC101" s="66">
        <f t="shared" si="1312"/>
        <v>-3891285.6372307888</v>
      </c>
      <c r="DD101" s="66">
        <f t="shared" si="1312"/>
        <v>-3896974.2489348063</v>
      </c>
      <c r="DE101" s="66">
        <f t="shared" si="1312"/>
        <v>-3902669.0213901713</v>
      </c>
      <c r="DF101" s="66">
        <f t="shared" si="1312"/>
        <v>-3908369.9510303531</v>
      </c>
      <c r="DG101" s="66">
        <f t="shared" si="1312"/>
        <v>-3914077.0342252315</v>
      </c>
      <c r="DH101" s="66">
        <f t="shared" si="1312"/>
        <v>-3919790.2672807532</v>
      </c>
      <c r="DI101" s="66">
        <f t="shared" si="1312"/>
        <v>-3925509.6464385842</v>
      </c>
      <c r="DJ101" s="66">
        <f t="shared" si="1312"/>
        <v>-3931235.1678757565</v>
      </c>
      <c r="DK101" s="66">
        <f t="shared" si="1312"/>
        <v>-3936966.8277043235</v>
      </c>
      <c r="DL101" s="66">
        <f t="shared" si="1312"/>
        <v>-3942704.6219710028</v>
      </c>
      <c r="DM101" s="66">
        <f t="shared" si="1312"/>
        <v>-3948448.5466568228</v>
      </c>
      <c r="DN101" s="66">
        <f t="shared" si="1312"/>
        <v>-3954198.5976767689</v>
      </c>
      <c r="DO101" s="66">
        <f t="shared" si="1312"/>
        <v>-3959954.7708794242</v>
      </c>
      <c r="DP101" s="66">
        <f t="shared" si="1312"/>
        <v>-3965717.0620466103</v>
      </c>
      <c r="DQ101" s="66">
        <f t="shared" si="1312"/>
        <v>-3971485.4668930303</v>
      </c>
      <c r="DR101" s="66">
        <f t="shared" si="1312"/>
        <v>-3977259.981065901</v>
      </c>
      <c r="DS101" s="66">
        <f t="shared" si="1312"/>
        <v>-3983040.6001445926</v>
      </c>
      <c r="DT101" s="66">
        <f t="shared" si="1312"/>
        <v>-3988827.3196402648</v>
      </c>
      <c r="DU101" s="66">
        <f t="shared" si="1312"/>
        <v>-3994620.1349954931</v>
      </c>
      <c r="DV101" s="66">
        <f t="shared" si="1312"/>
        <v>-4000419.0415839078</v>
      </c>
      <c r="DW101" s="66">
        <f t="shared" si="1312"/>
        <v>-4006224.0347098173</v>
      </c>
      <c r="DX101" s="66">
        <f t="shared" si="1312"/>
        <v>-4012035.10960784</v>
      </c>
      <c r="DY101" s="66">
        <f t="shared" si="1312"/>
        <v>-4017852.2614425258</v>
      </c>
      <c r="DZ101" s="66">
        <f t="shared" si="1312"/>
        <v>-4023675.4853079864</v>
      </c>
      <c r="EA101" s="66">
        <f t="shared" si="1312"/>
        <v>-4029504.7762275124</v>
      </c>
      <c r="EB101" s="66">
        <f t="shared" si="1312"/>
        <v>-4035340.1291532</v>
      </c>
      <c r="EC101" s="66">
        <f t="shared" si="1312"/>
        <v>0</v>
      </c>
      <c r="ED101" s="66">
        <f t="shared" si="1312"/>
        <v>0</v>
      </c>
      <c r="EE101" s="66">
        <f t="shared" si="1312"/>
        <v>0</v>
      </c>
      <c r="EF101" s="66">
        <f t="shared" si="1312"/>
        <v>0</v>
      </c>
      <c r="EG101" s="66">
        <f t="shared" si="1312"/>
        <v>0</v>
      </c>
      <c r="EH101" s="66">
        <f t="shared" ref="EH101:GS101" si="1313">EH93</f>
        <v>0</v>
      </c>
      <c r="EI101" s="66">
        <f t="shared" si="1313"/>
        <v>0</v>
      </c>
      <c r="EJ101" s="66">
        <f t="shared" si="1313"/>
        <v>0</v>
      </c>
      <c r="EK101" s="66">
        <f t="shared" si="1313"/>
        <v>0</v>
      </c>
      <c r="EL101" s="66">
        <f t="shared" si="1313"/>
        <v>0</v>
      </c>
      <c r="EM101" s="66">
        <f t="shared" si="1313"/>
        <v>0</v>
      </c>
      <c r="EN101" s="66">
        <f t="shared" si="1313"/>
        <v>0</v>
      </c>
      <c r="EO101" s="66">
        <f t="shared" si="1313"/>
        <v>0</v>
      </c>
      <c r="EP101" s="66">
        <f t="shared" si="1313"/>
        <v>0</v>
      </c>
      <c r="EQ101" s="66">
        <f t="shared" si="1313"/>
        <v>0</v>
      </c>
      <c r="ER101" s="66">
        <f t="shared" si="1313"/>
        <v>0</v>
      </c>
      <c r="ES101" s="66">
        <f t="shared" si="1313"/>
        <v>0</v>
      </c>
      <c r="ET101" s="66">
        <f t="shared" si="1313"/>
        <v>0</v>
      </c>
      <c r="EU101" s="66">
        <f t="shared" si="1313"/>
        <v>0</v>
      </c>
      <c r="EV101" s="66">
        <f t="shared" si="1313"/>
        <v>0</v>
      </c>
      <c r="EW101" s="66">
        <f t="shared" si="1313"/>
        <v>0</v>
      </c>
      <c r="EX101" s="66">
        <f t="shared" si="1313"/>
        <v>0</v>
      </c>
      <c r="EY101" s="66">
        <f t="shared" si="1313"/>
        <v>0</v>
      </c>
      <c r="EZ101" s="66">
        <f t="shared" si="1313"/>
        <v>0</v>
      </c>
      <c r="FA101" s="66">
        <f t="shared" si="1313"/>
        <v>0</v>
      </c>
      <c r="FB101" s="66">
        <f t="shared" si="1313"/>
        <v>0</v>
      </c>
      <c r="FC101" s="66">
        <f t="shared" si="1313"/>
        <v>0</v>
      </c>
      <c r="FD101" s="66">
        <f t="shared" si="1313"/>
        <v>0</v>
      </c>
      <c r="FE101" s="66">
        <f t="shared" si="1313"/>
        <v>0</v>
      </c>
      <c r="FF101" s="66">
        <f t="shared" si="1313"/>
        <v>0</v>
      </c>
      <c r="FG101" s="66">
        <f t="shared" si="1313"/>
        <v>0</v>
      </c>
      <c r="FH101" s="66">
        <f t="shared" si="1313"/>
        <v>0</v>
      </c>
      <c r="FI101" s="66">
        <f t="shared" si="1313"/>
        <v>0</v>
      </c>
      <c r="FJ101" s="66">
        <f t="shared" si="1313"/>
        <v>0</v>
      </c>
      <c r="FK101" s="66">
        <f t="shared" si="1313"/>
        <v>0</v>
      </c>
      <c r="FL101" s="66">
        <f t="shared" si="1313"/>
        <v>0</v>
      </c>
      <c r="FM101" s="66">
        <f t="shared" si="1313"/>
        <v>0</v>
      </c>
      <c r="FN101" s="66">
        <f t="shared" si="1313"/>
        <v>0</v>
      </c>
      <c r="FO101" s="66">
        <f t="shared" si="1313"/>
        <v>0</v>
      </c>
      <c r="FP101" s="66">
        <f t="shared" si="1313"/>
        <v>0</v>
      </c>
      <c r="FQ101" s="66">
        <f t="shared" si="1313"/>
        <v>0</v>
      </c>
      <c r="FR101" s="66">
        <f t="shared" si="1313"/>
        <v>0</v>
      </c>
      <c r="FS101" s="66">
        <f t="shared" si="1313"/>
        <v>0</v>
      </c>
      <c r="FT101" s="66">
        <f t="shared" si="1313"/>
        <v>0</v>
      </c>
      <c r="FU101" s="66">
        <f t="shared" si="1313"/>
        <v>0</v>
      </c>
      <c r="FV101" s="66">
        <f t="shared" si="1313"/>
        <v>0</v>
      </c>
      <c r="FW101" s="66">
        <f t="shared" si="1313"/>
        <v>0</v>
      </c>
      <c r="FX101" s="66">
        <f t="shared" si="1313"/>
        <v>0</v>
      </c>
      <c r="FY101" s="66">
        <f t="shared" si="1313"/>
        <v>0</v>
      </c>
      <c r="FZ101" s="66">
        <f t="shared" si="1313"/>
        <v>0</v>
      </c>
      <c r="GA101" s="66">
        <f t="shared" si="1313"/>
        <v>0</v>
      </c>
      <c r="GB101" s="66">
        <f t="shared" si="1313"/>
        <v>0</v>
      </c>
      <c r="GC101" s="66">
        <f t="shared" si="1313"/>
        <v>0</v>
      </c>
      <c r="GD101" s="66">
        <f t="shared" si="1313"/>
        <v>0</v>
      </c>
      <c r="GE101" s="66">
        <f t="shared" si="1313"/>
        <v>0</v>
      </c>
      <c r="GF101" s="66">
        <f t="shared" si="1313"/>
        <v>0</v>
      </c>
      <c r="GG101" s="66">
        <f t="shared" si="1313"/>
        <v>0</v>
      </c>
      <c r="GH101" s="66">
        <f t="shared" si="1313"/>
        <v>0</v>
      </c>
      <c r="GI101" s="66">
        <f t="shared" si="1313"/>
        <v>0</v>
      </c>
      <c r="GJ101" s="66">
        <f t="shared" si="1313"/>
        <v>0</v>
      </c>
      <c r="GK101" s="66">
        <f t="shared" si="1313"/>
        <v>0</v>
      </c>
      <c r="GL101" s="66">
        <f t="shared" si="1313"/>
        <v>0</v>
      </c>
      <c r="GM101" s="66">
        <f t="shared" si="1313"/>
        <v>0</v>
      </c>
      <c r="GN101" s="66">
        <f t="shared" si="1313"/>
        <v>0</v>
      </c>
      <c r="GO101" s="66">
        <f t="shared" si="1313"/>
        <v>0</v>
      </c>
      <c r="GP101" s="66">
        <f t="shared" si="1313"/>
        <v>0</v>
      </c>
      <c r="GQ101" s="66">
        <f t="shared" si="1313"/>
        <v>0</v>
      </c>
      <c r="GR101" s="66">
        <f t="shared" si="1313"/>
        <v>0</v>
      </c>
      <c r="GS101" s="66">
        <f t="shared" si="1313"/>
        <v>0</v>
      </c>
      <c r="GT101" s="66">
        <f t="shared" ref="GT101:JC101" si="1314">GT93</f>
        <v>0</v>
      </c>
      <c r="GU101" s="66">
        <f t="shared" si="1314"/>
        <v>0</v>
      </c>
      <c r="GV101" s="66">
        <f t="shared" si="1314"/>
        <v>0</v>
      </c>
      <c r="GW101" s="66">
        <f t="shared" si="1314"/>
        <v>0</v>
      </c>
      <c r="GX101" s="66">
        <f t="shared" si="1314"/>
        <v>0</v>
      </c>
      <c r="GY101" s="66">
        <f t="shared" si="1314"/>
        <v>0</v>
      </c>
      <c r="GZ101" s="66">
        <f t="shared" si="1314"/>
        <v>0</v>
      </c>
      <c r="HA101" s="66">
        <f t="shared" si="1314"/>
        <v>0</v>
      </c>
      <c r="HB101" s="66">
        <f t="shared" si="1314"/>
        <v>0</v>
      </c>
      <c r="HC101" s="66">
        <f t="shared" si="1314"/>
        <v>0</v>
      </c>
      <c r="HD101" s="66">
        <f t="shared" si="1314"/>
        <v>0</v>
      </c>
      <c r="HE101" s="66">
        <f t="shared" si="1314"/>
        <v>0</v>
      </c>
      <c r="HF101" s="66">
        <f t="shared" si="1314"/>
        <v>0</v>
      </c>
      <c r="HG101" s="66">
        <f t="shared" si="1314"/>
        <v>0</v>
      </c>
      <c r="HH101" s="66">
        <f t="shared" si="1314"/>
        <v>0</v>
      </c>
      <c r="HI101" s="66">
        <f t="shared" si="1314"/>
        <v>0</v>
      </c>
      <c r="HJ101" s="66">
        <f t="shared" si="1314"/>
        <v>0</v>
      </c>
      <c r="HK101" s="66">
        <f t="shared" si="1314"/>
        <v>0</v>
      </c>
      <c r="HL101" s="66">
        <f t="shared" si="1314"/>
        <v>0</v>
      </c>
      <c r="HM101" s="66">
        <f t="shared" si="1314"/>
        <v>0</v>
      </c>
      <c r="HN101" s="66">
        <f t="shared" si="1314"/>
        <v>0</v>
      </c>
      <c r="HO101" s="66">
        <f t="shared" si="1314"/>
        <v>0</v>
      </c>
      <c r="HP101" s="66">
        <f t="shared" si="1314"/>
        <v>0</v>
      </c>
      <c r="HQ101" s="66">
        <f t="shared" si="1314"/>
        <v>0</v>
      </c>
      <c r="HR101" s="66">
        <f t="shared" si="1314"/>
        <v>0</v>
      </c>
      <c r="HS101" s="66">
        <f t="shared" si="1314"/>
        <v>0</v>
      </c>
      <c r="HT101" s="66">
        <f t="shared" si="1314"/>
        <v>0</v>
      </c>
      <c r="HU101" s="66">
        <f t="shared" si="1314"/>
        <v>0</v>
      </c>
      <c r="HV101" s="66">
        <f t="shared" si="1314"/>
        <v>0</v>
      </c>
      <c r="HW101" s="66">
        <f t="shared" si="1314"/>
        <v>0</v>
      </c>
      <c r="HX101" s="66">
        <f t="shared" si="1314"/>
        <v>0</v>
      </c>
      <c r="HY101" s="66">
        <f t="shared" si="1314"/>
        <v>0</v>
      </c>
      <c r="HZ101" s="66">
        <f t="shared" si="1314"/>
        <v>0</v>
      </c>
      <c r="IA101" s="66">
        <f t="shared" si="1314"/>
        <v>0</v>
      </c>
      <c r="IB101" s="66">
        <f t="shared" si="1314"/>
        <v>0</v>
      </c>
      <c r="IC101" s="66">
        <f t="shared" si="1314"/>
        <v>0</v>
      </c>
      <c r="ID101" s="66">
        <f t="shared" si="1314"/>
        <v>0</v>
      </c>
      <c r="IE101" s="66">
        <f t="shared" si="1314"/>
        <v>0</v>
      </c>
      <c r="IF101" s="66">
        <f t="shared" si="1314"/>
        <v>0</v>
      </c>
      <c r="IG101" s="66">
        <f t="shared" si="1314"/>
        <v>0</v>
      </c>
      <c r="IH101" s="66">
        <f t="shared" si="1314"/>
        <v>0</v>
      </c>
      <c r="II101" s="66">
        <f t="shared" si="1314"/>
        <v>0</v>
      </c>
      <c r="IJ101" s="66">
        <f t="shared" si="1314"/>
        <v>0</v>
      </c>
      <c r="IK101" s="66">
        <f t="shared" si="1314"/>
        <v>0</v>
      </c>
      <c r="IL101" s="66">
        <f t="shared" si="1314"/>
        <v>0</v>
      </c>
      <c r="IM101" s="66">
        <f t="shared" si="1314"/>
        <v>0</v>
      </c>
      <c r="IN101" s="66">
        <f t="shared" si="1314"/>
        <v>0</v>
      </c>
      <c r="IO101" s="66">
        <f t="shared" si="1314"/>
        <v>0</v>
      </c>
      <c r="IP101" s="66">
        <f t="shared" si="1314"/>
        <v>0</v>
      </c>
      <c r="IQ101" s="66">
        <f t="shared" si="1314"/>
        <v>0</v>
      </c>
      <c r="IR101" s="66">
        <f t="shared" si="1314"/>
        <v>0</v>
      </c>
      <c r="IS101" s="66">
        <f t="shared" si="1314"/>
        <v>0</v>
      </c>
      <c r="IT101" s="66">
        <f t="shared" si="1314"/>
        <v>0</v>
      </c>
      <c r="IU101" s="66">
        <f t="shared" si="1314"/>
        <v>0</v>
      </c>
      <c r="IV101" s="66">
        <f t="shared" si="1314"/>
        <v>0</v>
      </c>
      <c r="IW101" s="66">
        <f t="shared" si="1314"/>
        <v>0</v>
      </c>
      <c r="IX101" s="66">
        <f t="shared" si="1314"/>
        <v>0</v>
      </c>
      <c r="IY101" s="66">
        <f t="shared" si="1314"/>
        <v>0</v>
      </c>
      <c r="IZ101" s="66">
        <f t="shared" si="1314"/>
        <v>0</v>
      </c>
      <c r="JA101" s="66">
        <f t="shared" si="1314"/>
        <v>0</v>
      </c>
      <c r="JB101" s="66">
        <f t="shared" si="1314"/>
        <v>0</v>
      </c>
      <c r="JC101" s="66">
        <f t="shared" si="1314"/>
        <v>0</v>
      </c>
      <c r="JD101" s="66">
        <f t="shared" ref="JD101:JE101" si="1315">JD93</f>
        <v>0</v>
      </c>
      <c r="JE101" s="66">
        <f t="shared" si="1315"/>
        <v>0</v>
      </c>
      <c r="JF101" s="66">
        <f t="shared" ref="JF101:JG101" si="1316">JF93</f>
        <v>0</v>
      </c>
      <c r="JG101" s="66">
        <f t="shared" si="1316"/>
        <v>0</v>
      </c>
      <c r="JH101" s="66">
        <f t="shared" ref="JH101:JI101" si="1317">JH93</f>
        <v>0</v>
      </c>
      <c r="JI101" s="66">
        <f t="shared" si="1317"/>
        <v>0</v>
      </c>
      <c r="JJ101" s="66">
        <f t="shared" ref="JJ101:JK101" si="1318">JJ93</f>
        <v>0</v>
      </c>
      <c r="JK101" s="66">
        <f t="shared" si="1318"/>
        <v>0</v>
      </c>
      <c r="JL101" s="66">
        <f t="shared" ref="JL101:JM101" si="1319">JL93</f>
        <v>0</v>
      </c>
      <c r="JM101" s="66">
        <f t="shared" si="1319"/>
        <v>0</v>
      </c>
      <c r="JN101" s="66">
        <f t="shared" ref="JN101:JS101" si="1320">JN93</f>
        <v>0</v>
      </c>
      <c r="JO101" s="66">
        <f t="shared" si="1320"/>
        <v>0</v>
      </c>
      <c r="JP101" s="66">
        <f t="shared" si="1320"/>
        <v>0</v>
      </c>
      <c r="JQ101" s="66">
        <f t="shared" si="1320"/>
        <v>0</v>
      </c>
      <c r="JR101" s="66">
        <f t="shared" si="1320"/>
        <v>0</v>
      </c>
      <c r="JS101" s="66">
        <f t="shared" si="1320"/>
        <v>0</v>
      </c>
      <c r="JT101" s="66">
        <f t="shared" ref="JT101:JY101" si="1321">JT93</f>
        <v>0</v>
      </c>
      <c r="JU101" s="66">
        <f t="shared" si="1321"/>
        <v>0</v>
      </c>
      <c r="JV101" s="66">
        <f t="shared" si="1321"/>
        <v>0</v>
      </c>
      <c r="JW101" s="66">
        <f t="shared" si="1321"/>
        <v>0</v>
      </c>
      <c r="JX101" s="66">
        <f t="shared" si="1321"/>
        <v>0</v>
      </c>
      <c r="JY101" s="66">
        <f t="shared" si="1321"/>
        <v>0</v>
      </c>
      <c r="JZ101" s="66">
        <f t="shared" ref="JZ101:KE101" si="1322">JZ93</f>
        <v>0</v>
      </c>
      <c r="KA101" s="66">
        <f t="shared" si="1322"/>
        <v>0</v>
      </c>
      <c r="KB101" s="66">
        <f t="shared" si="1322"/>
        <v>0</v>
      </c>
      <c r="KC101" s="66">
        <f t="shared" si="1322"/>
        <v>0</v>
      </c>
      <c r="KD101" s="66">
        <f t="shared" si="1322"/>
        <v>0</v>
      </c>
      <c r="KE101" s="66">
        <f t="shared" si="1322"/>
        <v>0</v>
      </c>
      <c r="KF101" s="66">
        <f t="shared" ref="KF101:KQ101" si="1323">KF93</f>
        <v>0</v>
      </c>
      <c r="KG101" s="66">
        <f t="shared" si="1323"/>
        <v>0</v>
      </c>
      <c r="KH101" s="66">
        <f t="shared" si="1323"/>
        <v>0</v>
      </c>
      <c r="KI101" s="66">
        <f t="shared" si="1323"/>
        <v>0</v>
      </c>
      <c r="KJ101" s="66">
        <f t="shared" si="1323"/>
        <v>0</v>
      </c>
      <c r="KK101" s="66">
        <f t="shared" si="1323"/>
        <v>0</v>
      </c>
      <c r="KL101" s="66">
        <f t="shared" si="1323"/>
        <v>0</v>
      </c>
      <c r="KM101" s="66">
        <f t="shared" si="1323"/>
        <v>0</v>
      </c>
      <c r="KN101" s="66">
        <f t="shared" si="1323"/>
        <v>0</v>
      </c>
      <c r="KO101" s="66">
        <f t="shared" si="1323"/>
        <v>0</v>
      </c>
      <c r="KP101" s="66">
        <f t="shared" si="1323"/>
        <v>0</v>
      </c>
      <c r="KQ101" s="66">
        <f t="shared" si="1323"/>
        <v>0</v>
      </c>
      <c r="KR101" s="66">
        <f t="shared" ref="KR101:KW101" si="1324">KR93</f>
        <v>0</v>
      </c>
      <c r="KS101" s="66">
        <f t="shared" si="1324"/>
        <v>0</v>
      </c>
      <c r="KT101" s="66">
        <f t="shared" si="1324"/>
        <v>0</v>
      </c>
      <c r="KU101" s="66">
        <f t="shared" si="1324"/>
        <v>0</v>
      </c>
      <c r="KV101" s="66">
        <f t="shared" si="1324"/>
        <v>0</v>
      </c>
      <c r="KW101" s="66">
        <f t="shared" si="1324"/>
        <v>0</v>
      </c>
      <c r="KX101" s="66">
        <f t="shared" ref="KX101:LI101" si="1325">KX93</f>
        <v>0</v>
      </c>
      <c r="KY101" s="66">
        <f t="shared" si="1325"/>
        <v>0</v>
      </c>
      <c r="KZ101" s="66">
        <f t="shared" si="1325"/>
        <v>0</v>
      </c>
      <c r="LA101" s="66">
        <f t="shared" si="1325"/>
        <v>0</v>
      </c>
      <c r="LB101" s="66">
        <f t="shared" si="1325"/>
        <v>0</v>
      </c>
      <c r="LC101" s="66">
        <f t="shared" si="1325"/>
        <v>0</v>
      </c>
      <c r="LD101" s="66">
        <f t="shared" si="1325"/>
        <v>0</v>
      </c>
      <c r="LE101" s="66">
        <f t="shared" si="1325"/>
        <v>0</v>
      </c>
      <c r="LF101" s="66">
        <f t="shared" si="1325"/>
        <v>0</v>
      </c>
      <c r="LG101" s="66">
        <f t="shared" si="1325"/>
        <v>0</v>
      </c>
      <c r="LH101" s="66">
        <f t="shared" si="1325"/>
        <v>0</v>
      </c>
      <c r="LI101" s="66">
        <f t="shared" si="1325"/>
        <v>0</v>
      </c>
      <c r="LJ101" s="66">
        <f t="shared" ref="LJ101:NU101" si="1326">LJ93</f>
        <v>0</v>
      </c>
      <c r="LK101" s="66">
        <f t="shared" si="1326"/>
        <v>0</v>
      </c>
      <c r="LL101" s="66">
        <f t="shared" si="1326"/>
        <v>0</v>
      </c>
      <c r="LM101" s="66">
        <f t="shared" si="1326"/>
        <v>0</v>
      </c>
      <c r="LN101" s="66">
        <f t="shared" si="1326"/>
        <v>0</v>
      </c>
      <c r="LO101" s="66">
        <f t="shared" si="1326"/>
        <v>0</v>
      </c>
      <c r="LP101" s="66">
        <f t="shared" si="1326"/>
        <v>0</v>
      </c>
      <c r="LQ101" s="66">
        <f t="shared" si="1326"/>
        <v>0</v>
      </c>
      <c r="LR101" s="66">
        <f t="shared" si="1326"/>
        <v>0</v>
      </c>
      <c r="LS101" s="66">
        <f t="shared" si="1326"/>
        <v>0</v>
      </c>
      <c r="LT101" s="66">
        <f t="shared" si="1326"/>
        <v>0</v>
      </c>
      <c r="LU101" s="66">
        <f t="shared" si="1326"/>
        <v>0</v>
      </c>
      <c r="LV101" s="66">
        <f t="shared" si="1326"/>
        <v>0</v>
      </c>
      <c r="LW101" s="66">
        <f t="shared" si="1326"/>
        <v>0</v>
      </c>
      <c r="LX101" s="66">
        <f t="shared" si="1326"/>
        <v>0</v>
      </c>
      <c r="LY101" s="66">
        <f t="shared" si="1326"/>
        <v>0</v>
      </c>
      <c r="LZ101" s="66">
        <f t="shared" si="1326"/>
        <v>0</v>
      </c>
      <c r="MA101" s="66">
        <f t="shared" si="1326"/>
        <v>0</v>
      </c>
      <c r="MB101" s="66">
        <f t="shared" si="1326"/>
        <v>0</v>
      </c>
      <c r="MC101" s="66">
        <f t="shared" si="1326"/>
        <v>0</v>
      </c>
      <c r="MD101" s="66">
        <f t="shared" si="1326"/>
        <v>0</v>
      </c>
      <c r="ME101" s="66">
        <f t="shared" si="1326"/>
        <v>0</v>
      </c>
      <c r="MF101" s="66">
        <f t="shared" si="1326"/>
        <v>0</v>
      </c>
      <c r="MG101" s="66">
        <f t="shared" si="1326"/>
        <v>0</v>
      </c>
      <c r="MH101" s="66">
        <f t="shared" si="1326"/>
        <v>0</v>
      </c>
      <c r="MI101" s="66">
        <f t="shared" si="1326"/>
        <v>0</v>
      </c>
      <c r="MJ101" s="66">
        <f t="shared" si="1326"/>
        <v>0</v>
      </c>
      <c r="MK101" s="66">
        <f t="shared" si="1326"/>
        <v>0</v>
      </c>
      <c r="ML101" s="66">
        <f t="shared" si="1326"/>
        <v>0</v>
      </c>
      <c r="MM101" s="66">
        <f t="shared" si="1326"/>
        <v>0</v>
      </c>
      <c r="MN101" s="66">
        <f t="shared" si="1326"/>
        <v>0</v>
      </c>
      <c r="MO101" s="66">
        <f t="shared" si="1326"/>
        <v>0</v>
      </c>
      <c r="MP101" s="66">
        <f t="shared" si="1326"/>
        <v>0</v>
      </c>
      <c r="MQ101" s="66">
        <f t="shared" si="1326"/>
        <v>0</v>
      </c>
      <c r="MR101" s="66">
        <f t="shared" si="1326"/>
        <v>0</v>
      </c>
      <c r="MS101" s="66">
        <f t="shared" si="1326"/>
        <v>0</v>
      </c>
      <c r="MT101" s="66">
        <f t="shared" si="1326"/>
        <v>0</v>
      </c>
      <c r="MU101" s="66">
        <f t="shared" si="1326"/>
        <v>0</v>
      </c>
      <c r="MV101" s="66">
        <f t="shared" si="1326"/>
        <v>0</v>
      </c>
      <c r="MW101" s="66">
        <f t="shared" si="1326"/>
        <v>0</v>
      </c>
      <c r="MX101" s="66">
        <f t="shared" si="1326"/>
        <v>0</v>
      </c>
      <c r="MY101" s="66">
        <f t="shared" si="1326"/>
        <v>0</v>
      </c>
      <c r="MZ101" s="66">
        <f t="shared" si="1326"/>
        <v>0</v>
      </c>
      <c r="NA101" s="66">
        <f t="shared" si="1326"/>
        <v>0</v>
      </c>
      <c r="NB101" s="66">
        <f t="shared" si="1326"/>
        <v>0</v>
      </c>
      <c r="NC101" s="66">
        <f t="shared" si="1326"/>
        <v>0</v>
      </c>
      <c r="ND101" s="66">
        <f t="shared" si="1326"/>
        <v>0</v>
      </c>
      <c r="NE101" s="66">
        <f t="shared" si="1326"/>
        <v>0</v>
      </c>
      <c r="NF101" s="66">
        <f t="shared" si="1326"/>
        <v>0</v>
      </c>
      <c r="NG101" s="66">
        <f t="shared" si="1326"/>
        <v>0</v>
      </c>
      <c r="NH101" s="66">
        <f t="shared" si="1326"/>
        <v>0</v>
      </c>
      <c r="NI101" s="66">
        <f t="shared" si="1326"/>
        <v>0</v>
      </c>
      <c r="NJ101" s="66">
        <f t="shared" si="1326"/>
        <v>0</v>
      </c>
      <c r="NK101" s="66">
        <f t="shared" si="1326"/>
        <v>0</v>
      </c>
      <c r="NL101" s="66">
        <f t="shared" si="1326"/>
        <v>0</v>
      </c>
      <c r="NM101" s="66">
        <f t="shared" si="1326"/>
        <v>0</v>
      </c>
      <c r="NN101" s="66">
        <f t="shared" si="1326"/>
        <v>0</v>
      </c>
      <c r="NO101" s="66">
        <f t="shared" si="1326"/>
        <v>0</v>
      </c>
      <c r="NP101" s="66">
        <f t="shared" si="1326"/>
        <v>0</v>
      </c>
      <c r="NQ101" s="66">
        <f t="shared" si="1326"/>
        <v>0</v>
      </c>
      <c r="NR101" s="66">
        <f t="shared" si="1326"/>
        <v>0</v>
      </c>
      <c r="NS101" s="66">
        <f t="shared" si="1326"/>
        <v>0</v>
      </c>
      <c r="NT101" s="66">
        <f t="shared" si="1326"/>
        <v>0</v>
      </c>
      <c r="NU101" s="66">
        <f t="shared" si="1326"/>
        <v>0</v>
      </c>
      <c r="NV101" s="66">
        <f t="shared" ref="NV101:ON101" si="1327">NV93</f>
        <v>0</v>
      </c>
      <c r="NW101" s="66">
        <f t="shared" si="1327"/>
        <v>0</v>
      </c>
      <c r="NX101" s="66">
        <f t="shared" si="1327"/>
        <v>0</v>
      </c>
      <c r="NY101" s="66">
        <f t="shared" si="1327"/>
        <v>0</v>
      </c>
      <c r="NZ101" s="66">
        <f t="shared" si="1327"/>
        <v>0</v>
      </c>
      <c r="OA101" s="66">
        <f t="shared" si="1327"/>
        <v>0</v>
      </c>
      <c r="OB101" s="66">
        <f t="shared" si="1327"/>
        <v>0</v>
      </c>
      <c r="OC101" s="66">
        <f t="shared" si="1327"/>
        <v>0</v>
      </c>
      <c r="OD101" s="66">
        <f t="shared" si="1327"/>
        <v>0</v>
      </c>
      <c r="OE101" s="66">
        <f t="shared" si="1327"/>
        <v>0</v>
      </c>
      <c r="OF101" s="66">
        <f t="shared" si="1327"/>
        <v>0</v>
      </c>
      <c r="OG101" s="66">
        <f t="shared" si="1327"/>
        <v>0</v>
      </c>
      <c r="OH101" s="66">
        <f t="shared" si="1327"/>
        <v>0</v>
      </c>
      <c r="OI101" s="66">
        <f t="shared" si="1327"/>
        <v>0</v>
      </c>
      <c r="OJ101" s="66">
        <f t="shared" si="1327"/>
        <v>0</v>
      </c>
      <c r="OK101" s="66">
        <f t="shared" si="1327"/>
        <v>0</v>
      </c>
      <c r="OL101" s="66">
        <f t="shared" si="1327"/>
        <v>0</v>
      </c>
      <c r="OM101" s="66">
        <f t="shared" si="1327"/>
        <v>0</v>
      </c>
      <c r="ON101" s="66">
        <f t="shared" si="1327"/>
        <v>0</v>
      </c>
    </row>
    <row r="102" spans="2:404" x14ac:dyDescent="0.25">
      <c r="D102" s="2" t="s">
        <v>102</v>
      </c>
      <c r="E102" s="3" t="s">
        <v>48</v>
      </c>
      <c r="F102" s="56">
        <f>Inputs!G54</f>
        <v>0.2</v>
      </c>
      <c r="H102" s="68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  <c r="CC102" s="66"/>
      <c r="CD102" s="66"/>
      <c r="CE102" s="66"/>
      <c r="CF102" s="66"/>
      <c r="CG102" s="66"/>
      <c r="CH102" s="66"/>
      <c r="CI102" s="66"/>
      <c r="CJ102" s="66"/>
      <c r="CK102" s="66"/>
      <c r="CL102" s="66"/>
      <c r="CM102" s="66"/>
      <c r="CN102" s="66"/>
      <c r="CO102" s="66"/>
      <c r="CP102" s="66"/>
      <c r="CQ102" s="66"/>
      <c r="CR102" s="66"/>
      <c r="CS102" s="66"/>
      <c r="CT102" s="66"/>
      <c r="CU102" s="66"/>
      <c r="CV102" s="66"/>
      <c r="CW102" s="66"/>
      <c r="CX102" s="66"/>
      <c r="CY102" s="66"/>
      <c r="CZ102" s="66"/>
      <c r="DA102" s="66"/>
      <c r="DB102" s="66"/>
      <c r="DC102" s="66"/>
      <c r="DD102" s="66"/>
      <c r="DE102" s="66"/>
      <c r="DF102" s="66"/>
      <c r="DG102" s="66"/>
      <c r="DH102" s="66"/>
      <c r="DI102" s="66"/>
      <c r="DJ102" s="66"/>
      <c r="DK102" s="66"/>
      <c r="DL102" s="66"/>
      <c r="DM102" s="66"/>
      <c r="DN102" s="66"/>
      <c r="DO102" s="66"/>
      <c r="DP102" s="66"/>
      <c r="DQ102" s="66"/>
      <c r="DR102" s="66"/>
      <c r="DS102" s="66"/>
      <c r="DT102" s="66"/>
      <c r="DU102" s="66"/>
      <c r="DV102" s="66"/>
      <c r="DW102" s="66"/>
      <c r="DX102" s="66"/>
      <c r="DY102" s="66"/>
      <c r="DZ102" s="66"/>
      <c r="EA102" s="66"/>
      <c r="EB102" s="66"/>
      <c r="EC102" s="66"/>
      <c r="ED102" s="66"/>
      <c r="EE102" s="66"/>
      <c r="EF102" s="66"/>
      <c r="EG102" s="66"/>
      <c r="EH102" s="66"/>
      <c r="EI102" s="66"/>
      <c r="EJ102" s="66"/>
      <c r="EK102" s="66"/>
      <c r="EL102" s="66"/>
      <c r="EM102" s="66"/>
      <c r="EN102" s="66"/>
      <c r="EO102" s="66"/>
      <c r="EP102" s="66"/>
      <c r="EQ102" s="66"/>
      <c r="ER102" s="66"/>
      <c r="ES102" s="66"/>
      <c r="ET102" s="66"/>
      <c r="EU102" s="66"/>
      <c r="EV102" s="66"/>
      <c r="EW102" s="66"/>
      <c r="EX102" s="66"/>
      <c r="EY102" s="66"/>
      <c r="EZ102" s="66"/>
      <c r="FA102" s="66"/>
      <c r="FB102" s="66"/>
      <c r="FC102" s="66"/>
      <c r="FD102" s="66"/>
      <c r="FE102" s="66"/>
      <c r="FF102" s="66"/>
      <c r="FG102" s="66"/>
      <c r="FH102" s="66"/>
      <c r="FI102" s="66"/>
      <c r="FJ102" s="66"/>
      <c r="FK102" s="66"/>
      <c r="FL102" s="66"/>
      <c r="FM102" s="66"/>
      <c r="FN102" s="66"/>
      <c r="FO102" s="66"/>
      <c r="FP102" s="66"/>
      <c r="FQ102" s="66"/>
      <c r="FR102" s="66"/>
      <c r="FS102" s="66"/>
      <c r="FT102" s="66"/>
      <c r="FU102" s="66"/>
      <c r="FV102" s="66"/>
      <c r="FW102" s="66"/>
      <c r="FX102" s="66"/>
      <c r="FY102" s="66"/>
      <c r="FZ102" s="66"/>
      <c r="GA102" s="66"/>
      <c r="GB102" s="66"/>
      <c r="GC102" s="66"/>
      <c r="GD102" s="66"/>
      <c r="GE102" s="66"/>
      <c r="GF102" s="66"/>
      <c r="GG102" s="66"/>
      <c r="GH102" s="66"/>
      <c r="GI102" s="66"/>
      <c r="GJ102" s="66"/>
      <c r="GK102" s="66"/>
      <c r="GL102" s="66"/>
      <c r="GM102" s="66"/>
      <c r="GN102" s="66"/>
      <c r="GO102" s="66"/>
      <c r="GP102" s="66"/>
      <c r="GQ102" s="66"/>
      <c r="GR102" s="66"/>
      <c r="GS102" s="66"/>
      <c r="GT102" s="66"/>
      <c r="GU102" s="66"/>
      <c r="GV102" s="66"/>
      <c r="GW102" s="66"/>
      <c r="GX102" s="66"/>
      <c r="GY102" s="66"/>
      <c r="GZ102" s="66"/>
      <c r="HA102" s="66"/>
      <c r="HB102" s="66"/>
      <c r="HC102" s="66"/>
      <c r="HD102" s="66"/>
      <c r="HE102" s="66"/>
      <c r="HF102" s="66"/>
      <c r="HG102" s="66"/>
      <c r="HH102" s="66"/>
      <c r="HI102" s="66"/>
      <c r="HJ102" s="66"/>
      <c r="HK102" s="66"/>
      <c r="HL102" s="66"/>
      <c r="HM102" s="66"/>
      <c r="HN102" s="66"/>
      <c r="HO102" s="66"/>
      <c r="HP102" s="66"/>
      <c r="HQ102" s="66"/>
      <c r="HR102" s="66"/>
      <c r="HS102" s="66"/>
      <c r="HT102" s="66"/>
      <c r="HU102" s="66"/>
      <c r="HV102" s="66"/>
      <c r="HW102" s="66"/>
      <c r="HX102" s="66"/>
      <c r="HY102" s="66"/>
      <c r="HZ102" s="66"/>
      <c r="IA102" s="66"/>
      <c r="IB102" s="66"/>
      <c r="IC102" s="66"/>
      <c r="ID102" s="66"/>
      <c r="IE102" s="66"/>
      <c r="IF102" s="66"/>
      <c r="IG102" s="66"/>
      <c r="IH102" s="66"/>
      <c r="II102" s="66"/>
      <c r="IJ102" s="66"/>
      <c r="IK102" s="66"/>
      <c r="IL102" s="66"/>
      <c r="IM102" s="66"/>
      <c r="IN102" s="66"/>
      <c r="IO102" s="66"/>
      <c r="IP102" s="66"/>
      <c r="IQ102" s="66"/>
      <c r="IR102" s="66"/>
      <c r="IS102" s="66"/>
      <c r="IT102" s="66"/>
      <c r="IU102" s="66"/>
      <c r="IV102" s="66"/>
      <c r="IW102" s="66"/>
      <c r="IX102" s="66"/>
      <c r="IY102" s="66"/>
      <c r="IZ102" s="66"/>
      <c r="JA102" s="66"/>
      <c r="JB102" s="66"/>
      <c r="JC102" s="66"/>
      <c r="JD102" s="66"/>
      <c r="JE102" s="66"/>
      <c r="JF102" s="66"/>
      <c r="JG102" s="66"/>
      <c r="JH102" s="66"/>
      <c r="JI102" s="66"/>
      <c r="JJ102" s="66"/>
      <c r="JK102" s="66"/>
      <c r="JL102" s="66"/>
      <c r="JM102" s="66"/>
      <c r="JN102" s="66"/>
      <c r="JO102" s="66"/>
      <c r="JP102" s="66"/>
      <c r="JQ102" s="66"/>
      <c r="JR102" s="66"/>
      <c r="JS102" s="66"/>
      <c r="JT102" s="66"/>
      <c r="JU102" s="66"/>
      <c r="JV102" s="66"/>
      <c r="JW102" s="66"/>
      <c r="JX102" s="66"/>
      <c r="JY102" s="66"/>
      <c r="JZ102" s="66"/>
      <c r="KA102" s="66"/>
      <c r="KB102" s="66"/>
      <c r="KC102" s="66"/>
      <c r="KD102" s="66"/>
      <c r="KE102" s="66"/>
      <c r="KF102" s="66"/>
      <c r="KG102" s="66"/>
      <c r="KH102" s="66"/>
      <c r="KI102" s="66"/>
      <c r="KJ102" s="66"/>
      <c r="KK102" s="66"/>
      <c r="KL102" s="66"/>
      <c r="KM102" s="66"/>
      <c r="KN102" s="66"/>
      <c r="KO102" s="66"/>
      <c r="KP102" s="66"/>
      <c r="KQ102" s="66"/>
      <c r="KR102" s="66"/>
      <c r="KS102" s="66"/>
      <c r="KT102" s="66"/>
      <c r="KU102" s="66"/>
      <c r="KV102" s="66"/>
      <c r="KW102" s="66"/>
      <c r="KX102" s="66"/>
      <c r="KY102" s="66"/>
      <c r="KZ102" s="66"/>
      <c r="LA102" s="66"/>
      <c r="LB102" s="66"/>
      <c r="LC102" s="66"/>
      <c r="LD102" s="66"/>
      <c r="LE102" s="66"/>
      <c r="LF102" s="66"/>
      <c r="LG102" s="66"/>
      <c r="LH102" s="66"/>
      <c r="LI102" s="66"/>
      <c r="LJ102" s="66"/>
      <c r="LK102" s="66"/>
      <c r="LL102" s="66"/>
      <c r="LM102" s="66"/>
      <c r="LN102" s="66"/>
      <c r="LO102" s="66"/>
      <c r="LP102" s="66"/>
      <c r="LQ102" s="66"/>
      <c r="LR102" s="66"/>
      <c r="LS102" s="66"/>
      <c r="LT102" s="66"/>
      <c r="LU102" s="66"/>
      <c r="LV102" s="66"/>
      <c r="LW102" s="66"/>
      <c r="LX102" s="66"/>
      <c r="LY102" s="66"/>
      <c r="LZ102" s="66"/>
      <c r="MA102" s="66"/>
      <c r="MB102" s="66"/>
      <c r="MC102" s="66"/>
      <c r="MD102" s="66"/>
      <c r="ME102" s="66"/>
      <c r="MF102" s="66"/>
      <c r="MG102" s="66"/>
      <c r="MH102" s="66"/>
      <c r="MI102" s="66"/>
      <c r="MJ102" s="66"/>
      <c r="MK102" s="66"/>
      <c r="ML102" s="66"/>
      <c r="MM102" s="66"/>
      <c r="MN102" s="66"/>
      <c r="MO102" s="66"/>
      <c r="MP102" s="66"/>
      <c r="MQ102" s="66"/>
      <c r="MR102" s="66"/>
      <c r="MS102" s="66"/>
      <c r="MT102" s="66"/>
      <c r="MU102" s="66"/>
      <c r="MV102" s="66"/>
      <c r="MW102" s="66"/>
      <c r="MX102" s="66"/>
      <c r="MY102" s="66"/>
      <c r="MZ102" s="66"/>
      <c r="NA102" s="66"/>
      <c r="NB102" s="66"/>
      <c r="NC102" s="66"/>
      <c r="ND102" s="66"/>
      <c r="NE102" s="66"/>
      <c r="NF102" s="66"/>
      <c r="NG102" s="66"/>
      <c r="NH102" s="66"/>
      <c r="NI102" s="66"/>
      <c r="NJ102" s="66"/>
      <c r="NK102" s="66"/>
      <c r="NL102" s="66"/>
      <c r="NM102" s="66"/>
      <c r="NN102" s="66"/>
      <c r="NO102" s="66"/>
      <c r="NP102" s="66"/>
      <c r="NQ102" s="66"/>
      <c r="NR102" s="66"/>
      <c r="NS102" s="66"/>
      <c r="NT102" s="66"/>
      <c r="NU102" s="66"/>
      <c r="NV102" s="66"/>
      <c r="NW102" s="66"/>
      <c r="NX102" s="66"/>
      <c r="NY102" s="66"/>
      <c r="NZ102" s="66"/>
      <c r="OA102" s="66"/>
      <c r="OB102" s="66"/>
      <c r="OC102" s="66"/>
      <c r="OD102" s="66"/>
      <c r="OE102" s="66"/>
      <c r="OF102" s="66"/>
      <c r="OG102" s="66"/>
      <c r="OH102" s="66"/>
      <c r="OI102" s="66"/>
      <c r="OJ102" s="66"/>
      <c r="OK102" s="66"/>
      <c r="OL102" s="66"/>
      <c r="OM102" s="66"/>
      <c r="ON102" s="66"/>
    </row>
    <row r="103" spans="2:404" x14ac:dyDescent="0.25">
      <c r="D103" s="2" t="s">
        <v>125</v>
      </c>
      <c r="E103" s="3" t="s">
        <v>23</v>
      </c>
      <c r="H103" s="65">
        <f t="shared" si="1310"/>
        <v>83986807.127509221</v>
      </c>
      <c r="I103" s="66">
        <f>$F102*I$101*-1</f>
        <v>0</v>
      </c>
      <c r="J103" s="66">
        <f t="shared" ref="J103:BU103" si="1328">$F102*J$101*-1</f>
        <v>0</v>
      </c>
      <c r="K103" s="66">
        <f t="shared" si="1328"/>
        <v>0</v>
      </c>
      <c r="L103" s="66">
        <f t="shared" si="1328"/>
        <v>0</v>
      </c>
      <c r="M103" s="66">
        <f t="shared" si="1328"/>
        <v>-765675</v>
      </c>
      <c r="N103" s="66">
        <f t="shared" si="1328"/>
        <v>-1202164.6875</v>
      </c>
      <c r="O103" s="66">
        <f t="shared" si="1328"/>
        <v>-8253.1236979166988</v>
      </c>
      <c r="P103" s="66">
        <f t="shared" si="1328"/>
        <v>296059.69162000867</v>
      </c>
      <c r="Q103" s="66">
        <f t="shared" si="1328"/>
        <v>600773.75866009202</v>
      </c>
      <c r="R103" s="66">
        <f t="shared" si="1328"/>
        <v>609089.07762116182</v>
      </c>
      <c r="S103" s="66">
        <f t="shared" si="1328"/>
        <v>617405.64869451395</v>
      </c>
      <c r="T103" s="66">
        <f t="shared" si="1328"/>
        <v>625723.47206386586</v>
      </c>
      <c r="U103" s="66">
        <f t="shared" si="1328"/>
        <v>634042.54790531215</v>
      </c>
      <c r="V103" s="66">
        <f t="shared" si="1328"/>
        <v>642362.8763872775</v>
      </c>
      <c r="W103" s="66">
        <f t="shared" si="1328"/>
        <v>650684.45767047151</v>
      </c>
      <c r="X103" s="66">
        <f t="shared" si="1328"/>
        <v>659007.29190784274</v>
      </c>
      <c r="Y103" s="66">
        <f t="shared" si="1328"/>
        <v>667331.37924453127</v>
      </c>
      <c r="Z103" s="66">
        <f t="shared" si="1328"/>
        <v>675656.7198178235</v>
      </c>
      <c r="AA103" s="66">
        <f t="shared" si="1328"/>
        <v>683983.31375710387</v>
      </c>
      <c r="AB103" s="66">
        <f t="shared" si="1328"/>
        <v>692311.16118380928</v>
      </c>
      <c r="AC103" s="66">
        <f t="shared" si="1328"/>
        <v>693350.26221138053</v>
      </c>
      <c r="AD103" s="66">
        <f t="shared" si="1328"/>
        <v>694390.61694521538</v>
      </c>
      <c r="AE103" s="66">
        <f t="shared" si="1328"/>
        <v>695432.22548262123</v>
      </c>
      <c r="AF103" s="66">
        <f t="shared" si="1328"/>
        <v>696475.08791276626</v>
      </c>
      <c r="AG103" s="66">
        <f t="shared" si="1328"/>
        <v>697519.20431663271</v>
      </c>
      <c r="AH103" s="66">
        <f t="shared" si="1328"/>
        <v>698564.57476696651</v>
      </c>
      <c r="AI103" s="66">
        <f t="shared" si="1328"/>
        <v>699611.19932823069</v>
      </c>
      <c r="AJ103" s="66">
        <f t="shared" si="1328"/>
        <v>700659.07805655536</v>
      </c>
      <c r="AK103" s="66">
        <f t="shared" si="1328"/>
        <v>701708.21099968872</v>
      </c>
      <c r="AL103" s="66">
        <f t="shared" si="1328"/>
        <v>702758.59819694841</v>
      </c>
      <c r="AM103" s="66">
        <f t="shared" si="1328"/>
        <v>703810.23967917124</v>
      </c>
      <c r="AN103" s="66">
        <f t="shared" si="1328"/>
        <v>704863.13546866388</v>
      </c>
      <c r="AO103" s="66">
        <f t="shared" si="1328"/>
        <v>705917.2855791531</v>
      </c>
      <c r="AP103" s="66">
        <f t="shared" si="1328"/>
        <v>706972.69001573487</v>
      </c>
      <c r="AQ103" s="66">
        <f t="shared" si="1328"/>
        <v>708029.34877482476</v>
      </c>
      <c r="AR103" s="66">
        <f t="shared" si="1328"/>
        <v>709087.26184410648</v>
      </c>
      <c r="AS103" s="66">
        <f t="shared" si="1328"/>
        <v>710146.42920248117</v>
      </c>
      <c r="AT103" s="66">
        <f t="shared" si="1328"/>
        <v>711206.85082001716</v>
      </c>
      <c r="AU103" s="66">
        <f t="shared" si="1328"/>
        <v>712268.52665789705</v>
      </c>
      <c r="AV103" s="66">
        <f t="shared" si="1328"/>
        <v>713331.45666836714</v>
      </c>
      <c r="AW103" s="66">
        <f t="shared" si="1328"/>
        <v>714395.64079468546</v>
      </c>
      <c r="AX103" s="66">
        <f t="shared" si="1328"/>
        <v>715461.07897106931</v>
      </c>
      <c r="AY103" s="66">
        <f t="shared" si="1328"/>
        <v>716527.77112264326</v>
      </c>
      <c r="AZ103" s="66">
        <f t="shared" si="1328"/>
        <v>717595.71716538619</v>
      </c>
      <c r="BA103" s="66">
        <f t="shared" si="1328"/>
        <v>718664.91700607911</v>
      </c>
      <c r="BB103" s="66">
        <f t="shared" si="1328"/>
        <v>719735.37054225116</v>
      </c>
      <c r="BC103" s="66">
        <f t="shared" si="1328"/>
        <v>720807.07766212733</v>
      </c>
      <c r="BD103" s="66">
        <f t="shared" si="1328"/>
        <v>721880.03824457398</v>
      </c>
      <c r="BE103" s="66">
        <f t="shared" si="1328"/>
        <v>722954.25215904554</v>
      </c>
      <c r="BF103" s="66">
        <f t="shared" si="1328"/>
        <v>724029.71926553047</v>
      </c>
      <c r="BG103" s="66">
        <f t="shared" si="1328"/>
        <v>725106.43941449653</v>
      </c>
      <c r="BH103" s="66">
        <f t="shared" si="1328"/>
        <v>726184.41244683682</v>
      </c>
      <c r="BI103" s="66">
        <f t="shared" si="1328"/>
        <v>727263.63819381408</v>
      </c>
      <c r="BJ103" s="66">
        <f t="shared" si="1328"/>
        <v>728344.1164770067</v>
      </c>
      <c r="BK103" s="66">
        <f t="shared" si="1328"/>
        <v>729425.84710825281</v>
      </c>
      <c r="BL103" s="66">
        <f t="shared" si="1328"/>
        <v>730508.82988959458</v>
      </c>
      <c r="BM103" s="66">
        <f t="shared" si="1328"/>
        <v>731593.06461322249</v>
      </c>
      <c r="BN103" s="66">
        <f t="shared" si="1328"/>
        <v>732678.55106141954</v>
      </c>
      <c r="BO103" s="66">
        <f t="shared" si="1328"/>
        <v>733765.2890065047</v>
      </c>
      <c r="BP103" s="66">
        <f t="shared" si="1328"/>
        <v>734853.27821077593</v>
      </c>
      <c r="BQ103" s="66">
        <f t="shared" si="1328"/>
        <v>735942.51842645393</v>
      </c>
      <c r="BR103" s="66">
        <f t="shared" si="1328"/>
        <v>737033.00939562474</v>
      </c>
      <c r="BS103" s="66">
        <f t="shared" si="1328"/>
        <v>738124.75085018226</v>
      </c>
      <c r="BT103" s="66">
        <f t="shared" si="1328"/>
        <v>739217.74251177057</v>
      </c>
      <c r="BU103" s="66">
        <f t="shared" si="1328"/>
        <v>740311.98409172613</v>
      </c>
      <c r="BV103" s="66">
        <f t="shared" ref="BV103:EG103" si="1329">$F102*BV$101*-1</f>
        <v>741407.47529101954</v>
      </c>
      <c r="BW103" s="66">
        <f t="shared" si="1329"/>
        <v>742504.2158001971</v>
      </c>
      <c r="BX103" s="66">
        <f t="shared" si="1329"/>
        <v>743602.20529932191</v>
      </c>
      <c r="BY103" s="66">
        <f t="shared" si="1329"/>
        <v>744701.44345791533</v>
      </c>
      <c r="BZ103" s="66">
        <f t="shared" si="1329"/>
        <v>745801.92993489699</v>
      </c>
      <c r="CA103" s="66">
        <f t="shared" si="1329"/>
        <v>746903.66437852581</v>
      </c>
      <c r="CB103" s="66">
        <f t="shared" si="1329"/>
        <v>748006.64642634045</v>
      </c>
      <c r="CC103" s="66">
        <f t="shared" si="1329"/>
        <v>749110.8757050978</v>
      </c>
      <c r="CD103" s="66">
        <f t="shared" si="1329"/>
        <v>750216.3518307145</v>
      </c>
      <c r="CE103" s="66">
        <f t="shared" si="1329"/>
        <v>751323.07440820488</v>
      </c>
      <c r="CF103" s="66">
        <f t="shared" si="1329"/>
        <v>752431.04303162068</v>
      </c>
      <c r="CG103" s="66">
        <f t="shared" si="1329"/>
        <v>753540.25728398957</v>
      </c>
      <c r="CH103" s="66">
        <f t="shared" si="1329"/>
        <v>754650.71673725406</v>
      </c>
      <c r="CI103" s="66">
        <f t="shared" si="1329"/>
        <v>755762.42095220939</v>
      </c>
      <c r="CJ103" s="66">
        <f t="shared" si="1329"/>
        <v>756875.36947844108</v>
      </c>
      <c r="CK103" s="66">
        <f t="shared" si="1329"/>
        <v>757989.56185426377</v>
      </c>
      <c r="CL103" s="66">
        <f t="shared" si="1329"/>
        <v>759104.99760665745</v>
      </c>
      <c r="CM103" s="66">
        <f t="shared" si="1329"/>
        <v>760221.67625120468</v>
      </c>
      <c r="CN103" s="66">
        <f t="shared" si="1329"/>
        <v>761339.5972920286</v>
      </c>
      <c r="CO103" s="66">
        <f t="shared" si="1329"/>
        <v>762458.76022172777</v>
      </c>
      <c r="CP103" s="66">
        <f t="shared" si="1329"/>
        <v>763579.16452131351</v>
      </c>
      <c r="CQ103" s="66">
        <f t="shared" si="1329"/>
        <v>764700.80966014508</v>
      </c>
      <c r="CR103" s="66">
        <f t="shared" si="1329"/>
        <v>765823.69509586645</v>
      </c>
      <c r="CS103" s="66">
        <f t="shared" si="1329"/>
        <v>766947.82027434011</v>
      </c>
      <c r="CT103" s="66">
        <f t="shared" si="1329"/>
        <v>768073.18462958338</v>
      </c>
      <c r="CU103" s="66">
        <f t="shared" si="1329"/>
        <v>769199.78758370271</v>
      </c>
      <c r="CV103" s="66">
        <f t="shared" si="1329"/>
        <v>770327.62854682759</v>
      </c>
      <c r="CW103" s="66">
        <f t="shared" si="1329"/>
        <v>771456.70691704587</v>
      </c>
      <c r="CX103" s="66">
        <f t="shared" si="1329"/>
        <v>772587.0220803367</v>
      </c>
      <c r="CY103" s="66">
        <f t="shared" si="1329"/>
        <v>773718.57341050415</v>
      </c>
      <c r="CZ103" s="66">
        <f t="shared" si="1329"/>
        <v>774851.360269111</v>
      </c>
      <c r="DA103" s="66">
        <f t="shared" si="1329"/>
        <v>775985.38200541085</v>
      </c>
      <c r="DB103" s="66">
        <f t="shared" si="1329"/>
        <v>777120.63795628189</v>
      </c>
      <c r="DC103" s="66">
        <f t="shared" si="1329"/>
        <v>778257.12744615786</v>
      </c>
      <c r="DD103" s="66">
        <f t="shared" si="1329"/>
        <v>779394.84978696133</v>
      </c>
      <c r="DE103" s="66">
        <f t="shared" si="1329"/>
        <v>780533.80427803425</v>
      </c>
      <c r="DF103" s="66">
        <f t="shared" si="1329"/>
        <v>781673.99020607071</v>
      </c>
      <c r="DG103" s="66">
        <f t="shared" si="1329"/>
        <v>782815.40684504632</v>
      </c>
      <c r="DH103" s="66">
        <f t="shared" si="1329"/>
        <v>783958.05345615069</v>
      </c>
      <c r="DI103" s="66">
        <f t="shared" si="1329"/>
        <v>785101.92928771686</v>
      </c>
      <c r="DJ103" s="66">
        <f t="shared" si="1329"/>
        <v>786247.03357515135</v>
      </c>
      <c r="DK103" s="66">
        <f t="shared" si="1329"/>
        <v>787393.36554086476</v>
      </c>
      <c r="DL103" s="66">
        <f t="shared" si="1329"/>
        <v>788540.92439420056</v>
      </c>
      <c r="DM103" s="66">
        <f t="shared" si="1329"/>
        <v>789689.7093313646</v>
      </c>
      <c r="DN103" s="66">
        <f t="shared" si="1329"/>
        <v>790839.71953535383</v>
      </c>
      <c r="DO103" s="66">
        <f t="shared" si="1329"/>
        <v>791990.95417588484</v>
      </c>
      <c r="DP103" s="66">
        <f t="shared" si="1329"/>
        <v>793143.4124093221</v>
      </c>
      <c r="DQ103" s="66">
        <f t="shared" si="1329"/>
        <v>794297.09337860614</v>
      </c>
      <c r="DR103" s="66">
        <f t="shared" si="1329"/>
        <v>795451.99621318025</v>
      </c>
      <c r="DS103" s="66">
        <f t="shared" si="1329"/>
        <v>796608.12002891861</v>
      </c>
      <c r="DT103" s="66">
        <f t="shared" si="1329"/>
        <v>797765.46392805304</v>
      </c>
      <c r="DU103" s="66">
        <f t="shared" si="1329"/>
        <v>798924.02699909871</v>
      </c>
      <c r="DV103" s="66">
        <f t="shared" si="1329"/>
        <v>800083.80831678165</v>
      </c>
      <c r="DW103" s="66">
        <f t="shared" si="1329"/>
        <v>801244.8069419635</v>
      </c>
      <c r="DX103" s="66">
        <f t="shared" si="1329"/>
        <v>802407.02192156808</v>
      </c>
      <c r="DY103" s="66">
        <f t="shared" si="1329"/>
        <v>803570.45228850516</v>
      </c>
      <c r="DZ103" s="66">
        <f t="shared" si="1329"/>
        <v>804735.09706159728</v>
      </c>
      <c r="EA103" s="66">
        <f t="shared" si="1329"/>
        <v>805900.95524550253</v>
      </c>
      <c r="EB103" s="66">
        <f t="shared" si="1329"/>
        <v>807068.02583063999</v>
      </c>
      <c r="EC103" s="66">
        <f t="shared" si="1329"/>
        <v>0</v>
      </c>
      <c r="ED103" s="66">
        <f t="shared" si="1329"/>
        <v>0</v>
      </c>
      <c r="EE103" s="66">
        <f t="shared" si="1329"/>
        <v>0</v>
      </c>
      <c r="EF103" s="66">
        <f t="shared" si="1329"/>
        <v>0</v>
      </c>
      <c r="EG103" s="66">
        <f t="shared" si="1329"/>
        <v>0</v>
      </c>
      <c r="EH103" s="66">
        <f t="shared" ref="EH103:GS103" si="1330">$F102*EH$101*-1</f>
        <v>0</v>
      </c>
      <c r="EI103" s="66">
        <f t="shared" si="1330"/>
        <v>0</v>
      </c>
      <c r="EJ103" s="66">
        <f t="shared" si="1330"/>
        <v>0</v>
      </c>
      <c r="EK103" s="66">
        <f t="shared" si="1330"/>
        <v>0</v>
      </c>
      <c r="EL103" s="66">
        <f t="shared" si="1330"/>
        <v>0</v>
      </c>
      <c r="EM103" s="66">
        <f t="shared" si="1330"/>
        <v>0</v>
      </c>
      <c r="EN103" s="66">
        <f t="shared" si="1330"/>
        <v>0</v>
      </c>
      <c r="EO103" s="66">
        <f t="shared" si="1330"/>
        <v>0</v>
      </c>
      <c r="EP103" s="66">
        <f t="shared" si="1330"/>
        <v>0</v>
      </c>
      <c r="EQ103" s="66">
        <f t="shared" si="1330"/>
        <v>0</v>
      </c>
      <c r="ER103" s="66">
        <f t="shared" si="1330"/>
        <v>0</v>
      </c>
      <c r="ES103" s="66">
        <f t="shared" si="1330"/>
        <v>0</v>
      </c>
      <c r="ET103" s="66">
        <f t="shared" si="1330"/>
        <v>0</v>
      </c>
      <c r="EU103" s="66">
        <f t="shared" si="1330"/>
        <v>0</v>
      </c>
      <c r="EV103" s="66">
        <f t="shared" si="1330"/>
        <v>0</v>
      </c>
      <c r="EW103" s="66">
        <f t="shared" si="1330"/>
        <v>0</v>
      </c>
      <c r="EX103" s="66">
        <f t="shared" si="1330"/>
        <v>0</v>
      </c>
      <c r="EY103" s="66">
        <f t="shared" si="1330"/>
        <v>0</v>
      </c>
      <c r="EZ103" s="66">
        <f t="shared" si="1330"/>
        <v>0</v>
      </c>
      <c r="FA103" s="66">
        <f t="shared" si="1330"/>
        <v>0</v>
      </c>
      <c r="FB103" s="66">
        <f t="shared" si="1330"/>
        <v>0</v>
      </c>
      <c r="FC103" s="66">
        <f t="shared" si="1330"/>
        <v>0</v>
      </c>
      <c r="FD103" s="66">
        <f t="shared" si="1330"/>
        <v>0</v>
      </c>
      <c r="FE103" s="66">
        <f t="shared" si="1330"/>
        <v>0</v>
      </c>
      <c r="FF103" s="66">
        <f t="shared" si="1330"/>
        <v>0</v>
      </c>
      <c r="FG103" s="66">
        <f t="shared" si="1330"/>
        <v>0</v>
      </c>
      <c r="FH103" s="66">
        <f t="shared" si="1330"/>
        <v>0</v>
      </c>
      <c r="FI103" s="66">
        <f t="shared" si="1330"/>
        <v>0</v>
      </c>
      <c r="FJ103" s="66">
        <f t="shared" si="1330"/>
        <v>0</v>
      </c>
      <c r="FK103" s="66">
        <f t="shared" si="1330"/>
        <v>0</v>
      </c>
      <c r="FL103" s="66">
        <f t="shared" si="1330"/>
        <v>0</v>
      </c>
      <c r="FM103" s="66">
        <f t="shared" si="1330"/>
        <v>0</v>
      </c>
      <c r="FN103" s="66">
        <f t="shared" si="1330"/>
        <v>0</v>
      </c>
      <c r="FO103" s="66">
        <f t="shared" si="1330"/>
        <v>0</v>
      </c>
      <c r="FP103" s="66">
        <f t="shared" si="1330"/>
        <v>0</v>
      </c>
      <c r="FQ103" s="66">
        <f t="shared" si="1330"/>
        <v>0</v>
      </c>
      <c r="FR103" s="66">
        <f t="shared" si="1330"/>
        <v>0</v>
      </c>
      <c r="FS103" s="66">
        <f t="shared" si="1330"/>
        <v>0</v>
      </c>
      <c r="FT103" s="66">
        <f t="shared" si="1330"/>
        <v>0</v>
      </c>
      <c r="FU103" s="66">
        <f t="shared" si="1330"/>
        <v>0</v>
      </c>
      <c r="FV103" s="66">
        <f t="shared" si="1330"/>
        <v>0</v>
      </c>
      <c r="FW103" s="66">
        <f t="shared" si="1330"/>
        <v>0</v>
      </c>
      <c r="FX103" s="66">
        <f t="shared" si="1330"/>
        <v>0</v>
      </c>
      <c r="FY103" s="66">
        <f t="shared" si="1330"/>
        <v>0</v>
      </c>
      <c r="FZ103" s="66">
        <f t="shared" si="1330"/>
        <v>0</v>
      </c>
      <c r="GA103" s="66">
        <f t="shared" si="1330"/>
        <v>0</v>
      </c>
      <c r="GB103" s="66">
        <f t="shared" si="1330"/>
        <v>0</v>
      </c>
      <c r="GC103" s="66">
        <f t="shared" si="1330"/>
        <v>0</v>
      </c>
      <c r="GD103" s="66">
        <f t="shared" si="1330"/>
        <v>0</v>
      </c>
      <c r="GE103" s="66">
        <f t="shared" si="1330"/>
        <v>0</v>
      </c>
      <c r="GF103" s="66">
        <f t="shared" si="1330"/>
        <v>0</v>
      </c>
      <c r="GG103" s="66">
        <f t="shared" si="1330"/>
        <v>0</v>
      </c>
      <c r="GH103" s="66">
        <f t="shared" si="1330"/>
        <v>0</v>
      </c>
      <c r="GI103" s="66">
        <f t="shared" si="1330"/>
        <v>0</v>
      </c>
      <c r="GJ103" s="66">
        <f t="shared" si="1330"/>
        <v>0</v>
      </c>
      <c r="GK103" s="66">
        <f t="shared" si="1330"/>
        <v>0</v>
      </c>
      <c r="GL103" s="66">
        <f t="shared" si="1330"/>
        <v>0</v>
      </c>
      <c r="GM103" s="66">
        <f t="shared" si="1330"/>
        <v>0</v>
      </c>
      <c r="GN103" s="66">
        <f t="shared" si="1330"/>
        <v>0</v>
      </c>
      <c r="GO103" s="66">
        <f t="shared" si="1330"/>
        <v>0</v>
      </c>
      <c r="GP103" s="66">
        <f t="shared" si="1330"/>
        <v>0</v>
      </c>
      <c r="GQ103" s="66">
        <f t="shared" si="1330"/>
        <v>0</v>
      </c>
      <c r="GR103" s="66">
        <f t="shared" si="1330"/>
        <v>0</v>
      </c>
      <c r="GS103" s="66">
        <f t="shared" si="1330"/>
        <v>0</v>
      </c>
      <c r="GT103" s="66">
        <f t="shared" ref="GT103:JC103" si="1331">$F102*GT$101*-1</f>
        <v>0</v>
      </c>
      <c r="GU103" s="66">
        <f t="shared" si="1331"/>
        <v>0</v>
      </c>
      <c r="GV103" s="66">
        <f t="shared" si="1331"/>
        <v>0</v>
      </c>
      <c r="GW103" s="66">
        <f t="shared" si="1331"/>
        <v>0</v>
      </c>
      <c r="GX103" s="66">
        <f t="shared" si="1331"/>
        <v>0</v>
      </c>
      <c r="GY103" s="66">
        <f t="shared" si="1331"/>
        <v>0</v>
      </c>
      <c r="GZ103" s="66">
        <f t="shared" si="1331"/>
        <v>0</v>
      </c>
      <c r="HA103" s="66">
        <f t="shared" si="1331"/>
        <v>0</v>
      </c>
      <c r="HB103" s="66">
        <f t="shared" si="1331"/>
        <v>0</v>
      </c>
      <c r="HC103" s="66">
        <f t="shared" si="1331"/>
        <v>0</v>
      </c>
      <c r="HD103" s="66">
        <f t="shared" si="1331"/>
        <v>0</v>
      </c>
      <c r="HE103" s="66">
        <f t="shared" si="1331"/>
        <v>0</v>
      </c>
      <c r="HF103" s="66">
        <f t="shared" si="1331"/>
        <v>0</v>
      </c>
      <c r="HG103" s="66">
        <f t="shared" si="1331"/>
        <v>0</v>
      </c>
      <c r="HH103" s="66">
        <f t="shared" si="1331"/>
        <v>0</v>
      </c>
      <c r="HI103" s="66">
        <f t="shared" si="1331"/>
        <v>0</v>
      </c>
      <c r="HJ103" s="66">
        <f t="shared" si="1331"/>
        <v>0</v>
      </c>
      <c r="HK103" s="66">
        <f t="shared" si="1331"/>
        <v>0</v>
      </c>
      <c r="HL103" s="66">
        <f t="shared" si="1331"/>
        <v>0</v>
      </c>
      <c r="HM103" s="66">
        <f t="shared" si="1331"/>
        <v>0</v>
      </c>
      <c r="HN103" s="66">
        <f t="shared" si="1331"/>
        <v>0</v>
      </c>
      <c r="HO103" s="66">
        <f t="shared" si="1331"/>
        <v>0</v>
      </c>
      <c r="HP103" s="66">
        <f t="shared" si="1331"/>
        <v>0</v>
      </c>
      <c r="HQ103" s="66">
        <f t="shared" si="1331"/>
        <v>0</v>
      </c>
      <c r="HR103" s="66">
        <f t="shared" si="1331"/>
        <v>0</v>
      </c>
      <c r="HS103" s="66">
        <f t="shared" si="1331"/>
        <v>0</v>
      </c>
      <c r="HT103" s="66">
        <f t="shared" si="1331"/>
        <v>0</v>
      </c>
      <c r="HU103" s="66">
        <f t="shared" si="1331"/>
        <v>0</v>
      </c>
      <c r="HV103" s="66">
        <f t="shared" si="1331"/>
        <v>0</v>
      </c>
      <c r="HW103" s="66">
        <f t="shared" si="1331"/>
        <v>0</v>
      </c>
      <c r="HX103" s="66">
        <f t="shared" si="1331"/>
        <v>0</v>
      </c>
      <c r="HY103" s="66">
        <f t="shared" si="1331"/>
        <v>0</v>
      </c>
      <c r="HZ103" s="66">
        <f t="shared" si="1331"/>
        <v>0</v>
      </c>
      <c r="IA103" s="66">
        <f t="shared" si="1331"/>
        <v>0</v>
      </c>
      <c r="IB103" s="66">
        <f t="shared" si="1331"/>
        <v>0</v>
      </c>
      <c r="IC103" s="66">
        <f t="shared" si="1331"/>
        <v>0</v>
      </c>
      <c r="ID103" s="66">
        <f t="shared" si="1331"/>
        <v>0</v>
      </c>
      <c r="IE103" s="66">
        <f t="shared" si="1331"/>
        <v>0</v>
      </c>
      <c r="IF103" s="66">
        <f t="shared" si="1331"/>
        <v>0</v>
      </c>
      <c r="IG103" s="66">
        <f t="shared" si="1331"/>
        <v>0</v>
      </c>
      <c r="IH103" s="66">
        <f t="shared" si="1331"/>
        <v>0</v>
      </c>
      <c r="II103" s="66">
        <f t="shared" si="1331"/>
        <v>0</v>
      </c>
      <c r="IJ103" s="66">
        <f t="shared" si="1331"/>
        <v>0</v>
      </c>
      <c r="IK103" s="66">
        <f t="shared" si="1331"/>
        <v>0</v>
      </c>
      <c r="IL103" s="66">
        <f t="shared" si="1331"/>
        <v>0</v>
      </c>
      <c r="IM103" s="66">
        <f t="shared" si="1331"/>
        <v>0</v>
      </c>
      <c r="IN103" s="66">
        <f t="shared" si="1331"/>
        <v>0</v>
      </c>
      <c r="IO103" s="66">
        <f t="shared" si="1331"/>
        <v>0</v>
      </c>
      <c r="IP103" s="66">
        <f t="shared" si="1331"/>
        <v>0</v>
      </c>
      <c r="IQ103" s="66">
        <f t="shared" si="1331"/>
        <v>0</v>
      </c>
      <c r="IR103" s="66">
        <f t="shared" si="1331"/>
        <v>0</v>
      </c>
      <c r="IS103" s="66">
        <f t="shared" si="1331"/>
        <v>0</v>
      </c>
      <c r="IT103" s="66">
        <f t="shared" si="1331"/>
        <v>0</v>
      </c>
      <c r="IU103" s="66">
        <f t="shared" si="1331"/>
        <v>0</v>
      </c>
      <c r="IV103" s="66">
        <f t="shared" si="1331"/>
        <v>0</v>
      </c>
      <c r="IW103" s="66">
        <f t="shared" si="1331"/>
        <v>0</v>
      </c>
      <c r="IX103" s="66">
        <f t="shared" si="1331"/>
        <v>0</v>
      </c>
      <c r="IY103" s="66">
        <f t="shared" si="1331"/>
        <v>0</v>
      </c>
      <c r="IZ103" s="66">
        <f t="shared" si="1331"/>
        <v>0</v>
      </c>
      <c r="JA103" s="66">
        <f t="shared" si="1331"/>
        <v>0</v>
      </c>
      <c r="JB103" s="66">
        <f t="shared" si="1331"/>
        <v>0</v>
      </c>
      <c r="JC103" s="66">
        <f t="shared" si="1331"/>
        <v>0</v>
      </c>
      <c r="JD103" s="66">
        <f t="shared" ref="JD103:JE103" si="1332">$F102*JD$101*-1</f>
        <v>0</v>
      </c>
      <c r="JE103" s="66">
        <f t="shared" si="1332"/>
        <v>0</v>
      </c>
      <c r="JF103" s="66">
        <f t="shared" ref="JF103:JG103" si="1333">$F102*JF$101*-1</f>
        <v>0</v>
      </c>
      <c r="JG103" s="66">
        <f t="shared" si="1333"/>
        <v>0</v>
      </c>
      <c r="JH103" s="66">
        <f t="shared" ref="JH103:JI103" si="1334">$F102*JH$101*-1</f>
        <v>0</v>
      </c>
      <c r="JI103" s="66">
        <f t="shared" si="1334"/>
        <v>0</v>
      </c>
      <c r="JJ103" s="66">
        <f t="shared" ref="JJ103:JK103" si="1335">$F102*JJ$101*-1</f>
        <v>0</v>
      </c>
      <c r="JK103" s="66">
        <f t="shared" si="1335"/>
        <v>0</v>
      </c>
      <c r="JL103" s="66">
        <f t="shared" ref="JL103:JM103" si="1336">$F102*JL$101*-1</f>
        <v>0</v>
      </c>
      <c r="JM103" s="66">
        <f t="shared" si="1336"/>
        <v>0</v>
      </c>
      <c r="JN103" s="66">
        <f t="shared" ref="JN103:JS103" si="1337">$F102*JN$101*-1</f>
        <v>0</v>
      </c>
      <c r="JO103" s="66">
        <f t="shared" si="1337"/>
        <v>0</v>
      </c>
      <c r="JP103" s="66">
        <f t="shared" si="1337"/>
        <v>0</v>
      </c>
      <c r="JQ103" s="66">
        <f t="shared" si="1337"/>
        <v>0</v>
      </c>
      <c r="JR103" s="66">
        <f t="shared" si="1337"/>
        <v>0</v>
      </c>
      <c r="JS103" s="66">
        <f t="shared" si="1337"/>
        <v>0</v>
      </c>
      <c r="JT103" s="66">
        <f t="shared" ref="JT103:JY103" si="1338">$F102*JT$101*-1</f>
        <v>0</v>
      </c>
      <c r="JU103" s="66">
        <f t="shared" si="1338"/>
        <v>0</v>
      </c>
      <c r="JV103" s="66">
        <f t="shared" si="1338"/>
        <v>0</v>
      </c>
      <c r="JW103" s="66">
        <f t="shared" si="1338"/>
        <v>0</v>
      </c>
      <c r="JX103" s="66">
        <f t="shared" si="1338"/>
        <v>0</v>
      </c>
      <c r="JY103" s="66">
        <f t="shared" si="1338"/>
        <v>0</v>
      </c>
      <c r="JZ103" s="66">
        <f t="shared" ref="JZ103:KE103" si="1339">$F102*JZ$101*-1</f>
        <v>0</v>
      </c>
      <c r="KA103" s="66">
        <f t="shared" si="1339"/>
        <v>0</v>
      </c>
      <c r="KB103" s="66">
        <f t="shared" si="1339"/>
        <v>0</v>
      </c>
      <c r="KC103" s="66">
        <f t="shared" si="1339"/>
        <v>0</v>
      </c>
      <c r="KD103" s="66">
        <f t="shared" si="1339"/>
        <v>0</v>
      </c>
      <c r="KE103" s="66">
        <f t="shared" si="1339"/>
        <v>0</v>
      </c>
      <c r="KF103" s="66">
        <f t="shared" ref="KF103:KQ103" si="1340">$F102*KF$101*-1</f>
        <v>0</v>
      </c>
      <c r="KG103" s="66">
        <f t="shared" si="1340"/>
        <v>0</v>
      </c>
      <c r="KH103" s="66">
        <f t="shared" si="1340"/>
        <v>0</v>
      </c>
      <c r="KI103" s="66">
        <f t="shared" si="1340"/>
        <v>0</v>
      </c>
      <c r="KJ103" s="66">
        <f t="shared" si="1340"/>
        <v>0</v>
      </c>
      <c r="KK103" s="66">
        <f t="shared" si="1340"/>
        <v>0</v>
      </c>
      <c r="KL103" s="66">
        <f t="shared" si="1340"/>
        <v>0</v>
      </c>
      <c r="KM103" s="66">
        <f t="shared" si="1340"/>
        <v>0</v>
      </c>
      <c r="KN103" s="66">
        <f t="shared" si="1340"/>
        <v>0</v>
      </c>
      <c r="KO103" s="66">
        <f t="shared" si="1340"/>
        <v>0</v>
      </c>
      <c r="KP103" s="66">
        <f t="shared" si="1340"/>
        <v>0</v>
      </c>
      <c r="KQ103" s="66">
        <f t="shared" si="1340"/>
        <v>0</v>
      </c>
      <c r="KR103" s="66">
        <f t="shared" ref="KR103:KW103" si="1341">$F102*KR$101*-1</f>
        <v>0</v>
      </c>
      <c r="KS103" s="66">
        <f t="shared" si="1341"/>
        <v>0</v>
      </c>
      <c r="KT103" s="66">
        <f t="shared" si="1341"/>
        <v>0</v>
      </c>
      <c r="KU103" s="66">
        <f t="shared" si="1341"/>
        <v>0</v>
      </c>
      <c r="KV103" s="66">
        <f t="shared" si="1341"/>
        <v>0</v>
      </c>
      <c r="KW103" s="66">
        <f t="shared" si="1341"/>
        <v>0</v>
      </c>
      <c r="KX103" s="66">
        <f t="shared" ref="KX103:LI103" si="1342">$F102*KX$101*-1</f>
        <v>0</v>
      </c>
      <c r="KY103" s="66">
        <f t="shared" si="1342"/>
        <v>0</v>
      </c>
      <c r="KZ103" s="66">
        <f t="shared" si="1342"/>
        <v>0</v>
      </c>
      <c r="LA103" s="66">
        <f t="shared" si="1342"/>
        <v>0</v>
      </c>
      <c r="LB103" s="66">
        <f t="shared" si="1342"/>
        <v>0</v>
      </c>
      <c r="LC103" s="66">
        <f t="shared" si="1342"/>
        <v>0</v>
      </c>
      <c r="LD103" s="66">
        <f t="shared" si="1342"/>
        <v>0</v>
      </c>
      <c r="LE103" s="66">
        <f t="shared" si="1342"/>
        <v>0</v>
      </c>
      <c r="LF103" s="66">
        <f t="shared" si="1342"/>
        <v>0</v>
      </c>
      <c r="LG103" s="66">
        <f t="shared" si="1342"/>
        <v>0</v>
      </c>
      <c r="LH103" s="66">
        <f t="shared" si="1342"/>
        <v>0</v>
      </c>
      <c r="LI103" s="66">
        <f t="shared" si="1342"/>
        <v>0</v>
      </c>
      <c r="LJ103" s="66">
        <f t="shared" ref="LJ103:NU103" si="1343">$F102*LJ$101*-1</f>
        <v>0</v>
      </c>
      <c r="LK103" s="66">
        <f t="shared" si="1343"/>
        <v>0</v>
      </c>
      <c r="LL103" s="66">
        <f t="shared" si="1343"/>
        <v>0</v>
      </c>
      <c r="LM103" s="66">
        <f t="shared" si="1343"/>
        <v>0</v>
      </c>
      <c r="LN103" s="66">
        <f t="shared" si="1343"/>
        <v>0</v>
      </c>
      <c r="LO103" s="66">
        <f t="shared" si="1343"/>
        <v>0</v>
      </c>
      <c r="LP103" s="66">
        <f t="shared" si="1343"/>
        <v>0</v>
      </c>
      <c r="LQ103" s="66">
        <f t="shared" si="1343"/>
        <v>0</v>
      </c>
      <c r="LR103" s="66">
        <f t="shared" si="1343"/>
        <v>0</v>
      </c>
      <c r="LS103" s="66">
        <f t="shared" si="1343"/>
        <v>0</v>
      </c>
      <c r="LT103" s="66">
        <f t="shared" si="1343"/>
        <v>0</v>
      </c>
      <c r="LU103" s="66">
        <f t="shared" si="1343"/>
        <v>0</v>
      </c>
      <c r="LV103" s="66">
        <f t="shared" si="1343"/>
        <v>0</v>
      </c>
      <c r="LW103" s="66">
        <f t="shared" si="1343"/>
        <v>0</v>
      </c>
      <c r="LX103" s="66">
        <f t="shared" si="1343"/>
        <v>0</v>
      </c>
      <c r="LY103" s="66">
        <f t="shared" si="1343"/>
        <v>0</v>
      </c>
      <c r="LZ103" s="66">
        <f t="shared" si="1343"/>
        <v>0</v>
      </c>
      <c r="MA103" s="66">
        <f t="shared" si="1343"/>
        <v>0</v>
      </c>
      <c r="MB103" s="66">
        <f t="shared" si="1343"/>
        <v>0</v>
      </c>
      <c r="MC103" s="66">
        <f t="shared" si="1343"/>
        <v>0</v>
      </c>
      <c r="MD103" s="66">
        <f t="shared" si="1343"/>
        <v>0</v>
      </c>
      <c r="ME103" s="66">
        <f t="shared" si="1343"/>
        <v>0</v>
      </c>
      <c r="MF103" s="66">
        <f t="shared" si="1343"/>
        <v>0</v>
      </c>
      <c r="MG103" s="66">
        <f t="shared" si="1343"/>
        <v>0</v>
      </c>
      <c r="MH103" s="66">
        <f t="shared" si="1343"/>
        <v>0</v>
      </c>
      <c r="MI103" s="66">
        <f t="shared" si="1343"/>
        <v>0</v>
      </c>
      <c r="MJ103" s="66">
        <f t="shared" si="1343"/>
        <v>0</v>
      </c>
      <c r="MK103" s="66">
        <f t="shared" si="1343"/>
        <v>0</v>
      </c>
      <c r="ML103" s="66">
        <f t="shared" si="1343"/>
        <v>0</v>
      </c>
      <c r="MM103" s="66">
        <f t="shared" si="1343"/>
        <v>0</v>
      </c>
      <c r="MN103" s="66">
        <f t="shared" si="1343"/>
        <v>0</v>
      </c>
      <c r="MO103" s="66">
        <f t="shared" si="1343"/>
        <v>0</v>
      </c>
      <c r="MP103" s="66">
        <f t="shared" si="1343"/>
        <v>0</v>
      </c>
      <c r="MQ103" s="66">
        <f t="shared" si="1343"/>
        <v>0</v>
      </c>
      <c r="MR103" s="66">
        <f t="shared" si="1343"/>
        <v>0</v>
      </c>
      <c r="MS103" s="66">
        <f t="shared" si="1343"/>
        <v>0</v>
      </c>
      <c r="MT103" s="66">
        <f t="shared" si="1343"/>
        <v>0</v>
      </c>
      <c r="MU103" s="66">
        <f t="shared" si="1343"/>
        <v>0</v>
      </c>
      <c r="MV103" s="66">
        <f t="shared" si="1343"/>
        <v>0</v>
      </c>
      <c r="MW103" s="66">
        <f t="shared" si="1343"/>
        <v>0</v>
      </c>
      <c r="MX103" s="66">
        <f t="shared" si="1343"/>
        <v>0</v>
      </c>
      <c r="MY103" s="66">
        <f t="shared" si="1343"/>
        <v>0</v>
      </c>
      <c r="MZ103" s="66">
        <f t="shared" si="1343"/>
        <v>0</v>
      </c>
      <c r="NA103" s="66">
        <f t="shared" si="1343"/>
        <v>0</v>
      </c>
      <c r="NB103" s="66">
        <f t="shared" si="1343"/>
        <v>0</v>
      </c>
      <c r="NC103" s="66">
        <f t="shared" si="1343"/>
        <v>0</v>
      </c>
      <c r="ND103" s="66">
        <f t="shared" si="1343"/>
        <v>0</v>
      </c>
      <c r="NE103" s="66">
        <f t="shared" si="1343"/>
        <v>0</v>
      </c>
      <c r="NF103" s="66">
        <f t="shared" si="1343"/>
        <v>0</v>
      </c>
      <c r="NG103" s="66">
        <f t="shared" si="1343"/>
        <v>0</v>
      </c>
      <c r="NH103" s="66">
        <f t="shared" si="1343"/>
        <v>0</v>
      </c>
      <c r="NI103" s="66">
        <f t="shared" si="1343"/>
        <v>0</v>
      </c>
      <c r="NJ103" s="66">
        <f t="shared" si="1343"/>
        <v>0</v>
      </c>
      <c r="NK103" s="66">
        <f t="shared" si="1343"/>
        <v>0</v>
      </c>
      <c r="NL103" s="66">
        <f t="shared" si="1343"/>
        <v>0</v>
      </c>
      <c r="NM103" s="66">
        <f t="shared" si="1343"/>
        <v>0</v>
      </c>
      <c r="NN103" s="66">
        <f t="shared" si="1343"/>
        <v>0</v>
      </c>
      <c r="NO103" s="66">
        <f t="shared" si="1343"/>
        <v>0</v>
      </c>
      <c r="NP103" s="66">
        <f t="shared" si="1343"/>
        <v>0</v>
      </c>
      <c r="NQ103" s="66">
        <f t="shared" si="1343"/>
        <v>0</v>
      </c>
      <c r="NR103" s="66">
        <f t="shared" si="1343"/>
        <v>0</v>
      </c>
      <c r="NS103" s="66">
        <f t="shared" si="1343"/>
        <v>0</v>
      </c>
      <c r="NT103" s="66">
        <f t="shared" si="1343"/>
        <v>0</v>
      </c>
      <c r="NU103" s="66">
        <f t="shared" si="1343"/>
        <v>0</v>
      </c>
      <c r="NV103" s="66">
        <f t="shared" ref="NV103:ON103" si="1344">$F102*NV$101*-1</f>
        <v>0</v>
      </c>
      <c r="NW103" s="66">
        <f t="shared" si="1344"/>
        <v>0</v>
      </c>
      <c r="NX103" s="66">
        <f t="shared" si="1344"/>
        <v>0</v>
      </c>
      <c r="NY103" s="66">
        <f t="shared" si="1344"/>
        <v>0</v>
      </c>
      <c r="NZ103" s="66">
        <f t="shared" si="1344"/>
        <v>0</v>
      </c>
      <c r="OA103" s="66">
        <f t="shared" si="1344"/>
        <v>0</v>
      </c>
      <c r="OB103" s="66">
        <f t="shared" si="1344"/>
        <v>0</v>
      </c>
      <c r="OC103" s="66">
        <f t="shared" si="1344"/>
        <v>0</v>
      </c>
      <c r="OD103" s="66">
        <f t="shared" si="1344"/>
        <v>0</v>
      </c>
      <c r="OE103" s="66">
        <f t="shared" si="1344"/>
        <v>0</v>
      </c>
      <c r="OF103" s="66">
        <f t="shared" si="1344"/>
        <v>0</v>
      </c>
      <c r="OG103" s="66">
        <f t="shared" si="1344"/>
        <v>0</v>
      </c>
      <c r="OH103" s="66">
        <f t="shared" si="1344"/>
        <v>0</v>
      </c>
      <c r="OI103" s="66">
        <f t="shared" si="1344"/>
        <v>0</v>
      </c>
      <c r="OJ103" s="66">
        <f t="shared" si="1344"/>
        <v>0</v>
      </c>
      <c r="OK103" s="66">
        <f t="shared" si="1344"/>
        <v>0</v>
      </c>
      <c r="OL103" s="66">
        <f t="shared" si="1344"/>
        <v>0</v>
      </c>
      <c r="OM103" s="66">
        <f t="shared" si="1344"/>
        <v>0</v>
      </c>
      <c r="ON103" s="66">
        <f t="shared" si="1344"/>
        <v>0</v>
      </c>
    </row>
    <row r="104" spans="2:404" x14ac:dyDescent="0.25">
      <c r="H104" s="68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66"/>
      <c r="BS104" s="66"/>
      <c r="BT104" s="66"/>
      <c r="BU104" s="66"/>
      <c r="BV104" s="66"/>
      <c r="BW104" s="66"/>
      <c r="BX104" s="66"/>
      <c r="BY104" s="66"/>
      <c r="BZ104" s="66"/>
      <c r="CA104" s="66"/>
      <c r="CB104" s="66"/>
      <c r="CC104" s="66"/>
      <c r="CD104" s="66"/>
      <c r="CE104" s="66"/>
      <c r="CF104" s="66"/>
      <c r="CG104" s="66"/>
      <c r="CH104" s="66"/>
      <c r="CI104" s="66"/>
      <c r="CJ104" s="66"/>
      <c r="CK104" s="66"/>
      <c r="CL104" s="66"/>
      <c r="CM104" s="66"/>
      <c r="CN104" s="66"/>
      <c r="CO104" s="66"/>
      <c r="CP104" s="66"/>
      <c r="CQ104" s="66"/>
      <c r="CR104" s="66"/>
      <c r="CS104" s="66"/>
      <c r="CT104" s="66"/>
      <c r="CU104" s="66"/>
      <c r="CV104" s="66"/>
      <c r="CW104" s="66"/>
      <c r="CX104" s="66"/>
      <c r="CY104" s="66"/>
      <c r="CZ104" s="66"/>
      <c r="DA104" s="66"/>
      <c r="DB104" s="66"/>
      <c r="DC104" s="66"/>
      <c r="DD104" s="66"/>
      <c r="DE104" s="66"/>
      <c r="DF104" s="66"/>
      <c r="DG104" s="66"/>
      <c r="DH104" s="66"/>
      <c r="DI104" s="66"/>
      <c r="DJ104" s="66"/>
      <c r="DK104" s="66"/>
      <c r="DL104" s="66"/>
      <c r="DM104" s="66"/>
      <c r="DN104" s="66"/>
      <c r="DO104" s="66"/>
      <c r="DP104" s="66"/>
      <c r="DQ104" s="66"/>
      <c r="DR104" s="66"/>
      <c r="DS104" s="66"/>
      <c r="DT104" s="66"/>
      <c r="DU104" s="66"/>
      <c r="DV104" s="66"/>
      <c r="DW104" s="66"/>
      <c r="DX104" s="66"/>
      <c r="DY104" s="66"/>
      <c r="DZ104" s="66"/>
      <c r="EA104" s="66"/>
      <c r="EB104" s="66"/>
      <c r="EC104" s="66"/>
      <c r="ED104" s="66"/>
      <c r="EE104" s="66"/>
      <c r="EF104" s="66"/>
      <c r="EG104" s="66"/>
      <c r="EH104" s="66"/>
      <c r="EI104" s="66"/>
      <c r="EJ104" s="66"/>
      <c r="EK104" s="66"/>
      <c r="EL104" s="66"/>
      <c r="EM104" s="66"/>
      <c r="EN104" s="66"/>
      <c r="EO104" s="66"/>
      <c r="EP104" s="66"/>
      <c r="EQ104" s="66"/>
      <c r="ER104" s="66"/>
      <c r="ES104" s="66"/>
      <c r="ET104" s="66"/>
      <c r="EU104" s="66"/>
      <c r="EV104" s="66"/>
      <c r="EW104" s="66"/>
      <c r="EX104" s="66"/>
      <c r="EY104" s="66"/>
      <c r="EZ104" s="66"/>
      <c r="FA104" s="66"/>
      <c r="FB104" s="66"/>
      <c r="FC104" s="66"/>
      <c r="FD104" s="66"/>
      <c r="FE104" s="66"/>
      <c r="FF104" s="66"/>
      <c r="FG104" s="66"/>
      <c r="FH104" s="66"/>
      <c r="FI104" s="66"/>
      <c r="FJ104" s="66"/>
      <c r="FK104" s="66"/>
      <c r="FL104" s="66"/>
      <c r="FM104" s="66"/>
      <c r="FN104" s="66"/>
      <c r="FO104" s="66"/>
      <c r="FP104" s="66"/>
      <c r="FQ104" s="66"/>
      <c r="FR104" s="66"/>
      <c r="FS104" s="66"/>
      <c r="FT104" s="66"/>
      <c r="FU104" s="66"/>
      <c r="FV104" s="66"/>
      <c r="FW104" s="66"/>
      <c r="FX104" s="66"/>
      <c r="FY104" s="66"/>
      <c r="FZ104" s="66"/>
      <c r="GA104" s="66"/>
      <c r="GB104" s="66"/>
      <c r="GC104" s="66"/>
      <c r="GD104" s="66"/>
      <c r="GE104" s="66"/>
      <c r="GF104" s="66"/>
      <c r="GG104" s="66"/>
      <c r="GH104" s="66"/>
      <c r="GI104" s="66"/>
      <c r="GJ104" s="66"/>
      <c r="GK104" s="66"/>
      <c r="GL104" s="66"/>
      <c r="GM104" s="66"/>
      <c r="GN104" s="66"/>
      <c r="GO104" s="66"/>
      <c r="GP104" s="66"/>
      <c r="GQ104" s="66"/>
      <c r="GR104" s="66"/>
      <c r="GS104" s="66"/>
      <c r="GT104" s="66"/>
      <c r="GU104" s="66"/>
      <c r="GV104" s="66"/>
      <c r="GW104" s="66"/>
      <c r="GX104" s="66"/>
      <c r="GY104" s="66"/>
      <c r="GZ104" s="66"/>
      <c r="HA104" s="66"/>
      <c r="HB104" s="66"/>
      <c r="HC104" s="66"/>
      <c r="HD104" s="66"/>
      <c r="HE104" s="66"/>
      <c r="HF104" s="66"/>
      <c r="HG104" s="66"/>
      <c r="HH104" s="66"/>
      <c r="HI104" s="66"/>
      <c r="HJ104" s="66"/>
      <c r="HK104" s="66"/>
      <c r="HL104" s="66"/>
      <c r="HM104" s="66"/>
      <c r="HN104" s="66"/>
      <c r="HO104" s="66"/>
      <c r="HP104" s="66"/>
      <c r="HQ104" s="66"/>
      <c r="HR104" s="66"/>
      <c r="HS104" s="66"/>
      <c r="HT104" s="66"/>
      <c r="HU104" s="66"/>
      <c r="HV104" s="66"/>
      <c r="HW104" s="66"/>
      <c r="HX104" s="66"/>
      <c r="HY104" s="66"/>
      <c r="HZ104" s="66"/>
      <c r="IA104" s="66"/>
      <c r="IB104" s="66"/>
      <c r="IC104" s="66"/>
      <c r="ID104" s="66"/>
      <c r="IE104" s="66"/>
      <c r="IF104" s="66"/>
      <c r="IG104" s="66"/>
      <c r="IH104" s="66"/>
      <c r="II104" s="66"/>
      <c r="IJ104" s="66"/>
      <c r="IK104" s="66"/>
      <c r="IL104" s="66"/>
      <c r="IM104" s="66"/>
      <c r="IN104" s="66"/>
      <c r="IO104" s="66"/>
      <c r="IP104" s="66"/>
      <c r="IQ104" s="66"/>
      <c r="IR104" s="66"/>
      <c r="IS104" s="66"/>
      <c r="IT104" s="66"/>
      <c r="IU104" s="66"/>
      <c r="IV104" s="66"/>
      <c r="IW104" s="66"/>
      <c r="IX104" s="66"/>
      <c r="IY104" s="66"/>
      <c r="IZ104" s="66"/>
      <c r="JA104" s="66"/>
      <c r="JB104" s="66"/>
      <c r="JC104" s="66"/>
      <c r="JD104" s="66"/>
      <c r="JE104" s="66"/>
      <c r="JF104" s="66"/>
      <c r="JG104" s="66"/>
      <c r="JH104" s="66"/>
      <c r="JI104" s="66"/>
      <c r="JJ104" s="66"/>
      <c r="JK104" s="66"/>
      <c r="JL104" s="66"/>
      <c r="JM104" s="66"/>
      <c r="JN104" s="66"/>
      <c r="JO104" s="66"/>
      <c r="JP104" s="66"/>
      <c r="JQ104" s="66"/>
      <c r="JR104" s="66"/>
      <c r="JS104" s="66"/>
      <c r="JT104" s="66"/>
      <c r="JU104" s="66"/>
      <c r="JV104" s="66"/>
      <c r="JW104" s="66"/>
      <c r="JX104" s="66"/>
      <c r="JY104" s="66"/>
      <c r="JZ104" s="66"/>
      <c r="KA104" s="66"/>
      <c r="KB104" s="66"/>
      <c r="KC104" s="66"/>
      <c r="KD104" s="66"/>
      <c r="KE104" s="66"/>
      <c r="KF104" s="66"/>
      <c r="KG104" s="66"/>
      <c r="KH104" s="66"/>
      <c r="KI104" s="66"/>
      <c r="KJ104" s="66"/>
      <c r="KK104" s="66"/>
      <c r="KL104" s="66"/>
      <c r="KM104" s="66"/>
      <c r="KN104" s="66"/>
      <c r="KO104" s="66"/>
      <c r="KP104" s="66"/>
      <c r="KQ104" s="66"/>
      <c r="KR104" s="66"/>
      <c r="KS104" s="66"/>
      <c r="KT104" s="66"/>
      <c r="KU104" s="66"/>
      <c r="KV104" s="66"/>
      <c r="KW104" s="66"/>
      <c r="KX104" s="66"/>
      <c r="KY104" s="66"/>
      <c r="KZ104" s="66"/>
      <c r="LA104" s="66"/>
      <c r="LB104" s="66"/>
      <c r="LC104" s="66"/>
      <c r="LD104" s="66"/>
      <c r="LE104" s="66"/>
      <c r="LF104" s="66"/>
      <c r="LG104" s="66"/>
      <c r="LH104" s="66"/>
      <c r="LI104" s="66"/>
      <c r="LJ104" s="66"/>
      <c r="LK104" s="66"/>
      <c r="LL104" s="66"/>
      <c r="LM104" s="66"/>
      <c r="LN104" s="66"/>
      <c r="LO104" s="66"/>
      <c r="LP104" s="66"/>
      <c r="LQ104" s="66"/>
      <c r="LR104" s="66"/>
      <c r="LS104" s="66"/>
      <c r="LT104" s="66"/>
      <c r="LU104" s="66"/>
      <c r="LV104" s="66"/>
      <c r="LW104" s="66"/>
      <c r="LX104" s="66"/>
      <c r="LY104" s="66"/>
      <c r="LZ104" s="66"/>
      <c r="MA104" s="66"/>
      <c r="MB104" s="66"/>
      <c r="MC104" s="66"/>
      <c r="MD104" s="66"/>
      <c r="ME104" s="66"/>
      <c r="MF104" s="66"/>
      <c r="MG104" s="66"/>
      <c r="MH104" s="66"/>
      <c r="MI104" s="66"/>
      <c r="MJ104" s="66"/>
      <c r="MK104" s="66"/>
      <c r="ML104" s="66"/>
      <c r="MM104" s="66"/>
      <c r="MN104" s="66"/>
      <c r="MO104" s="66"/>
      <c r="MP104" s="66"/>
      <c r="MQ104" s="66"/>
      <c r="MR104" s="66"/>
      <c r="MS104" s="66"/>
      <c r="MT104" s="66"/>
      <c r="MU104" s="66"/>
      <c r="MV104" s="66"/>
      <c r="MW104" s="66"/>
      <c r="MX104" s="66"/>
      <c r="MY104" s="66"/>
      <c r="MZ104" s="66"/>
      <c r="NA104" s="66"/>
      <c r="NB104" s="66"/>
      <c r="NC104" s="66"/>
      <c r="ND104" s="66"/>
      <c r="NE104" s="66"/>
      <c r="NF104" s="66"/>
      <c r="NG104" s="66"/>
      <c r="NH104" s="66"/>
      <c r="NI104" s="66"/>
      <c r="NJ104" s="66"/>
      <c r="NK104" s="66"/>
      <c r="NL104" s="66"/>
      <c r="NM104" s="66"/>
      <c r="NN104" s="66"/>
      <c r="NO104" s="66"/>
      <c r="NP104" s="66"/>
      <c r="NQ104" s="66"/>
      <c r="NR104" s="66"/>
      <c r="NS104" s="66"/>
      <c r="NT104" s="66"/>
      <c r="NU104" s="66"/>
      <c r="NV104" s="66"/>
      <c r="NW104" s="66"/>
      <c r="NX104" s="66"/>
      <c r="NY104" s="66"/>
      <c r="NZ104" s="66"/>
      <c r="OA104" s="66"/>
      <c r="OB104" s="66"/>
      <c r="OC104" s="66"/>
      <c r="OD104" s="66"/>
      <c r="OE104" s="66"/>
      <c r="OF104" s="66"/>
      <c r="OG104" s="66"/>
      <c r="OH104" s="66"/>
      <c r="OI104" s="66"/>
      <c r="OJ104" s="66"/>
      <c r="OK104" s="66"/>
      <c r="OL104" s="66"/>
      <c r="OM104" s="66"/>
      <c r="ON104" s="66"/>
    </row>
    <row r="105" spans="2:404" x14ac:dyDescent="0.25">
      <c r="B105" s="26" t="s">
        <v>162</v>
      </c>
      <c r="H105" s="68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66"/>
      <c r="BX105" s="66"/>
      <c r="BY105" s="66"/>
      <c r="BZ105" s="66"/>
      <c r="CA105" s="66"/>
      <c r="CB105" s="66"/>
      <c r="CC105" s="66"/>
      <c r="CD105" s="66"/>
      <c r="CE105" s="66"/>
      <c r="CF105" s="66"/>
      <c r="CG105" s="66"/>
      <c r="CH105" s="66"/>
      <c r="CI105" s="66"/>
      <c r="CJ105" s="66"/>
      <c r="CK105" s="66"/>
      <c r="CL105" s="66"/>
      <c r="CM105" s="66"/>
      <c r="CN105" s="66"/>
      <c r="CO105" s="66"/>
      <c r="CP105" s="66"/>
      <c r="CQ105" s="66"/>
      <c r="CR105" s="66"/>
      <c r="CS105" s="66"/>
      <c r="CT105" s="66"/>
      <c r="CU105" s="66"/>
      <c r="CV105" s="66"/>
      <c r="CW105" s="66"/>
      <c r="CX105" s="66"/>
      <c r="CY105" s="66"/>
      <c r="CZ105" s="66"/>
      <c r="DA105" s="66"/>
      <c r="DB105" s="66"/>
      <c r="DC105" s="66"/>
      <c r="DD105" s="66"/>
      <c r="DE105" s="66"/>
      <c r="DF105" s="66"/>
      <c r="DG105" s="66"/>
      <c r="DH105" s="66"/>
      <c r="DI105" s="66"/>
      <c r="DJ105" s="66"/>
      <c r="DK105" s="66"/>
      <c r="DL105" s="66"/>
      <c r="DM105" s="66"/>
      <c r="DN105" s="66"/>
      <c r="DO105" s="66"/>
      <c r="DP105" s="66"/>
      <c r="DQ105" s="66"/>
      <c r="DR105" s="66"/>
      <c r="DS105" s="66"/>
      <c r="DT105" s="66"/>
      <c r="DU105" s="66"/>
      <c r="DV105" s="66"/>
      <c r="DW105" s="66"/>
      <c r="DX105" s="66"/>
      <c r="DY105" s="66"/>
      <c r="DZ105" s="66"/>
      <c r="EA105" s="66"/>
      <c r="EB105" s="66"/>
      <c r="EC105" s="66"/>
      <c r="ED105" s="66"/>
      <c r="EE105" s="66"/>
      <c r="EF105" s="66"/>
      <c r="EG105" s="66"/>
      <c r="EH105" s="66"/>
      <c r="EI105" s="66"/>
      <c r="EJ105" s="66"/>
      <c r="EK105" s="66"/>
      <c r="EL105" s="66"/>
      <c r="EM105" s="66"/>
      <c r="EN105" s="66"/>
      <c r="EO105" s="66"/>
      <c r="EP105" s="66"/>
      <c r="EQ105" s="66"/>
      <c r="ER105" s="66"/>
      <c r="ES105" s="66"/>
      <c r="ET105" s="66"/>
      <c r="EU105" s="66"/>
      <c r="EV105" s="66"/>
      <c r="EW105" s="66"/>
      <c r="EX105" s="66"/>
      <c r="EY105" s="66"/>
      <c r="EZ105" s="66"/>
      <c r="FA105" s="66"/>
      <c r="FB105" s="66"/>
      <c r="FC105" s="66"/>
      <c r="FD105" s="66"/>
      <c r="FE105" s="66"/>
      <c r="FF105" s="66"/>
      <c r="FG105" s="66"/>
      <c r="FH105" s="66"/>
      <c r="FI105" s="66"/>
      <c r="FJ105" s="66"/>
      <c r="FK105" s="66"/>
      <c r="FL105" s="66"/>
      <c r="FM105" s="66"/>
      <c r="FN105" s="66"/>
      <c r="FO105" s="66"/>
      <c r="FP105" s="66"/>
      <c r="FQ105" s="66"/>
      <c r="FR105" s="66"/>
      <c r="FS105" s="66"/>
      <c r="FT105" s="66"/>
      <c r="FU105" s="66"/>
      <c r="FV105" s="66"/>
      <c r="FW105" s="66"/>
      <c r="FX105" s="66"/>
      <c r="FY105" s="66"/>
      <c r="FZ105" s="66"/>
      <c r="GA105" s="66"/>
      <c r="GB105" s="66"/>
      <c r="GC105" s="66"/>
      <c r="GD105" s="66"/>
      <c r="GE105" s="66"/>
      <c r="GF105" s="66"/>
      <c r="GG105" s="66"/>
      <c r="GH105" s="66"/>
      <c r="GI105" s="66"/>
      <c r="GJ105" s="66"/>
      <c r="GK105" s="66"/>
      <c r="GL105" s="66"/>
      <c r="GM105" s="66"/>
      <c r="GN105" s="66"/>
      <c r="GO105" s="66"/>
      <c r="GP105" s="66"/>
      <c r="GQ105" s="66"/>
      <c r="GR105" s="66"/>
      <c r="GS105" s="66"/>
      <c r="GT105" s="66"/>
      <c r="GU105" s="66"/>
      <c r="GV105" s="66"/>
      <c r="GW105" s="66"/>
      <c r="GX105" s="66"/>
      <c r="GY105" s="66"/>
      <c r="GZ105" s="66"/>
      <c r="HA105" s="66"/>
      <c r="HB105" s="66"/>
      <c r="HC105" s="66"/>
      <c r="HD105" s="66"/>
      <c r="HE105" s="66"/>
      <c r="HF105" s="66"/>
      <c r="HG105" s="66"/>
      <c r="HH105" s="66"/>
      <c r="HI105" s="66"/>
      <c r="HJ105" s="66"/>
      <c r="HK105" s="66"/>
      <c r="HL105" s="66"/>
      <c r="HM105" s="66"/>
      <c r="HN105" s="66"/>
      <c r="HO105" s="66"/>
      <c r="HP105" s="66"/>
      <c r="HQ105" s="66"/>
      <c r="HR105" s="66"/>
      <c r="HS105" s="66"/>
      <c r="HT105" s="66"/>
      <c r="HU105" s="66"/>
      <c r="HV105" s="66"/>
      <c r="HW105" s="66"/>
      <c r="HX105" s="66"/>
      <c r="HY105" s="66"/>
      <c r="HZ105" s="66"/>
      <c r="IA105" s="66"/>
      <c r="IB105" s="66"/>
      <c r="IC105" s="66"/>
      <c r="ID105" s="66"/>
      <c r="IE105" s="66"/>
      <c r="IF105" s="66"/>
      <c r="IG105" s="66"/>
      <c r="IH105" s="66"/>
      <c r="II105" s="66"/>
      <c r="IJ105" s="66"/>
      <c r="IK105" s="66"/>
      <c r="IL105" s="66"/>
      <c r="IM105" s="66"/>
      <c r="IN105" s="66"/>
      <c r="IO105" s="66"/>
      <c r="IP105" s="66"/>
      <c r="IQ105" s="66"/>
      <c r="IR105" s="66"/>
      <c r="IS105" s="66"/>
      <c r="IT105" s="66"/>
      <c r="IU105" s="66"/>
      <c r="IV105" s="66"/>
      <c r="IW105" s="66"/>
      <c r="IX105" s="66"/>
      <c r="IY105" s="66"/>
      <c r="IZ105" s="66"/>
      <c r="JA105" s="66"/>
      <c r="JB105" s="66"/>
      <c r="JC105" s="66"/>
      <c r="JD105" s="66"/>
      <c r="JE105" s="66"/>
      <c r="JF105" s="66"/>
      <c r="JG105" s="66"/>
      <c r="JH105" s="66"/>
      <c r="JI105" s="66"/>
      <c r="JJ105" s="66"/>
      <c r="JK105" s="66"/>
      <c r="JL105" s="66"/>
      <c r="JM105" s="66"/>
      <c r="JN105" s="66"/>
      <c r="JO105" s="66"/>
      <c r="JP105" s="66"/>
      <c r="JQ105" s="66"/>
      <c r="JR105" s="66"/>
      <c r="JS105" s="66"/>
      <c r="JT105" s="66"/>
      <c r="JU105" s="66"/>
      <c r="JV105" s="66"/>
      <c r="JW105" s="66"/>
      <c r="JX105" s="66"/>
      <c r="JY105" s="66"/>
      <c r="JZ105" s="66"/>
      <c r="KA105" s="66"/>
      <c r="KB105" s="66"/>
      <c r="KC105" s="66"/>
      <c r="KD105" s="66"/>
      <c r="KE105" s="66"/>
      <c r="KF105" s="66"/>
      <c r="KG105" s="66"/>
      <c r="KH105" s="66"/>
      <c r="KI105" s="66"/>
      <c r="KJ105" s="66"/>
      <c r="KK105" s="66"/>
      <c r="KL105" s="66"/>
      <c r="KM105" s="66"/>
      <c r="KN105" s="66"/>
      <c r="KO105" s="66"/>
      <c r="KP105" s="66"/>
      <c r="KQ105" s="66"/>
      <c r="KR105" s="66"/>
      <c r="KS105" s="66"/>
      <c r="KT105" s="66"/>
      <c r="KU105" s="66"/>
      <c r="KV105" s="66"/>
      <c r="KW105" s="66"/>
      <c r="KX105" s="66"/>
      <c r="KY105" s="66"/>
      <c r="KZ105" s="66"/>
      <c r="LA105" s="66"/>
      <c r="LB105" s="66"/>
      <c r="LC105" s="66"/>
      <c r="LD105" s="66"/>
      <c r="LE105" s="66"/>
      <c r="LF105" s="66"/>
      <c r="LG105" s="66"/>
      <c r="LH105" s="66"/>
      <c r="LI105" s="66"/>
      <c r="LJ105" s="66"/>
      <c r="LK105" s="66"/>
      <c r="LL105" s="66"/>
      <c r="LM105" s="66"/>
      <c r="LN105" s="66"/>
      <c r="LO105" s="66"/>
      <c r="LP105" s="66"/>
      <c r="LQ105" s="66"/>
      <c r="LR105" s="66"/>
      <c r="LS105" s="66"/>
      <c r="LT105" s="66"/>
      <c r="LU105" s="66"/>
      <c r="LV105" s="66"/>
      <c r="LW105" s="66"/>
      <c r="LX105" s="66"/>
      <c r="LY105" s="66"/>
      <c r="LZ105" s="66"/>
      <c r="MA105" s="66"/>
      <c r="MB105" s="66"/>
      <c r="MC105" s="66"/>
      <c r="MD105" s="66"/>
      <c r="ME105" s="66"/>
      <c r="MF105" s="66"/>
      <c r="MG105" s="66"/>
      <c r="MH105" s="66"/>
      <c r="MI105" s="66"/>
      <c r="MJ105" s="66"/>
      <c r="MK105" s="66"/>
      <c r="ML105" s="66"/>
      <c r="MM105" s="66"/>
      <c r="MN105" s="66"/>
      <c r="MO105" s="66"/>
      <c r="MP105" s="66"/>
      <c r="MQ105" s="66"/>
      <c r="MR105" s="66"/>
      <c r="MS105" s="66"/>
      <c r="MT105" s="66"/>
      <c r="MU105" s="66"/>
      <c r="MV105" s="66"/>
      <c r="MW105" s="66"/>
      <c r="MX105" s="66"/>
      <c r="MY105" s="66"/>
      <c r="MZ105" s="66"/>
      <c r="NA105" s="66"/>
      <c r="NB105" s="66"/>
      <c r="NC105" s="66"/>
      <c r="ND105" s="66"/>
      <c r="NE105" s="66"/>
      <c r="NF105" s="66"/>
      <c r="NG105" s="66"/>
      <c r="NH105" s="66"/>
      <c r="NI105" s="66"/>
      <c r="NJ105" s="66"/>
      <c r="NK105" s="66"/>
      <c r="NL105" s="66"/>
      <c r="NM105" s="66"/>
      <c r="NN105" s="66"/>
      <c r="NO105" s="66"/>
      <c r="NP105" s="66"/>
      <c r="NQ105" s="66"/>
      <c r="NR105" s="66"/>
      <c r="NS105" s="66"/>
      <c r="NT105" s="66"/>
      <c r="NU105" s="66"/>
      <c r="NV105" s="66"/>
      <c r="NW105" s="66"/>
      <c r="NX105" s="66"/>
      <c r="NY105" s="66"/>
      <c r="NZ105" s="66"/>
      <c r="OA105" s="66"/>
      <c r="OB105" s="66"/>
      <c r="OC105" s="66"/>
      <c r="OD105" s="66"/>
      <c r="OE105" s="66"/>
      <c r="OF105" s="66"/>
      <c r="OG105" s="66"/>
      <c r="OH105" s="66"/>
      <c r="OI105" s="66"/>
      <c r="OJ105" s="66"/>
      <c r="OK105" s="66"/>
      <c r="OL105" s="66"/>
      <c r="OM105" s="66"/>
      <c r="ON105" s="66"/>
    </row>
    <row r="106" spans="2:404" x14ac:dyDescent="0.25">
      <c r="D106" s="2" t="s">
        <v>170</v>
      </c>
      <c r="E106" s="3" t="s">
        <v>23</v>
      </c>
      <c r="F106" s="52">
        <f>Inputs!G48</f>
        <v>4800000</v>
      </c>
      <c r="H106" s="65">
        <f t="shared" ref="H106" si="1345">SUM(I106:EG106)</f>
        <v>4800000</v>
      </c>
      <c r="I106" s="66">
        <f t="shared" ref="I106:AN106" si="1346">IF(I$9=1,$F$106,0)</f>
        <v>0</v>
      </c>
      <c r="J106" s="66">
        <f t="shared" si="1346"/>
        <v>0</v>
      </c>
      <c r="K106" s="66">
        <f t="shared" si="1346"/>
        <v>0</v>
      </c>
      <c r="L106" s="66">
        <f t="shared" si="1346"/>
        <v>0</v>
      </c>
      <c r="M106" s="66">
        <f>IF(M$9=1,$F$106,0)</f>
        <v>4800000</v>
      </c>
      <c r="N106" s="66">
        <f t="shared" si="1346"/>
        <v>0</v>
      </c>
      <c r="O106" s="66">
        <f t="shared" si="1346"/>
        <v>0</v>
      </c>
      <c r="P106" s="66">
        <f t="shared" si="1346"/>
        <v>0</v>
      </c>
      <c r="Q106" s="66">
        <f t="shared" si="1346"/>
        <v>0</v>
      </c>
      <c r="R106" s="66">
        <f t="shared" si="1346"/>
        <v>0</v>
      </c>
      <c r="S106" s="66">
        <f t="shared" si="1346"/>
        <v>0</v>
      </c>
      <c r="T106" s="66">
        <f t="shared" si="1346"/>
        <v>0</v>
      </c>
      <c r="U106" s="66">
        <f t="shared" si="1346"/>
        <v>0</v>
      </c>
      <c r="V106" s="66">
        <f t="shared" si="1346"/>
        <v>0</v>
      </c>
      <c r="W106" s="66">
        <f t="shared" si="1346"/>
        <v>0</v>
      </c>
      <c r="X106" s="66">
        <f t="shared" si="1346"/>
        <v>0</v>
      </c>
      <c r="Y106" s="66">
        <f t="shared" si="1346"/>
        <v>0</v>
      </c>
      <c r="Z106" s="66">
        <f t="shared" si="1346"/>
        <v>0</v>
      </c>
      <c r="AA106" s="66">
        <f t="shared" si="1346"/>
        <v>0</v>
      </c>
      <c r="AB106" s="66">
        <f t="shared" si="1346"/>
        <v>0</v>
      </c>
      <c r="AC106" s="66">
        <f t="shared" si="1346"/>
        <v>0</v>
      </c>
      <c r="AD106" s="66">
        <f t="shared" si="1346"/>
        <v>0</v>
      </c>
      <c r="AE106" s="66">
        <f t="shared" si="1346"/>
        <v>0</v>
      </c>
      <c r="AF106" s="66">
        <f t="shared" si="1346"/>
        <v>0</v>
      </c>
      <c r="AG106" s="66">
        <f t="shared" si="1346"/>
        <v>0</v>
      </c>
      <c r="AH106" s="66">
        <f t="shared" si="1346"/>
        <v>0</v>
      </c>
      <c r="AI106" s="66">
        <f t="shared" si="1346"/>
        <v>0</v>
      </c>
      <c r="AJ106" s="66">
        <f t="shared" si="1346"/>
        <v>0</v>
      </c>
      <c r="AK106" s="66">
        <f t="shared" si="1346"/>
        <v>0</v>
      </c>
      <c r="AL106" s="66">
        <f t="shared" si="1346"/>
        <v>0</v>
      </c>
      <c r="AM106" s="66">
        <f t="shared" si="1346"/>
        <v>0</v>
      </c>
      <c r="AN106" s="66">
        <f t="shared" si="1346"/>
        <v>0</v>
      </c>
      <c r="AO106" s="66">
        <f t="shared" ref="AO106:BT106" si="1347">IF(AO$9=1,$F$106,0)</f>
        <v>0</v>
      </c>
      <c r="AP106" s="66">
        <f t="shared" si="1347"/>
        <v>0</v>
      </c>
      <c r="AQ106" s="66">
        <f t="shared" si="1347"/>
        <v>0</v>
      </c>
      <c r="AR106" s="66">
        <f t="shared" si="1347"/>
        <v>0</v>
      </c>
      <c r="AS106" s="66">
        <f t="shared" si="1347"/>
        <v>0</v>
      </c>
      <c r="AT106" s="66">
        <f t="shared" si="1347"/>
        <v>0</v>
      </c>
      <c r="AU106" s="66">
        <f t="shared" si="1347"/>
        <v>0</v>
      </c>
      <c r="AV106" s="66">
        <f t="shared" si="1347"/>
        <v>0</v>
      </c>
      <c r="AW106" s="66">
        <f t="shared" si="1347"/>
        <v>0</v>
      </c>
      <c r="AX106" s="66">
        <f t="shared" si="1347"/>
        <v>0</v>
      </c>
      <c r="AY106" s="66">
        <f t="shared" si="1347"/>
        <v>0</v>
      </c>
      <c r="AZ106" s="66">
        <f t="shared" si="1347"/>
        <v>0</v>
      </c>
      <c r="BA106" s="66">
        <f t="shared" si="1347"/>
        <v>0</v>
      </c>
      <c r="BB106" s="66">
        <f t="shared" si="1347"/>
        <v>0</v>
      </c>
      <c r="BC106" s="66">
        <f t="shared" si="1347"/>
        <v>0</v>
      </c>
      <c r="BD106" s="66">
        <f t="shared" si="1347"/>
        <v>0</v>
      </c>
      <c r="BE106" s="66">
        <f t="shared" si="1347"/>
        <v>0</v>
      </c>
      <c r="BF106" s="66">
        <f t="shared" si="1347"/>
        <v>0</v>
      </c>
      <c r="BG106" s="66">
        <f t="shared" si="1347"/>
        <v>0</v>
      </c>
      <c r="BH106" s="66">
        <f t="shared" si="1347"/>
        <v>0</v>
      </c>
      <c r="BI106" s="66">
        <f t="shared" si="1347"/>
        <v>0</v>
      </c>
      <c r="BJ106" s="66">
        <f t="shared" si="1347"/>
        <v>0</v>
      </c>
      <c r="BK106" s="66">
        <f t="shared" si="1347"/>
        <v>0</v>
      </c>
      <c r="BL106" s="66">
        <f t="shared" si="1347"/>
        <v>0</v>
      </c>
      <c r="BM106" s="66">
        <f t="shared" si="1347"/>
        <v>0</v>
      </c>
      <c r="BN106" s="66">
        <f t="shared" si="1347"/>
        <v>0</v>
      </c>
      <c r="BO106" s="66">
        <f t="shared" si="1347"/>
        <v>0</v>
      </c>
      <c r="BP106" s="66">
        <f t="shared" si="1347"/>
        <v>0</v>
      </c>
      <c r="BQ106" s="66">
        <f t="shared" si="1347"/>
        <v>0</v>
      </c>
      <c r="BR106" s="66">
        <f t="shared" si="1347"/>
        <v>0</v>
      </c>
      <c r="BS106" s="66">
        <f t="shared" si="1347"/>
        <v>0</v>
      </c>
      <c r="BT106" s="66">
        <f t="shared" si="1347"/>
        <v>0</v>
      </c>
      <c r="BU106" s="66">
        <f t="shared" ref="BU106:CZ106" si="1348">IF(BU$9=1,$F$106,0)</f>
        <v>0</v>
      </c>
      <c r="BV106" s="66">
        <f t="shared" si="1348"/>
        <v>0</v>
      </c>
      <c r="BW106" s="66">
        <f t="shared" si="1348"/>
        <v>0</v>
      </c>
      <c r="BX106" s="66">
        <f t="shared" si="1348"/>
        <v>0</v>
      </c>
      <c r="BY106" s="66">
        <f t="shared" si="1348"/>
        <v>0</v>
      </c>
      <c r="BZ106" s="66">
        <f t="shared" si="1348"/>
        <v>0</v>
      </c>
      <c r="CA106" s="66">
        <f t="shared" si="1348"/>
        <v>0</v>
      </c>
      <c r="CB106" s="66">
        <f t="shared" si="1348"/>
        <v>0</v>
      </c>
      <c r="CC106" s="66">
        <f t="shared" si="1348"/>
        <v>0</v>
      </c>
      <c r="CD106" s="66">
        <f t="shared" si="1348"/>
        <v>0</v>
      </c>
      <c r="CE106" s="66">
        <f t="shared" si="1348"/>
        <v>0</v>
      </c>
      <c r="CF106" s="66">
        <f t="shared" si="1348"/>
        <v>0</v>
      </c>
      <c r="CG106" s="66">
        <f t="shared" si="1348"/>
        <v>0</v>
      </c>
      <c r="CH106" s="66">
        <f t="shared" si="1348"/>
        <v>0</v>
      </c>
      <c r="CI106" s="66">
        <f t="shared" si="1348"/>
        <v>0</v>
      </c>
      <c r="CJ106" s="66">
        <f t="shared" si="1348"/>
        <v>0</v>
      </c>
      <c r="CK106" s="66">
        <f t="shared" si="1348"/>
        <v>0</v>
      </c>
      <c r="CL106" s="66">
        <f t="shared" si="1348"/>
        <v>0</v>
      </c>
      <c r="CM106" s="66">
        <f t="shared" si="1348"/>
        <v>0</v>
      </c>
      <c r="CN106" s="66">
        <f t="shared" si="1348"/>
        <v>0</v>
      </c>
      <c r="CO106" s="66">
        <f t="shared" si="1348"/>
        <v>0</v>
      </c>
      <c r="CP106" s="66">
        <f t="shared" si="1348"/>
        <v>0</v>
      </c>
      <c r="CQ106" s="66">
        <f t="shared" si="1348"/>
        <v>0</v>
      </c>
      <c r="CR106" s="66">
        <f t="shared" si="1348"/>
        <v>0</v>
      </c>
      <c r="CS106" s="66">
        <f t="shared" si="1348"/>
        <v>0</v>
      </c>
      <c r="CT106" s="66">
        <f t="shared" si="1348"/>
        <v>0</v>
      </c>
      <c r="CU106" s="66">
        <f t="shared" si="1348"/>
        <v>0</v>
      </c>
      <c r="CV106" s="66">
        <f t="shared" si="1348"/>
        <v>0</v>
      </c>
      <c r="CW106" s="66">
        <f t="shared" si="1348"/>
        <v>0</v>
      </c>
      <c r="CX106" s="66">
        <f t="shared" si="1348"/>
        <v>0</v>
      </c>
      <c r="CY106" s="66">
        <f t="shared" si="1348"/>
        <v>0</v>
      </c>
      <c r="CZ106" s="66">
        <f t="shared" si="1348"/>
        <v>0</v>
      </c>
      <c r="DA106" s="66">
        <f t="shared" ref="DA106:FL106" si="1349">IF(DA$9=1,$F$106,0)</f>
        <v>0</v>
      </c>
      <c r="DB106" s="66">
        <f t="shared" si="1349"/>
        <v>0</v>
      </c>
      <c r="DC106" s="66">
        <f t="shared" si="1349"/>
        <v>0</v>
      </c>
      <c r="DD106" s="66">
        <f t="shared" si="1349"/>
        <v>0</v>
      </c>
      <c r="DE106" s="66">
        <f t="shared" si="1349"/>
        <v>0</v>
      </c>
      <c r="DF106" s="66">
        <f t="shared" si="1349"/>
        <v>0</v>
      </c>
      <c r="DG106" s="66">
        <f t="shared" si="1349"/>
        <v>0</v>
      </c>
      <c r="DH106" s="66">
        <f t="shared" si="1349"/>
        <v>0</v>
      </c>
      <c r="DI106" s="66">
        <f t="shared" si="1349"/>
        <v>0</v>
      </c>
      <c r="DJ106" s="66">
        <f t="shared" si="1349"/>
        <v>0</v>
      </c>
      <c r="DK106" s="66">
        <f t="shared" si="1349"/>
        <v>0</v>
      </c>
      <c r="DL106" s="66">
        <f t="shared" si="1349"/>
        <v>0</v>
      </c>
      <c r="DM106" s="66">
        <f t="shared" si="1349"/>
        <v>0</v>
      </c>
      <c r="DN106" s="66">
        <f t="shared" si="1349"/>
        <v>0</v>
      </c>
      <c r="DO106" s="66">
        <f t="shared" si="1349"/>
        <v>0</v>
      </c>
      <c r="DP106" s="66">
        <f t="shared" si="1349"/>
        <v>0</v>
      </c>
      <c r="DQ106" s="66">
        <f t="shared" si="1349"/>
        <v>0</v>
      </c>
      <c r="DR106" s="66">
        <f t="shared" si="1349"/>
        <v>0</v>
      </c>
      <c r="DS106" s="66">
        <f t="shared" si="1349"/>
        <v>0</v>
      </c>
      <c r="DT106" s="66">
        <f t="shared" si="1349"/>
        <v>0</v>
      </c>
      <c r="DU106" s="66">
        <f t="shared" si="1349"/>
        <v>0</v>
      </c>
      <c r="DV106" s="66">
        <f t="shared" si="1349"/>
        <v>0</v>
      </c>
      <c r="DW106" s="66">
        <f t="shared" si="1349"/>
        <v>0</v>
      </c>
      <c r="DX106" s="66">
        <f t="shared" si="1349"/>
        <v>0</v>
      </c>
      <c r="DY106" s="66">
        <f t="shared" si="1349"/>
        <v>0</v>
      </c>
      <c r="DZ106" s="66">
        <f t="shared" si="1349"/>
        <v>0</v>
      </c>
      <c r="EA106" s="66">
        <f t="shared" si="1349"/>
        <v>0</v>
      </c>
      <c r="EB106" s="66">
        <f t="shared" si="1349"/>
        <v>0</v>
      </c>
      <c r="EC106" s="66">
        <f t="shared" si="1349"/>
        <v>0</v>
      </c>
      <c r="ED106" s="66">
        <f t="shared" si="1349"/>
        <v>0</v>
      </c>
      <c r="EE106" s="66">
        <f t="shared" si="1349"/>
        <v>0</v>
      </c>
      <c r="EF106" s="66">
        <f t="shared" si="1349"/>
        <v>0</v>
      </c>
      <c r="EG106" s="66">
        <f t="shared" si="1349"/>
        <v>0</v>
      </c>
      <c r="EH106" s="66">
        <f t="shared" si="1349"/>
        <v>0</v>
      </c>
      <c r="EI106" s="66">
        <f t="shared" si="1349"/>
        <v>0</v>
      </c>
      <c r="EJ106" s="66">
        <f t="shared" si="1349"/>
        <v>0</v>
      </c>
      <c r="EK106" s="66">
        <f t="shared" si="1349"/>
        <v>0</v>
      </c>
      <c r="EL106" s="66">
        <f t="shared" si="1349"/>
        <v>0</v>
      </c>
      <c r="EM106" s="66">
        <f t="shared" si="1349"/>
        <v>0</v>
      </c>
      <c r="EN106" s="66">
        <f t="shared" si="1349"/>
        <v>0</v>
      </c>
      <c r="EO106" s="66">
        <f t="shared" si="1349"/>
        <v>0</v>
      </c>
      <c r="EP106" s="66">
        <f t="shared" si="1349"/>
        <v>0</v>
      </c>
      <c r="EQ106" s="66">
        <f t="shared" si="1349"/>
        <v>0</v>
      </c>
      <c r="ER106" s="66">
        <f t="shared" si="1349"/>
        <v>0</v>
      </c>
      <c r="ES106" s="66">
        <f t="shared" si="1349"/>
        <v>0</v>
      </c>
      <c r="ET106" s="66">
        <f t="shared" si="1349"/>
        <v>0</v>
      </c>
      <c r="EU106" s="66">
        <f t="shared" si="1349"/>
        <v>0</v>
      </c>
      <c r="EV106" s="66">
        <f t="shared" si="1349"/>
        <v>0</v>
      </c>
      <c r="EW106" s="66">
        <f t="shared" si="1349"/>
        <v>0</v>
      </c>
      <c r="EX106" s="66">
        <f t="shared" si="1349"/>
        <v>0</v>
      </c>
      <c r="EY106" s="66">
        <f t="shared" si="1349"/>
        <v>0</v>
      </c>
      <c r="EZ106" s="66">
        <f t="shared" si="1349"/>
        <v>0</v>
      </c>
      <c r="FA106" s="66">
        <f t="shared" si="1349"/>
        <v>0</v>
      </c>
      <c r="FB106" s="66">
        <f t="shared" si="1349"/>
        <v>0</v>
      </c>
      <c r="FC106" s="66">
        <f t="shared" si="1349"/>
        <v>0</v>
      </c>
      <c r="FD106" s="66">
        <f t="shared" si="1349"/>
        <v>0</v>
      </c>
      <c r="FE106" s="66">
        <f t="shared" si="1349"/>
        <v>0</v>
      </c>
      <c r="FF106" s="66">
        <f t="shared" si="1349"/>
        <v>0</v>
      </c>
      <c r="FG106" s="66">
        <f t="shared" si="1349"/>
        <v>0</v>
      </c>
      <c r="FH106" s="66">
        <f t="shared" si="1349"/>
        <v>0</v>
      </c>
      <c r="FI106" s="66">
        <f t="shared" si="1349"/>
        <v>0</v>
      </c>
      <c r="FJ106" s="66">
        <f t="shared" si="1349"/>
        <v>0</v>
      </c>
      <c r="FK106" s="66">
        <f t="shared" si="1349"/>
        <v>0</v>
      </c>
      <c r="FL106" s="66">
        <f t="shared" si="1349"/>
        <v>0</v>
      </c>
      <c r="FM106" s="66">
        <f t="shared" ref="FM106:HX106" si="1350">IF(FM$9=1,$F$106,0)</f>
        <v>0</v>
      </c>
      <c r="FN106" s="66">
        <f t="shared" si="1350"/>
        <v>0</v>
      </c>
      <c r="FO106" s="66">
        <f t="shared" si="1350"/>
        <v>0</v>
      </c>
      <c r="FP106" s="66">
        <f t="shared" si="1350"/>
        <v>0</v>
      </c>
      <c r="FQ106" s="66">
        <f t="shared" si="1350"/>
        <v>0</v>
      </c>
      <c r="FR106" s="66">
        <f t="shared" si="1350"/>
        <v>0</v>
      </c>
      <c r="FS106" s="66">
        <f t="shared" si="1350"/>
        <v>0</v>
      </c>
      <c r="FT106" s="66">
        <f t="shared" si="1350"/>
        <v>0</v>
      </c>
      <c r="FU106" s="66">
        <f t="shared" si="1350"/>
        <v>0</v>
      </c>
      <c r="FV106" s="66">
        <f t="shared" si="1350"/>
        <v>0</v>
      </c>
      <c r="FW106" s="66">
        <f t="shared" si="1350"/>
        <v>0</v>
      </c>
      <c r="FX106" s="66">
        <f t="shared" si="1350"/>
        <v>0</v>
      </c>
      <c r="FY106" s="66">
        <f t="shared" si="1350"/>
        <v>0</v>
      </c>
      <c r="FZ106" s="66">
        <f t="shared" si="1350"/>
        <v>0</v>
      </c>
      <c r="GA106" s="66">
        <f t="shared" si="1350"/>
        <v>0</v>
      </c>
      <c r="GB106" s="66">
        <f t="shared" si="1350"/>
        <v>0</v>
      </c>
      <c r="GC106" s="66">
        <f t="shared" si="1350"/>
        <v>0</v>
      </c>
      <c r="GD106" s="66">
        <f t="shared" si="1350"/>
        <v>0</v>
      </c>
      <c r="GE106" s="66">
        <f t="shared" si="1350"/>
        <v>0</v>
      </c>
      <c r="GF106" s="66">
        <f t="shared" si="1350"/>
        <v>0</v>
      </c>
      <c r="GG106" s="66">
        <f t="shared" si="1350"/>
        <v>0</v>
      </c>
      <c r="GH106" s="66">
        <f t="shared" si="1350"/>
        <v>0</v>
      </c>
      <c r="GI106" s="66">
        <f t="shared" si="1350"/>
        <v>0</v>
      </c>
      <c r="GJ106" s="66">
        <f t="shared" si="1350"/>
        <v>0</v>
      </c>
      <c r="GK106" s="66">
        <f t="shared" si="1350"/>
        <v>0</v>
      </c>
      <c r="GL106" s="66">
        <f t="shared" si="1350"/>
        <v>0</v>
      </c>
      <c r="GM106" s="66">
        <f t="shared" si="1350"/>
        <v>0</v>
      </c>
      <c r="GN106" s="66">
        <f t="shared" si="1350"/>
        <v>0</v>
      </c>
      <c r="GO106" s="66">
        <f t="shared" si="1350"/>
        <v>0</v>
      </c>
      <c r="GP106" s="66">
        <f t="shared" si="1350"/>
        <v>0</v>
      </c>
      <c r="GQ106" s="66">
        <f t="shared" si="1350"/>
        <v>0</v>
      </c>
      <c r="GR106" s="66">
        <f t="shared" si="1350"/>
        <v>0</v>
      </c>
      <c r="GS106" s="66">
        <f t="shared" si="1350"/>
        <v>0</v>
      </c>
      <c r="GT106" s="66">
        <f t="shared" si="1350"/>
        <v>0</v>
      </c>
      <c r="GU106" s="66">
        <f t="shared" si="1350"/>
        <v>0</v>
      </c>
      <c r="GV106" s="66">
        <f t="shared" si="1350"/>
        <v>0</v>
      </c>
      <c r="GW106" s="66">
        <f t="shared" si="1350"/>
        <v>0</v>
      </c>
      <c r="GX106" s="66">
        <f t="shared" si="1350"/>
        <v>0</v>
      </c>
      <c r="GY106" s="66">
        <f t="shared" si="1350"/>
        <v>0</v>
      </c>
      <c r="GZ106" s="66">
        <f t="shared" si="1350"/>
        <v>0</v>
      </c>
      <c r="HA106" s="66">
        <f t="shared" si="1350"/>
        <v>0</v>
      </c>
      <c r="HB106" s="66">
        <f t="shared" si="1350"/>
        <v>0</v>
      </c>
      <c r="HC106" s="66">
        <f t="shared" si="1350"/>
        <v>0</v>
      </c>
      <c r="HD106" s="66">
        <f t="shared" si="1350"/>
        <v>0</v>
      </c>
      <c r="HE106" s="66">
        <f t="shared" si="1350"/>
        <v>0</v>
      </c>
      <c r="HF106" s="66">
        <f t="shared" si="1350"/>
        <v>0</v>
      </c>
      <c r="HG106" s="66">
        <f t="shared" si="1350"/>
        <v>0</v>
      </c>
      <c r="HH106" s="66">
        <f t="shared" si="1350"/>
        <v>0</v>
      </c>
      <c r="HI106" s="66">
        <f t="shared" si="1350"/>
        <v>0</v>
      </c>
      <c r="HJ106" s="66">
        <f t="shared" si="1350"/>
        <v>0</v>
      </c>
      <c r="HK106" s="66">
        <f t="shared" si="1350"/>
        <v>0</v>
      </c>
      <c r="HL106" s="66">
        <f t="shared" si="1350"/>
        <v>0</v>
      </c>
      <c r="HM106" s="66">
        <f t="shared" si="1350"/>
        <v>0</v>
      </c>
      <c r="HN106" s="66">
        <f t="shared" si="1350"/>
        <v>0</v>
      </c>
      <c r="HO106" s="66">
        <f t="shared" si="1350"/>
        <v>0</v>
      </c>
      <c r="HP106" s="66">
        <f t="shared" si="1350"/>
        <v>0</v>
      </c>
      <c r="HQ106" s="66">
        <f t="shared" si="1350"/>
        <v>0</v>
      </c>
      <c r="HR106" s="66">
        <f t="shared" si="1350"/>
        <v>0</v>
      </c>
      <c r="HS106" s="66">
        <f t="shared" si="1350"/>
        <v>0</v>
      </c>
      <c r="HT106" s="66">
        <f t="shared" si="1350"/>
        <v>0</v>
      </c>
      <c r="HU106" s="66">
        <f t="shared" si="1350"/>
        <v>0</v>
      </c>
      <c r="HV106" s="66">
        <f t="shared" si="1350"/>
        <v>0</v>
      </c>
      <c r="HW106" s="66">
        <f t="shared" si="1350"/>
        <v>0</v>
      </c>
      <c r="HX106" s="66">
        <f t="shared" si="1350"/>
        <v>0</v>
      </c>
      <c r="HY106" s="66">
        <f t="shared" ref="HY106:KL106" si="1351">IF(HY$9=1,$F$106,0)</f>
        <v>0</v>
      </c>
      <c r="HZ106" s="66">
        <f t="shared" si="1351"/>
        <v>0</v>
      </c>
      <c r="IA106" s="66">
        <f t="shared" si="1351"/>
        <v>0</v>
      </c>
      <c r="IB106" s="66">
        <f t="shared" si="1351"/>
        <v>0</v>
      </c>
      <c r="IC106" s="66">
        <f t="shared" si="1351"/>
        <v>0</v>
      </c>
      <c r="ID106" s="66">
        <f t="shared" si="1351"/>
        <v>0</v>
      </c>
      <c r="IE106" s="66">
        <f t="shared" si="1351"/>
        <v>0</v>
      </c>
      <c r="IF106" s="66">
        <f t="shared" si="1351"/>
        <v>0</v>
      </c>
      <c r="IG106" s="66">
        <f t="shared" si="1351"/>
        <v>0</v>
      </c>
      <c r="IH106" s="66">
        <f t="shared" si="1351"/>
        <v>0</v>
      </c>
      <c r="II106" s="66">
        <f t="shared" si="1351"/>
        <v>0</v>
      </c>
      <c r="IJ106" s="66">
        <f t="shared" si="1351"/>
        <v>0</v>
      </c>
      <c r="IK106" s="66">
        <f t="shared" si="1351"/>
        <v>0</v>
      </c>
      <c r="IL106" s="66">
        <f t="shared" si="1351"/>
        <v>0</v>
      </c>
      <c r="IM106" s="66">
        <f t="shared" si="1351"/>
        <v>0</v>
      </c>
      <c r="IN106" s="66">
        <f t="shared" si="1351"/>
        <v>0</v>
      </c>
      <c r="IO106" s="66">
        <f t="shared" si="1351"/>
        <v>0</v>
      </c>
      <c r="IP106" s="66">
        <f t="shared" si="1351"/>
        <v>0</v>
      </c>
      <c r="IQ106" s="66">
        <f t="shared" si="1351"/>
        <v>0</v>
      </c>
      <c r="IR106" s="66">
        <f t="shared" si="1351"/>
        <v>0</v>
      </c>
      <c r="IS106" s="66">
        <f t="shared" si="1351"/>
        <v>0</v>
      </c>
      <c r="IT106" s="66">
        <f t="shared" si="1351"/>
        <v>0</v>
      </c>
      <c r="IU106" s="66">
        <f t="shared" si="1351"/>
        <v>0</v>
      </c>
      <c r="IV106" s="66">
        <f t="shared" si="1351"/>
        <v>0</v>
      </c>
      <c r="IW106" s="66">
        <f t="shared" si="1351"/>
        <v>0</v>
      </c>
      <c r="IX106" s="66">
        <f t="shared" si="1351"/>
        <v>0</v>
      </c>
      <c r="IY106" s="66">
        <f t="shared" si="1351"/>
        <v>0</v>
      </c>
      <c r="IZ106" s="66">
        <f t="shared" si="1351"/>
        <v>0</v>
      </c>
      <c r="JA106" s="66">
        <f t="shared" si="1351"/>
        <v>0</v>
      </c>
      <c r="JB106" s="66">
        <f t="shared" si="1351"/>
        <v>0</v>
      </c>
      <c r="JC106" s="66">
        <f t="shared" si="1351"/>
        <v>0</v>
      </c>
      <c r="JD106" s="66">
        <f t="shared" si="1351"/>
        <v>0</v>
      </c>
      <c r="JE106" s="66">
        <f t="shared" si="1351"/>
        <v>0</v>
      </c>
      <c r="JF106" s="66">
        <f t="shared" si="1351"/>
        <v>0</v>
      </c>
      <c r="JG106" s="66">
        <f t="shared" si="1351"/>
        <v>0</v>
      </c>
      <c r="JH106" s="66">
        <f t="shared" si="1351"/>
        <v>0</v>
      </c>
      <c r="JI106" s="66">
        <f t="shared" si="1351"/>
        <v>0</v>
      </c>
      <c r="JJ106" s="66">
        <f t="shared" si="1351"/>
        <v>0</v>
      </c>
      <c r="JK106" s="66">
        <f t="shared" si="1351"/>
        <v>0</v>
      </c>
      <c r="JL106" s="66">
        <f t="shared" si="1351"/>
        <v>0</v>
      </c>
      <c r="JM106" s="66">
        <f t="shared" si="1351"/>
        <v>0</v>
      </c>
      <c r="JN106" s="66">
        <f t="shared" si="1351"/>
        <v>0</v>
      </c>
      <c r="JO106" s="66">
        <f t="shared" si="1351"/>
        <v>0</v>
      </c>
      <c r="JP106" s="66">
        <f t="shared" si="1351"/>
        <v>0</v>
      </c>
      <c r="JQ106" s="66">
        <f t="shared" si="1351"/>
        <v>0</v>
      </c>
      <c r="JR106" s="66">
        <f t="shared" si="1351"/>
        <v>0</v>
      </c>
      <c r="JS106" s="66">
        <f t="shared" si="1351"/>
        <v>0</v>
      </c>
      <c r="JT106" s="66">
        <f t="shared" si="1351"/>
        <v>0</v>
      </c>
      <c r="JU106" s="66">
        <f t="shared" si="1351"/>
        <v>0</v>
      </c>
      <c r="JV106" s="66">
        <f t="shared" si="1351"/>
        <v>0</v>
      </c>
      <c r="JW106" s="66">
        <f t="shared" si="1351"/>
        <v>0</v>
      </c>
      <c r="JX106" s="66">
        <f t="shared" si="1351"/>
        <v>0</v>
      </c>
      <c r="JY106" s="66">
        <f t="shared" si="1351"/>
        <v>0</v>
      </c>
      <c r="JZ106" s="66">
        <f t="shared" si="1351"/>
        <v>0</v>
      </c>
      <c r="KA106" s="66">
        <f t="shared" si="1351"/>
        <v>0</v>
      </c>
      <c r="KB106" s="66">
        <f t="shared" si="1351"/>
        <v>0</v>
      </c>
      <c r="KC106" s="66">
        <f t="shared" si="1351"/>
        <v>0</v>
      </c>
      <c r="KD106" s="66">
        <f t="shared" si="1351"/>
        <v>0</v>
      </c>
      <c r="KE106" s="66">
        <f t="shared" si="1351"/>
        <v>0</v>
      </c>
      <c r="KF106" s="66">
        <f t="shared" si="1351"/>
        <v>0</v>
      </c>
      <c r="KG106" s="66">
        <f t="shared" si="1351"/>
        <v>0</v>
      </c>
      <c r="KH106" s="66">
        <f t="shared" si="1351"/>
        <v>0</v>
      </c>
      <c r="KI106" s="66">
        <f t="shared" si="1351"/>
        <v>0</v>
      </c>
      <c r="KJ106" s="66">
        <f t="shared" si="1351"/>
        <v>0</v>
      </c>
      <c r="KK106" s="66">
        <f t="shared" ref="KK106" si="1352">IF(KK$9=1,$F$106,0)</f>
        <v>0</v>
      </c>
      <c r="KL106" s="66">
        <f t="shared" si="1351"/>
        <v>0</v>
      </c>
      <c r="KM106" s="66">
        <f t="shared" ref="KM106:MZ106" si="1353">IF(KM$9=1,$F$106,0)</f>
        <v>0</v>
      </c>
      <c r="KN106" s="66">
        <f t="shared" si="1353"/>
        <v>0</v>
      </c>
      <c r="KO106" s="66">
        <f t="shared" si="1353"/>
        <v>0</v>
      </c>
      <c r="KP106" s="66">
        <f t="shared" si="1353"/>
        <v>0</v>
      </c>
      <c r="KQ106" s="66">
        <f t="shared" si="1353"/>
        <v>0</v>
      </c>
      <c r="KR106" s="66">
        <f t="shared" si="1353"/>
        <v>0</v>
      </c>
      <c r="KS106" s="66">
        <f t="shared" si="1353"/>
        <v>0</v>
      </c>
      <c r="KT106" s="66">
        <f t="shared" si="1353"/>
        <v>0</v>
      </c>
      <c r="KU106" s="66">
        <f t="shared" si="1353"/>
        <v>0</v>
      </c>
      <c r="KV106" s="66">
        <f t="shared" si="1353"/>
        <v>0</v>
      </c>
      <c r="KW106" s="66">
        <f t="shared" si="1353"/>
        <v>0</v>
      </c>
      <c r="KX106" s="66">
        <f t="shared" si="1353"/>
        <v>0</v>
      </c>
      <c r="KY106" s="66">
        <f t="shared" si="1353"/>
        <v>0</v>
      </c>
      <c r="KZ106" s="66">
        <f t="shared" si="1353"/>
        <v>0</v>
      </c>
      <c r="LA106" s="66">
        <f t="shared" si="1353"/>
        <v>0</v>
      </c>
      <c r="LB106" s="66">
        <f t="shared" si="1353"/>
        <v>0</v>
      </c>
      <c r="LC106" s="66">
        <f t="shared" si="1353"/>
        <v>0</v>
      </c>
      <c r="LD106" s="66">
        <f t="shared" si="1353"/>
        <v>0</v>
      </c>
      <c r="LE106" s="66">
        <f t="shared" si="1353"/>
        <v>0</v>
      </c>
      <c r="LF106" s="66">
        <f t="shared" si="1353"/>
        <v>0</v>
      </c>
      <c r="LG106" s="66">
        <f t="shared" si="1353"/>
        <v>0</v>
      </c>
      <c r="LH106" s="66">
        <f t="shared" si="1353"/>
        <v>0</v>
      </c>
      <c r="LI106" s="66">
        <f t="shared" si="1353"/>
        <v>0</v>
      </c>
      <c r="LJ106" s="66">
        <f t="shared" si="1353"/>
        <v>0</v>
      </c>
      <c r="LK106" s="66">
        <f t="shared" si="1353"/>
        <v>0</v>
      </c>
      <c r="LL106" s="66">
        <f t="shared" si="1353"/>
        <v>0</v>
      </c>
      <c r="LM106" s="66">
        <f t="shared" si="1353"/>
        <v>0</v>
      </c>
      <c r="LN106" s="66">
        <f t="shared" si="1353"/>
        <v>0</v>
      </c>
      <c r="LO106" s="66">
        <f t="shared" si="1353"/>
        <v>0</v>
      </c>
      <c r="LP106" s="66">
        <f t="shared" si="1353"/>
        <v>0</v>
      </c>
      <c r="LQ106" s="66">
        <f t="shared" si="1353"/>
        <v>0</v>
      </c>
      <c r="LR106" s="66">
        <f t="shared" si="1353"/>
        <v>0</v>
      </c>
      <c r="LS106" s="66">
        <f t="shared" si="1353"/>
        <v>0</v>
      </c>
      <c r="LT106" s="66">
        <f t="shared" si="1353"/>
        <v>0</v>
      </c>
      <c r="LU106" s="66">
        <f t="shared" si="1353"/>
        <v>0</v>
      </c>
      <c r="LV106" s="66">
        <f t="shared" si="1353"/>
        <v>0</v>
      </c>
      <c r="LW106" s="66">
        <f t="shared" si="1353"/>
        <v>0</v>
      </c>
      <c r="LX106" s="66">
        <f t="shared" si="1353"/>
        <v>0</v>
      </c>
      <c r="LY106" s="66">
        <f t="shared" si="1353"/>
        <v>0</v>
      </c>
      <c r="LZ106" s="66">
        <f t="shared" si="1353"/>
        <v>0</v>
      </c>
      <c r="MA106" s="66">
        <f t="shared" si="1353"/>
        <v>0</v>
      </c>
      <c r="MB106" s="66">
        <f t="shared" si="1353"/>
        <v>0</v>
      </c>
      <c r="MC106" s="66">
        <f t="shared" si="1353"/>
        <v>0</v>
      </c>
      <c r="MD106" s="66">
        <f t="shared" si="1353"/>
        <v>0</v>
      </c>
      <c r="ME106" s="66">
        <f t="shared" si="1353"/>
        <v>0</v>
      </c>
      <c r="MF106" s="66">
        <f t="shared" si="1353"/>
        <v>0</v>
      </c>
      <c r="MG106" s="66">
        <f t="shared" si="1353"/>
        <v>0</v>
      </c>
      <c r="MH106" s="66">
        <f t="shared" si="1353"/>
        <v>0</v>
      </c>
      <c r="MI106" s="66">
        <f t="shared" si="1353"/>
        <v>0</v>
      </c>
      <c r="MJ106" s="66">
        <f t="shared" si="1353"/>
        <v>0</v>
      </c>
      <c r="MK106" s="66">
        <f t="shared" si="1353"/>
        <v>0</v>
      </c>
      <c r="ML106" s="66">
        <f t="shared" si="1353"/>
        <v>0</v>
      </c>
      <c r="MM106" s="66">
        <f t="shared" si="1353"/>
        <v>0</v>
      </c>
      <c r="MN106" s="66">
        <f t="shared" si="1353"/>
        <v>0</v>
      </c>
      <c r="MO106" s="66">
        <f t="shared" si="1353"/>
        <v>0</v>
      </c>
      <c r="MP106" s="66">
        <f t="shared" si="1353"/>
        <v>0</v>
      </c>
      <c r="MQ106" s="66">
        <f t="shared" si="1353"/>
        <v>0</v>
      </c>
      <c r="MR106" s="66">
        <f t="shared" si="1353"/>
        <v>0</v>
      </c>
      <c r="MS106" s="66">
        <f t="shared" si="1353"/>
        <v>0</v>
      </c>
      <c r="MT106" s="66">
        <f t="shared" si="1353"/>
        <v>0</v>
      </c>
      <c r="MU106" s="66">
        <f t="shared" si="1353"/>
        <v>0</v>
      </c>
      <c r="MV106" s="66">
        <f t="shared" si="1353"/>
        <v>0</v>
      </c>
      <c r="MW106" s="66">
        <f t="shared" si="1353"/>
        <v>0</v>
      </c>
      <c r="MX106" s="66">
        <f t="shared" si="1353"/>
        <v>0</v>
      </c>
      <c r="MY106" s="66">
        <f t="shared" ref="MY106" si="1354">IF(MY$9=1,$F$106,0)</f>
        <v>0</v>
      </c>
      <c r="MZ106" s="66">
        <f t="shared" si="1353"/>
        <v>0</v>
      </c>
      <c r="NA106" s="66">
        <f t="shared" ref="NA106:ON106" si="1355">IF(NA$9=1,$F$106,0)</f>
        <v>0</v>
      </c>
      <c r="NB106" s="66">
        <f t="shared" si="1355"/>
        <v>0</v>
      </c>
      <c r="NC106" s="66">
        <f t="shared" si="1355"/>
        <v>0</v>
      </c>
      <c r="ND106" s="66">
        <f t="shared" si="1355"/>
        <v>0</v>
      </c>
      <c r="NE106" s="66">
        <f t="shared" si="1355"/>
        <v>0</v>
      </c>
      <c r="NF106" s="66">
        <f t="shared" si="1355"/>
        <v>0</v>
      </c>
      <c r="NG106" s="66">
        <f t="shared" si="1355"/>
        <v>0</v>
      </c>
      <c r="NH106" s="66">
        <f t="shared" si="1355"/>
        <v>0</v>
      </c>
      <c r="NI106" s="66">
        <f t="shared" si="1355"/>
        <v>0</v>
      </c>
      <c r="NJ106" s="66">
        <f t="shared" si="1355"/>
        <v>0</v>
      </c>
      <c r="NK106" s="66">
        <f t="shared" si="1355"/>
        <v>0</v>
      </c>
      <c r="NL106" s="66">
        <f t="shared" si="1355"/>
        <v>0</v>
      </c>
      <c r="NM106" s="66">
        <f t="shared" si="1355"/>
        <v>0</v>
      </c>
      <c r="NN106" s="66">
        <f t="shared" si="1355"/>
        <v>0</v>
      </c>
      <c r="NO106" s="66">
        <f t="shared" si="1355"/>
        <v>0</v>
      </c>
      <c r="NP106" s="66">
        <f t="shared" si="1355"/>
        <v>0</v>
      </c>
      <c r="NQ106" s="66">
        <f t="shared" si="1355"/>
        <v>0</v>
      </c>
      <c r="NR106" s="66">
        <f t="shared" si="1355"/>
        <v>0</v>
      </c>
      <c r="NS106" s="66">
        <f t="shared" si="1355"/>
        <v>0</v>
      </c>
      <c r="NT106" s="66">
        <f t="shared" si="1355"/>
        <v>0</v>
      </c>
      <c r="NU106" s="66">
        <f t="shared" si="1355"/>
        <v>0</v>
      </c>
      <c r="NV106" s="66">
        <f t="shared" si="1355"/>
        <v>0</v>
      </c>
      <c r="NW106" s="66">
        <f t="shared" si="1355"/>
        <v>0</v>
      </c>
      <c r="NX106" s="66">
        <f t="shared" si="1355"/>
        <v>0</v>
      </c>
      <c r="NY106" s="66">
        <f t="shared" si="1355"/>
        <v>0</v>
      </c>
      <c r="NZ106" s="66">
        <f t="shared" si="1355"/>
        <v>0</v>
      </c>
      <c r="OA106" s="66">
        <f t="shared" si="1355"/>
        <v>0</v>
      </c>
      <c r="OB106" s="66">
        <f t="shared" si="1355"/>
        <v>0</v>
      </c>
      <c r="OC106" s="66">
        <f t="shared" si="1355"/>
        <v>0</v>
      </c>
      <c r="OD106" s="66">
        <f t="shared" si="1355"/>
        <v>0</v>
      </c>
      <c r="OE106" s="66">
        <f t="shared" si="1355"/>
        <v>0</v>
      </c>
      <c r="OF106" s="66">
        <f t="shared" si="1355"/>
        <v>0</v>
      </c>
      <c r="OG106" s="66">
        <f t="shared" si="1355"/>
        <v>0</v>
      </c>
      <c r="OH106" s="66">
        <f t="shared" si="1355"/>
        <v>0</v>
      </c>
      <c r="OI106" s="66">
        <f t="shared" si="1355"/>
        <v>0</v>
      </c>
      <c r="OJ106" s="66">
        <f t="shared" si="1355"/>
        <v>0</v>
      </c>
      <c r="OK106" s="66">
        <f t="shared" si="1355"/>
        <v>0</v>
      </c>
      <c r="OL106" s="66">
        <f t="shared" si="1355"/>
        <v>0</v>
      </c>
      <c r="OM106" s="66">
        <f t="shared" si="1355"/>
        <v>0</v>
      </c>
      <c r="ON106" s="66">
        <f t="shared" si="1355"/>
        <v>0</v>
      </c>
    </row>
    <row r="107" spans="2:404" x14ac:dyDescent="0.25">
      <c r="H107" s="68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/>
      <c r="BS107" s="66"/>
      <c r="BT107" s="66"/>
      <c r="BU107" s="66"/>
      <c r="BV107" s="66"/>
      <c r="BW107" s="66"/>
      <c r="BX107" s="66"/>
      <c r="BY107" s="66"/>
      <c r="BZ107" s="66"/>
      <c r="CA107" s="66"/>
      <c r="CB107" s="66"/>
      <c r="CC107" s="66"/>
      <c r="CD107" s="66"/>
      <c r="CE107" s="66"/>
      <c r="CF107" s="66"/>
      <c r="CG107" s="66"/>
      <c r="CH107" s="66"/>
      <c r="CI107" s="66"/>
      <c r="CJ107" s="66"/>
      <c r="CK107" s="66"/>
      <c r="CL107" s="66"/>
      <c r="CM107" s="66"/>
      <c r="CN107" s="66"/>
      <c r="CO107" s="66"/>
      <c r="CP107" s="66"/>
      <c r="CQ107" s="66"/>
      <c r="CR107" s="66"/>
      <c r="CS107" s="66"/>
      <c r="CT107" s="66"/>
      <c r="CU107" s="66"/>
      <c r="CV107" s="66"/>
      <c r="CW107" s="66"/>
      <c r="CX107" s="66"/>
      <c r="CY107" s="66"/>
      <c r="CZ107" s="66"/>
      <c r="DA107" s="66"/>
      <c r="DB107" s="66"/>
      <c r="DC107" s="66"/>
      <c r="DD107" s="66"/>
      <c r="DE107" s="66"/>
      <c r="DF107" s="66"/>
      <c r="DG107" s="66"/>
      <c r="DH107" s="66"/>
      <c r="DI107" s="66"/>
      <c r="DJ107" s="66"/>
      <c r="DK107" s="66"/>
      <c r="DL107" s="66"/>
      <c r="DM107" s="66"/>
      <c r="DN107" s="66"/>
      <c r="DO107" s="66"/>
      <c r="DP107" s="66"/>
      <c r="DQ107" s="66"/>
      <c r="DR107" s="66"/>
      <c r="DS107" s="66"/>
      <c r="DT107" s="66"/>
      <c r="DU107" s="66"/>
      <c r="DV107" s="66"/>
      <c r="DW107" s="66"/>
      <c r="DX107" s="66"/>
      <c r="DY107" s="66"/>
      <c r="DZ107" s="66"/>
      <c r="EA107" s="66"/>
      <c r="EB107" s="66"/>
      <c r="EC107" s="66"/>
      <c r="ED107" s="66"/>
      <c r="EE107" s="66"/>
      <c r="EF107" s="66"/>
      <c r="EG107" s="66"/>
      <c r="EH107" s="66"/>
      <c r="EI107" s="66"/>
      <c r="EJ107" s="66"/>
      <c r="EK107" s="66"/>
      <c r="EL107" s="66"/>
      <c r="EM107" s="66"/>
      <c r="EN107" s="66"/>
      <c r="EO107" s="66"/>
      <c r="EP107" s="66"/>
      <c r="EQ107" s="66"/>
      <c r="ER107" s="66"/>
      <c r="ES107" s="66"/>
      <c r="ET107" s="66"/>
      <c r="EU107" s="66"/>
      <c r="EV107" s="66"/>
      <c r="EW107" s="66"/>
      <c r="EX107" s="66"/>
      <c r="EY107" s="66"/>
      <c r="EZ107" s="66"/>
      <c r="FA107" s="66"/>
      <c r="FB107" s="66"/>
      <c r="FC107" s="66"/>
      <c r="FD107" s="66"/>
      <c r="FE107" s="66"/>
      <c r="FF107" s="66"/>
      <c r="FG107" s="66"/>
      <c r="FH107" s="66"/>
      <c r="FI107" s="66"/>
      <c r="FJ107" s="66"/>
      <c r="FK107" s="66"/>
      <c r="FL107" s="66"/>
      <c r="FM107" s="66"/>
      <c r="FN107" s="66"/>
      <c r="FO107" s="66"/>
      <c r="FP107" s="66"/>
      <c r="FQ107" s="66"/>
      <c r="FR107" s="66"/>
      <c r="FS107" s="66"/>
      <c r="FT107" s="66"/>
      <c r="FU107" s="66"/>
      <c r="FV107" s="66"/>
      <c r="FW107" s="66"/>
      <c r="FX107" s="66"/>
      <c r="FY107" s="66"/>
      <c r="FZ107" s="66"/>
      <c r="GA107" s="66"/>
      <c r="GB107" s="66"/>
      <c r="GC107" s="66"/>
      <c r="GD107" s="66"/>
      <c r="GE107" s="66"/>
      <c r="GF107" s="66"/>
      <c r="GG107" s="66"/>
      <c r="GH107" s="66"/>
      <c r="GI107" s="66"/>
      <c r="GJ107" s="66"/>
      <c r="GK107" s="66"/>
      <c r="GL107" s="66"/>
      <c r="GM107" s="66"/>
      <c r="GN107" s="66"/>
      <c r="GO107" s="66"/>
      <c r="GP107" s="66"/>
      <c r="GQ107" s="66"/>
      <c r="GR107" s="66"/>
      <c r="GS107" s="66"/>
      <c r="GT107" s="66"/>
      <c r="GU107" s="66"/>
      <c r="GV107" s="66"/>
      <c r="GW107" s="66"/>
      <c r="GX107" s="66"/>
      <c r="GY107" s="66"/>
      <c r="GZ107" s="66"/>
      <c r="HA107" s="66"/>
      <c r="HB107" s="66"/>
      <c r="HC107" s="66"/>
      <c r="HD107" s="66"/>
      <c r="HE107" s="66"/>
      <c r="HF107" s="66"/>
      <c r="HG107" s="66"/>
      <c r="HH107" s="66"/>
      <c r="HI107" s="66"/>
      <c r="HJ107" s="66"/>
      <c r="HK107" s="66"/>
      <c r="HL107" s="66"/>
      <c r="HM107" s="66"/>
      <c r="HN107" s="66"/>
      <c r="HO107" s="66"/>
      <c r="HP107" s="66"/>
      <c r="HQ107" s="66"/>
      <c r="HR107" s="66"/>
      <c r="HS107" s="66"/>
      <c r="HT107" s="66"/>
      <c r="HU107" s="66"/>
      <c r="HV107" s="66"/>
      <c r="HW107" s="66"/>
      <c r="HX107" s="66"/>
      <c r="HY107" s="66"/>
      <c r="HZ107" s="66"/>
      <c r="IA107" s="66"/>
      <c r="IB107" s="66"/>
      <c r="IC107" s="66"/>
      <c r="ID107" s="66"/>
      <c r="IE107" s="66"/>
      <c r="IF107" s="66"/>
      <c r="IG107" s="66"/>
      <c r="IH107" s="66"/>
      <c r="II107" s="66"/>
      <c r="IJ107" s="66"/>
      <c r="IK107" s="66"/>
      <c r="IL107" s="66"/>
      <c r="IM107" s="66"/>
      <c r="IN107" s="66"/>
      <c r="IO107" s="66"/>
      <c r="IP107" s="66"/>
      <c r="IQ107" s="66"/>
      <c r="IR107" s="66"/>
      <c r="IS107" s="66"/>
      <c r="IT107" s="66"/>
      <c r="IU107" s="66"/>
      <c r="IV107" s="66"/>
      <c r="IW107" s="66"/>
      <c r="IX107" s="66"/>
      <c r="IY107" s="66"/>
      <c r="IZ107" s="66"/>
      <c r="JA107" s="66"/>
      <c r="JB107" s="66"/>
      <c r="JC107" s="66"/>
      <c r="JD107" s="66"/>
      <c r="JE107" s="66"/>
      <c r="JF107" s="66"/>
      <c r="JG107" s="66"/>
      <c r="JH107" s="66"/>
      <c r="JI107" s="66"/>
      <c r="JJ107" s="66"/>
      <c r="JK107" s="66"/>
      <c r="JL107" s="66"/>
      <c r="JM107" s="66"/>
      <c r="JN107" s="66"/>
      <c r="JO107" s="66"/>
      <c r="JP107" s="66"/>
      <c r="JQ107" s="66"/>
      <c r="JR107" s="66"/>
      <c r="JS107" s="66"/>
      <c r="JT107" s="66"/>
      <c r="JU107" s="66"/>
      <c r="JV107" s="66"/>
      <c r="JW107" s="66"/>
      <c r="JX107" s="66"/>
      <c r="JY107" s="66"/>
      <c r="JZ107" s="66"/>
      <c r="KA107" s="66"/>
      <c r="KB107" s="66"/>
      <c r="KC107" s="66"/>
      <c r="KD107" s="66"/>
      <c r="KE107" s="66"/>
      <c r="KF107" s="66"/>
      <c r="KG107" s="66"/>
      <c r="KH107" s="66"/>
      <c r="KI107" s="66"/>
      <c r="KJ107" s="66"/>
      <c r="KK107" s="66"/>
      <c r="KL107" s="66"/>
      <c r="KM107" s="66"/>
      <c r="KN107" s="66"/>
      <c r="KO107" s="66"/>
      <c r="KP107" s="66"/>
      <c r="KQ107" s="66"/>
      <c r="KR107" s="66"/>
      <c r="KS107" s="66"/>
      <c r="KT107" s="66"/>
      <c r="KU107" s="66"/>
      <c r="KV107" s="66"/>
      <c r="KW107" s="66"/>
      <c r="KX107" s="66"/>
      <c r="KY107" s="66"/>
      <c r="KZ107" s="66"/>
      <c r="LA107" s="66"/>
      <c r="LB107" s="66"/>
      <c r="LC107" s="66"/>
      <c r="LD107" s="66"/>
      <c r="LE107" s="66"/>
      <c r="LF107" s="66"/>
      <c r="LG107" s="66"/>
      <c r="LH107" s="66"/>
      <c r="LI107" s="66"/>
      <c r="LJ107" s="66"/>
      <c r="LK107" s="66"/>
      <c r="LL107" s="66"/>
      <c r="LM107" s="66"/>
      <c r="LN107" s="66"/>
      <c r="LO107" s="66"/>
      <c r="LP107" s="66"/>
      <c r="LQ107" s="66"/>
      <c r="LR107" s="66"/>
      <c r="LS107" s="66"/>
      <c r="LT107" s="66"/>
      <c r="LU107" s="66"/>
      <c r="LV107" s="66"/>
      <c r="LW107" s="66"/>
      <c r="LX107" s="66"/>
      <c r="LY107" s="66"/>
      <c r="LZ107" s="66"/>
      <c r="MA107" s="66"/>
      <c r="MB107" s="66"/>
      <c r="MC107" s="66"/>
      <c r="MD107" s="66"/>
      <c r="ME107" s="66"/>
      <c r="MF107" s="66"/>
      <c r="MG107" s="66"/>
      <c r="MH107" s="66"/>
      <c r="MI107" s="66"/>
      <c r="MJ107" s="66"/>
      <c r="MK107" s="66"/>
      <c r="ML107" s="66"/>
      <c r="MM107" s="66"/>
      <c r="MN107" s="66"/>
      <c r="MO107" s="66"/>
      <c r="MP107" s="66"/>
      <c r="MQ107" s="66"/>
      <c r="MR107" s="66"/>
      <c r="MS107" s="66"/>
      <c r="MT107" s="66"/>
      <c r="MU107" s="66"/>
      <c r="MV107" s="66"/>
      <c r="MW107" s="66"/>
      <c r="MX107" s="66"/>
      <c r="MY107" s="66"/>
      <c r="MZ107" s="66"/>
      <c r="NA107" s="66"/>
      <c r="NB107" s="66"/>
      <c r="NC107" s="66"/>
      <c r="ND107" s="66"/>
      <c r="NE107" s="66"/>
      <c r="NF107" s="66"/>
      <c r="NG107" s="66"/>
      <c r="NH107" s="66"/>
      <c r="NI107" s="66"/>
      <c r="NJ107" s="66"/>
      <c r="NK107" s="66"/>
      <c r="NL107" s="66"/>
      <c r="NM107" s="66"/>
      <c r="NN107" s="66"/>
      <c r="NO107" s="66"/>
      <c r="NP107" s="66"/>
      <c r="NQ107" s="66"/>
      <c r="NR107" s="66"/>
      <c r="NS107" s="66"/>
      <c r="NT107" s="66"/>
      <c r="NU107" s="66"/>
      <c r="NV107" s="66"/>
      <c r="NW107" s="66"/>
      <c r="NX107" s="66"/>
      <c r="NY107" s="66"/>
      <c r="NZ107" s="66"/>
      <c r="OA107" s="66"/>
      <c r="OB107" s="66"/>
      <c r="OC107" s="66"/>
      <c r="OD107" s="66"/>
      <c r="OE107" s="66"/>
      <c r="OF107" s="66"/>
      <c r="OG107" s="66"/>
      <c r="OH107" s="66"/>
      <c r="OI107" s="66"/>
      <c r="OJ107" s="66"/>
      <c r="OK107" s="66"/>
      <c r="OL107" s="66"/>
      <c r="OM107" s="66"/>
      <c r="ON107" s="66"/>
    </row>
    <row r="108" spans="2:404" x14ac:dyDescent="0.25">
      <c r="C108" s="26" t="s">
        <v>171</v>
      </c>
      <c r="H108" s="68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  <c r="BQ108" s="66"/>
      <c r="BR108" s="66"/>
      <c r="BS108" s="66"/>
      <c r="BT108" s="66"/>
      <c r="BU108" s="66"/>
      <c r="BV108" s="66"/>
      <c r="BW108" s="66"/>
      <c r="BX108" s="66"/>
      <c r="BY108" s="66"/>
      <c r="BZ108" s="66"/>
      <c r="CA108" s="66"/>
      <c r="CB108" s="66"/>
      <c r="CC108" s="66"/>
      <c r="CD108" s="66"/>
      <c r="CE108" s="66"/>
      <c r="CF108" s="66"/>
      <c r="CG108" s="66"/>
      <c r="CH108" s="66"/>
      <c r="CI108" s="66"/>
      <c r="CJ108" s="66"/>
      <c r="CK108" s="66"/>
      <c r="CL108" s="66"/>
      <c r="CM108" s="66"/>
      <c r="CN108" s="66"/>
      <c r="CO108" s="66"/>
      <c r="CP108" s="66"/>
      <c r="CQ108" s="66"/>
      <c r="CR108" s="66"/>
      <c r="CS108" s="66"/>
      <c r="CT108" s="66"/>
      <c r="CU108" s="66"/>
      <c r="CV108" s="66"/>
      <c r="CW108" s="66"/>
      <c r="CX108" s="66"/>
      <c r="CY108" s="66"/>
      <c r="CZ108" s="66"/>
      <c r="DA108" s="66"/>
      <c r="DB108" s="66"/>
      <c r="DC108" s="66"/>
      <c r="DD108" s="66"/>
      <c r="DE108" s="66"/>
      <c r="DF108" s="66"/>
      <c r="DG108" s="66"/>
      <c r="DH108" s="66"/>
      <c r="DI108" s="66"/>
      <c r="DJ108" s="66"/>
      <c r="DK108" s="66"/>
      <c r="DL108" s="66"/>
      <c r="DM108" s="66"/>
      <c r="DN108" s="66"/>
      <c r="DO108" s="66"/>
      <c r="DP108" s="66"/>
      <c r="DQ108" s="66"/>
      <c r="DR108" s="66"/>
      <c r="DS108" s="66"/>
      <c r="DT108" s="66"/>
      <c r="DU108" s="66"/>
      <c r="DV108" s="66"/>
      <c r="DW108" s="66"/>
      <c r="DX108" s="66"/>
      <c r="DY108" s="66"/>
      <c r="DZ108" s="66"/>
      <c r="EA108" s="66"/>
      <c r="EB108" s="66"/>
      <c r="EC108" s="66"/>
      <c r="ED108" s="66"/>
      <c r="EE108" s="66"/>
      <c r="EF108" s="66"/>
      <c r="EG108" s="66"/>
      <c r="EH108" s="66"/>
      <c r="EI108" s="66"/>
      <c r="EJ108" s="66"/>
      <c r="EK108" s="66"/>
      <c r="EL108" s="66"/>
      <c r="EM108" s="66"/>
      <c r="EN108" s="66"/>
      <c r="EO108" s="66"/>
      <c r="EP108" s="66"/>
      <c r="EQ108" s="66"/>
      <c r="ER108" s="66"/>
      <c r="ES108" s="66"/>
      <c r="ET108" s="66"/>
      <c r="EU108" s="66"/>
      <c r="EV108" s="66"/>
      <c r="EW108" s="66"/>
      <c r="EX108" s="66"/>
      <c r="EY108" s="66"/>
      <c r="EZ108" s="66"/>
      <c r="FA108" s="66"/>
      <c r="FB108" s="66"/>
      <c r="FC108" s="66"/>
      <c r="FD108" s="66"/>
      <c r="FE108" s="66"/>
      <c r="FF108" s="66"/>
      <c r="FG108" s="66"/>
      <c r="FH108" s="66"/>
      <c r="FI108" s="66"/>
      <c r="FJ108" s="66"/>
      <c r="FK108" s="66"/>
      <c r="FL108" s="66"/>
      <c r="FM108" s="66"/>
      <c r="FN108" s="66"/>
      <c r="FO108" s="66"/>
      <c r="FP108" s="66"/>
      <c r="FQ108" s="66"/>
      <c r="FR108" s="66"/>
      <c r="FS108" s="66"/>
      <c r="FT108" s="66"/>
      <c r="FU108" s="66"/>
      <c r="FV108" s="66"/>
      <c r="FW108" s="66"/>
      <c r="FX108" s="66"/>
      <c r="FY108" s="66"/>
      <c r="FZ108" s="66"/>
      <c r="GA108" s="66"/>
      <c r="GB108" s="66"/>
      <c r="GC108" s="66"/>
      <c r="GD108" s="66"/>
      <c r="GE108" s="66"/>
      <c r="GF108" s="66"/>
      <c r="GG108" s="66"/>
      <c r="GH108" s="66"/>
      <c r="GI108" s="66"/>
      <c r="GJ108" s="66"/>
      <c r="GK108" s="66"/>
      <c r="GL108" s="66"/>
      <c r="GM108" s="66"/>
      <c r="GN108" s="66"/>
      <c r="GO108" s="66"/>
      <c r="GP108" s="66"/>
      <c r="GQ108" s="66"/>
      <c r="GR108" s="66"/>
      <c r="GS108" s="66"/>
      <c r="GT108" s="66"/>
      <c r="GU108" s="66"/>
      <c r="GV108" s="66"/>
      <c r="GW108" s="66"/>
      <c r="GX108" s="66"/>
      <c r="GY108" s="66"/>
      <c r="GZ108" s="66"/>
      <c r="HA108" s="66"/>
      <c r="HB108" s="66"/>
      <c r="HC108" s="66"/>
      <c r="HD108" s="66"/>
      <c r="HE108" s="66"/>
      <c r="HF108" s="66"/>
      <c r="HG108" s="66"/>
      <c r="HH108" s="66"/>
      <c r="HI108" s="66"/>
      <c r="HJ108" s="66"/>
      <c r="HK108" s="66"/>
      <c r="HL108" s="66"/>
      <c r="HM108" s="66"/>
      <c r="HN108" s="66"/>
      <c r="HO108" s="66"/>
      <c r="HP108" s="66"/>
      <c r="HQ108" s="66"/>
      <c r="HR108" s="66"/>
      <c r="HS108" s="66"/>
      <c r="HT108" s="66"/>
      <c r="HU108" s="66"/>
      <c r="HV108" s="66"/>
      <c r="HW108" s="66"/>
      <c r="HX108" s="66"/>
      <c r="HY108" s="66"/>
      <c r="HZ108" s="66"/>
      <c r="IA108" s="66"/>
      <c r="IB108" s="66"/>
      <c r="IC108" s="66"/>
      <c r="ID108" s="66"/>
      <c r="IE108" s="66"/>
      <c r="IF108" s="66"/>
      <c r="IG108" s="66"/>
      <c r="IH108" s="66"/>
      <c r="II108" s="66"/>
      <c r="IJ108" s="66"/>
      <c r="IK108" s="66"/>
      <c r="IL108" s="66"/>
      <c r="IM108" s="66"/>
      <c r="IN108" s="66"/>
      <c r="IO108" s="66"/>
      <c r="IP108" s="66"/>
      <c r="IQ108" s="66"/>
      <c r="IR108" s="66"/>
      <c r="IS108" s="66"/>
      <c r="IT108" s="66"/>
      <c r="IU108" s="66"/>
      <c r="IV108" s="66"/>
      <c r="IW108" s="66"/>
      <c r="IX108" s="66"/>
      <c r="IY108" s="66"/>
      <c r="IZ108" s="66"/>
      <c r="JA108" s="66"/>
      <c r="JB108" s="66"/>
      <c r="JC108" s="66"/>
      <c r="JD108" s="66"/>
      <c r="JE108" s="66"/>
      <c r="JF108" s="66"/>
      <c r="JG108" s="66"/>
      <c r="JH108" s="66"/>
      <c r="JI108" s="66"/>
      <c r="JJ108" s="66"/>
      <c r="JK108" s="66"/>
      <c r="JL108" s="66"/>
      <c r="JM108" s="66"/>
      <c r="JN108" s="66"/>
      <c r="JO108" s="66"/>
      <c r="JP108" s="66"/>
      <c r="JQ108" s="66"/>
      <c r="JR108" s="66"/>
      <c r="JS108" s="66"/>
      <c r="JT108" s="66"/>
      <c r="JU108" s="66"/>
      <c r="JV108" s="66"/>
      <c r="JW108" s="66"/>
      <c r="JX108" s="66"/>
      <c r="JY108" s="66"/>
      <c r="JZ108" s="66"/>
      <c r="KA108" s="66"/>
      <c r="KB108" s="66"/>
      <c r="KC108" s="66"/>
      <c r="KD108" s="66"/>
      <c r="KE108" s="66"/>
      <c r="KF108" s="66"/>
      <c r="KG108" s="66"/>
      <c r="KH108" s="66"/>
      <c r="KI108" s="66"/>
      <c r="KJ108" s="66"/>
      <c r="KK108" s="66"/>
      <c r="KL108" s="66"/>
      <c r="KM108" s="66"/>
      <c r="KN108" s="66"/>
      <c r="KO108" s="66"/>
      <c r="KP108" s="66"/>
      <c r="KQ108" s="66"/>
      <c r="KR108" s="66"/>
      <c r="KS108" s="66"/>
      <c r="KT108" s="66"/>
      <c r="KU108" s="66"/>
      <c r="KV108" s="66"/>
      <c r="KW108" s="66"/>
      <c r="KX108" s="66"/>
      <c r="KY108" s="66"/>
      <c r="KZ108" s="66"/>
      <c r="LA108" s="66"/>
      <c r="LB108" s="66"/>
      <c r="LC108" s="66"/>
      <c r="LD108" s="66"/>
      <c r="LE108" s="66"/>
      <c r="LF108" s="66"/>
      <c r="LG108" s="66"/>
      <c r="LH108" s="66"/>
      <c r="LI108" s="66"/>
      <c r="LJ108" s="66"/>
      <c r="LK108" s="66"/>
      <c r="LL108" s="66"/>
      <c r="LM108" s="66"/>
      <c r="LN108" s="66"/>
      <c r="LO108" s="66"/>
      <c r="LP108" s="66"/>
      <c r="LQ108" s="66"/>
      <c r="LR108" s="66"/>
      <c r="LS108" s="66"/>
      <c r="LT108" s="66"/>
      <c r="LU108" s="66"/>
      <c r="LV108" s="66"/>
      <c r="LW108" s="66"/>
      <c r="LX108" s="66"/>
      <c r="LY108" s="66"/>
      <c r="LZ108" s="66"/>
      <c r="MA108" s="66"/>
      <c r="MB108" s="66"/>
      <c r="MC108" s="66"/>
      <c r="MD108" s="66"/>
      <c r="ME108" s="66"/>
      <c r="MF108" s="66"/>
      <c r="MG108" s="66"/>
      <c r="MH108" s="66"/>
      <c r="MI108" s="66"/>
      <c r="MJ108" s="66"/>
      <c r="MK108" s="66"/>
      <c r="ML108" s="66"/>
      <c r="MM108" s="66"/>
      <c r="MN108" s="66"/>
      <c r="MO108" s="66"/>
      <c r="MP108" s="66"/>
      <c r="MQ108" s="66"/>
      <c r="MR108" s="66"/>
      <c r="MS108" s="66"/>
      <c r="MT108" s="66"/>
      <c r="MU108" s="66"/>
      <c r="MV108" s="66"/>
      <c r="MW108" s="66"/>
      <c r="MX108" s="66"/>
      <c r="MY108" s="66"/>
      <c r="MZ108" s="66"/>
      <c r="NA108" s="66"/>
      <c r="NB108" s="66"/>
      <c r="NC108" s="66"/>
      <c r="ND108" s="66"/>
      <c r="NE108" s="66"/>
      <c r="NF108" s="66"/>
      <c r="NG108" s="66"/>
      <c r="NH108" s="66"/>
      <c r="NI108" s="66"/>
      <c r="NJ108" s="66"/>
      <c r="NK108" s="66"/>
      <c r="NL108" s="66"/>
      <c r="NM108" s="66"/>
      <c r="NN108" s="66"/>
      <c r="NO108" s="66"/>
      <c r="NP108" s="66"/>
      <c r="NQ108" s="66"/>
      <c r="NR108" s="66"/>
      <c r="NS108" s="66"/>
      <c r="NT108" s="66"/>
      <c r="NU108" s="66"/>
      <c r="NV108" s="66"/>
      <c r="NW108" s="66"/>
      <c r="NX108" s="66"/>
      <c r="NY108" s="66"/>
      <c r="NZ108" s="66"/>
      <c r="OA108" s="66"/>
      <c r="OB108" s="66"/>
      <c r="OC108" s="66"/>
      <c r="OD108" s="66"/>
      <c r="OE108" s="66"/>
      <c r="OF108" s="66"/>
      <c r="OG108" s="66"/>
      <c r="OH108" s="66"/>
      <c r="OI108" s="66"/>
      <c r="OJ108" s="66"/>
      <c r="OK108" s="66"/>
      <c r="OL108" s="66"/>
      <c r="OM108" s="66"/>
      <c r="ON108" s="66"/>
    </row>
    <row r="109" spans="2:404" x14ac:dyDescent="0.25">
      <c r="D109" s="2" t="s">
        <v>168</v>
      </c>
      <c r="E109" s="3" t="s">
        <v>23</v>
      </c>
      <c r="F109" s="52">
        <f>Inputs!G49</f>
        <v>2400000</v>
      </c>
      <c r="H109" s="65">
        <f t="shared" ref="H109" si="1356">SUM(I109:EG109)</f>
        <v>2400000</v>
      </c>
      <c r="I109" s="66">
        <f t="shared" ref="I109:AN109" si="1357">IF(I$9=1,$F$109,0)</f>
        <v>0</v>
      </c>
      <c r="J109" s="66">
        <f t="shared" si="1357"/>
        <v>0</v>
      </c>
      <c r="K109" s="66">
        <f t="shared" si="1357"/>
        <v>0</v>
      </c>
      <c r="L109" s="66">
        <f t="shared" si="1357"/>
        <v>0</v>
      </c>
      <c r="M109" s="66">
        <f t="shared" si="1357"/>
        <v>2400000</v>
      </c>
      <c r="N109" s="66">
        <f t="shared" si="1357"/>
        <v>0</v>
      </c>
      <c r="O109" s="66">
        <f t="shared" si="1357"/>
        <v>0</v>
      </c>
      <c r="P109" s="66">
        <f t="shared" si="1357"/>
        <v>0</v>
      </c>
      <c r="Q109" s="66">
        <f t="shared" si="1357"/>
        <v>0</v>
      </c>
      <c r="R109" s="66">
        <f t="shared" si="1357"/>
        <v>0</v>
      </c>
      <c r="S109" s="66">
        <f t="shared" si="1357"/>
        <v>0</v>
      </c>
      <c r="T109" s="66">
        <f t="shared" si="1357"/>
        <v>0</v>
      </c>
      <c r="U109" s="66">
        <f t="shared" si="1357"/>
        <v>0</v>
      </c>
      <c r="V109" s="66">
        <f t="shared" si="1357"/>
        <v>0</v>
      </c>
      <c r="W109" s="66">
        <f t="shared" si="1357"/>
        <v>0</v>
      </c>
      <c r="X109" s="66">
        <f t="shared" si="1357"/>
        <v>0</v>
      </c>
      <c r="Y109" s="66">
        <f t="shared" si="1357"/>
        <v>0</v>
      </c>
      <c r="Z109" s="66">
        <f t="shared" si="1357"/>
        <v>0</v>
      </c>
      <c r="AA109" s="66">
        <f t="shared" si="1357"/>
        <v>0</v>
      </c>
      <c r="AB109" s="66">
        <f t="shared" si="1357"/>
        <v>0</v>
      </c>
      <c r="AC109" s="66">
        <f t="shared" si="1357"/>
        <v>0</v>
      </c>
      <c r="AD109" s="66">
        <f t="shared" si="1357"/>
        <v>0</v>
      </c>
      <c r="AE109" s="66">
        <f t="shared" si="1357"/>
        <v>0</v>
      </c>
      <c r="AF109" s="66">
        <f t="shared" si="1357"/>
        <v>0</v>
      </c>
      <c r="AG109" s="66">
        <f t="shared" si="1357"/>
        <v>0</v>
      </c>
      <c r="AH109" s="66">
        <f t="shared" si="1357"/>
        <v>0</v>
      </c>
      <c r="AI109" s="66">
        <f t="shared" si="1357"/>
        <v>0</v>
      </c>
      <c r="AJ109" s="66">
        <f t="shared" si="1357"/>
        <v>0</v>
      </c>
      <c r="AK109" s="66">
        <f t="shared" si="1357"/>
        <v>0</v>
      </c>
      <c r="AL109" s="66">
        <f t="shared" si="1357"/>
        <v>0</v>
      </c>
      <c r="AM109" s="66">
        <f t="shared" si="1357"/>
        <v>0</v>
      </c>
      <c r="AN109" s="66">
        <f t="shared" si="1357"/>
        <v>0</v>
      </c>
      <c r="AO109" s="66">
        <f t="shared" ref="AO109:BT109" si="1358">IF(AO$9=1,$F$109,0)</f>
        <v>0</v>
      </c>
      <c r="AP109" s="66">
        <f t="shared" si="1358"/>
        <v>0</v>
      </c>
      <c r="AQ109" s="66">
        <f t="shared" si="1358"/>
        <v>0</v>
      </c>
      <c r="AR109" s="66">
        <f t="shared" si="1358"/>
        <v>0</v>
      </c>
      <c r="AS109" s="66">
        <f t="shared" si="1358"/>
        <v>0</v>
      </c>
      <c r="AT109" s="66">
        <f t="shared" si="1358"/>
        <v>0</v>
      </c>
      <c r="AU109" s="66">
        <f t="shared" si="1358"/>
        <v>0</v>
      </c>
      <c r="AV109" s="66">
        <f t="shared" si="1358"/>
        <v>0</v>
      </c>
      <c r="AW109" s="66">
        <f t="shared" si="1358"/>
        <v>0</v>
      </c>
      <c r="AX109" s="66">
        <f t="shared" si="1358"/>
        <v>0</v>
      </c>
      <c r="AY109" s="66">
        <f t="shared" si="1358"/>
        <v>0</v>
      </c>
      <c r="AZ109" s="66">
        <f t="shared" si="1358"/>
        <v>0</v>
      </c>
      <c r="BA109" s="66">
        <f t="shared" si="1358"/>
        <v>0</v>
      </c>
      <c r="BB109" s="66">
        <f t="shared" si="1358"/>
        <v>0</v>
      </c>
      <c r="BC109" s="66">
        <f t="shared" si="1358"/>
        <v>0</v>
      </c>
      <c r="BD109" s="66">
        <f t="shared" si="1358"/>
        <v>0</v>
      </c>
      <c r="BE109" s="66">
        <f t="shared" si="1358"/>
        <v>0</v>
      </c>
      <c r="BF109" s="66">
        <f t="shared" si="1358"/>
        <v>0</v>
      </c>
      <c r="BG109" s="66">
        <f t="shared" si="1358"/>
        <v>0</v>
      </c>
      <c r="BH109" s="66">
        <f t="shared" si="1358"/>
        <v>0</v>
      </c>
      <c r="BI109" s="66">
        <f t="shared" si="1358"/>
        <v>0</v>
      </c>
      <c r="BJ109" s="66">
        <f t="shared" si="1358"/>
        <v>0</v>
      </c>
      <c r="BK109" s="66">
        <f t="shared" si="1358"/>
        <v>0</v>
      </c>
      <c r="BL109" s="66">
        <f t="shared" si="1358"/>
        <v>0</v>
      </c>
      <c r="BM109" s="66">
        <f t="shared" si="1358"/>
        <v>0</v>
      </c>
      <c r="BN109" s="66">
        <f t="shared" si="1358"/>
        <v>0</v>
      </c>
      <c r="BO109" s="66">
        <f t="shared" si="1358"/>
        <v>0</v>
      </c>
      <c r="BP109" s="66">
        <f t="shared" si="1358"/>
        <v>0</v>
      </c>
      <c r="BQ109" s="66">
        <f t="shared" si="1358"/>
        <v>0</v>
      </c>
      <c r="BR109" s="66">
        <f t="shared" si="1358"/>
        <v>0</v>
      </c>
      <c r="BS109" s="66">
        <f t="shared" si="1358"/>
        <v>0</v>
      </c>
      <c r="BT109" s="66">
        <f t="shared" si="1358"/>
        <v>0</v>
      </c>
      <c r="BU109" s="66">
        <f t="shared" ref="BU109:CZ109" si="1359">IF(BU$9=1,$F$109,0)</f>
        <v>0</v>
      </c>
      <c r="BV109" s="66">
        <f t="shared" si="1359"/>
        <v>0</v>
      </c>
      <c r="BW109" s="66">
        <f t="shared" si="1359"/>
        <v>0</v>
      </c>
      <c r="BX109" s="66">
        <f t="shared" si="1359"/>
        <v>0</v>
      </c>
      <c r="BY109" s="66">
        <f t="shared" si="1359"/>
        <v>0</v>
      </c>
      <c r="BZ109" s="66">
        <f t="shared" si="1359"/>
        <v>0</v>
      </c>
      <c r="CA109" s="66">
        <f t="shared" si="1359"/>
        <v>0</v>
      </c>
      <c r="CB109" s="66">
        <f t="shared" si="1359"/>
        <v>0</v>
      </c>
      <c r="CC109" s="66">
        <f t="shared" si="1359"/>
        <v>0</v>
      </c>
      <c r="CD109" s="66">
        <f t="shared" si="1359"/>
        <v>0</v>
      </c>
      <c r="CE109" s="66">
        <f t="shared" si="1359"/>
        <v>0</v>
      </c>
      <c r="CF109" s="66">
        <f t="shared" si="1359"/>
        <v>0</v>
      </c>
      <c r="CG109" s="66">
        <f t="shared" si="1359"/>
        <v>0</v>
      </c>
      <c r="CH109" s="66">
        <f t="shared" si="1359"/>
        <v>0</v>
      </c>
      <c r="CI109" s="66">
        <f t="shared" si="1359"/>
        <v>0</v>
      </c>
      <c r="CJ109" s="66">
        <f t="shared" si="1359"/>
        <v>0</v>
      </c>
      <c r="CK109" s="66">
        <f t="shared" si="1359"/>
        <v>0</v>
      </c>
      <c r="CL109" s="66">
        <f t="shared" si="1359"/>
        <v>0</v>
      </c>
      <c r="CM109" s="66">
        <f t="shared" si="1359"/>
        <v>0</v>
      </c>
      <c r="CN109" s="66">
        <f t="shared" si="1359"/>
        <v>0</v>
      </c>
      <c r="CO109" s="66">
        <f t="shared" si="1359"/>
        <v>0</v>
      </c>
      <c r="CP109" s="66">
        <f t="shared" si="1359"/>
        <v>0</v>
      </c>
      <c r="CQ109" s="66">
        <f t="shared" si="1359"/>
        <v>0</v>
      </c>
      <c r="CR109" s="66">
        <f t="shared" si="1359"/>
        <v>0</v>
      </c>
      <c r="CS109" s="66">
        <f t="shared" si="1359"/>
        <v>0</v>
      </c>
      <c r="CT109" s="66">
        <f t="shared" si="1359"/>
        <v>0</v>
      </c>
      <c r="CU109" s="66">
        <f t="shared" si="1359"/>
        <v>0</v>
      </c>
      <c r="CV109" s="66">
        <f t="shared" si="1359"/>
        <v>0</v>
      </c>
      <c r="CW109" s="66">
        <f t="shared" si="1359"/>
        <v>0</v>
      </c>
      <c r="CX109" s="66">
        <f t="shared" si="1359"/>
        <v>0</v>
      </c>
      <c r="CY109" s="66">
        <f t="shared" si="1359"/>
        <v>0</v>
      </c>
      <c r="CZ109" s="66">
        <f t="shared" si="1359"/>
        <v>0</v>
      </c>
      <c r="DA109" s="66">
        <f t="shared" ref="DA109:FL109" si="1360">IF(DA$9=1,$F$109,0)</f>
        <v>0</v>
      </c>
      <c r="DB109" s="66">
        <f t="shared" si="1360"/>
        <v>0</v>
      </c>
      <c r="DC109" s="66">
        <f t="shared" si="1360"/>
        <v>0</v>
      </c>
      <c r="DD109" s="66">
        <f t="shared" si="1360"/>
        <v>0</v>
      </c>
      <c r="DE109" s="66">
        <f t="shared" si="1360"/>
        <v>0</v>
      </c>
      <c r="DF109" s="66">
        <f t="shared" si="1360"/>
        <v>0</v>
      </c>
      <c r="DG109" s="66">
        <f t="shared" si="1360"/>
        <v>0</v>
      </c>
      <c r="DH109" s="66">
        <f t="shared" si="1360"/>
        <v>0</v>
      </c>
      <c r="DI109" s="66">
        <f t="shared" si="1360"/>
        <v>0</v>
      </c>
      <c r="DJ109" s="66">
        <f t="shared" si="1360"/>
        <v>0</v>
      </c>
      <c r="DK109" s="66">
        <f t="shared" si="1360"/>
        <v>0</v>
      </c>
      <c r="DL109" s="66">
        <f t="shared" si="1360"/>
        <v>0</v>
      </c>
      <c r="DM109" s="66">
        <f t="shared" si="1360"/>
        <v>0</v>
      </c>
      <c r="DN109" s="66">
        <f t="shared" si="1360"/>
        <v>0</v>
      </c>
      <c r="DO109" s="66">
        <f t="shared" si="1360"/>
        <v>0</v>
      </c>
      <c r="DP109" s="66">
        <f t="shared" si="1360"/>
        <v>0</v>
      </c>
      <c r="DQ109" s="66">
        <f t="shared" si="1360"/>
        <v>0</v>
      </c>
      <c r="DR109" s="66">
        <f t="shared" si="1360"/>
        <v>0</v>
      </c>
      <c r="DS109" s="66">
        <f t="shared" si="1360"/>
        <v>0</v>
      </c>
      <c r="DT109" s="66">
        <f t="shared" si="1360"/>
        <v>0</v>
      </c>
      <c r="DU109" s="66">
        <f t="shared" si="1360"/>
        <v>0</v>
      </c>
      <c r="DV109" s="66">
        <f t="shared" si="1360"/>
        <v>0</v>
      </c>
      <c r="DW109" s="66">
        <f t="shared" si="1360"/>
        <v>0</v>
      </c>
      <c r="DX109" s="66">
        <f t="shared" si="1360"/>
        <v>0</v>
      </c>
      <c r="DY109" s="66">
        <f t="shared" si="1360"/>
        <v>0</v>
      </c>
      <c r="DZ109" s="66">
        <f t="shared" si="1360"/>
        <v>0</v>
      </c>
      <c r="EA109" s="66">
        <f t="shared" si="1360"/>
        <v>0</v>
      </c>
      <c r="EB109" s="66">
        <f t="shared" si="1360"/>
        <v>0</v>
      </c>
      <c r="EC109" s="66">
        <f t="shared" si="1360"/>
        <v>0</v>
      </c>
      <c r="ED109" s="66">
        <f t="shared" si="1360"/>
        <v>0</v>
      </c>
      <c r="EE109" s="66">
        <f t="shared" si="1360"/>
        <v>0</v>
      </c>
      <c r="EF109" s="66">
        <f t="shared" si="1360"/>
        <v>0</v>
      </c>
      <c r="EG109" s="66">
        <f t="shared" si="1360"/>
        <v>0</v>
      </c>
      <c r="EH109" s="66">
        <f t="shared" si="1360"/>
        <v>0</v>
      </c>
      <c r="EI109" s="66">
        <f t="shared" si="1360"/>
        <v>0</v>
      </c>
      <c r="EJ109" s="66">
        <f t="shared" si="1360"/>
        <v>0</v>
      </c>
      <c r="EK109" s="66">
        <f t="shared" si="1360"/>
        <v>0</v>
      </c>
      <c r="EL109" s="66">
        <f t="shared" si="1360"/>
        <v>0</v>
      </c>
      <c r="EM109" s="66">
        <f t="shared" si="1360"/>
        <v>0</v>
      </c>
      <c r="EN109" s="66">
        <f t="shared" si="1360"/>
        <v>0</v>
      </c>
      <c r="EO109" s="66">
        <f t="shared" si="1360"/>
        <v>0</v>
      </c>
      <c r="EP109" s="66">
        <f t="shared" si="1360"/>
        <v>0</v>
      </c>
      <c r="EQ109" s="66">
        <f t="shared" si="1360"/>
        <v>0</v>
      </c>
      <c r="ER109" s="66">
        <f t="shared" si="1360"/>
        <v>0</v>
      </c>
      <c r="ES109" s="66">
        <f t="shared" si="1360"/>
        <v>0</v>
      </c>
      <c r="ET109" s="66">
        <f t="shared" si="1360"/>
        <v>0</v>
      </c>
      <c r="EU109" s="66">
        <f t="shared" si="1360"/>
        <v>0</v>
      </c>
      <c r="EV109" s="66">
        <f t="shared" si="1360"/>
        <v>0</v>
      </c>
      <c r="EW109" s="66">
        <f t="shared" si="1360"/>
        <v>0</v>
      </c>
      <c r="EX109" s="66">
        <f t="shared" si="1360"/>
        <v>0</v>
      </c>
      <c r="EY109" s="66">
        <f t="shared" si="1360"/>
        <v>0</v>
      </c>
      <c r="EZ109" s="66">
        <f t="shared" si="1360"/>
        <v>0</v>
      </c>
      <c r="FA109" s="66">
        <f t="shared" si="1360"/>
        <v>0</v>
      </c>
      <c r="FB109" s="66">
        <f t="shared" si="1360"/>
        <v>0</v>
      </c>
      <c r="FC109" s="66">
        <f t="shared" si="1360"/>
        <v>0</v>
      </c>
      <c r="FD109" s="66">
        <f t="shared" si="1360"/>
        <v>0</v>
      </c>
      <c r="FE109" s="66">
        <f t="shared" si="1360"/>
        <v>0</v>
      </c>
      <c r="FF109" s="66">
        <f t="shared" si="1360"/>
        <v>0</v>
      </c>
      <c r="FG109" s="66">
        <f t="shared" si="1360"/>
        <v>0</v>
      </c>
      <c r="FH109" s="66">
        <f t="shared" si="1360"/>
        <v>0</v>
      </c>
      <c r="FI109" s="66">
        <f t="shared" si="1360"/>
        <v>0</v>
      </c>
      <c r="FJ109" s="66">
        <f t="shared" si="1360"/>
        <v>0</v>
      </c>
      <c r="FK109" s="66">
        <f t="shared" si="1360"/>
        <v>0</v>
      </c>
      <c r="FL109" s="66">
        <f t="shared" si="1360"/>
        <v>0</v>
      </c>
      <c r="FM109" s="66">
        <f t="shared" ref="FM109:HX109" si="1361">IF(FM$9=1,$F$109,0)</f>
        <v>0</v>
      </c>
      <c r="FN109" s="66">
        <f t="shared" si="1361"/>
        <v>0</v>
      </c>
      <c r="FO109" s="66">
        <f t="shared" si="1361"/>
        <v>0</v>
      </c>
      <c r="FP109" s="66">
        <f t="shared" si="1361"/>
        <v>0</v>
      </c>
      <c r="FQ109" s="66">
        <f t="shared" si="1361"/>
        <v>0</v>
      </c>
      <c r="FR109" s="66">
        <f t="shared" si="1361"/>
        <v>0</v>
      </c>
      <c r="FS109" s="66">
        <f t="shared" si="1361"/>
        <v>0</v>
      </c>
      <c r="FT109" s="66">
        <f t="shared" si="1361"/>
        <v>0</v>
      </c>
      <c r="FU109" s="66">
        <f t="shared" si="1361"/>
        <v>0</v>
      </c>
      <c r="FV109" s="66">
        <f t="shared" si="1361"/>
        <v>0</v>
      </c>
      <c r="FW109" s="66">
        <f t="shared" si="1361"/>
        <v>0</v>
      </c>
      <c r="FX109" s="66">
        <f t="shared" si="1361"/>
        <v>0</v>
      </c>
      <c r="FY109" s="66">
        <f t="shared" si="1361"/>
        <v>0</v>
      </c>
      <c r="FZ109" s="66">
        <f t="shared" si="1361"/>
        <v>0</v>
      </c>
      <c r="GA109" s="66">
        <f t="shared" si="1361"/>
        <v>0</v>
      </c>
      <c r="GB109" s="66">
        <f t="shared" si="1361"/>
        <v>0</v>
      </c>
      <c r="GC109" s="66">
        <f t="shared" si="1361"/>
        <v>0</v>
      </c>
      <c r="GD109" s="66">
        <f t="shared" si="1361"/>
        <v>0</v>
      </c>
      <c r="GE109" s="66">
        <f t="shared" si="1361"/>
        <v>0</v>
      </c>
      <c r="GF109" s="66">
        <f t="shared" si="1361"/>
        <v>0</v>
      </c>
      <c r="GG109" s="66">
        <f t="shared" si="1361"/>
        <v>0</v>
      </c>
      <c r="GH109" s="66">
        <f t="shared" si="1361"/>
        <v>0</v>
      </c>
      <c r="GI109" s="66">
        <f t="shared" si="1361"/>
        <v>0</v>
      </c>
      <c r="GJ109" s="66">
        <f t="shared" si="1361"/>
        <v>0</v>
      </c>
      <c r="GK109" s="66">
        <f t="shared" si="1361"/>
        <v>0</v>
      </c>
      <c r="GL109" s="66">
        <f t="shared" si="1361"/>
        <v>0</v>
      </c>
      <c r="GM109" s="66">
        <f t="shared" si="1361"/>
        <v>0</v>
      </c>
      <c r="GN109" s="66">
        <f t="shared" si="1361"/>
        <v>0</v>
      </c>
      <c r="GO109" s="66">
        <f t="shared" si="1361"/>
        <v>0</v>
      </c>
      <c r="GP109" s="66">
        <f t="shared" si="1361"/>
        <v>0</v>
      </c>
      <c r="GQ109" s="66">
        <f t="shared" si="1361"/>
        <v>0</v>
      </c>
      <c r="GR109" s="66">
        <f t="shared" si="1361"/>
        <v>0</v>
      </c>
      <c r="GS109" s="66">
        <f t="shared" si="1361"/>
        <v>0</v>
      </c>
      <c r="GT109" s="66">
        <f t="shared" si="1361"/>
        <v>0</v>
      </c>
      <c r="GU109" s="66">
        <f t="shared" si="1361"/>
        <v>0</v>
      </c>
      <c r="GV109" s="66">
        <f t="shared" si="1361"/>
        <v>0</v>
      </c>
      <c r="GW109" s="66">
        <f t="shared" si="1361"/>
        <v>0</v>
      </c>
      <c r="GX109" s="66">
        <f t="shared" si="1361"/>
        <v>0</v>
      </c>
      <c r="GY109" s="66">
        <f t="shared" si="1361"/>
        <v>0</v>
      </c>
      <c r="GZ109" s="66">
        <f t="shared" si="1361"/>
        <v>0</v>
      </c>
      <c r="HA109" s="66">
        <f t="shared" si="1361"/>
        <v>0</v>
      </c>
      <c r="HB109" s="66">
        <f t="shared" si="1361"/>
        <v>0</v>
      </c>
      <c r="HC109" s="66">
        <f t="shared" si="1361"/>
        <v>0</v>
      </c>
      <c r="HD109" s="66">
        <f t="shared" si="1361"/>
        <v>0</v>
      </c>
      <c r="HE109" s="66">
        <f t="shared" si="1361"/>
        <v>0</v>
      </c>
      <c r="HF109" s="66">
        <f t="shared" si="1361"/>
        <v>0</v>
      </c>
      <c r="HG109" s="66">
        <f t="shared" si="1361"/>
        <v>0</v>
      </c>
      <c r="HH109" s="66">
        <f t="shared" si="1361"/>
        <v>0</v>
      </c>
      <c r="HI109" s="66">
        <f t="shared" si="1361"/>
        <v>0</v>
      </c>
      <c r="HJ109" s="66">
        <f t="shared" si="1361"/>
        <v>0</v>
      </c>
      <c r="HK109" s="66">
        <f t="shared" si="1361"/>
        <v>0</v>
      </c>
      <c r="HL109" s="66">
        <f t="shared" si="1361"/>
        <v>0</v>
      </c>
      <c r="HM109" s="66">
        <f t="shared" si="1361"/>
        <v>0</v>
      </c>
      <c r="HN109" s="66">
        <f t="shared" si="1361"/>
        <v>0</v>
      </c>
      <c r="HO109" s="66">
        <f t="shared" si="1361"/>
        <v>0</v>
      </c>
      <c r="HP109" s="66">
        <f t="shared" si="1361"/>
        <v>0</v>
      </c>
      <c r="HQ109" s="66">
        <f t="shared" si="1361"/>
        <v>0</v>
      </c>
      <c r="HR109" s="66">
        <f t="shared" si="1361"/>
        <v>0</v>
      </c>
      <c r="HS109" s="66">
        <f t="shared" si="1361"/>
        <v>0</v>
      </c>
      <c r="HT109" s="66">
        <f t="shared" si="1361"/>
        <v>0</v>
      </c>
      <c r="HU109" s="66">
        <f t="shared" si="1361"/>
        <v>0</v>
      </c>
      <c r="HV109" s="66">
        <f t="shared" si="1361"/>
        <v>0</v>
      </c>
      <c r="HW109" s="66">
        <f t="shared" si="1361"/>
        <v>0</v>
      </c>
      <c r="HX109" s="66">
        <f t="shared" si="1361"/>
        <v>0</v>
      </c>
      <c r="HY109" s="66">
        <f t="shared" ref="HY109:KL109" si="1362">IF(HY$9=1,$F$109,0)</f>
        <v>0</v>
      </c>
      <c r="HZ109" s="66">
        <f t="shared" si="1362"/>
        <v>0</v>
      </c>
      <c r="IA109" s="66">
        <f t="shared" si="1362"/>
        <v>0</v>
      </c>
      <c r="IB109" s="66">
        <f t="shared" si="1362"/>
        <v>0</v>
      </c>
      <c r="IC109" s="66">
        <f t="shared" si="1362"/>
        <v>0</v>
      </c>
      <c r="ID109" s="66">
        <f t="shared" si="1362"/>
        <v>0</v>
      </c>
      <c r="IE109" s="66">
        <f t="shared" si="1362"/>
        <v>0</v>
      </c>
      <c r="IF109" s="66">
        <f t="shared" si="1362"/>
        <v>0</v>
      </c>
      <c r="IG109" s="66">
        <f t="shared" si="1362"/>
        <v>0</v>
      </c>
      <c r="IH109" s="66">
        <f t="shared" si="1362"/>
        <v>0</v>
      </c>
      <c r="II109" s="66">
        <f t="shared" si="1362"/>
        <v>0</v>
      </c>
      <c r="IJ109" s="66">
        <f t="shared" si="1362"/>
        <v>0</v>
      </c>
      <c r="IK109" s="66">
        <f t="shared" si="1362"/>
        <v>0</v>
      </c>
      <c r="IL109" s="66">
        <f t="shared" si="1362"/>
        <v>0</v>
      </c>
      <c r="IM109" s="66">
        <f t="shared" si="1362"/>
        <v>0</v>
      </c>
      <c r="IN109" s="66">
        <f t="shared" si="1362"/>
        <v>0</v>
      </c>
      <c r="IO109" s="66">
        <f t="shared" si="1362"/>
        <v>0</v>
      </c>
      <c r="IP109" s="66">
        <f t="shared" si="1362"/>
        <v>0</v>
      </c>
      <c r="IQ109" s="66">
        <f t="shared" si="1362"/>
        <v>0</v>
      </c>
      <c r="IR109" s="66">
        <f t="shared" si="1362"/>
        <v>0</v>
      </c>
      <c r="IS109" s="66">
        <f t="shared" si="1362"/>
        <v>0</v>
      </c>
      <c r="IT109" s="66">
        <f t="shared" si="1362"/>
        <v>0</v>
      </c>
      <c r="IU109" s="66">
        <f t="shared" si="1362"/>
        <v>0</v>
      </c>
      <c r="IV109" s="66">
        <f t="shared" si="1362"/>
        <v>0</v>
      </c>
      <c r="IW109" s="66">
        <f t="shared" si="1362"/>
        <v>0</v>
      </c>
      <c r="IX109" s="66">
        <f t="shared" si="1362"/>
        <v>0</v>
      </c>
      <c r="IY109" s="66">
        <f t="shared" si="1362"/>
        <v>0</v>
      </c>
      <c r="IZ109" s="66">
        <f t="shared" si="1362"/>
        <v>0</v>
      </c>
      <c r="JA109" s="66">
        <f t="shared" si="1362"/>
        <v>0</v>
      </c>
      <c r="JB109" s="66">
        <f t="shared" si="1362"/>
        <v>0</v>
      </c>
      <c r="JC109" s="66">
        <f t="shared" si="1362"/>
        <v>0</v>
      </c>
      <c r="JD109" s="66">
        <f t="shared" si="1362"/>
        <v>0</v>
      </c>
      <c r="JE109" s="66">
        <f t="shared" si="1362"/>
        <v>0</v>
      </c>
      <c r="JF109" s="66">
        <f t="shared" si="1362"/>
        <v>0</v>
      </c>
      <c r="JG109" s="66">
        <f t="shared" si="1362"/>
        <v>0</v>
      </c>
      <c r="JH109" s="66">
        <f t="shared" si="1362"/>
        <v>0</v>
      </c>
      <c r="JI109" s="66">
        <f t="shared" si="1362"/>
        <v>0</v>
      </c>
      <c r="JJ109" s="66">
        <f t="shared" si="1362"/>
        <v>0</v>
      </c>
      <c r="JK109" s="66">
        <f t="shared" si="1362"/>
        <v>0</v>
      </c>
      <c r="JL109" s="66">
        <f t="shared" si="1362"/>
        <v>0</v>
      </c>
      <c r="JM109" s="66">
        <f t="shared" si="1362"/>
        <v>0</v>
      </c>
      <c r="JN109" s="66">
        <f t="shared" si="1362"/>
        <v>0</v>
      </c>
      <c r="JO109" s="66">
        <f t="shared" si="1362"/>
        <v>0</v>
      </c>
      <c r="JP109" s="66">
        <f t="shared" si="1362"/>
        <v>0</v>
      </c>
      <c r="JQ109" s="66">
        <f t="shared" si="1362"/>
        <v>0</v>
      </c>
      <c r="JR109" s="66">
        <f t="shared" si="1362"/>
        <v>0</v>
      </c>
      <c r="JS109" s="66">
        <f t="shared" si="1362"/>
        <v>0</v>
      </c>
      <c r="JT109" s="66">
        <f t="shared" si="1362"/>
        <v>0</v>
      </c>
      <c r="JU109" s="66">
        <f t="shared" si="1362"/>
        <v>0</v>
      </c>
      <c r="JV109" s="66">
        <f t="shared" si="1362"/>
        <v>0</v>
      </c>
      <c r="JW109" s="66">
        <f t="shared" si="1362"/>
        <v>0</v>
      </c>
      <c r="JX109" s="66">
        <f t="shared" si="1362"/>
        <v>0</v>
      </c>
      <c r="JY109" s="66">
        <f t="shared" si="1362"/>
        <v>0</v>
      </c>
      <c r="JZ109" s="66">
        <f t="shared" si="1362"/>
        <v>0</v>
      </c>
      <c r="KA109" s="66">
        <f t="shared" si="1362"/>
        <v>0</v>
      </c>
      <c r="KB109" s="66">
        <f t="shared" si="1362"/>
        <v>0</v>
      </c>
      <c r="KC109" s="66">
        <f t="shared" si="1362"/>
        <v>0</v>
      </c>
      <c r="KD109" s="66">
        <f t="shared" si="1362"/>
        <v>0</v>
      </c>
      <c r="KE109" s="66">
        <f t="shared" si="1362"/>
        <v>0</v>
      </c>
      <c r="KF109" s="66">
        <f t="shared" si="1362"/>
        <v>0</v>
      </c>
      <c r="KG109" s="66">
        <f t="shared" si="1362"/>
        <v>0</v>
      </c>
      <c r="KH109" s="66">
        <f t="shared" si="1362"/>
        <v>0</v>
      </c>
      <c r="KI109" s="66">
        <f t="shared" si="1362"/>
        <v>0</v>
      </c>
      <c r="KJ109" s="66">
        <f t="shared" si="1362"/>
        <v>0</v>
      </c>
      <c r="KK109" s="66">
        <f t="shared" ref="KK109" si="1363">IF(KK$9=1,$F$109,0)</f>
        <v>0</v>
      </c>
      <c r="KL109" s="66">
        <f t="shared" si="1362"/>
        <v>0</v>
      </c>
      <c r="KM109" s="66">
        <f t="shared" ref="KM109:MZ109" si="1364">IF(KM$9=1,$F$109,0)</f>
        <v>0</v>
      </c>
      <c r="KN109" s="66">
        <f t="shared" si="1364"/>
        <v>0</v>
      </c>
      <c r="KO109" s="66">
        <f t="shared" si="1364"/>
        <v>0</v>
      </c>
      <c r="KP109" s="66">
        <f t="shared" si="1364"/>
        <v>0</v>
      </c>
      <c r="KQ109" s="66">
        <f t="shared" si="1364"/>
        <v>0</v>
      </c>
      <c r="KR109" s="66">
        <f t="shared" si="1364"/>
        <v>0</v>
      </c>
      <c r="KS109" s="66">
        <f t="shared" si="1364"/>
        <v>0</v>
      </c>
      <c r="KT109" s="66">
        <f t="shared" si="1364"/>
        <v>0</v>
      </c>
      <c r="KU109" s="66">
        <f t="shared" si="1364"/>
        <v>0</v>
      </c>
      <c r="KV109" s="66">
        <f t="shared" si="1364"/>
        <v>0</v>
      </c>
      <c r="KW109" s="66">
        <f t="shared" si="1364"/>
        <v>0</v>
      </c>
      <c r="KX109" s="66">
        <f t="shared" si="1364"/>
        <v>0</v>
      </c>
      <c r="KY109" s="66">
        <f t="shared" si="1364"/>
        <v>0</v>
      </c>
      <c r="KZ109" s="66">
        <f t="shared" si="1364"/>
        <v>0</v>
      </c>
      <c r="LA109" s="66">
        <f t="shared" si="1364"/>
        <v>0</v>
      </c>
      <c r="LB109" s="66">
        <f t="shared" si="1364"/>
        <v>0</v>
      </c>
      <c r="LC109" s="66">
        <f t="shared" si="1364"/>
        <v>0</v>
      </c>
      <c r="LD109" s="66">
        <f t="shared" si="1364"/>
        <v>0</v>
      </c>
      <c r="LE109" s="66">
        <f t="shared" si="1364"/>
        <v>0</v>
      </c>
      <c r="LF109" s="66">
        <f t="shared" si="1364"/>
        <v>0</v>
      </c>
      <c r="LG109" s="66">
        <f t="shared" si="1364"/>
        <v>0</v>
      </c>
      <c r="LH109" s="66">
        <f t="shared" si="1364"/>
        <v>0</v>
      </c>
      <c r="LI109" s="66">
        <f t="shared" si="1364"/>
        <v>0</v>
      </c>
      <c r="LJ109" s="66">
        <f t="shared" si="1364"/>
        <v>0</v>
      </c>
      <c r="LK109" s="66">
        <f t="shared" si="1364"/>
        <v>0</v>
      </c>
      <c r="LL109" s="66">
        <f t="shared" si="1364"/>
        <v>0</v>
      </c>
      <c r="LM109" s="66">
        <f t="shared" si="1364"/>
        <v>0</v>
      </c>
      <c r="LN109" s="66">
        <f t="shared" si="1364"/>
        <v>0</v>
      </c>
      <c r="LO109" s="66">
        <f t="shared" si="1364"/>
        <v>0</v>
      </c>
      <c r="LP109" s="66">
        <f t="shared" si="1364"/>
        <v>0</v>
      </c>
      <c r="LQ109" s="66">
        <f t="shared" si="1364"/>
        <v>0</v>
      </c>
      <c r="LR109" s="66">
        <f t="shared" si="1364"/>
        <v>0</v>
      </c>
      <c r="LS109" s="66">
        <f t="shared" si="1364"/>
        <v>0</v>
      </c>
      <c r="LT109" s="66">
        <f t="shared" si="1364"/>
        <v>0</v>
      </c>
      <c r="LU109" s="66">
        <f t="shared" si="1364"/>
        <v>0</v>
      </c>
      <c r="LV109" s="66">
        <f t="shared" si="1364"/>
        <v>0</v>
      </c>
      <c r="LW109" s="66">
        <f t="shared" si="1364"/>
        <v>0</v>
      </c>
      <c r="LX109" s="66">
        <f t="shared" si="1364"/>
        <v>0</v>
      </c>
      <c r="LY109" s="66">
        <f t="shared" si="1364"/>
        <v>0</v>
      </c>
      <c r="LZ109" s="66">
        <f t="shared" si="1364"/>
        <v>0</v>
      </c>
      <c r="MA109" s="66">
        <f t="shared" si="1364"/>
        <v>0</v>
      </c>
      <c r="MB109" s="66">
        <f t="shared" si="1364"/>
        <v>0</v>
      </c>
      <c r="MC109" s="66">
        <f t="shared" si="1364"/>
        <v>0</v>
      </c>
      <c r="MD109" s="66">
        <f t="shared" si="1364"/>
        <v>0</v>
      </c>
      <c r="ME109" s="66">
        <f t="shared" si="1364"/>
        <v>0</v>
      </c>
      <c r="MF109" s="66">
        <f t="shared" si="1364"/>
        <v>0</v>
      </c>
      <c r="MG109" s="66">
        <f t="shared" si="1364"/>
        <v>0</v>
      </c>
      <c r="MH109" s="66">
        <f t="shared" si="1364"/>
        <v>0</v>
      </c>
      <c r="MI109" s="66">
        <f t="shared" si="1364"/>
        <v>0</v>
      </c>
      <c r="MJ109" s="66">
        <f t="shared" si="1364"/>
        <v>0</v>
      </c>
      <c r="MK109" s="66">
        <f t="shared" si="1364"/>
        <v>0</v>
      </c>
      <c r="ML109" s="66">
        <f t="shared" si="1364"/>
        <v>0</v>
      </c>
      <c r="MM109" s="66">
        <f t="shared" si="1364"/>
        <v>0</v>
      </c>
      <c r="MN109" s="66">
        <f t="shared" si="1364"/>
        <v>0</v>
      </c>
      <c r="MO109" s="66">
        <f t="shared" si="1364"/>
        <v>0</v>
      </c>
      <c r="MP109" s="66">
        <f t="shared" si="1364"/>
        <v>0</v>
      </c>
      <c r="MQ109" s="66">
        <f t="shared" si="1364"/>
        <v>0</v>
      </c>
      <c r="MR109" s="66">
        <f t="shared" si="1364"/>
        <v>0</v>
      </c>
      <c r="MS109" s="66">
        <f t="shared" si="1364"/>
        <v>0</v>
      </c>
      <c r="MT109" s="66">
        <f t="shared" si="1364"/>
        <v>0</v>
      </c>
      <c r="MU109" s="66">
        <f t="shared" si="1364"/>
        <v>0</v>
      </c>
      <c r="MV109" s="66">
        <f t="shared" si="1364"/>
        <v>0</v>
      </c>
      <c r="MW109" s="66">
        <f t="shared" si="1364"/>
        <v>0</v>
      </c>
      <c r="MX109" s="66">
        <f t="shared" si="1364"/>
        <v>0</v>
      </c>
      <c r="MY109" s="66">
        <f t="shared" ref="MY109" si="1365">IF(MY$9=1,$F$109,0)</f>
        <v>0</v>
      </c>
      <c r="MZ109" s="66">
        <f t="shared" si="1364"/>
        <v>0</v>
      </c>
      <c r="NA109" s="66">
        <f t="shared" ref="NA109:ON109" si="1366">IF(NA$9=1,$F$109,0)</f>
        <v>0</v>
      </c>
      <c r="NB109" s="66">
        <f t="shared" si="1366"/>
        <v>0</v>
      </c>
      <c r="NC109" s="66">
        <f t="shared" si="1366"/>
        <v>0</v>
      </c>
      <c r="ND109" s="66">
        <f t="shared" si="1366"/>
        <v>0</v>
      </c>
      <c r="NE109" s="66">
        <f t="shared" si="1366"/>
        <v>0</v>
      </c>
      <c r="NF109" s="66">
        <f t="shared" si="1366"/>
        <v>0</v>
      </c>
      <c r="NG109" s="66">
        <f t="shared" si="1366"/>
        <v>0</v>
      </c>
      <c r="NH109" s="66">
        <f t="shared" si="1366"/>
        <v>0</v>
      </c>
      <c r="NI109" s="66">
        <f t="shared" si="1366"/>
        <v>0</v>
      </c>
      <c r="NJ109" s="66">
        <f t="shared" si="1366"/>
        <v>0</v>
      </c>
      <c r="NK109" s="66">
        <f t="shared" si="1366"/>
        <v>0</v>
      </c>
      <c r="NL109" s="66">
        <f t="shared" si="1366"/>
        <v>0</v>
      </c>
      <c r="NM109" s="66">
        <f t="shared" si="1366"/>
        <v>0</v>
      </c>
      <c r="NN109" s="66">
        <f t="shared" si="1366"/>
        <v>0</v>
      </c>
      <c r="NO109" s="66">
        <f t="shared" si="1366"/>
        <v>0</v>
      </c>
      <c r="NP109" s="66">
        <f t="shared" si="1366"/>
        <v>0</v>
      </c>
      <c r="NQ109" s="66">
        <f t="shared" si="1366"/>
        <v>0</v>
      </c>
      <c r="NR109" s="66">
        <f t="shared" si="1366"/>
        <v>0</v>
      </c>
      <c r="NS109" s="66">
        <f t="shared" si="1366"/>
        <v>0</v>
      </c>
      <c r="NT109" s="66">
        <f t="shared" si="1366"/>
        <v>0</v>
      </c>
      <c r="NU109" s="66">
        <f t="shared" si="1366"/>
        <v>0</v>
      </c>
      <c r="NV109" s="66">
        <f t="shared" si="1366"/>
        <v>0</v>
      </c>
      <c r="NW109" s="66">
        <f t="shared" si="1366"/>
        <v>0</v>
      </c>
      <c r="NX109" s="66">
        <f t="shared" si="1366"/>
        <v>0</v>
      </c>
      <c r="NY109" s="66">
        <f t="shared" si="1366"/>
        <v>0</v>
      </c>
      <c r="NZ109" s="66">
        <f t="shared" si="1366"/>
        <v>0</v>
      </c>
      <c r="OA109" s="66">
        <f t="shared" si="1366"/>
        <v>0</v>
      </c>
      <c r="OB109" s="66">
        <f t="shared" si="1366"/>
        <v>0</v>
      </c>
      <c r="OC109" s="66">
        <f t="shared" si="1366"/>
        <v>0</v>
      </c>
      <c r="OD109" s="66">
        <f t="shared" si="1366"/>
        <v>0</v>
      </c>
      <c r="OE109" s="66">
        <f t="shared" si="1366"/>
        <v>0</v>
      </c>
      <c r="OF109" s="66">
        <f t="shared" si="1366"/>
        <v>0</v>
      </c>
      <c r="OG109" s="66">
        <f t="shared" si="1366"/>
        <v>0</v>
      </c>
      <c r="OH109" s="66">
        <f t="shared" si="1366"/>
        <v>0</v>
      </c>
      <c r="OI109" s="66">
        <f t="shared" si="1366"/>
        <v>0</v>
      </c>
      <c r="OJ109" s="66">
        <f t="shared" si="1366"/>
        <v>0</v>
      </c>
      <c r="OK109" s="66">
        <f t="shared" si="1366"/>
        <v>0</v>
      </c>
      <c r="OL109" s="66">
        <f t="shared" si="1366"/>
        <v>0</v>
      </c>
      <c r="OM109" s="66">
        <f t="shared" si="1366"/>
        <v>0</v>
      </c>
      <c r="ON109" s="66">
        <f t="shared" si="1366"/>
        <v>0</v>
      </c>
    </row>
    <row r="110" spans="2:404" x14ac:dyDescent="0.25">
      <c r="H110" s="68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66"/>
      <c r="CA110" s="66"/>
      <c r="CB110" s="66"/>
      <c r="CC110" s="66"/>
      <c r="CD110" s="66"/>
      <c r="CE110" s="66"/>
      <c r="CF110" s="66"/>
      <c r="CG110" s="66"/>
      <c r="CH110" s="66"/>
      <c r="CI110" s="66"/>
      <c r="CJ110" s="66"/>
      <c r="CK110" s="66"/>
      <c r="CL110" s="66"/>
      <c r="CM110" s="66"/>
      <c r="CN110" s="66"/>
      <c r="CO110" s="66"/>
      <c r="CP110" s="66"/>
      <c r="CQ110" s="66"/>
      <c r="CR110" s="66"/>
      <c r="CS110" s="66"/>
      <c r="CT110" s="66"/>
      <c r="CU110" s="66"/>
      <c r="CV110" s="66"/>
      <c r="CW110" s="66"/>
      <c r="CX110" s="66"/>
      <c r="CY110" s="66"/>
      <c r="CZ110" s="66"/>
      <c r="DA110" s="66"/>
      <c r="DB110" s="66"/>
      <c r="DC110" s="66"/>
      <c r="DD110" s="66"/>
      <c r="DE110" s="66"/>
      <c r="DF110" s="66"/>
      <c r="DG110" s="66"/>
      <c r="DH110" s="66"/>
      <c r="DI110" s="66"/>
      <c r="DJ110" s="66"/>
      <c r="DK110" s="66"/>
      <c r="DL110" s="66"/>
      <c r="DM110" s="66"/>
      <c r="DN110" s="66"/>
      <c r="DO110" s="66"/>
      <c r="DP110" s="66"/>
      <c r="DQ110" s="66"/>
      <c r="DR110" s="66"/>
      <c r="DS110" s="66"/>
      <c r="DT110" s="66"/>
      <c r="DU110" s="66"/>
      <c r="DV110" s="66"/>
      <c r="DW110" s="66"/>
      <c r="DX110" s="66"/>
      <c r="DY110" s="66"/>
      <c r="DZ110" s="66"/>
      <c r="EA110" s="66"/>
      <c r="EB110" s="66"/>
      <c r="EC110" s="66"/>
      <c r="ED110" s="66"/>
      <c r="EE110" s="66"/>
      <c r="EF110" s="66"/>
      <c r="EG110" s="66"/>
      <c r="EH110" s="66"/>
      <c r="EI110" s="66"/>
      <c r="EJ110" s="66"/>
      <c r="EK110" s="66"/>
      <c r="EL110" s="66"/>
      <c r="EM110" s="66"/>
      <c r="EN110" s="66"/>
      <c r="EO110" s="66"/>
      <c r="EP110" s="66"/>
      <c r="EQ110" s="66"/>
      <c r="ER110" s="66"/>
      <c r="ES110" s="66"/>
      <c r="ET110" s="66"/>
      <c r="EU110" s="66"/>
      <c r="EV110" s="66"/>
      <c r="EW110" s="66"/>
      <c r="EX110" s="66"/>
      <c r="EY110" s="66"/>
      <c r="EZ110" s="66"/>
      <c r="FA110" s="66"/>
      <c r="FB110" s="66"/>
      <c r="FC110" s="66"/>
      <c r="FD110" s="66"/>
      <c r="FE110" s="66"/>
      <c r="FF110" s="66"/>
      <c r="FG110" s="66"/>
      <c r="FH110" s="66"/>
      <c r="FI110" s="66"/>
      <c r="FJ110" s="66"/>
      <c r="FK110" s="66"/>
      <c r="FL110" s="66"/>
      <c r="FM110" s="66"/>
      <c r="FN110" s="66"/>
      <c r="FO110" s="66"/>
      <c r="FP110" s="66"/>
      <c r="FQ110" s="66"/>
      <c r="FR110" s="66"/>
      <c r="FS110" s="66"/>
      <c r="FT110" s="66"/>
      <c r="FU110" s="66"/>
      <c r="FV110" s="66"/>
      <c r="FW110" s="66"/>
      <c r="FX110" s="66"/>
      <c r="FY110" s="66"/>
      <c r="FZ110" s="66"/>
      <c r="GA110" s="66"/>
      <c r="GB110" s="66"/>
      <c r="GC110" s="66"/>
      <c r="GD110" s="66"/>
      <c r="GE110" s="66"/>
      <c r="GF110" s="66"/>
      <c r="GG110" s="66"/>
      <c r="GH110" s="66"/>
      <c r="GI110" s="66"/>
      <c r="GJ110" s="66"/>
      <c r="GK110" s="66"/>
      <c r="GL110" s="66"/>
      <c r="GM110" s="66"/>
      <c r="GN110" s="66"/>
      <c r="GO110" s="66"/>
      <c r="GP110" s="66"/>
      <c r="GQ110" s="66"/>
      <c r="GR110" s="66"/>
      <c r="GS110" s="66"/>
      <c r="GT110" s="66"/>
      <c r="GU110" s="66"/>
      <c r="GV110" s="66"/>
      <c r="GW110" s="66"/>
      <c r="GX110" s="66"/>
      <c r="GY110" s="66"/>
      <c r="GZ110" s="66"/>
      <c r="HA110" s="66"/>
      <c r="HB110" s="66"/>
      <c r="HC110" s="66"/>
      <c r="HD110" s="66"/>
      <c r="HE110" s="66"/>
      <c r="HF110" s="66"/>
      <c r="HG110" s="66"/>
      <c r="HH110" s="66"/>
      <c r="HI110" s="66"/>
      <c r="HJ110" s="66"/>
      <c r="HK110" s="66"/>
      <c r="HL110" s="66"/>
      <c r="HM110" s="66"/>
      <c r="HN110" s="66"/>
      <c r="HO110" s="66"/>
      <c r="HP110" s="66"/>
      <c r="HQ110" s="66"/>
      <c r="HR110" s="66"/>
      <c r="HS110" s="66"/>
      <c r="HT110" s="66"/>
      <c r="HU110" s="66"/>
      <c r="HV110" s="66"/>
      <c r="HW110" s="66"/>
      <c r="HX110" s="66"/>
      <c r="HY110" s="66"/>
      <c r="HZ110" s="66"/>
      <c r="IA110" s="66"/>
      <c r="IB110" s="66"/>
      <c r="IC110" s="66"/>
      <c r="ID110" s="66"/>
      <c r="IE110" s="66"/>
      <c r="IF110" s="66"/>
      <c r="IG110" s="66"/>
      <c r="IH110" s="66"/>
      <c r="II110" s="66"/>
      <c r="IJ110" s="66"/>
      <c r="IK110" s="66"/>
      <c r="IL110" s="66"/>
      <c r="IM110" s="66"/>
      <c r="IN110" s="66"/>
      <c r="IO110" s="66"/>
      <c r="IP110" s="66"/>
      <c r="IQ110" s="66"/>
      <c r="IR110" s="66"/>
      <c r="IS110" s="66"/>
      <c r="IT110" s="66"/>
      <c r="IU110" s="66"/>
      <c r="IV110" s="66"/>
      <c r="IW110" s="66"/>
      <c r="IX110" s="66"/>
      <c r="IY110" s="66"/>
      <c r="IZ110" s="66"/>
      <c r="JA110" s="66"/>
      <c r="JB110" s="66"/>
      <c r="JC110" s="66"/>
      <c r="JD110" s="66"/>
      <c r="JE110" s="66"/>
      <c r="JF110" s="66"/>
      <c r="JG110" s="66"/>
      <c r="JH110" s="66"/>
      <c r="JI110" s="66"/>
      <c r="JJ110" s="66"/>
      <c r="JK110" s="66"/>
      <c r="JL110" s="66"/>
      <c r="JM110" s="66"/>
      <c r="JN110" s="66"/>
      <c r="JO110" s="66"/>
      <c r="JP110" s="66"/>
      <c r="JQ110" s="66"/>
      <c r="JR110" s="66"/>
      <c r="JS110" s="66"/>
      <c r="JT110" s="66"/>
      <c r="JU110" s="66"/>
      <c r="JV110" s="66"/>
      <c r="JW110" s="66"/>
      <c r="JX110" s="66"/>
      <c r="JY110" s="66"/>
      <c r="JZ110" s="66"/>
      <c r="KA110" s="66"/>
      <c r="KB110" s="66"/>
      <c r="KC110" s="66"/>
      <c r="KD110" s="66"/>
      <c r="KE110" s="66"/>
      <c r="KF110" s="66"/>
      <c r="KG110" s="66"/>
      <c r="KH110" s="66"/>
      <c r="KI110" s="66"/>
      <c r="KJ110" s="66"/>
      <c r="KK110" s="66"/>
      <c r="KL110" s="66"/>
      <c r="KM110" s="66"/>
      <c r="KN110" s="66"/>
      <c r="KO110" s="66"/>
      <c r="KP110" s="66"/>
      <c r="KQ110" s="66"/>
      <c r="KR110" s="66"/>
      <c r="KS110" s="66"/>
      <c r="KT110" s="66"/>
      <c r="KU110" s="66"/>
      <c r="KV110" s="66"/>
      <c r="KW110" s="66"/>
      <c r="KX110" s="66"/>
      <c r="KY110" s="66"/>
      <c r="KZ110" s="66"/>
      <c r="LA110" s="66"/>
      <c r="LB110" s="66"/>
      <c r="LC110" s="66"/>
      <c r="LD110" s="66"/>
      <c r="LE110" s="66"/>
      <c r="LF110" s="66"/>
      <c r="LG110" s="66"/>
      <c r="LH110" s="66"/>
      <c r="LI110" s="66"/>
      <c r="LJ110" s="66"/>
      <c r="LK110" s="66"/>
      <c r="LL110" s="66"/>
      <c r="LM110" s="66"/>
      <c r="LN110" s="66"/>
      <c r="LO110" s="66"/>
      <c r="LP110" s="66"/>
      <c r="LQ110" s="66"/>
      <c r="LR110" s="66"/>
      <c r="LS110" s="66"/>
      <c r="LT110" s="66"/>
      <c r="LU110" s="66"/>
      <c r="LV110" s="66"/>
      <c r="LW110" s="66"/>
      <c r="LX110" s="66"/>
      <c r="LY110" s="66"/>
      <c r="LZ110" s="66"/>
      <c r="MA110" s="66"/>
      <c r="MB110" s="66"/>
      <c r="MC110" s="66"/>
      <c r="MD110" s="66"/>
      <c r="ME110" s="66"/>
      <c r="MF110" s="66"/>
      <c r="MG110" s="66"/>
      <c r="MH110" s="66"/>
      <c r="MI110" s="66"/>
      <c r="MJ110" s="66"/>
      <c r="MK110" s="66"/>
      <c r="ML110" s="66"/>
      <c r="MM110" s="66"/>
      <c r="MN110" s="66"/>
      <c r="MO110" s="66"/>
      <c r="MP110" s="66"/>
      <c r="MQ110" s="66"/>
      <c r="MR110" s="66"/>
      <c r="MS110" s="66"/>
      <c r="MT110" s="66"/>
      <c r="MU110" s="66"/>
      <c r="MV110" s="66"/>
      <c r="MW110" s="66"/>
      <c r="MX110" s="66"/>
      <c r="MY110" s="66"/>
      <c r="MZ110" s="66"/>
      <c r="NA110" s="66"/>
      <c r="NB110" s="66"/>
      <c r="NC110" s="66"/>
      <c r="ND110" s="66"/>
      <c r="NE110" s="66"/>
      <c r="NF110" s="66"/>
      <c r="NG110" s="66"/>
      <c r="NH110" s="66"/>
      <c r="NI110" s="66"/>
      <c r="NJ110" s="66"/>
      <c r="NK110" s="66"/>
      <c r="NL110" s="66"/>
      <c r="NM110" s="66"/>
      <c r="NN110" s="66"/>
      <c r="NO110" s="66"/>
      <c r="NP110" s="66"/>
      <c r="NQ110" s="66"/>
      <c r="NR110" s="66"/>
      <c r="NS110" s="66"/>
      <c r="NT110" s="66"/>
      <c r="NU110" s="66"/>
      <c r="NV110" s="66"/>
      <c r="NW110" s="66"/>
      <c r="NX110" s="66"/>
      <c r="NY110" s="66"/>
      <c r="NZ110" s="66"/>
      <c r="OA110" s="66"/>
      <c r="OB110" s="66"/>
      <c r="OC110" s="66"/>
      <c r="OD110" s="66"/>
      <c r="OE110" s="66"/>
      <c r="OF110" s="66"/>
      <c r="OG110" s="66"/>
      <c r="OH110" s="66"/>
      <c r="OI110" s="66"/>
      <c r="OJ110" s="66"/>
      <c r="OK110" s="66"/>
      <c r="OL110" s="66"/>
      <c r="OM110" s="66"/>
      <c r="ON110" s="66"/>
    </row>
    <row r="111" spans="2:404" x14ac:dyDescent="0.25">
      <c r="C111" s="26" t="s">
        <v>118</v>
      </c>
      <c r="H111" s="68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  <c r="CC111" s="66"/>
      <c r="CD111" s="66"/>
      <c r="CE111" s="66"/>
      <c r="CF111" s="66"/>
      <c r="CG111" s="66"/>
      <c r="CH111" s="66"/>
      <c r="CI111" s="66"/>
      <c r="CJ111" s="66"/>
      <c r="CK111" s="66"/>
      <c r="CL111" s="66"/>
      <c r="CM111" s="66"/>
      <c r="CN111" s="66"/>
      <c r="CO111" s="66"/>
      <c r="CP111" s="66"/>
      <c r="CQ111" s="66"/>
      <c r="CR111" s="66"/>
      <c r="CS111" s="66"/>
      <c r="CT111" s="66"/>
      <c r="CU111" s="66"/>
      <c r="CV111" s="66"/>
      <c r="CW111" s="66"/>
      <c r="CX111" s="66"/>
      <c r="CY111" s="66"/>
      <c r="CZ111" s="66"/>
      <c r="DA111" s="66"/>
      <c r="DB111" s="66"/>
      <c r="DC111" s="66"/>
      <c r="DD111" s="66"/>
      <c r="DE111" s="66"/>
      <c r="DF111" s="66"/>
      <c r="DG111" s="66"/>
      <c r="DH111" s="66"/>
      <c r="DI111" s="66"/>
      <c r="DJ111" s="66"/>
      <c r="DK111" s="66"/>
      <c r="DL111" s="66"/>
      <c r="DM111" s="66"/>
      <c r="DN111" s="66"/>
      <c r="DO111" s="66"/>
      <c r="DP111" s="66"/>
      <c r="DQ111" s="66"/>
      <c r="DR111" s="66"/>
      <c r="DS111" s="66"/>
      <c r="DT111" s="66"/>
      <c r="DU111" s="66"/>
      <c r="DV111" s="66"/>
      <c r="DW111" s="66"/>
      <c r="DX111" s="66"/>
      <c r="DY111" s="66"/>
      <c r="DZ111" s="66"/>
      <c r="EA111" s="66"/>
      <c r="EB111" s="66"/>
      <c r="EC111" s="66"/>
      <c r="ED111" s="66"/>
      <c r="EE111" s="66"/>
      <c r="EF111" s="66"/>
      <c r="EG111" s="66"/>
      <c r="EH111" s="66"/>
      <c r="EI111" s="66"/>
      <c r="EJ111" s="66"/>
      <c r="EK111" s="66"/>
      <c r="EL111" s="66"/>
      <c r="EM111" s="66"/>
      <c r="EN111" s="66"/>
      <c r="EO111" s="66"/>
      <c r="EP111" s="66"/>
      <c r="EQ111" s="66"/>
      <c r="ER111" s="66"/>
      <c r="ES111" s="66"/>
      <c r="ET111" s="66"/>
      <c r="EU111" s="66"/>
      <c r="EV111" s="66"/>
      <c r="EW111" s="66"/>
      <c r="EX111" s="66"/>
      <c r="EY111" s="66"/>
      <c r="EZ111" s="66"/>
      <c r="FA111" s="66"/>
      <c r="FB111" s="66"/>
      <c r="FC111" s="66"/>
      <c r="FD111" s="66"/>
      <c r="FE111" s="66"/>
      <c r="FF111" s="66"/>
      <c r="FG111" s="66"/>
      <c r="FH111" s="66"/>
      <c r="FI111" s="66"/>
      <c r="FJ111" s="66"/>
      <c r="FK111" s="66"/>
      <c r="FL111" s="66"/>
      <c r="FM111" s="66"/>
      <c r="FN111" s="66"/>
      <c r="FO111" s="66"/>
      <c r="FP111" s="66"/>
      <c r="FQ111" s="66"/>
      <c r="FR111" s="66"/>
      <c r="FS111" s="66"/>
      <c r="FT111" s="66"/>
      <c r="FU111" s="66"/>
      <c r="FV111" s="66"/>
      <c r="FW111" s="66"/>
      <c r="FX111" s="66"/>
      <c r="FY111" s="66"/>
      <c r="FZ111" s="66"/>
      <c r="GA111" s="66"/>
      <c r="GB111" s="66"/>
      <c r="GC111" s="66"/>
      <c r="GD111" s="66"/>
      <c r="GE111" s="66"/>
      <c r="GF111" s="66"/>
      <c r="GG111" s="66"/>
      <c r="GH111" s="66"/>
      <c r="GI111" s="66"/>
      <c r="GJ111" s="66"/>
      <c r="GK111" s="66"/>
      <c r="GL111" s="66"/>
      <c r="GM111" s="66"/>
      <c r="GN111" s="66"/>
      <c r="GO111" s="66"/>
      <c r="GP111" s="66"/>
      <c r="GQ111" s="66"/>
      <c r="GR111" s="66"/>
      <c r="GS111" s="66"/>
      <c r="GT111" s="66"/>
      <c r="GU111" s="66"/>
      <c r="GV111" s="66"/>
      <c r="GW111" s="66"/>
      <c r="GX111" s="66"/>
      <c r="GY111" s="66"/>
      <c r="GZ111" s="66"/>
      <c r="HA111" s="66"/>
      <c r="HB111" s="66"/>
      <c r="HC111" s="66"/>
      <c r="HD111" s="66"/>
      <c r="HE111" s="66"/>
      <c r="HF111" s="66"/>
      <c r="HG111" s="66"/>
      <c r="HH111" s="66"/>
      <c r="HI111" s="66"/>
      <c r="HJ111" s="66"/>
      <c r="HK111" s="66"/>
      <c r="HL111" s="66"/>
      <c r="HM111" s="66"/>
      <c r="HN111" s="66"/>
      <c r="HO111" s="66"/>
      <c r="HP111" s="66"/>
      <c r="HQ111" s="66"/>
      <c r="HR111" s="66"/>
      <c r="HS111" s="66"/>
      <c r="HT111" s="66"/>
      <c r="HU111" s="66"/>
      <c r="HV111" s="66"/>
      <c r="HW111" s="66"/>
      <c r="HX111" s="66"/>
      <c r="HY111" s="66"/>
      <c r="HZ111" s="66"/>
      <c r="IA111" s="66"/>
      <c r="IB111" s="66"/>
      <c r="IC111" s="66"/>
      <c r="ID111" s="66"/>
      <c r="IE111" s="66"/>
      <c r="IF111" s="66"/>
      <c r="IG111" s="66"/>
      <c r="IH111" s="66"/>
      <c r="II111" s="66"/>
      <c r="IJ111" s="66"/>
      <c r="IK111" s="66"/>
      <c r="IL111" s="66"/>
      <c r="IM111" s="66"/>
      <c r="IN111" s="66"/>
      <c r="IO111" s="66"/>
      <c r="IP111" s="66"/>
      <c r="IQ111" s="66"/>
      <c r="IR111" s="66"/>
      <c r="IS111" s="66"/>
      <c r="IT111" s="66"/>
      <c r="IU111" s="66"/>
      <c r="IV111" s="66"/>
      <c r="IW111" s="66"/>
      <c r="IX111" s="66"/>
      <c r="IY111" s="66"/>
      <c r="IZ111" s="66"/>
      <c r="JA111" s="66"/>
      <c r="JB111" s="66"/>
      <c r="JC111" s="66"/>
      <c r="JD111" s="66"/>
      <c r="JE111" s="66"/>
      <c r="JF111" s="66"/>
      <c r="JG111" s="66"/>
      <c r="JH111" s="66"/>
      <c r="JI111" s="66"/>
      <c r="JJ111" s="66"/>
      <c r="JK111" s="66"/>
      <c r="JL111" s="66"/>
      <c r="JM111" s="66"/>
      <c r="JN111" s="66"/>
      <c r="JO111" s="66"/>
      <c r="JP111" s="66"/>
      <c r="JQ111" s="66"/>
      <c r="JR111" s="66"/>
      <c r="JS111" s="66"/>
      <c r="JT111" s="66"/>
      <c r="JU111" s="66"/>
      <c r="JV111" s="66"/>
      <c r="JW111" s="66"/>
      <c r="JX111" s="66"/>
      <c r="JY111" s="66"/>
      <c r="JZ111" s="66"/>
      <c r="KA111" s="66"/>
      <c r="KB111" s="66"/>
      <c r="KC111" s="66"/>
      <c r="KD111" s="66"/>
      <c r="KE111" s="66"/>
      <c r="KF111" s="66"/>
      <c r="KG111" s="66"/>
      <c r="KH111" s="66"/>
      <c r="KI111" s="66"/>
      <c r="KJ111" s="66"/>
      <c r="KK111" s="66"/>
      <c r="KL111" s="66"/>
      <c r="KM111" s="66"/>
      <c r="KN111" s="66"/>
      <c r="KO111" s="66"/>
      <c r="KP111" s="66"/>
      <c r="KQ111" s="66"/>
      <c r="KR111" s="66"/>
      <c r="KS111" s="66"/>
      <c r="KT111" s="66"/>
      <c r="KU111" s="66"/>
      <c r="KV111" s="66"/>
      <c r="KW111" s="66"/>
      <c r="KX111" s="66"/>
      <c r="KY111" s="66"/>
      <c r="KZ111" s="66"/>
      <c r="LA111" s="66"/>
      <c r="LB111" s="66"/>
      <c r="LC111" s="66"/>
      <c r="LD111" s="66"/>
      <c r="LE111" s="66"/>
      <c r="LF111" s="66"/>
      <c r="LG111" s="66"/>
      <c r="LH111" s="66"/>
      <c r="LI111" s="66"/>
      <c r="LJ111" s="66"/>
      <c r="LK111" s="66"/>
      <c r="LL111" s="66"/>
      <c r="LM111" s="66"/>
      <c r="LN111" s="66"/>
      <c r="LO111" s="66"/>
      <c r="LP111" s="66"/>
      <c r="LQ111" s="66"/>
      <c r="LR111" s="66"/>
      <c r="LS111" s="66"/>
      <c r="LT111" s="66"/>
      <c r="LU111" s="66"/>
      <c r="LV111" s="66"/>
      <c r="LW111" s="66"/>
      <c r="LX111" s="66"/>
      <c r="LY111" s="66"/>
      <c r="LZ111" s="66"/>
      <c r="MA111" s="66"/>
      <c r="MB111" s="66"/>
      <c r="MC111" s="66"/>
      <c r="MD111" s="66"/>
      <c r="ME111" s="66"/>
      <c r="MF111" s="66"/>
      <c r="MG111" s="66"/>
      <c r="MH111" s="66"/>
      <c r="MI111" s="66"/>
      <c r="MJ111" s="66"/>
      <c r="MK111" s="66"/>
      <c r="ML111" s="66"/>
      <c r="MM111" s="66"/>
      <c r="MN111" s="66"/>
      <c r="MO111" s="66"/>
      <c r="MP111" s="66"/>
      <c r="MQ111" s="66"/>
      <c r="MR111" s="66"/>
      <c r="MS111" s="66"/>
      <c r="MT111" s="66"/>
      <c r="MU111" s="66"/>
      <c r="MV111" s="66"/>
      <c r="MW111" s="66"/>
      <c r="MX111" s="66"/>
      <c r="MY111" s="66"/>
      <c r="MZ111" s="66"/>
      <c r="NA111" s="66"/>
      <c r="NB111" s="66"/>
      <c r="NC111" s="66"/>
      <c r="ND111" s="66"/>
      <c r="NE111" s="66"/>
      <c r="NF111" s="66"/>
      <c r="NG111" s="66"/>
      <c r="NH111" s="66"/>
      <c r="NI111" s="66"/>
      <c r="NJ111" s="66"/>
      <c r="NK111" s="66"/>
      <c r="NL111" s="66"/>
      <c r="NM111" s="66"/>
      <c r="NN111" s="66"/>
      <c r="NO111" s="66"/>
      <c r="NP111" s="66"/>
      <c r="NQ111" s="66"/>
      <c r="NR111" s="66"/>
      <c r="NS111" s="66"/>
      <c r="NT111" s="66"/>
      <c r="NU111" s="66"/>
      <c r="NV111" s="66"/>
      <c r="NW111" s="66"/>
      <c r="NX111" s="66"/>
      <c r="NY111" s="66"/>
      <c r="NZ111" s="66"/>
      <c r="OA111" s="66"/>
      <c r="OB111" s="66"/>
      <c r="OC111" s="66"/>
      <c r="OD111" s="66"/>
      <c r="OE111" s="66"/>
      <c r="OF111" s="66"/>
      <c r="OG111" s="66"/>
      <c r="OH111" s="66"/>
      <c r="OI111" s="66"/>
      <c r="OJ111" s="66"/>
      <c r="OK111" s="66"/>
      <c r="OL111" s="66"/>
      <c r="OM111" s="66"/>
      <c r="ON111" s="66"/>
    </row>
    <row r="112" spans="2:404" x14ac:dyDescent="0.25">
      <c r="D112" s="2" t="s">
        <v>92</v>
      </c>
      <c r="H112" s="65">
        <f t="shared" ref="H112:H114" si="1367">SUM(I112:EG112)</f>
        <v>444308035.63754612</v>
      </c>
      <c r="I112" s="66">
        <f t="shared" ref="I112:AN112" si="1368">I48</f>
        <v>0</v>
      </c>
      <c r="J112" s="66">
        <f t="shared" si="1368"/>
        <v>0</v>
      </c>
      <c r="K112" s="66">
        <f t="shared" si="1368"/>
        <v>0</v>
      </c>
      <c r="L112" s="66">
        <f t="shared" si="1368"/>
        <v>0</v>
      </c>
      <c r="M112" s="66">
        <f t="shared" si="1368"/>
        <v>3384375</v>
      </c>
      <c r="N112" s="66">
        <f t="shared" si="1368"/>
        <v>3389476.5625</v>
      </c>
      <c r="O112" s="66">
        <f t="shared" si="1368"/>
        <v>3394584.3815104165</v>
      </c>
      <c r="P112" s="66">
        <f t="shared" si="1368"/>
        <v>3399698.4581000432</v>
      </c>
      <c r="Q112" s="66">
        <f t="shared" si="1368"/>
        <v>3404818.7933004601</v>
      </c>
      <c r="R112" s="66">
        <f t="shared" si="1368"/>
        <v>3409945.3881058092</v>
      </c>
      <c r="S112" s="66">
        <f t="shared" si="1368"/>
        <v>3415078.2434725696</v>
      </c>
      <c r="T112" s="66">
        <f t="shared" si="1368"/>
        <v>3420217.3603193294</v>
      </c>
      <c r="U112" s="66">
        <f t="shared" si="1368"/>
        <v>3425362.7395265605</v>
      </c>
      <c r="V112" s="66">
        <f t="shared" si="1368"/>
        <v>3430514.3819363872</v>
      </c>
      <c r="W112" s="66">
        <f t="shared" si="1368"/>
        <v>3435672.2883523572</v>
      </c>
      <c r="X112" s="66">
        <f t="shared" si="1368"/>
        <v>3440836.4595392132</v>
      </c>
      <c r="Y112" s="66">
        <f t="shared" si="1368"/>
        <v>3446006.8962226561</v>
      </c>
      <c r="Z112" s="66">
        <f t="shared" si="1368"/>
        <v>3451183.5990891173</v>
      </c>
      <c r="AA112" s="66">
        <f t="shared" si="1368"/>
        <v>3456366.5687855193</v>
      </c>
      <c r="AB112" s="66">
        <f t="shared" si="1368"/>
        <v>3461555.805919046</v>
      </c>
      <c r="AC112" s="66">
        <f t="shared" si="1368"/>
        <v>3466751.3110569022</v>
      </c>
      <c r="AD112" s="66">
        <f t="shared" si="1368"/>
        <v>3471953.0847260766</v>
      </c>
      <c r="AE112" s="66">
        <f t="shared" si="1368"/>
        <v>3477161.1274131057</v>
      </c>
      <c r="AF112" s="66">
        <f t="shared" si="1368"/>
        <v>3482375.4395638313</v>
      </c>
      <c r="AG112" s="66">
        <f t="shared" si="1368"/>
        <v>3487596.0215831632</v>
      </c>
      <c r="AH112" s="66">
        <f t="shared" si="1368"/>
        <v>3492822.8738348326</v>
      </c>
      <c r="AI112" s="66">
        <f t="shared" si="1368"/>
        <v>3498055.9966411535</v>
      </c>
      <c r="AJ112" s="66">
        <f t="shared" si="1368"/>
        <v>3503295.3902827767</v>
      </c>
      <c r="AK112" s="66">
        <f t="shared" si="1368"/>
        <v>3508541.0549984435</v>
      </c>
      <c r="AL112" s="66">
        <f t="shared" si="1368"/>
        <v>3513792.9909847416</v>
      </c>
      <c r="AM112" s="66">
        <f t="shared" si="1368"/>
        <v>3519051.1983958557</v>
      </c>
      <c r="AN112" s="66">
        <f t="shared" si="1368"/>
        <v>3524315.6773433192</v>
      </c>
      <c r="AO112" s="66">
        <f t="shared" ref="AO112:BT112" si="1369">AO48</f>
        <v>3529586.4278957653</v>
      </c>
      <c r="AP112" s="66">
        <f t="shared" si="1369"/>
        <v>3534863.4500786741</v>
      </c>
      <c r="AQ112" s="66">
        <f t="shared" si="1369"/>
        <v>3540146.7438741238</v>
      </c>
      <c r="AR112" s="66">
        <f t="shared" si="1369"/>
        <v>3545436.309220532</v>
      </c>
      <c r="AS112" s="66">
        <f t="shared" si="1369"/>
        <v>3550732.1460124059</v>
      </c>
      <c r="AT112" s="66">
        <f t="shared" si="1369"/>
        <v>3556034.2541000857</v>
      </c>
      <c r="AU112" s="66">
        <f t="shared" si="1369"/>
        <v>3561342.6332894852</v>
      </c>
      <c r="AV112" s="66">
        <f t="shared" si="1369"/>
        <v>3566657.2833418357</v>
      </c>
      <c r="AW112" s="66">
        <f t="shared" si="1369"/>
        <v>3571978.2039734269</v>
      </c>
      <c r="AX112" s="66">
        <f t="shared" si="1369"/>
        <v>3577305.3948553461</v>
      </c>
      <c r="AY112" s="66">
        <f t="shared" si="1369"/>
        <v>3582638.8556132158</v>
      </c>
      <c r="AZ112" s="66">
        <f t="shared" si="1369"/>
        <v>3587978.5858269306</v>
      </c>
      <c r="BA112" s="66">
        <f t="shared" si="1369"/>
        <v>3593324.5850303951</v>
      </c>
      <c r="BB112" s="66">
        <f t="shared" si="1369"/>
        <v>3598676.8527112557</v>
      </c>
      <c r="BC112" s="66">
        <f t="shared" si="1369"/>
        <v>3604035.3883106364</v>
      </c>
      <c r="BD112" s="66">
        <f t="shared" si="1369"/>
        <v>3609400.1912228698</v>
      </c>
      <c r="BE112" s="66">
        <f t="shared" si="1369"/>
        <v>3614771.2607952277</v>
      </c>
      <c r="BF112" s="66">
        <f t="shared" si="1369"/>
        <v>3620148.5963276522</v>
      </c>
      <c r="BG112" s="66">
        <f t="shared" si="1369"/>
        <v>3625532.1970724827</v>
      </c>
      <c r="BH112" s="66">
        <f t="shared" si="1369"/>
        <v>3630922.0622341838</v>
      </c>
      <c r="BI112" s="66">
        <f t="shared" si="1369"/>
        <v>3636318.19096907</v>
      </c>
      <c r="BJ112" s="66">
        <f t="shared" si="1369"/>
        <v>3641720.5823850334</v>
      </c>
      <c r="BK112" s="66">
        <f t="shared" si="1369"/>
        <v>3647129.2355412636</v>
      </c>
      <c r="BL112" s="66">
        <f t="shared" si="1369"/>
        <v>3652544.1494479724</v>
      </c>
      <c r="BM112" s="66">
        <f t="shared" si="1369"/>
        <v>3657965.3230661121</v>
      </c>
      <c r="BN112" s="66">
        <f t="shared" si="1369"/>
        <v>3663392.7553070975</v>
      </c>
      <c r="BO112" s="66">
        <f t="shared" si="1369"/>
        <v>3668826.445032523</v>
      </c>
      <c r="BP112" s="66">
        <f t="shared" si="1369"/>
        <v>3674266.3910538792</v>
      </c>
      <c r="BQ112" s="66">
        <f t="shared" si="1369"/>
        <v>3679712.5921322694</v>
      </c>
      <c r="BR112" s="66">
        <f t="shared" si="1369"/>
        <v>3685165.0469781235</v>
      </c>
      <c r="BS112" s="66">
        <f t="shared" si="1369"/>
        <v>3690623.7542509111</v>
      </c>
      <c r="BT112" s="66">
        <f t="shared" si="1369"/>
        <v>3696088.7125588525</v>
      </c>
      <c r="BU112" s="66">
        <f t="shared" ref="BU112:CZ112" si="1370">BU48</f>
        <v>3701559.9204586302</v>
      </c>
      <c r="BV112" s="66">
        <f t="shared" si="1370"/>
        <v>3707037.3764550975</v>
      </c>
      <c r="BW112" s="66">
        <f t="shared" si="1370"/>
        <v>3712521.0790009852</v>
      </c>
      <c r="BX112" s="66">
        <f t="shared" si="1370"/>
        <v>3718011.0264966092</v>
      </c>
      <c r="BY112" s="66">
        <f t="shared" si="1370"/>
        <v>3723507.2172895763</v>
      </c>
      <c r="BZ112" s="66">
        <f t="shared" si="1370"/>
        <v>3729009.6496744845</v>
      </c>
      <c r="CA112" s="66">
        <f t="shared" si="1370"/>
        <v>3734518.3218926289</v>
      </c>
      <c r="CB112" s="66">
        <f t="shared" si="1370"/>
        <v>3740033.2321317019</v>
      </c>
      <c r="CC112" s="66">
        <f t="shared" si="1370"/>
        <v>3745554.378525489</v>
      </c>
      <c r="CD112" s="66">
        <f t="shared" si="1370"/>
        <v>3751081.7591535724</v>
      </c>
      <c r="CE112" s="66">
        <f t="shared" si="1370"/>
        <v>3756615.3720410243</v>
      </c>
      <c r="CF112" s="66">
        <f t="shared" si="1370"/>
        <v>3762155.215158103</v>
      </c>
      <c r="CG112" s="66">
        <f t="shared" si="1370"/>
        <v>3767701.2864199476</v>
      </c>
      <c r="CH112" s="66">
        <f t="shared" si="1370"/>
        <v>3773253.5836862703</v>
      </c>
      <c r="CI112" s="66">
        <f t="shared" si="1370"/>
        <v>3778812.1047610468</v>
      </c>
      <c r="CJ112" s="66">
        <f t="shared" si="1370"/>
        <v>3784376.8473922051</v>
      </c>
      <c r="CK112" s="66">
        <f t="shared" si="1370"/>
        <v>3789947.8092713184</v>
      </c>
      <c r="CL112" s="66">
        <f t="shared" si="1370"/>
        <v>3795524.9880332868</v>
      </c>
      <c r="CM112" s="66">
        <f t="shared" si="1370"/>
        <v>3801108.3812560234</v>
      </c>
      <c r="CN112" s="66">
        <f t="shared" si="1370"/>
        <v>3806697.9864601428</v>
      </c>
      <c r="CO112" s="66">
        <f t="shared" si="1370"/>
        <v>3812293.8011086388</v>
      </c>
      <c r="CP112" s="66">
        <f t="shared" si="1370"/>
        <v>3817895.8226065673</v>
      </c>
      <c r="CQ112" s="66">
        <f t="shared" si="1370"/>
        <v>3823504.0483007254</v>
      </c>
      <c r="CR112" s="66">
        <f t="shared" si="1370"/>
        <v>3829118.4754793318</v>
      </c>
      <c r="CS112" s="66">
        <f t="shared" si="1370"/>
        <v>3834739.1013717004</v>
      </c>
      <c r="CT112" s="66">
        <f t="shared" si="1370"/>
        <v>3840365.9231479168</v>
      </c>
      <c r="CU112" s="66">
        <f t="shared" si="1370"/>
        <v>3845998.9379185131</v>
      </c>
      <c r="CV112" s="66">
        <f t="shared" si="1370"/>
        <v>3851638.1427341378</v>
      </c>
      <c r="CW112" s="66">
        <f t="shared" si="1370"/>
        <v>3857283.5345852291</v>
      </c>
      <c r="CX112" s="66">
        <f t="shared" si="1370"/>
        <v>3862935.110401683</v>
      </c>
      <c r="CY112" s="66">
        <f t="shared" si="1370"/>
        <v>3868592.8670525206</v>
      </c>
      <c r="CZ112" s="66">
        <f t="shared" si="1370"/>
        <v>3874256.8013455546</v>
      </c>
      <c r="DA112" s="66">
        <f t="shared" ref="DA112:EG112" si="1371">DA48</f>
        <v>3879926.9100270541</v>
      </c>
      <c r="DB112" s="66">
        <f t="shared" si="1371"/>
        <v>3885603.1897814092</v>
      </c>
      <c r="DC112" s="66">
        <f t="shared" si="1371"/>
        <v>3891285.6372307888</v>
      </c>
      <c r="DD112" s="66">
        <f t="shared" si="1371"/>
        <v>3896974.2489348063</v>
      </c>
      <c r="DE112" s="66">
        <f t="shared" si="1371"/>
        <v>3902669.0213901713</v>
      </c>
      <c r="DF112" s="66">
        <f t="shared" si="1371"/>
        <v>3908369.9510303531</v>
      </c>
      <c r="DG112" s="66">
        <f t="shared" si="1371"/>
        <v>3914077.0342252315</v>
      </c>
      <c r="DH112" s="66">
        <f t="shared" si="1371"/>
        <v>3919790.2672807532</v>
      </c>
      <c r="DI112" s="66">
        <f t="shared" si="1371"/>
        <v>3925509.6464385842</v>
      </c>
      <c r="DJ112" s="66">
        <f t="shared" si="1371"/>
        <v>3931235.1678757565</v>
      </c>
      <c r="DK112" s="66">
        <f t="shared" si="1371"/>
        <v>3936966.8277043235</v>
      </c>
      <c r="DL112" s="66">
        <f t="shared" si="1371"/>
        <v>3942704.6219710028</v>
      </c>
      <c r="DM112" s="66">
        <f t="shared" si="1371"/>
        <v>3948448.5466568228</v>
      </c>
      <c r="DN112" s="66">
        <f t="shared" si="1371"/>
        <v>3954198.5976767689</v>
      </c>
      <c r="DO112" s="66">
        <f t="shared" si="1371"/>
        <v>3959954.7708794242</v>
      </c>
      <c r="DP112" s="66">
        <f t="shared" si="1371"/>
        <v>3965717.0620466103</v>
      </c>
      <c r="DQ112" s="66">
        <f t="shared" si="1371"/>
        <v>3971485.4668930303</v>
      </c>
      <c r="DR112" s="66">
        <f t="shared" si="1371"/>
        <v>3977259.981065901</v>
      </c>
      <c r="DS112" s="66">
        <f t="shared" si="1371"/>
        <v>3983040.6001445926</v>
      </c>
      <c r="DT112" s="66">
        <f t="shared" si="1371"/>
        <v>3988827.3196402648</v>
      </c>
      <c r="DU112" s="66">
        <f t="shared" si="1371"/>
        <v>3994620.1349954931</v>
      </c>
      <c r="DV112" s="66">
        <f t="shared" si="1371"/>
        <v>4000419.0415839078</v>
      </c>
      <c r="DW112" s="66">
        <f t="shared" si="1371"/>
        <v>4006224.0347098173</v>
      </c>
      <c r="DX112" s="66">
        <f t="shared" si="1371"/>
        <v>4012035.10960784</v>
      </c>
      <c r="DY112" s="66">
        <f t="shared" si="1371"/>
        <v>4017852.2614425258</v>
      </c>
      <c r="DZ112" s="66">
        <f t="shared" si="1371"/>
        <v>4023675.4853079864</v>
      </c>
      <c r="EA112" s="66">
        <f t="shared" si="1371"/>
        <v>4029504.7762275124</v>
      </c>
      <c r="EB112" s="66">
        <f t="shared" si="1371"/>
        <v>4035340.1291532</v>
      </c>
      <c r="EC112" s="66">
        <f t="shared" si="1371"/>
        <v>0</v>
      </c>
      <c r="ED112" s="66">
        <f t="shared" si="1371"/>
        <v>0</v>
      </c>
      <c r="EE112" s="66">
        <f t="shared" si="1371"/>
        <v>0</v>
      </c>
      <c r="EF112" s="66">
        <f t="shared" si="1371"/>
        <v>0</v>
      </c>
      <c r="EG112" s="66">
        <f t="shared" si="1371"/>
        <v>0</v>
      </c>
      <c r="EH112" s="66">
        <f t="shared" ref="EH112:GS112" si="1372">EH48</f>
        <v>0</v>
      </c>
      <c r="EI112" s="66">
        <f t="shared" si="1372"/>
        <v>0</v>
      </c>
      <c r="EJ112" s="66">
        <f t="shared" si="1372"/>
        <v>0</v>
      </c>
      <c r="EK112" s="66">
        <f t="shared" si="1372"/>
        <v>0</v>
      </c>
      <c r="EL112" s="66">
        <f t="shared" si="1372"/>
        <v>0</v>
      </c>
      <c r="EM112" s="66">
        <f t="shared" si="1372"/>
        <v>0</v>
      </c>
      <c r="EN112" s="66">
        <f t="shared" si="1372"/>
        <v>0</v>
      </c>
      <c r="EO112" s="66">
        <f t="shared" si="1372"/>
        <v>0</v>
      </c>
      <c r="EP112" s="66">
        <f t="shared" si="1372"/>
        <v>0</v>
      </c>
      <c r="EQ112" s="66">
        <f t="shared" si="1372"/>
        <v>0</v>
      </c>
      <c r="ER112" s="66">
        <f t="shared" si="1372"/>
        <v>0</v>
      </c>
      <c r="ES112" s="66">
        <f t="shared" si="1372"/>
        <v>0</v>
      </c>
      <c r="ET112" s="66">
        <f t="shared" si="1372"/>
        <v>0</v>
      </c>
      <c r="EU112" s="66">
        <f t="shared" si="1372"/>
        <v>0</v>
      </c>
      <c r="EV112" s="66">
        <f t="shared" si="1372"/>
        <v>0</v>
      </c>
      <c r="EW112" s="66">
        <f t="shared" si="1372"/>
        <v>0</v>
      </c>
      <c r="EX112" s="66">
        <f t="shared" si="1372"/>
        <v>0</v>
      </c>
      <c r="EY112" s="66">
        <f t="shared" si="1372"/>
        <v>0</v>
      </c>
      <c r="EZ112" s="66">
        <f t="shared" si="1372"/>
        <v>0</v>
      </c>
      <c r="FA112" s="66">
        <f t="shared" si="1372"/>
        <v>0</v>
      </c>
      <c r="FB112" s="66">
        <f t="shared" si="1372"/>
        <v>0</v>
      </c>
      <c r="FC112" s="66">
        <f t="shared" si="1372"/>
        <v>0</v>
      </c>
      <c r="FD112" s="66">
        <f t="shared" si="1372"/>
        <v>0</v>
      </c>
      <c r="FE112" s="66">
        <f t="shared" si="1372"/>
        <v>0</v>
      </c>
      <c r="FF112" s="66">
        <f t="shared" si="1372"/>
        <v>0</v>
      </c>
      <c r="FG112" s="66">
        <f t="shared" si="1372"/>
        <v>0</v>
      </c>
      <c r="FH112" s="66">
        <f t="shared" si="1372"/>
        <v>0</v>
      </c>
      <c r="FI112" s="66">
        <f t="shared" si="1372"/>
        <v>0</v>
      </c>
      <c r="FJ112" s="66">
        <f t="shared" si="1372"/>
        <v>0</v>
      </c>
      <c r="FK112" s="66">
        <f t="shared" si="1372"/>
        <v>0</v>
      </c>
      <c r="FL112" s="66">
        <f t="shared" si="1372"/>
        <v>0</v>
      </c>
      <c r="FM112" s="66">
        <f t="shared" si="1372"/>
        <v>0</v>
      </c>
      <c r="FN112" s="66">
        <f t="shared" si="1372"/>
        <v>0</v>
      </c>
      <c r="FO112" s="66">
        <f t="shared" si="1372"/>
        <v>0</v>
      </c>
      <c r="FP112" s="66">
        <f t="shared" si="1372"/>
        <v>0</v>
      </c>
      <c r="FQ112" s="66">
        <f t="shared" si="1372"/>
        <v>0</v>
      </c>
      <c r="FR112" s="66">
        <f t="shared" si="1372"/>
        <v>0</v>
      </c>
      <c r="FS112" s="66">
        <f t="shared" si="1372"/>
        <v>0</v>
      </c>
      <c r="FT112" s="66">
        <f t="shared" si="1372"/>
        <v>0</v>
      </c>
      <c r="FU112" s="66">
        <f t="shared" si="1372"/>
        <v>0</v>
      </c>
      <c r="FV112" s="66">
        <f t="shared" si="1372"/>
        <v>0</v>
      </c>
      <c r="FW112" s="66">
        <f t="shared" si="1372"/>
        <v>0</v>
      </c>
      <c r="FX112" s="66">
        <f t="shared" si="1372"/>
        <v>0</v>
      </c>
      <c r="FY112" s="66">
        <f t="shared" si="1372"/>
        <v>0</v>
      </c>
      <c r="FZ112" s="66">
        <f t="shared" si="1372"/>
        <v>0</v>
      </c>
      <c r="GA112" s="66">
        <f t="shared" si="1372"/>
        <v>0</v>
      </c>
      <c r="GB112" s="66">
        <f t="shared" si="1372"/>
        <v>0</v>
      </c>
      <c r="GC112" s="66">
        <f t="shared" si="1372"/>
        <v>0</v>
      </c>
      <c r="GD112" s="66">
        <f t="shared" si="1372"/>
        <v>0</v>
      </c>
      <c r="GE112" s="66">
        <f t="shared" si="1372"/>
        <v>0</v>
      </c>
      <c r="GF112" s="66">
        <f t="shared" si="1372"/>
        <v>0</v>
      </c>
      <c r="GG112" s="66">
        <f t="shared" si="1372"/>
        <v>0</v>
      </c>
      <c r="GH112" s="66">
        <f t="shared" si="1372"/>
        <v>0</v>
      </c>
      <c r="GI112" s="66">
        <f t="shared" si="1372"/>
        <v>0</v>
      </c>
      <c r="GJ112" s="66">
        <f t="shared" si="1372"/>
        <v>0</v>
      </c>
      <c r="GK112" s="66">
        <f t="shared" si="1372"/>
        <v>0</v>
      </c>
      <c r="GL112" s="66">
        <f t="shared" si="1372"/>
        <v>0</v>
      </c>
      <c r="GM112" s="66">
        <f t="shared" si="1372"/>
        <v>0</v>
      </c>
      <c r="GN112" s="66">
        <f t="shared" si="1372"/>
        <v>0</v>
      </c>
      <c r="GO112" s="66">
        <f t="shared" si="1372"/>
        <v>0</v>
      </c>
      <c r="GP112" s="66">
        <f t="shared" si="1372"/>
        <v>0</v>
      </c>
      <c r="GQ112" s="66">
        <f t="shared" si="1372"/>
        <v>0</v>
      </c>
      <c r="GR112" s="66">
        <f t="shared" si="1372"/>
        <v>0</v>
      </c>
      <c r="GS112" s="66">
        <f t="shared" si="1372"/>
        <v>0</v>
      </c>
      <c r="GT112" s="66">
        <f t="shared" ref="GT112:JC112" si="1373">GT48</f>
        <v>0</v>
      </c>
      <c r="GU112" s="66">
        <f t="shared" si="1373"/>
        <v>0</v>
      </c>
      <c r="GV112" s="66">
        <f t="shared" si="1373"/>
        <v>0</v>
      </c>
      <c r="GW112" s="66">
        <f t="shared" si="1373"/>
        <v>0</v>
      </c>
      <c r="GX112" s="66">
        <f t="shared" si="1373"/>
        <v>0</v>
      </c>
      <c r="GY112" s="66">
        <f t="shared" si="1373"/>
        <v>0</v>
      </c>
      <c r="GZ112" s="66">
        <f t="shared" si="1373"/>
        <v>0</v>
      </c>
      <c r="HA112" s="66">
        <f t="shared" si="1373"/>
        <v>0</v>
      </c>
      <c r="HB112" s="66">
        <f t="shared" si="1373"/>
        <v>0</v>
      </c>
      <c r="HC112" s="66">
        <f t="shared" si="1373"/>
        <v>0</v>
      </c>
      <c r="HD112" s="66">
        <f t="shared" si="1373"/>
        <v>0</v>
      </c>
      <c r="HE112" s="66">
        <f t="shared" si="1373"/>
        <v>0</v>
      </c>
      <c r="HF112" s="66">
        <f t="shared" si="1373"/>
        <v>0</v>
      </c>
      <c r="HG112" s="66">
        <f t="shared" si="1373"/>
        <v>0</v>
      </c>
      <c r="HH112" s="66">
        <f t="shared" si="1373"/>
        <v>0</v>
      </c>
      <c r="HI112" s="66">
        <f t="shared" si="1373"/>
        <v>0</v>
      </c>
      <c r="HJ112" s="66">
        <f t="shared" si="1373"/>
        <v>0</v>
      </c>
      <c r="HK112" s="66">
        <f t="shared" si="1373"/>
        <v>0</v>
      </c>
      <c r="HL112" s="66">
        <f t="shared" si="1373"/>
        <v>0</v>
      </c>
      <c r="HM112" s="66">
        <f t="shared" si="1373"/>
        <v>0</v>
      </c>
      <c r="HN112" s="66">
        <f t="shared" si="1373"/>
        <v>0</v>
      </c>
      <c r="HO112" s="66">
        <f t="shared" si="1373"/>
        <v>0</v>
      </c>
      <c r="HP112" s="66">
        <f t="shared" si="1373"/>
        <v>0</v>
      </c>
      <c r="HQ112" s="66">
        <f t="shared" si="1373"/>
        <v>0</v>
      </c>
      <c r="HR112" s="66">
        <f t="shared" si="1373"/>
        <v>0</v>
      </c>
      <c r="HS112" s="66">
        <f t="shared" si="1373"/>
        <v>0</v>
      </c>
      <c r="HT112" s="66">
        <f t="shared" si="1373"/>
        <v>0</v>
      </c>
      <c r="HU112" s="66">
        <f t="shared" si="1373"/>
        <v>0</v>
      </c>
      <c r="HV112" s="66">
        <f t="shared" si="1373"/>
        <v>0</v>
      </c>
      <c r="HW112" s="66">
        <f t="shared" si="1373"/>
        <v>0</v>
      </c>
      <c r="HX112" s="66">
        <f t="shared" si="1373"/>
        <v>0</v>
      </c>
      <c r="HY112" s="66">
        <f t="shared" si="1373"/>
        <v>0</v>
      </c>
      <c r="HZ112" s="66">
        <f t="shared" si="1373"/>
        <v>0</v>
      </c>
      <c r="IA112" s="66">
        <f t="shared" si="1373"/>
        <v>0</v>
      </c>
      <c r="IB112" s="66">
        <f t="shared" si="1373"/>
        <v>0</v>
      </c>
      <c r="IC112" s="66">
        <f t="shared" si="1373"/>
        <v>0</v>
      </c>
      <c r="ID112" s="66">
        <f t="shared" si="1373"/>
        <v>0</v>
      </c>
      <c r="IE112" s="66">
        <f t="shared" si="1373"/>
        <v>0</v>
      </c>
      <c r="IF112" s="66">
        <f t="shared" si="1373"/>
        <v>0</v>
      </c>
      <c r="IG112" s="66">
        <f t="shared" si="1373"/>
        <v>0</v>
      </c>
      <c r="IH112" s="66">
        <f t="shared" si="1373"/>
        <v>0</v>
      </c>
      <c r="II112" s="66">
        <f t="shared" si="1373"/>
        <v>0</v>
      </c>
      <c r="IJ112" s="66">
        <f t="shared" si="1373"/>
        <v>0</v>
      </c>
      <c r="IK112" s="66">
        <f t="shared" si="1373"/>
        <v>0</v>
      </c>
      <c r="IL112" s="66">
        <f t="shared" si="1373"/>
        <v>0</v>
      </c>
      <c r="IM112" s="66">
        <f t="shared" si="1373"/>
        <v>0</v>
      </c>
      <c r="IN112" s="66">
        <f t="shared" si="1373"/>
        <v>0</v>
      </c>
      <c r="IO112" s="66">
        <f t="shared" si="1373"/>
        <v>0</v>
      </c>
      <c r="IP112" s="66">
        <f t="shared" si="1373"/>
        <v>0</v>
      </c>
      <c r="IQ112" s="66">
        <f t="shared" si="1373"/>
        <v>0</v>
      </c>
      <c r="IR112" s="66">
        <f t="shared" si="1373"/>
        <v>0</v>
      </c>
      <c r="IS112" s="66">
        <f t="shared" si="1373"/>
        <v>0</v>
      </c>
      <c r="IT112" s="66">
        <f t="shared" si="1373"/>
        <v>0</v>
      </c>
      <c r="IU112" s="66">
        <f t="shared" si="1373"/>
        <v>0</v>
      </c>
      <c r="IV112" s="66">
        <f t="shared" si="1373"/>
        <v>0</v>
      </c>
      <c r="IW112" s="66">
        <f t="shared" si="1373"/>
        <v>0</v>
      </c>
      <c r="IX112" s="66">
        <f t="shared" si="1373"/>
        <v>0</v>
      </c>
      <c r="IY112" s="66">
        <f t="shared" si="1373"/>
        <v>0</v>
      </c>
      <c r="IZ112" s="66">
        <f t="shared" si="1373"/>
        <v>0</v>
      </c>
      <c r="JA112" s="66">
        <f t="shared" si="1373"/>
        <v>0</v>
      </c>
      <c r="JB112" s="66">
        <f t="shared" si="1373"/>
        <v>0</v>
      </c>
      <c r="JC112" s="66">
        <f t="shared" si="1373"/>
        <v>0</v>
      </c>
      <c r="JD112" s="66">
        <f t="shared" ref="JD112:JE112" si="1374">JD48</f>
        <v>0</v>
      </c>
      <c r="JE112" s="66">
        <f t="shared" si="1374"/>
        <v>0</v>
      </c>
      <c r="JF112" s="66">
        <f t="shared" ref="JF112:JG112" si="1375">JF48</f>
        <v>0</v>
      </c>
      <c r="JG112" s="66">
        <f t="shared" si="1375"/>
        <v>0</v>
      </c>
      <c r="JH112" s="66">
        <f t="shared" ref="JH112:JI112" si="1376">JH48</f>
        <v>0</v>
      </c>
      <c r="JI112" s="66">
        <f t="shared" si="1376"/>
        <v>0</v>
      </c>
      <c r="JJ112" s="66">
        <f t="shared" ref="JJ112:JK112" si="1377">JJ48</f>
        <v>0</v>
      </c>
      <c r="JK112" s="66">
        <f t="shared" si="1377"/>
        <v>0</v>
      </c>
      <c r="JL112" s="66">
        <f t="shared" ref="JL112:JM112" si="1378">JL48</f>
        <v>0</v>
      </c>
      <c r="JM112" s="66">
        <f t="shared" si="1378"/>
        <v>0</v>
      </c>
      <c r="JN112" s="66">
        <f t="shared" ref="JN112:JS112" si="1379">JN48</f>
        <v>0</v>
      </c>
      <c r="JO112" s="66">
        <f t="shared" si="1379"/>
        <v>0</v>
      </c>
      <c r="JP112" s="66">
        <f t="shared" si="1379"/>
        <v>0</v>
      </c>
      <c r="JQ112" s="66">
        <f t="shared" si="1379"/>
        <v>0</v>
      </c>
      <c r="JR112" s="66">
        <f t="shared" si="1379"/>
        <v>0</v>
      </c>
      <c r="JS112" s="66">
        <f t="shared" si="1379"/>
        <v>0</v>
      </c>
      <c r="JT112" s="66">
        <f t="shared" ref="JT112:JY112" si="1380">JT48</f>
        <v>0</v>
      </c>
      <c r="JU112" s="66">
        <f t="shared" si="1380"/>
        <v>0</v>
      </c>
      <c r="JV112" s="66">
        <f t="shared" si="1380"/>
        <v>0</v>
      </c>
      <c r="JW112" s="66">
        <f t="shared" si="1380"/>
        <v>0</v>
      </c>
      <c r="JX112" s="66">
        <f t="shared" si="1380"/>
        <v>0</v>
      </c>
      <c r="JY112" s="66">
        <f t="shared" si="1380"/>
        <v>0</v>
      </c>
      <c r="JZ112" s="66">
        <f t="shared" ref="JZ112:KE112" si="1381">JZ48</f>
        <v>0</v>
      </c>
      <c r="KA112" s="66">
        <f t="shared" si="1381"/>
        <v>0</v>
      </c>
      <c r="KB112" s="66">
        <f t="shared" si="1381"/>
        <v>0</v>
      </c>
      <c r="KC112" s="66">
        <f t="shared" si="1381"/>
        <v>0</v>
      </c>
      <c r="KD112" s="66">
        <f t="shared" si="1381"/>
        <v>0</v>
      </c>
      <c r="KE112" s="66">
        <f t="shared" si="1381"/>
        <v>0</v>
      </c>
      <c r="KF112" s="66">
        <f t="shared" ref="KF112:KQ112" si="1382">KF48</f>
        <v>0</v>
      </c>
      <c r="KG112" s="66">
        <f t="shared" si="1382"/>
        <v>0</v>
      </c>
      <c r="KH112" s="66">
        <f t="shared" si="1382"/>
        <v>0</v>
      </c>
      <c r="KI112" s="66">
        <f t="shared" si="1382"/>
        <v>0</v>
      </c>
      <c r="KJ112" s="66">
        <f t="shared" si="1382"/>
        <v>0</v>
      </c>
      <c r="KK112" s="66">
        <f t="shared" si="1382"/>
        <v>0</v>
      </c>
      <c r="KL112" s="66">
        <f t="shared" si="1382"/>
        <v>0</v>
      </c>
      <c r="KM112" s="66">
        <f t="shared" si="1382"/>
        <v>0</v>
      </c>
      <c r="KN112" s="66">
        <f t="shared" si="1382"/>
        <v>0</v>
      </c>
      <c r="KO112" s="66">
        <f t="shared" si="1382"/>
        <v>0</v>
      </c>
      <c r="KP112" s="66">
        <f t="shared" si="1382"/>
        <v>0</v>
      </c>
      <c r="KQ112" s="66">
        <f t="shared" si="1382"/>
        <v>0</v>
      </c>
      <c r="KR112" s="66">
        <f t="shared" ref="KR112:KW112" si="1383">KR48</f>
        <v>0</v>
      </c>
      <c r="KS112" s="66">
        <f t="shared" si="1383"/>
        <v>0</v>
      </c>
      <c r="KT112" s="66">
        <f t="shared" si="1383"/>
        <v>0</v>
      </c>
      <c r="KU112" s="66">
        <f t="shared" si="1383"/>
        <v>0</v>
      </c>
      <c r="KV112" s="66">
        <f t="shared" si="1383"/>
        <v>0</v>
      </c>
      <c r="KW112" s="66">
        <f t="shared" si="1383"/>
        <v>0</v>
      </c>
      <c r="KX112" s="66">
        <f t="shared" ref="KX112:LI112" si="1384">KX48</f>
        <v>0</v>
      </c>
      <c r="KY112" s="66">
        <f t="shared" si="1384"/>
        <v>0</v>
      </c>
      <c r="KZ112" s="66">
        <f t="shared" si="1384"/>
        <v>0</v>
      </c>
      <c r="LA112" s="66">
        <f t="shared" si="1384"/>
        <v>0</v>
      </c>
      <c r="LB112" s="66">
        <f t="shared" si="1384"/>
        <v>0</v>
      </c>
      <c r="LC112" s="66">
        <f t="shared" si="1384"/>
        <v>0</v>
      </c>
      <c r="LD112" s="66">
        <f t="shared" si="1384"/>
        <v>0</v>
      </c>
      <c r="LE112" s="66">
        <f t="shared" si="1384"/>
        <v>0</v>
      </c>
      <c r="LF112" s="66">
        <f t="shared" si="1384"/>
        <v>0</v>
      </c>
      <c r="LG112" s="66">
        <f t="shared" si="1384"/>
        <v>0</v>
      </c>
      <c r="LH112" s="66">
        <f t="shared" si="1384"/>
        <v>0</v>
      </c>
      <c r="LI112" s="66">
        <f t="shared" si="1384"/>
        <v>0</v>
      </c>
      <c r="LJ112" s="66">
        <f t="shared" ref="LJ112:NU112" si="1385">LJ48</f>
        <v>0</v>
      </c>
      <c r="LK112" s="66">
        <f t="shared" si="1385"/>
        <v>0</v>
      </c>
      <c r="LL112" s="66">
        <f t="shared" si="1385"/>
        <v>0</v>
      </c>
      <c r="LM112" s="66">
        <f t="shared" si="1385"/>
        <v>0</v>
      </c>
      <c r="LN112" s="66">
        <f t="shared" si="1385"/>
        <v>0</v>
      </c>
      <c r="LO112" s="66">
        <f t="shared" si="1385"/>
        <v>0</v>
      </c>
      <c r="LP112" s="66">
        <f t="shared" si="1385"/>
        <v>0</v>
      </c>
      <c r="LQ112" s="66">
        <f t="shared" si="1385"/>
        <v>0</v>
      </c>
      <c r="LR112" s="66">
        <f t="shared" si="1385"/>
        <v>0</v>
      </c>
      <c r="LS112" s="66">
        <f t="shared" si="1385"/>
        <v>0</v>
      </c>
      <c r="LT112" s="66">
        <f t="shared" si="1385"/>
        <v>0</v>
      </c>
      <c r="LU112" s="66">
        <f t="shared" si="1385"/>
        <v>0</v>
      </c>
      <c r="LV112" s="66">
        <f t="shared" si="1385"/>
        <v>0</v>
      </c>
      <c r="LW112" s="66">
        <f t="shared" si="1385"/>
        <v>0</v>
      </c>
      <c r="LX112" s="66">
        <f t="shared" si="1385"/>
        <v>0</v>
      </c>
      <c r="LY112" s="66">
        <f t="shared" si="1385"/>
        <v>0</v>
      </c>
      <c r="LZ112" s="66">
        <f t="shared" si="1385"/>
        <v>0</v>
      </c>
      <c r="MA112" s="66">
        <f t="shared" si="1385"/>
        <v>0</v>
      </c>
      <c r="MB112" s="66">
        <f t="shared" si="1385"/>
        <v>0</v>
      </c>
      <c r="MC112" s="66">
        <f t="shared" si="1385"/>
        <v>0</v>
      </c>
      <c r="MD112" s="66">
        <f t="shared" si="1385"/>
        <v>0</v>
      </c>
      <c r="ME112" s="66">
        <f t="shared" si="1385"/>
        <v>0</v>
      </c>
      <c r="MF112" s="66">
        <f t="shared" si="1385"/>
        <v>0</v>
      </c>
      <c r="MG112" s="66">
        <f t="shared" si="1385"/>
        <v>0</v>
      </c>
      <c r="MH112" s="66">
        <f t="shared" si="1385"/>
        <v>0</v>
      </c>
      <c r="MI112" s="66">
        <f t="shared" si="1385"/>
        <v>0</v>
      </c>
      <c r="MJ112" s="66">
        <f t="shared" si="1385"/>
        <v>0</v>
      </c>
      <c r="MK112" s="66">
        <f t="shared" si="1385"/>
        <v>0</v>
      </c>
      <c r="ML112" s="66">
        <f t="shared" si="1385"/>
        <v>0</v>
      </c>
      <c r="MM112" s="66">
        <f t="shared" si="1385"/>
        <v>0</v>
      </c>
      <c r="MN112" s="66">
        <f t="shared" si="1385"/>
        <v>0</v>
      </c>
      <c r="MO112" s="66">
        <f t="shared" si="1385"/>
        <v>0</v>
      </c>
      <c r="MP112" s="66">
        <f t="shared" si="1385"/>
        <v>0</v>
      </c>
      <c r="MQ112" s="66">
        <f t="shared" si="1385"/>
        <v>0</v>
      </c>
      <c r="MR112" s="66">
        <f t="shared" si="1385"/>
        <v>0</v>
      </c>
      <c r="MS112" s="66">
        <f t="shared" si="1385"/>
        <v>0</v>
      </c>
      <c r="MT112" s="66">
        <f t="shared" si="1385"/>
        <v>0</v>
      </c>
      <c r="MU112" s="66">
        <f t="shared" si="1385"/>
        <v>0</v>
      </c>
      <c r="MV112" s="66">
        <f t="shared" si="1385"/>
        <v>0</v>
      </c>
      <c r="MW112" s="66">
        <f t="shared" si="1385"/>
        <v>0</v>
      </c>
      <c r="MX112" s="66">
        <f t="shared" si="1385"/>
        <v>0</v>
      </c>
      <c r="MY112" s="66">
        <f t="shared" si="1385"/>
        <v>0</v>
      </c>
      <c r="MZ112" s="66">
        <f t="shared" si="1385"/>
        <v>0</v>
      </c>
      <c r="NA112" s="66">
        <f t="shared" si="1385"/>
        <v>0</v>
      </c>
      <c r="NB112" s="66">
        <f t="shared" si="1385"/>
        <v>0</v>
      </c>
      <c r="NC112" s="66">
        <f t="shared" si="1385"/>
        <v>0</v>
      </c>
      <c r="ND112" s="66">
        <f t="shared" si="1385"/>
        <v>0</v>
      </c>
      <c r="NE112" s="66">
        <f t="shared" si="1385"/>
        <v>0</v>
      </c>
      <c r="NF112" s="66">
        <f t="shared" si="1385"/>
        <v>0</v>
      </c>
      <c r="NG112" s="66">
        <f t="shared" si="1385"/>
        <v>0</v>
      </c>
      <c r="NH112" s="66">
        <f t="shared" si="1385"/>
        <v>0</v>
      </c>
      <c r="NI112" s="66">
        <f t="shared" si="1385"/>
        <v>0</v>
      </c>
      <c r="NJ112" s="66">
        <f t="shared" si="1385"/>
        <v>0</v>
      </c>
      <c r="NK112" s="66">
        <f t="shared" si="1385"/>
        <v>0</v>
      </c>
      <c r="NL112" s="66">
        <f t="shared" si="1385"/>
        <v>0</v>
      </c>
      <c r="NM112" s="66">
        <f t="shared" si="1385"/>
        <v>0</v>
      </c>
      <c r="NN112" s="66">
        <f t="shared" si="1385"/>
        <v>0</v>
      </c>
      <c r="NO112" s="66">
        <f t="shared" si="1385"/>
        <v>0</v>
      </c>
      <c r="NP112" s="66">
        <f t="shared" si="1385"/>
        <v>0</v>
      </c>
      <c r="NQ112" s="66">
        <f t="shared" si="1385"/>
        <v>0</v>
      </c>
      <c r="NR112" s="66">
        <f t="shared" si="1385"/>
        <v>0</v>
      </c>
      <c r="NS112" s="66">
        <f t="shared" si="1385"/>
        <v>0</v>
      </c>
      <c r="NT112" s="66">
        <f t="shared" si="1385"/>
        <v>0</v>
      </c>
      <c r="NU112" s="66">
        <f t="shared" si="1385"/>
        <v>0</v>
      </c>
      <c r="NV112" s="66">
        <f t="shared" ref="NV112:ON112" si="1386">NV48</f>
        <v>0</v>
      </c>
      <c r="NW112" s="66">
        <f t="shared" si="1386"/>
        <v>0</v>
      </c>
      <c r="NX112" s="66">
        <f t="shared" si="1386"/>
        <v>0</v>
      </c>
      <c r="NY112" s="66">
        <f t="shared" si="1386"/>
        <v>0</v>
      </c>
      <c r="NZ112" s="66">
        <f t="shared" si="1386"/>
        <v>0</v>
      </c>
      <c r="OA112" s="66">
        <f t="shared" si="1386"/>
        <v>0</v>
      </c>
      <c r="OB112" s="66">
        <f t="shared" si="1386"/>
        <v>0</v>
      </c>
      <c r="OC112" s="66">
        <f t="shared" si="1386"/>
        <v>0</v>
      </c>
      <c r="OD112" s="66">
        <f t="shared" si="1386"/>
        <v>0</v>
      </c>
      <c r="OE112" s="66">
        <f t="shared" si="1386"/>
        <v>0</v>
      </c>
      <c r="OF112" s="66">
        <f t="shared" si="1386"/>
        <v>0</v>
      </c>
      <c r="OG112" s="66">
        <f t="shared" si="1386"/>
        <v>0</v>
      </c>
      <c r="OH112" s="66">
        <f t="shared" si="1386"/>
        <v>0</v>
      </c>
      <c r="OI112" s="66">
        <f t="shared" si="1386"/>
        <v>0</v>
      </c>
      <c r="OJ112" s="66">
        <f t="shared" si="1386"/>
        <v>0</v>
      </c>
      <c r="OK112" s="66">
        <f t="shared" si="1386"/>
        <v>0</v>
      </c>
      <c r="OL112" s="66">
        <f t="shared" si="1386"/>
        <v>0</v>
      </c>
      <c r="OM112" s="66">
        <f t="shared" si="1386"/>
        <v>0</v>
      </c>
      <c r="ON112" s="66">
        <f t="shared" si="1386"/>
        <v>0</v>
      </c>
    </row>
    <row r="113" spans="3:404" x14ac:dyDescent="0.25">
      <c r="D113" s="2" t="s">
        <v>94</v>
      </c>
      <c r="H113" s="65">
        <f t="shared" si="1367"/>
        <v>-20000000</v>
      </c>
      <c r="I113" s="66">
        <f>I129</f>
        <v>0</v>
      </c>
      <c r="J113" s="66">
        <f t="shared" ref="J113:BU113" si="1387">J129</f>
        <v>0</v>
      </c>
      <c r="K113" s="66">
        <f t="shared" si="1387"/>
        <v>0</v>
      </c>
      <c r="L113" s="66">
        <f t="shared" si="1387"/>
        <v>0</v>
      </c>
      <c r="M113" s="66">
        <f t="shared" si="1387"/>
        <v>-6666000</v>
      </c>
      <c r="N113" s="66">
        <f t="shared" si="1387"/>
        <v>-8890000</v>
      </c>
      <c r="O113" s="66">
        <f t="shared" si="1387"/>
        <v>-2962000</v>
      </c>
      <c r="P113" s="66">
        <f t="shared" si="1387"/>
        <v>-1482000</v>
      </c>
      <c r="Q113" s="66">
        <f t="shared" si="1387"/>
        <v>0</v>
      </c>
      <c r="R113" s="66">
        <f t="shared" si="1387"/>
        <v>0</v>
      </c>
      <c r="S113" s="66">
        <f t="shared" si="1387"/>
        <v>0</v>
      </c>
      <c r="T113" s="66">
        <f t="shared" si="1387"/>
        <v>0</v>
      </c>
      <c r="U113" s="66">
        <f t="shared" si="1387"/>
        <v>0</v>
      </c>
      <c r="V113" s="66">
        <f t="shared" si="1387"/>
        <v>0</v>
      </c>
      <c r="W113" s="66">
        <f t="shared" si="1387"/>
        <v>0</v>
      </c>
      <c r="X113" s="66">
        <f t="shared" si="1387"/>
        <v>0</v>
      </c>
      <c r="Y113" s="66">
        <f t="shared" si="1387"/>
        <v>0</v>
      </c>
      <c r="Z113" s="66">
        <f t="shared" si="1387"/>
        <v>0</v>
      </c>
      <c r="AA113" s="66">
        <f t="shared" si="1387"/>
        <v>0</v>
      </c>
      <c r="AB113" s="66">
        <f t="shared" si="1387"/>
        <v>0</v>
      </c>
      <c r="AC113" s="66">
        <f t="shared" si="1387"/>
        <v>0</v>
      </c>
      <c r="AD113" s="66">
        <f t="shared" si="1387"/>
        <v>0</v>
      </c>
      <c r="AE113" s="66">
        <f t="shared" si="1387"/>
        <v>0</v>
      </c>
      <c r="AF113" s="66">
        <f t="shared" si="1387"/>
        <v>0</v>
      </c>
      <c r="AG113" s="66">
        <f t="shared" si="1387"/>
        <v>0</v>
      </c>
      <c r="AH113" s="66">
        <f t="shared" si="1387"/>
        <v>0</v>
      </c>
      <c r="AI113" s="66">
        <f t="shared" si="1387"/>
        <v>0</v>
      </c>
      <c r="AJ113" s="66">
        <f t="shared" si="1387"/>
        <v>0</v>
      </c>
      <c r="AK113" s="66">
        <f t="shared" si="1387"/>
        <v>0</v>
      </c>
      <c r="AL113" s="66">
        <f t="shared" si="1387"/>
        <v>0</v>
      </c>
      <c r="AM113" s="66">
        <f t="shared" si="1387"/>
        <v>0</v>
      </c>
      <c r="AN113" s="66">
        <f t="shared" si="1387"/>
        <v>0</v>
      </c>
      <c r="AO113" s="66">
        <f t="shared" si="1387"/>
        <v>0</v>
      </c>
      <c r="AP113" s="66">
        <f t="shared" si="1387"/>
        <v>0</v>
      </c>
      <c r="AQ113" s="66">
        <f t="shared" si="1387"/>
        <v>0</v>
      </c>
      <c r="AR113" s="66">
        <f t="shared" si="1387"/>
        <v>0</v>
      </c>
      <c r="AS113" s="66">
        <f t="shared" si="1387"/>
        <v>0</v>
      </c>
      <c r="AT113" s="66">
        <f t="shared" si="1387"/>
        <v>0</v>
      </c>
      <c r="AU113" s="66">
        <f t="shared" si="1387"/>
        <v>0</v>
      </c>
      <c r="AV113" s="66">
        <f t="shared" si="1387"/>
        <v>0</v>
      </c>
      <c r="AW113" s="66">
        <f t="shared" si="1387"/>
        <v>0</v>
      </c>
      <c r="AX113" s="66">
        <f t="shared" si="1387"/>
        <v>0</v>
      </c>
      <c r="AY113" s="66">
        <f t="shared" si="1387"/>
        <v>0</v>
      </c>
      <c r="AZ113" s="66">
        <f t="shared" si="1387"/>
        <v>0</v>
      </c>
      <c r="BA113" s="66">
        <f t="shared" si="1387"/>
        <v>0</v>
      </c>
      <c r="BB113" s="66">
        <f t="shared" si="1387"/>
        <v>0</v>
      </c>
      <c r="BC113" s="66">
        <f t="shared" si="1387"/>
        <v>0</v>
      </c>
      <c r="BD113" s="66">
        <f t="shared" si="1387"/>
        <v>0</v>
      </c>
      <c r="BE113" s="66">
        <f t="shared" si="1387"/>
        <v>0</v>
      </c>
      <c r="BF113" s="66">
        <f t="shared" si="1387"/>
        <v>0</v>
      </c>
      <c r="BG113" s="66">
        <f t="shared" si="1387"/>
        <v>0</v>
      </c>
      <c r="BH113" s="66">
        <f t="shared" si="1387"/>
        <v>0</v>
      </c>
      <c r="BI113" s="66">
        <f t="shared" si="1387"/>
        <v>0</v>
      </c>
      <c r="BJ113" s="66">
        <f t="shared" si="1387"/>
        <v>0</v>
      </c>
      <c r="BK113" s="66">
        <f t="shared" si="1387"/>
        <v>0</v>
      </c>
      <c r="BL113" s="66">
        <f t="shared" si="1387"/>
        <v>0</v>
      </c>
      <c r="BM113" s="66">
        <f t="shared" si="1387"/>
        <v>0</v>
      </c>
      <c r="BN113" s="66">
        <f t="shared" si="1387"/>
        <v>0</v>
      </c>
      <c r="BO113" s="66">
        <f t="shared" si="1387"/>
        <v>0</v>
      </c>
      <c r="BP113" s="66">
        <f t="shared" si="1387"/>
        <v>0</v>
      </c>
      <c r="BQ113" s="66">
        <f t="shared" si="1387"/>
        <v>0</v>
      </c>
      <c r="BR113" s="66">
        <f t="shared" si="1387"/>
        <v>0</v>
      </c>
      <c r="BS113" s="66">
        <f t="shared" si="1387"/>
        <v>0</v>
      </c>
      <c r="BT113" s="66">
        <f t="shared" si="1387"/>
        <v>0</v>
      </c>
      <c r="BU113" s="66">
        <f t="shared" si="1387"/>
        <v>0</v>
      </c>
      <c r="BV113" s="66">
        <f t="shared" ref="BV113:EG113" si="1388">BV129</f>
        <v>0</v>
      </c>
      <c r="BW113" s="66">
        <f t="shared" si="1388"/>
        <v>0</v>
      </c>
      <c r="BX113" s="66">
        <f t="shared" si="1388"/>
        <v>0</v>
      </c>
      <c r="BY113" s="66">
        <f t="shared" si="1388"/>
        <v>0</v>
      </c>
      <c r="BZ113" s="66">
        <f t="shared" si="1388"/>
        <v>0</v>
      </c>
      <c r="CA113" s="66">
        <f t="shared" si="1388"/>
        <v>0</v>
      </c>
      <c r="CB113" s="66">
        <f t="shared" si="1388"/>
        <v>0</v>
      </c>
      <c r="CC113" s="66">
        <f t="shared" si="1388"/>
        <v>0</v>
      </c>
      <c r="CD113" s="66">
        <f t="shared" si="1388"/>
        <v>0</v>
      </c>
      <c r="CE113" s="66">
        <f t="shared" si="1388"/>
        <v>0</v>
      </c>
      <c r="CF113" s="66">
        <f t="shared" si="1388"/>
        <v>0</v>
      </c>
      <c r="CG113" s="66">
        <f t="shared" si="1388"/>
        <v>0</v>
      </c>
      <c r="CH113" s="66">
        <f t="shared" si="1388"/>
        <v>0</v>
      </c>
      <c r="CI113" s="66">
        <f t="shared" si="1388"/>
        <v>0</v>
      </c>
      <c r="CJ113" s="66">
        <f t="shared" si="1388"/>
        <v>0</v>
      </c>
      <c r="CK113" s="66">
        <f t="shared" si="1388"/>
        <v>0</v>
      </c>
      <c r="CL113" s="66">
        <f t="shared" si="1388"/>
        <v>0</v>
      </c>
      <c r="CM113" s="66">
        <f t="shared" si="1388"/>
        <v>0</v>
      </c>
      <c r="CN113" s="66">
        <f t="shared" si="1388"/>
        <v>0</v>
      </c>
      <c r="CO113" s="66">
        <f t="shared" si="1388"/>
        <v>0</v>
      </c>
      <c r="CP113" s="66">
        <f t="shared" si="1388"/>
        <v>0</v>
      </c>
      <c r="CQ113" s="66">
        <f t="shared" si="1388"/>
        <v>0</v>
      </c>
      <c r="CR113" s="66">
        <f t="shared" si="1388"/>
        <v>0</v>
      </c>
      <c r="CS113" s="66">
        <f t="shared" si="1388"/>
        <v>0</v>
      </c>
      <c r="CT113" s="66">
        <f t="shared" si="1388"/>
        <v>0</v>
      </c>
      <c r="CU113" s="66">
        <f t="shared" si="1388"/>
        <v>0</v>
      </c>
      <c r="CV113" s="66">
        <f t="shared" si="1388"/>
        <v>0</v>
      </c>
      <c r="CW113" s="66">
        <f t="shared" si="1388"/>
        <v>0</v>
      </c>
      <c r="CX113" s="66">
        <f t="shared" si="1388"/>
        <v>0</v>
      </c>
      <c r="CY113" s="66">
        <f t="shared" si="1388"/>
        <v>0</v>
      </c>
      <c r="CZ113" s="66">
        <f t="shared" si="1388"/>
        <v>0</v>
      </c>
      <c r="DA113" s="66">
        <f t="shared" si="1388"/>
        <v>0</v>
      </c>
      <c r="DB113" s="66">
        <f t="shared" si="1388"/>
        <v>0</v>
      </c>
      <c r="DC113" s="66">
        <f t="shared" si="1388"/>
        <v>0</v>
      </c>
      <c r="DD113" s="66">
        <f t="shared" si="1388"/>
        <v>0</v>
      </c>
      <c r="DE113" s="66">
        <f t="shared" si="1388"/>
        <v>0</v>
      </c>
      <c r="DF113" s="66">
        <f t="shared" si="1388"/>
        <v>0</v>
      </c>
      <c r="DG113" s="66">
        <f t="shared" si="1388"/>
        <v>0</v>
      </c>
      <c r="DH113" s="66">
        <f t="shared" si="1388"/>
        <v>0</v>
      </c>
      <c r="DI113" s="66">
        <f t="shared" si="1388"/>
        <v>0</v>
      </c>
      <c r="DJ113" s="66">
        <f t="shared" si="1388"/>
        <v>0</v>
      </c>
      <c r="DK113" s="66">
        <f t="shared" si="1388"/>
        <v>0</v>
      </c>
      <c r="DL113" s="66">
        <f t="shared" si="1388"/>
        <v>0</v>
      </c>
      <c r="DM113" s="66">
        <f t="shared" si="1388"/>
        <v>0</v>
      </c>
      <c r="DN113" s="66">
        <f t="shared" si="1388"/>
        <v>0</v>
      </c>
      <c r="DO113" s="66">
        <f t="shared" si="1388"/>
        <v>0</v>
      </c>
      <c r="DP113" s="66">
        <f t="shared" si="1388"/>
        <v>0</v>
      </c>
      <c r="DQ113" s="66">
        <f t="shared" si="1388"/>
        <v>0</v>
      </c>
      <c r="DR113" s="66">
        <f t="shared" si="1388"/>
        <v>0</v>
      </c>
      <c r="DS113" s="66">
        <f t="shared" si="1388"/>
        <v>0</v>
      </c>
      <c r="DT113" s="66">
        <f t="shared" si="1388"/>
        <v>0</v>
      </c>
      <c r="DU113" s="66">
        <f t="shared" si="1388"/>
        <v>0</v>
      </c>
      <c r="DV113" s="66">
        <f t="shared" si="1388"/>
        <v>0</v>
      </c>
      <c r="DW113" s="66">
        <f t="shared" si="1388"/>
        <v>0</v>
      </c>
      <c r="DX113" s="66">
        <f t="shared" si="1388"/>
        <v>0</v>
      </c>
      <c r="DY113" s="66">
        <f t="shared" si="1388"/>
        <v>0</v>
      </c>
      <c r="DZ113" s="66">
        <f t="shared" si="1388"/>
        <v>0</v>
      </c>
      <c r="EA113" s="66">
        <f t="shared" si="1388"/>
        <v>0</v>
      </c>
      <c r="EB113" s="66">
        <f t="shared" si="1388"/>
        <v>0</v>
      </c>
      <c r="EC113" s="66">
        <f t="shared" si="1388"/>
        <v>0</v>
      </c>
      <c r="ED113" s="66">
        <f t="shared" si="1388"/>
        <v>0</v>
      </c>
      <c r="EE113" s="66">
        <f t="shared" si="1388"/>
        <v>0</v>
      </c>
      <c r="EF113" s="66">
        <f t="shared" si="1388"/>
        <v>0</v>
      </c>
      <c r="EG113" s="66">
        <f t="shared" si="1388"/>
        <v>0</v>
      </c>
      <c r="EH113" s="66">
        <f t="shared" ref="EH113:GS113" si="1389">EH129</f>
        <v>0</v>
      </c>
      <c r="EI113" s="66">
        <f t="shared" si="1389"/>
        <v>0</v>
      </c>
      <c r="EJ113" s="66">
        <f t="shared" si="1389"/>
        <v>0</v>
      </c>
      <c r="EK113" s="66">
        <f t="shared" si="1389"/>
        <v>0</v>
      </c>
      <c r="EL113" s="66">
        <f t="shared" si="1389"/>
        <v>0</v>
      </c>
      <c r="EM113" s="66">
        <f t="shared" si="1389"/>
        <v>0</v>
      </c>
      <c r="EN113" s="66">
        <f t="shared" si="1389"/>
        <v>0</v>
      </c>
      <c r="EO113" s="66">
        <f t="shared" si="1389"/>
        <v>0</v>
      </c>
      <c r="EP113" s="66">
        <f t="shared" si="1389"/>
        <v>0</v>
      </c>
      <c r="EQ113" s="66">
        <f t="shared" si="1389"/>
        <v>0</v>
      </c>
      <c r="ER113" s="66">
        <f t="shared" si="1389"/>
        <v>0</v>
      </c>
      <c r="ES113" s="66">
        <f t="shared" si="1389"/>
        <v>0</v>
      </c>
      <c r="ET113" s="66">
        <f t="shared" si="1389"/>
        <v>0</v>
      </c>
      <c r="EU113" s="66">
        <f t="shared" si="1389"/>
        <v>0</v>
      </c>
      <c r="EV113" s="66">
        <f t="shared" si="1389"/>
        <v>0</v>
      </c>
      <c r="EW113" s="66">
        <f t="shared" si="1389"/>
        <v>0</v>
      </c>
      <c r="EX113" s="66">
        <f t="shared" si="1389"/>
        <v>0</v>
      </c>
      <c r="EY113" s="66">
        <f t="shared" si="1389"/>
        <v>0</v>
      </c>
      <c r="EZ113" s="66">
        <f t="shared" si="1389"/>
        <v>0</v>
      </c>
      <c r="FA113" s="66">
        <f t="shared" si="1389"/>
        <v>0</v>
      </c>
      <c r="FB113" s="66">
        <f t="shared" si="1389"/>
        <v>0</v>
      </c>
      <c r="FC113" s="66">
        <f t="shared" si="1389"/>
        <v>0</v>
      </c>
      <c r="FD113" s="66">
        <f t="shared" si="1389"/>
        <v>0</v>
      </c>
      <c r="FE113" s="66">
        <f t="shared" si="1389"/>
        <v>0</v>
      </c>
      <c r="FF113" s="66">
        <f t="shared" si="1389"/>
        <v>0</v>
      </c>
      <c r="FG113" s="66">
        <f t="shared" si="1389"/>
        <v>0</v>
      </c>
      <c r="FH113" s="66">
        <f t="shared" si="1389"/>
        <v>0</v>
      </c>
      <c r="FI113" s="66">
        <f t="shared" si="1389"/>
        <v>0</v>
      </c>
      <c r="FJ113" s="66">
        <f t="shared" si="1389"/>
        <v>0</v>
      </c>
      <c r="FK113" s="66">
        <f t="shared" si="1389"/>
        <v>0</v>
      </c>
      <c r="FL113" s="66">
        <f t="shared" si="1389"/>
        <v>0</v>
      </c>
      <c r="FM113" s="66">
        <f t="shared" si="1389"/>
        <v>0</v>
      </c>
      <c r="FN113" s="66">
        <f t="shared" si="1389"/>
        <v>0</v>
      </c>
      <c r="FO113" s="66">
        <f t="shared" si="1389"/>
        <v>0</v>
      </c>
      <c r="FP113" s="66">
        <f t="shared" si="1389"/>
        <v>0</v>
      </c>
      <c r="FQ113" s="66">
        <f t="shared" si="1389"/>
        <v>0</v>
      </c>
      <c r="FR113" s="66">
        <f t="shared" si="1389"/>
        <v>0</v>
      </c>
      <c r="FS113" s="66">
        <f t="shared" si="1389"/>
        <v>0</v>
      </c>
      <c r="FT113" s="66">
        <f t="shared" si="1389"/>
        <v>0</v>
      </c>
      <c r="FU113" s="66">
        <f t="shared" si="1389"/>
        <v>0</v>
      </c>
      <c r="FV113" s="66">
        <f t="shared" si="1389"/>
        <v>0</v>
      </c>
      <c r="FW113" s="66">
        <f t="shared" si="1389"/>
        <v>0</v>
      </c>
      <c r="FX113" s="66">
        <f t="shared" si="1389"/>
        <v>0</v>
      </c>
      <c r="FY113" s="66">
        <f t="shared" si="1389"/>
        <v>0</v>
      </c>
      <c r="FZ113" s="66">
        <f t="shared" si="1389"/>
        <v>0</v>
      </c>
      <c r="GA113" s="66">
        <f t="shared" si="1389"/>
        <v>0</v>
      </c>
      <c r="GB113" s="66">
        <f t="shared" si="1389"/>
        <v>0</v>
      </c>
      <c r="GC113" s="66">
        <f t="shared" si="1389"/>
        <v>0</v>
      </c>
      <c r="GD113" s="66">
        <f t="shared" si="1389"/>
        <v>0</v>
      </c>
      <c r="GE113" s="66">
        <f t="shared" si="1389"/>
        <v>0</v>
      </c>
      <c r="GF113" s="66">
        <f t="shared" si="1389"/>
        <v>0</v>
      </c>
      <c r="GG113" s="66">
        <f t="shared" si="1389"/>
        <v>0</v>
      </c>
      <c r="GH113" s="66">
        <f t="shared" si="1389"/>
        <v>0</v>
      </c>
      <c r="GI113" s="66">
        <f t="shared" si="1389"/>
        <v>0</v>
      </c>
      <c r="GJ113" s="66">
        <f t="shared" si="1389"/>
        <v>0</v>
      </c>
      <c r="GK113" s="66">
        <f t="shared" si="1389"/>
        <v>0</v>
      </c>
      <c r="GL113" s="66">
        <f t="shared" si="1389"/>
        <v>0</v>
      </c>
      <c r="GM113" s="66">
        <f t="shared" si="1389"/>
        <v>0</v>
      </c>
      <c r="GN113" s="66">
        <f t="shared" si="1389"/>
        <v>0</v>
      </c>
      <c r="GO113" s="66">
        <f t="shared" si="1389"/>
        <v>0</v>
      </c>
      <c r="GP113" s="66">
        <f t="shared" si="1389"/>
        <v>0</v>
      </c>
      <c r="GQ113" s="66">
        <f t="shared" si="1389"/>
        <v>0</v>
      </c>
      <c r="GR113" s="66">
        <f t="shared" si="1389"/>
        <v>0</v>
      </c>
      <c r="GS113" s="66">
        <f t="shared" si="1389"/>
        <v>0</v>
      </c>
      <c r="GT113" s="66">
        <f t="shared" ref="GT113:JC113" si="1390">GT129</f>
        <v>0</v>
      </c>
      <c r="GU113" s="66">
        <f t="shared" si="1390"/>
        <v>0</v>
      </c>
      <c r="GV113" s="66">
        <f t="shared" si="1390"/>
        <v>0</v>
      </c>
      <c r="GW113" s="66">
        <f t="shared" si="1390"/>
        <v>0</v>
      </c>
      <c r="GX113" s="66">
        <f t="shared" si="1390"/>
        <v>0</v>
      </c>
      <c r="GY113" s="66">
        <f t="shared" si="1390"/>
        <v>0</v>
      </c>
      <c r="GZ113" s="66">
        <f t="shared" si="1390"/>
        <v>0</v>
      </c>
      <c r="HA113" s="66">
        <f t="shared" si="1390"/>
        <v>0</v>
      </c>
      <c r="HB113" s="66">
        <f t="shared" si="1390"/>
        <v>0</v>
      </c>
      <c r="HC113" s="66">
        <f t="shared" si="1390"/>
        <v>0</v>
      </c>
      <c r="HD113" s="66">
        <f t="shared" si="1390"/>
        <v>0</v>
      </c>
      <c r="HE113" s="66">
        <f t="shared" si="1390"/>
        <v>0</v>
      </c>
      <c r="HF113" s="66">
        <f t="shared" si="1390"/>
        <v>0</v>
      </c>
      <c r="HG113" s="66">
        <f t="shared" si="1390"/>
        <v>0</v>
      </c>
      <c r="HH113" s="66">
        <f t="shared" si="1390"/>
        <v>0</v>
      </c>
      <c r="HI113" s="66">
        <f t="shared" si="1390"/>
        <v>0</v>
      </c>
      <c r="HJ113" s="66">
        <f t="shared" si="1390"/>
        <v>0</v>
      </c>
      <c r="HK113" s="66">
        <f t="shared" si="1390"/>
        <v>0</v>
      </c>
      <c r="HL113" s="66">
        <f t="shared" si="1390"/>
        <v>0</v>
      </c>
      <c r="HM113" s="66">
        <f t="shared" si="1390"/>
        <v>0</v>
      </c>
      <c r="HN113" s="66">
        <f t="shared" si="1390"/>
        <v>0</v>
      </c>
      <c r="HO113" s="66">
        <f t="shared" si="1390"/>
        <v>0</v>
      </c>
      <c r="HP113" s="66">
        <f t="shared" si="1390"/>
        <v>0</v>
      </c>
      <c r="HQ113" s="66">
        <f t="shared" si="1390"/>
        <v>0</v>
      </c>
      <c r="HR113" s="66">
        <f t="shared" si="1390"/>
        <v>0</v>
      </c>
      <c r="HS113" s="66">
        <f t="shared" si="1390"/>
        <v>0</v>
      </c>
      <c r="HT113" s="66">
        <f t="shared" si="1390"/>
        <v>0</v>
      </c>
      <c r="HU113" s="66">
        <f t="shared" si="1390"/>
        <v>0</v>
      </c>
      <c r="HV113" s="66">
        <f t="shared" si="1390"/>
        <v>0</v>
      </c>
      <c r="HW113" s="66">
        <f t="shared" si="1390"/>
        <v>0</v>
      </c>
      <c r="HX113" s="66">
        <f t="shared" si="1390"/>
        <v>0</v>
      </c>
      <c r="HY113" s="66">
        <f t="shared" si="1390"/>
        <v>0</v>
      </c>
      <c r="HZ113" s="66">
        <f t="shared" si="1390"/>
        <v>0</v>
      </c>
      <c r="IA113" s="66">
        <f t="shared" si="1390"/>
        <v>0</v>
      </c>
      <c r="IB113" s="66">
        <f t="shared" si="1390"/>
        <v>0</v>
      </c>
      <c r="IC113" s="66">
        <f t="shared" si="1390"/>
        <v>0</v>
      </c>
      <c r="ID113" s="66">
        <f t="shared" si="1390"/>
        <v>0</v>
      </c>
      <c r="IE113" s="66">
        <f t="shared" si="1390"/>
        <v>0</v>
      </c>
      <c r="IF113" s="66">
        <f t="shared" si="1390"/>
        <v>0</v>
      </c>
      <c r="IG113" s="66">
        <f t="shared" si="1390"/>
        <v>0</v>
      </c>
      <c r="IH113" s="66">
        <f t="shared" si="1390"/>
        <v>0</v>
      </c>
      <c r="II113" s="66">
        <f t="shared" si="1390"/>
        <v>0</v>
      </c>
      <c r="IJ113" s="66">
        <f t="shared" si="1390"/>
        <v>0</v>
      </c>
      <c r="IK113" s="66">
        <f t="shared" si="1390"/>
        <v>0</v>
      </c>
      <c r="IL113" s="66">
        <f t="shared" si="1390"/>
        <v>0</v>
      </c>
      <c r="IM113" s="66">
        <f t="shared" si="1390"/>
        <v>0</v>
      </c>
      <c r="IN113" s="66">
        <f t="shared" si="1390"/>
        <v>0</v>
      </c>
      <c r="IO113" s="66">
        <f t="shared" si="1390"/>
        <v>0</v>
      </c>
      <c r="IP113" s="66">
        <f t="shared" si="1390"/>
        <v>0</v>
      </c>
      <c r="IQ113" s="66">
        <f t="shared" si="1390"/>
        <v>0</v>
      </c>
      <c r="IR113" s="66">
        <f t="shared" si="1390"/>
        <v>0</v>
      </c>
      <c r="IS113" s="66">
        <f t="shared" si="1390"/>
        <v>0</v>
      </c>
      <c r="IT113" s="66">
        <f t="shared" si="1390"/>
        <v>0</v>
      </c>
      <c r="IU113" s="66">
        <f t="shared" si="1390"/>
        <v>0</v>
      </c>
      <c r="IV113" s="66">
        <f t="shared" si="1390"/>
        <v>0</v>
      </c>
      <c r="IW113" s="66">
        <f t="shared" si="1390"/>
        <v>0</v>
      </c>
      <c r="IX113" s="66">
        <f t="shared" si="1390"/>
        <v>0</v>
      </c>
      <c r="IY113" s="66">
        <f t="shared" si="1390"/>
        <v>0</v>
      </c>
      <c r="IZ113" s="66">
        <f t="shared" si="1390"/>
        <v>0</v>
      </c>
      <c r="JA113" s="66">
        <f t="shared" si="1390"/>
        <v>0</v>
      </c>
      <c r="JB113" s="66">
        <f t="shared" si="1390"/>
        <v>0</v>
      </c>
      <c r="JC113" s="66">
        <f t="shared" si="1390"/>
        <v>0</v>
      </c>
      <c r="JD113" s="66">
        <f t="shared" ref="JD113:JE113" si="1391">JD129</f>
        <v>0</v>
      </c>
      <c r="JE113" s="66">
        <f t="shared" si="1391"/>
        <v>0</v>
      </c>
      <c r="JF113" s="66">
        <f t="shared" ref="JF113:JG113" si="1392">JF129</f>
        <v>0</v>
      </c>
      <c r="JG113" s="66">
        <f t="shared" si="1392"/>
        <v>0</v>
      </c>
      <c r="JH113" s="66">
        <f t="shared" ref="JH113:JI113" si="1393">JH129</f>
        <v>0</v>
      </c>
      <c r="JI113" s="66">
        <f t="shared" si="1393"/>
        <v>0</v>
      </c>
      <c r="JJ113" s="66">
        <f t="shared" ref="JJ113:JK113" si="1394">JJ129</f>
        <v>0</v>
      </c>
      <c r="JK113" s="66">
        <f t="shared" si="1394"/>
        <v>0</v>
      </c>
      <c r="JL113" s="66">
        <f t="shared" ref="JL113:JM113" si="1395">JL129</f>
        <v>0</v>
      </c>
      <c r="JM113" s="66">
        <f t="shared" si="1395"/>
        <v>0</v>
      </c>
      <c r="JN113" s="66">
        <f t="shared" ref="JN113:JS113" si="1396">JN129</f>
        <v>0</v>
      </c>
      <c r="JO113" s="66">
        <f t="shared" si="1396"/>
        <v>0</v>
      </c>
      <c r="JP113" s="66">
        <f t="shared" si="1396"/>
        <v>0</v>
      </c>
      <c r="JQ113" s="66">
        <f t="shared" si="1396"/>
        <v>0</v>
      </c>
      <c r="JR113" s="66">
        <f t="shared" si="1396"/>
        <v>0</v>
      </c>
      <c r="JS113" s="66">
        <f t="shared" si="1396"/>
        <v>0</v>
      </c>
      <c r="JT113" s="66">
        <f t="shared" ref="JT113:JY113" si="1397">JT129</f>
        <v>0</v>
      </c>
      <c r="JU113" s="66">
        <f t="shared" si="1397"/>
        <v>0</v>
      </c>
      <c r="JV113" s="66">
        <f t="shared" si="1397"/>
        <v>0</v>
      </c>
      <c r="JW113" s="66">
        <f t="shared" si="1397"/>
        <v>0</v>
      </c>
      <c r="JX113" s="66">
        <f t="shared" si="1397"/>
        <v>0</v>
      </c>
      <c r="JY113" s="66">
        <f t="shared" si="1397"/>
        <v>0</v>
      </c>
      <c r="JZ113" s="66">
        <f t="shared" ref="JZ113:KE113" si="1398">JZ129</f>
        <v>0</v>
      </c>
      <c r="KA113" s="66">
        <f t="shared" si="1398"/>
        <v>0</v>
      </c>
      <c r="KB113" s="66">
        <f t="shared" si="1398"/>
        <v>0</v>
      </c>
      <c r="KC113" s="66">
        <f t="shared" si="1398"/>
        <v>0</v>
      </c>
      <c r="KD113" s="66">
        <f t="shared" si="1398"/>
        <v>0</v>
      </c>
      <c r="KE113" s="66">
        <f t="shared" si="1398"/>
        <v>0</v>
      </c>
      <c r="KF113" s="66">
        <f t="shared" ref="KF113:KQ113" si="1399">KF129</f>
        <v>0</v>
      </c>
      <c r="KG113" s="66">
        <f t="shared" si="1399"/>
        <v>0</v>
      </c>
      <c r="KH113" s="66">
        <f t="shared" si="1399"/>
        <v>0</v>
      </c>
      <c r="KI113" s="66">
        <f t="shared" si="1399"/>
        <v>0</v>
      </c>
      <c r="KJ113" s="66">
        <f t="shared" si="1399"/>
        <v>0</v>
      </c>
      <c r="KK113" s="66">
        <f t="shared" si="1399"/>
        <v>0</v>
      </c>
      <c r="KL113" s="66">
        <f t="shared" si="1399"/>
        <v>0</v>
      </c>
      <c r="KM113" s="66">
        <f t="shared" si="1399"/>
        <v>0</v>
      </c>
      <c r="KN113" s="66">
        <f t="shared" si="1399"/>
        <v>0</v>
      </c>
      <c r="KO113" s="66">
        <f t="shared" si="1399"/>
        <v>0</v>
      </c>
      <c r="KP113" s="66">
        <f t="shared" si="1399"/>
        <v>0</v>
      </c>
      <c r="KQ113" s="66">
        <f t="shared" si="1399"/>
        <v>0</v>
      </c>
      <c r="KR113" s="66">
        <f t="shared" ref="KR113:KW113" si="1400">KR129</f>
        <v>0</v>
      </c>
      <c r="KS113" s="66">
        <f t="shared" si="1400"/>
        <v>0</v>
      </c>
      <c r="KT113" s="66">
        <f t="shared" si="1400"/>
        <v>0</v>
      </c>
      <c r="KU113" s="66">
        <f t="shared" si="1400"/>
        <v>0</v>
      </c>
      <c r="KV113" s="66">
        <f t="shared" si="1400"/>
        <v>0</v>
      </c>
      <c r="KW113" s="66">
        <f t="shared" si="1400"/>
        <v>0</v>
      </c>
      <c r="KX113" s="66">
        <f t="shared" ref="KX113:LI113" si="1401">KX129</f>
        <v>0</v>
      </c>
      <c r="KY113" s="66">
        <f t="shared" si="1401"/>
        <v>0</v>
      </c>
      <c r="KZ113" s="66">
        <f t="shared" si="1401"/>
        <v>0</v>
      </c>
      <c r="LA113" s="66">
        <f t="shared" si="1401"/>
        <v>0</v>
      </c>
      <c r="LB113" s="66">
        <f t="shared" si="1401"/>
        <v>0</v>
      </c>
      <c r="LC113" s="66">
        <f t="shared" si="1401"/>
        <v>0</v>
      </c>
      <c r="LD113" s="66">
        <f t="shared" si="1401"/>
        <v>0</v>
      </c>
      <c r="LE113" s="66">
        <f t="shared" si="1401"/>
        <v>0</v>
      </c>
      <c r="LF113" s="66">
        <f t="shared" si="1401"/>
        <v>0</v>
      </c>
      <c r="LG113" s="66">
        <f t="shared" si="1401"/>
        <v>0</v>
      </c>
      <c r="LH113" s="66">
        <f t="shared" si="1401"/>
        <v>0</v>
      </c>
      <c r="LI113" s="66">
        <f t="shared" si="1401"/>
        <v>0</v>
      </c>
      <c r="LJ113" s="66">
        <f t="shared" ref="LJ113:NU113" si="1402">LJ129</f>
        <v>0</v>
      </c>
      <c r="LK113" s="66">
        <f t="shared" si="1402"/>
        <v>0</v>
      </c>
      <c r="LL113" s="66">
        <f t="shared" si="1402"/>
        <v>0</v>
      </c>
      <c r="LM113" s="66">
        <f t="shared" si="1402"/>
        <v>0</v>
      </c>
      <c r="LN113" s="66">
        <f t="shared" si="1402"/>
        <v>0</v>
      </c>
      <c r="LO113" s="66">
        <f t="shared" si="1402"/>
        <v>0</v>
      </c>
      <c r="LP113" s="66">
        <f t="shared" si="1402"/>
        <v>0</v>
      </c>
      <c r="LQ113" s="66">
        <f t="shared" si="1402"/>
        <v>0</v>
      </c>
      <c r="LR113" s="66">
        <f t="shared" si="1402"/>
        <v>0</v>
      </c>
      <c r="LS113" s="66">
        <f t="shared" si="1402"/>
        <v>0</v>
      </c>
      <c r="LT113" s="66">
        <f t="shared" si="1402"/>
        <v>0</v>
      </c>
      <c r="LU113" s="66">
        <f t="shared" si="1402"/>
        <v>0</v>
      </c>
      <c r="LV113" s="66">
        <f t="shared" si="1402"/>
        <v>0</v>
      </c>
      <c r="LW113" s="66">
        <f t="shared" si="1402"/>
        <v>0</v>
      </c>
      <c r="LX113" s="66">
        <f t="shared" si="1402"/>
        <v>0</v>
      </c>
      <c r="LY113" s="66">
        <f t="shared" si="1402"/>
        <v>0</v>
      </c>
      <c r="LZ113" s="66">
        <f t="shared" si="1402"/>
        <v>0</v>
      </c>
      <c r="MA113" s="66">
        <f t="shared" si="1402"/>
        <v>0</v>
      </c>
      <c r="MB113" s="66">
        <f t="shared" si="1402"/>
        <v>0</v>
      </c>
      <c r="MC113" s="66">
        <f t="shared" si="1402"/>
        <v>0</v>
      </c>
      <c r="MD113" s="66">
        <f t="shared" si="1402"/>
        <v>0</v>
      </c>
      <c r="ME113" s="66">
        <f t="shared" si="1402"/>
        <v>0</v>
      </c>
      <c r="MF113" s="66">
        <f t="shared" si="1402"/>
        <v>0</v>
      </c>
      <c r="MG113" s="66">
        <f t="shared" si="1402"/>
        <v>0</v>
      </c>
      <c r="MH113" s="66">
        <f t="shared" si="1402"/>
        <v>0</v>
      </c>
      <c r="MI113" s="66">
        <f t="shared" si="1402"/>
        <v>0</v>
      </c>
      <c r="MJ113" s="66">
        <f t="shared" si="1402"/>
        <v>0</v>
      </c>
      <c r="MK113" s="66">
        <f t="shared" si="1402"/>
        <v>0</v>
      </c>
      <c r="ML113" s="66">
        <f t="shared" si="1402"/>
        <v>0</v>
      </c>
      <c r="MM113" s="66">
        <f t="shared" si="1402"/>
        <v>0</v>
      </c>
      <c r="MN113" s="66">
        <f t="shared" si="1402"/>
        <v>0</v>
      </c>
      <c r="MO113" s="66">
        <f t="shared" si="1402"/>
        <v>0</v>
      </c>
      <c r="MP113" s="66">
        <f t="shared" si="1402"/>
        <v>0</v>
      </c>
      <c r="MQ113" s="66">
        <f t="shared" si="1402"/>
        <v>0</v>
      </c>
      <c r="MR113" s="66">
        <f t="shared" si="1402"/>
        <v>0</v>
      </c>
      <c r="MS113" s="66">
        <f t="shared" si="1402"/>
        <v>0</v>
      </c>
      <c r="MT113" s="66">
        <f t="shared" si="1402"/>
        <v>0</v>
      </c>
      <c r="MU113" s="66">
        <f t="shared" si="1402"/>
        <v>0</v>
      </c>
      <c r="MV113" s="66">
        <f t="shared" si="1402"/>
        <v>0</v>
      </c>
      <c r="MW113" s="66">
        <f t="shared" si="1402"/>
        <v>0</v>
      </c>
      <c r="MX113" s="66">
        <f t="shared" si="1402"/>
        <v>0</v>
      </c>
      <c r="MY113" s="66">
        <f t="shared" si="1402"/>
        <v>0</v>
      </c>
      <c r="MZ113" s="66">
        <f t="shared" si="1402"/>
        <v>0</v>
      </c>
      <c r="NA113" s="66">
        <f t="shared" si="1402"/>
        <v>0</v>
      </c>
      <c r="NB113" s="66">
        <f t="shared" si="1402"/>
        <v>0</v>
      </c>
      <c r="NC113" s="66">
        <f t="shared" si="1402"/>
        <v>0</v>
      </c>
      <c r="ND113" s="66">
        <f t="shared" si="1402"/>
        <v>0</v>
      </c>
      <c r="NE113" s="66">
        <f t="shared" si="1402"/>
        <v>0</v>
      </c>
      <c r="NF113" s="66">
        <f t="shared" si="1402"/>
        <v>0</v>
      </c>
      <c r="NG113" s="66">
        <f t="shared" si="1402"/>
        <v>0</v>
      </c>
      <c r="NH113" s="66">
        <f t="shared" si="1402"/>
        <v>0</v>
      </c>
      <c r="NI113" s="66">
        <f t="shared" si="1402"/>
        <v>0</v>
      </c>
      <c r="NJ113" s="66">
        <f t="shared" si="1402"/>
        <v>0</v>
      </c>
      <c r="NK113" s="66">
        <f t="shared" si="1402"/>
        <v>0</v>
      </c>
      <c r="NL113" s="66">
        <f t="shared" si="1402"/>
        <v>0</v>
      </c>
      <c r="NM113" s="66">
        <f t="shared" si="1402"/>
        <v>0</v>
      </c>
      <c r="NN113" s="66">
        <f t="shared" si="1402"/>
        <v>0</v>
      </c>
      <c r="NO113" s="66">
        <f t="shared" si="1402"/>
        <v>0</v>
      </c>
      <c r="NP113" s="66">
        <f t="shared" si="1402"/>
        <v>0</v>
      </c>
      <c r="NQ113" s="66">
        <f t="shared" si="1402"/>
        <v>0</v>
      </c>
      <c r="NR113" s="66">
        <f t="shared" si="1402"/>
        <v>0</v>
      </c>
      <c r="NS113" s="66">
        <f t="shared" si="1402"/>
        <v>0</v>
      </c>
      <c r="NT113" s="66">
        <f t="shared" si="1402"/>
        <v>0</v>
      </c>
      <c r="NU113" s="66">
        <f t="shared" si="1402"/>
        <v>0</v>
      </c>
      <c r="NV113" s="66">
        <f t="shared" ref="NV113:ON113" si="1403">NV129</f>
        <v>0</v>
      </c>
      <c r="NW113" s="66">
        <f t="shared" si="1403"/>
        <v>0</v>
      </c>
      <c r="NX113" s="66">
        <f t="shared" si="1403"/>
        <v>0</v>
      </c>
      <c r="NY113" s="66">
        <f t="shared" si="1403"/>
        <v>0</v>
      </c>
      <c r="NZ113" s="66">
        <f t="shared" si="1403"/>
        <v>0</v>
      </c>
      <c r="OA113" s="66">
        <f t="shared" si="1403"/>
        <v>0</v>
      </c>
      <c r="OB113" s="66">
        <f t="shared" si="1403"/>
        <v>0</v>
      </c>
      <c r="OC113" s="66">
        <f t="shared" si="1403"/>
        <v>0</v>
      </c>
      <c r="OD113" s="66">
        <f t="shared" si="1403"/>
        <v>0</v>
      </c>
      <c r="OE113" s="66">
        <f t="shared" si="1403"/>
        <v>0</v>
      </c>
      <c r="OF113" s="66">
        <f t="shared" si="1403"/>
        <v>0</v>
      </c>
      <c r="OG113" s="66">
        <f t="shared" si="1403"/>
        <v>0</v>
      </c>
      <c r="OH113" s="66">
        <f t="shared" si="1403"/>
        <v>0</v>
      </c>
      <c r="OI113" s="66">
        <f t="shared" si="1403"/>
        <v>0</v>
      </c>
      <c r="OJ113" s="66">
        <f t="shared" si="1403"/>
        <v>0</v>
      </c>
      <c r="OK113" s="66">
        <f t="shared" si="1403"/>
        <v>0</v>
      </c>
      <c r="OL113" s="66">
        <f t="shared" si="1403"/>
        <v>0</v>
      </c>
      <c r="OM113" s="66">
        <f t="shared" si="1403"/>
        <v>0</v>
      </c>
      <c r="ON113" s="66">
        <f t="shared" si="1403"/>
        <v>0</v>
      </c>
    </row>
    <row r="114" spans="3:404" x14ac:dyDescent="0.25">
      <c r="D114" s="2" t="s">
        <v>95</v>
      </c>
      <c r="H114" s="65">
        <f t="shared" si="1367"/>
        <v>424308035.637546</v>
      </c>
      <c r="I114" s="67">
        <f>SUM(I112:I113)</f>
        <v>0</v>
      </c>
      <c r="J114" s="67">
        <f t="shared" ref="J114:BU114" si="1404">SUM(J112:J113)</f>
        <v>0</v>
      </c>
      <c r="K114" s="67">
        <f t="shared" si="1404"/>
        <v>0</v>
      </c>
      <c r="L114" s="67">
        <f t="shared" si="1404"/>
        <v>0</v>
      </c>
      <c r="M114" s="67">
        <f t="shared" si="1404"/>
        <v>-3281625</v>
      </c>
      <c r="N114" s="67">
        <f t="shared" si="1404"/>
        <v>-5500523.4375</v>
      </c>
      <c r="O114" s="67">
        <f t="shared" si="1404"/>
        <v>432584.38151041651</v>
      </c>
      <c r="P114" s="67">
        <f t="shared" si="1404"/>
        <v>1917698.4581000432</v>
      </c>
      <c r="Q114" s="67">
        <f t="shared" si="1404"/>
        <v>3404818.7933004601</v>
      </c>
      <c r="R114" s="67">
        <f t="shared" si="1404"/>
        <v>3409945.3881058092</v>
      </c>
      <c r="S114" s="67">
        <f t="shared" si="1404"/>
        <v>3415078.2434725696</v>
      </c>
      <c r="T114" s="67">
        <f t="shared" si="1404"/>
        <v>3420217.3603193294</v>
      </c>
      <c r="U114" s="67">
        <f t="shared" si="1404"/>
        <v>3425362.7395265605</v>
      </c>
      <c r="V114" s="67">
        <f t="shared" si="1404"/>
        <v>3430514.3819363872</v>
      </c>
      <c r="W114" s="67">
        <f t="shared" si="1404"/>
        <v>3435672.2883523572</v>
      </c>
      <c r="X114" s="67">
        <f t="shared" si="1404"/>
        <v>3440836.4595392132</v>
      </c>
      <c r="Y114" s="67">
        <f t="shared" si="1404"/>
        <v>3446006.8962226561</v>
      </c>
      <c r="Z114" s="67">
        <f t="shared" si="1404"/>
        <v>3451183.5990891173</v>
      </c>
      <c r="AA114" s="67">
        <f t="shared" si="1404"/>
        <v>3456366.5687855193</v>
      </c>
      <c r="AB114" s="67">
        <f t="shared" si="1404"/>
        <v>3461555.805919046</v>
      </c>
      <c r="AC114" s="67">
        <f t="shared" si="1404"/>
        <v>3466751.3110569022</v>
      </c>
      <c r="AD114" s="67">
        <f t="shared" si="1404"/>
        <v>3471953.0847260766</v>
      </c>
      <c r="AE114" s="67">
        <f t="shared" si="1404"/>
        <v>3477161.1274131057</v>
      </c>
      <c r="AF114" s="67">
        <f t="shared" si="1404"/>
        <v>3482375.4395638313</v>
      </c>
      <c r="AG114" s="67">
        <f t="shared" si="1404"/>
        <v>3487596.0215831632</v>
      </c>
      <c r="AH114" s="67">
        <f t="shared" si="1404"/>
        <v>3492822.8738348326</v>
      </c>
      <c r="AI114" s="67">
        <f t="shared" si="1404"/>
        <v>3498055.9966411535</v>
      </c>
      <c r="AJ114" s="67">
        <f t="shared" si="1404"/>
        <v>3503295.3902827767</v>
      </c>
      <c r="AK114" s="67">
        <f t="shared" si="1404"/>
        <v>3508541.0549984435</v>
      </c>
      <c r="AL114" s="67">
        <f t="shared" si="1404"/>
        <v>3513792.9909847416</v>
      </c>
      <c r="AM114" s="67">
        <f t="shared" si="1404"/>
        <v>3519051.1983958557</v>
      </c>
      <c r="AN114" s="67">
        <f t="shared" si="1404"/>
        <v>3524315.6773433192</v>
      </c>
      <c r="AO114" s="67">
        <f t="shared" si="1404"/>
        <v>3529586.4278957653</v>
      </c>
      <c r="AP114" s="67">
        <f t="shared" si="1404"/>
        <v>3534863.4500786741</v>
      </c>
      <c r="AQ114" s="67">
        <f t="shared" si="1404"/>
        <v>3540146.7438741238</v>
      </c>
      <c r="AR114" s="67">
        <f t="shared" si="1404"/>
        <v>3545436.309220532</v>
      </c>
      <c r="AS114" s="67">
        <f t="shared" si="1404"/>
        <v>3550732.1460124059</v>
      </c>
      <c r="AT114" s="67">
        <f t="shared" si="1404"/>
        <v>3556034.2541000857</v>
      </c>
      <c r="AU114" s="67">
        <f t="shared" si="1404"/>
        <v>3561342.6332894852</v>
      </c>
      <c r="AV114" s="67">
        <f t="shared" si="1404"/>
        <v>3566657.2833418357</v>
      </c>
      <c r="AW114" s="67">
        <f t="shared" si="1404"/>
        <v>3571978.2039734269</v>
      </c>
      <c r="AX114" s="67">
        <f t="shared" si="1404"/>
        <v>3577305.3948553461</v>
      </c>
      <c r="AY114" s="67">
        <f t="shared" si="1404"/>
        <v>3582638.8556132158</v>
      </c>
      <c r="AZ114" s="67">
        <f t="shared" si="1404"/>
        <v>3587978.5858269306</v>
      </c>
      <c r="BA114" s="67">
        <f t="shared" si="1404"/>
        <v>3593324.5850303951</v>
      </c>
      <c r="BB114" s="67">
        <f t="shared" si="1404"/>
        <v>3598676.8527112557</v>
      </c>
      <c r="BC114" s="67">
        <f t="shared" si="1404"/>
        <v>3604035.3883106364</v>
      </c>
      <c r="BD114" s="67">
        <f t="shared" si="1404"/>
        <v>3609400.1912228698</v>
      </c>
      <c r="BE114" s="67">
        <f t="shared" si="1404"/>
        <v>3614771.2607952277</v>
      </c>
      <c r="BF114" s="67">
        <f t="shared" si="1404"/>
        <v>3620148.5963276522</v>
      </c>
      <c r="BG114" s="67">
        <f t="shared" si="1404"/>
        <v>3625532.1970724827</v>
      </c>
      <c r="BH114" s="67">
        <f t="shared" si="1404"/>
        <v>3630922.0622341838</v>
      </c>
      <c r="BI114" s="67">
        <f t="shared" si="1404"/>
        <v>3636318.19096907</v>
      </c>
      <c r="BJ114" s="67">
        <f t="shared" si="1404"/>
        <v>3641720.5823850334</v>
      </c>
      <c r="BK114" s="67">
        <f t="shared" si="1404"/>
        <v>3647129.2355412636</v>
      </c>
      <c r="BL114" s="67">
        <f t="shared" si="1404"/>
        <v>3652544.1494479724</v>
      </c>
      <c r="BM114" s="67">
        <f t="shared" si="1404"/>
        <v>3657965.3230661121</v>
      </c>
      <c r="BN114" s="67">
        <f t="shared" si="1404"/>
        <v>3663392.7553070975</v>
      </c>
      <c r="BO114" s="67">
        <f t="shared" si="1404"/>
        <v>3668826.445032523</v>
      </c>
      <c r="BP114" s="67">
        <f t="shared" si="1404"/>
        <v>3674266.3910538792</v>
      </c>
      <c r="BQ114" s="67">
        <f t="shared" si="1404"/>
        <v>3679712.5921322694</v>
      </c>
      <c r="BR114" s="67">
        <f t="shared" si="1404"/>
        <v>3685165.0469781235</v>
      </c>
      <c r="BS114" s="67">
        <f t="shared" si="1404"/>
        <v>3690623.7542509111</v>
      </c>
      <c r="BT114" s="67">
        <f t="shared" si="1404"/>
        <v>3696088.7125588525</v>
      </c>
      <c r="BU114" s="67">
        <f t="shared" si="1404"/>
        <v>3701559.9204586302</v>
      </c>
      <c r="BV114" s="67">
        <f t="shared" ref="BV114:EG114" si="1405">SUM(BV112:BV113)</f>
        <v>3707037.3764550975</v>
      </c>
      <c r="BW114" s="67">
        <f t="shared" si="1405"/>
        <v>3712521.0790009852</v>
      </c>
      <c r="BX114" s="67">
        <f t="shared" si="1405"/>
        <v>3718011.0264966092</v>
      </c>
      <c r="BY114" s="67">
        <f t="shared" si="1405"/>
        <v>3723507.2172895763</v>
      </c>
      <c r="BZ114" s="67">
        <f t="shared" si="1405"/>
        <v>3729009.6496744845</v>
      </c>
      <c r="CA114" s="67">
        <f t="shared" si="1405"/>
        <v>3734518.3218926289</v>
      </c>
      <c r="CB114" s="67">
        <f t="shared" si="1405"/>
        <v>3740033.2321317019</v>
      </c>
      <c r="CC114" s="67">
        <f t="shared" si="1405"/>
        <v>3745554.378525489</v>
      </c>
      <c r="CD114" s="67">
        <f t="shared" si="1405"/>
        <v>3751081.7591535724</v>
      </c>
      <c r="CE114" s="67">
        <f t="shared" si="1405"/>
        <v>3756615.3720410243</v>
      </c>
      <c r="CF114" s="67">
        <f t="shared" si="1405"/>
        <v>3762155.215158103</v>
      </c>
      <c r="CG114" s="67">
        <f t="shared" si="1405"/>
        <v>3767701.2864199476</v>
      </c>
      <c r="CH114" s="67">
        <f t="shared" si="1405"/>
        <v>3773253.5836862703</v>
      </c>
      <c r="CI114" s="67">
        <f t="shared" si="1405"/>
        <v>3778812.1047610468</v>
      </c>
      <c r="CJ114" s="67">
        <f t="shared" si="1405"/>
        <v>3784376.8473922051</v>
      </c>
      <c r="CK114" s="67">
        <f t="shared" si="1405"/>
        <v>3789947.8092713184</v>
      </c>
      <c r="CL114" s="67">
        <f t="shared" si="1405"/>
        <v>3795524.9880332868</v>
      </c>
      <c r="CM114" s="67">
        <f t="shared" si="1405"/>
        <v>3801108.3812560234</v>
      </c>
      <c r="CN114" s="67">
        <f t="shared" si="1405"/>
        <v>3806697.9864601428</v>
      </c>
      <c r="CO114" s="67">
        <f t="shared" si="1405"/>
        <v>3812293.8011086388</v>
      </c>
      <c r="CP114" s="67">
        <f t="shared" si="1405"/>
        <v>3817895.8226065673</v>
      </c>
      <c r="CQ114" s="67">
        <f t="shared" si="1405"/>
        <v>3823504.0483007254</v>
      </c>
      <c r="CR114" s="67">
        <f t="shared" si="1405"/>
        <v>3829118.4754793318</v>
      </c>
      <c r="CS114" s="67">
        <f t="shared" si="1405"/>
        <v>3834739.1013717004</v>
      </c>
      <c r="CT114" s="67">
        <f t="shared" si="1405"/>
        <v>3840365.9231479168</v>
      </c>
      <c r="CU114" s="67">
        <f t="shared" si="1405"/>
        <v>3845998.9379185131</v>
      </c>
      <c r="CV114" s="67">
        <f t="shared" si="1405"/>
        <v>3851638.1427341378</v>
      </c>
      <c r="CW114" s="67">
        <f t="shared" si="1405"/>
        <v>3857283.5345852291</v>
      </c>
      <c r="CX114" s="67">
        <f t="shared" si="1405"/>
        <v>3862935.110401683</v>
      </c>
      <c r="CY114" s="67">
        <f t="shared" si="1405"/>
        <v>3868592.8670525206</v>
      </c>
      <c r="CZ114" s="67">
        <f t="shared" si="1405"/>
        <v>3874256.8013455546</v>
      </c>
      <c r="DA114" s="67">
        <f t="shared" si="1405"/>
        <v>3879926.9100270541</v>
      </c>
      <c r="DB114" s="67">
        <f t="shared" si="1405"/>
        <v>3885603.1897814092</v>
      </c>
      <c r="DC114" s="67">
        <f t="shared" si="1405"/>
        <v>3891285.6372307888</v>
      </c>
      <c r="DD114" s="67">
        <f t="shared" si="1405"/>
        <v>3896974.2489348063</v>
      </c>
      <c r="DE114" s="67">
        <f t="shared" si="1405"/>
        <v>3902669.0213901713</v>
      </c>
      <c r="DF114" s="67">
        <f t="shared" si="1405"/>
        <v>3908369.9510303531</v>
      </c>
      <c r="DG114" s="67">
        <f t="shared" si="1405"/>
        <v>3914077.0342252315</v>
      </c>
      <c r="DH114" s="67">
        <f t="shared" si="1405"/>
        <v>3919790.2672807532</v>
      </c>
      <c r="DI114" s="67">
        <f t="shared" si="1405"/>
        <v>3925509.6464385842</v>
      </c>
      <c r="DJ114" s="67">
        <f t="shared" si="1405"/>
        <v>3931235.1678757565</v>
      </c>
      <c r="DK114" s="67">
        <f t="shared" si="1405"/>
        <v>3936966.8277043235</v>
      </c>
      <c r="DL114" s="67">
        <f t="shared" si="1405"/>
        <v>3942704.6219710028</v>
      </c>
      <c r="DM114" s="67">
        <f t="shared" si="1405"/>
        <v>3948448.5466568228</v>
      </c>
      <c r="DN114" s="67">
        <f t="shared" si="1405"/>
        <v>3954198.5976767689</v>
      </c>
      <c r="DO114" s="67">
        <f t="shared" si="1405"/>
        <v>3959954.7708794242</v>
      </c>
      <c r="DP114" s="67">
        <f t="shared" si="1405"/>
        <v>3965717.0620466103</v>
      </c>
      <c r="DQ114" s="67">
        <f t="shared" si="1405"/>
        <v>3971485.4668930303</v>
      </c>
      <c r="DR114" s="67">
        <f t="shared" si="1405"/>
        <v>3977259.981065901</v>
      </c>
      <c r="DS114" s="67">
        <f t="shared" si="1405"/>
        <v>3983040.6001445926</v>
      </c>
      <c r="DT114" s="67">
        <f t="shared" si="1405"/>
        <v>3988827.3196402648</v>
      </c>
      <c r="DU114" s="67">
        <f t="shared" si="1405"/>
        <v>3994620.1349954931</v>
      </c>
      <c r="DV114" s="67">
        <f t="shared" si="1405"/>
        <v>4000419.0415839078</v>
      </c>
      <c r="DW114" s="67">
        <f t="shared" si="1405"/>
        <v>4006224.0347098173</v>
      </c>
      <c r="DX114" s="67">
        <f t="shared" si="1405"/>
        <v>4012035.10960784</v>
      </c>
      <c r="DY114" s="67">
        <f t="shared" si="1405"/>
        <v>4017852.2614425258</v>
      </c>
      <c r="DZ114" s="67">
        <f t="shared" si="1405"/>
        <v>4023675.4853079864</v>
      </c>
      <c r="EA114" s="67">
        <f t="shared" si="1405"/>
        <v>4029504.7762275124</v>
      </c>
      <c r="EB114" s="67">
        <f t="shared" si="1405"/>
        <v>4035340.1291532</v>
      </c>
      <c r="EC114" s="67">
        <f t="shared" si="1405"/>
        <v>0</v>
      </c>
      <c r="ED114" s="67">
        <f t="shared" si="1405"/>
        <v>0</v>
      </c>
      <c r="EE114" s="67">
        <f t="shared" si="1405"/>
        <v>0</v>
      </c>
      <c r="EF114" s="67">
        <f t="shared" si="1405"/>
        <v>0</v>
      </c>
      <c r="EG114" s="67">
        <f t="shared" si="1405"/>
        <v>0</v>
      </c>
      <c r="EH114" s="67">
        <f t="shared" ref="EH114:GS114" si="1406">SUM(EH112:EH113)</f>
        <v>0</v>
      </c>
      <c r="EI114" s="67">
        <f t="shared" si="1406"/>
        <v>0</v>
      </c>
      <c r="EJ114" s="67">
        <f t="shared" si="1406"/>
        <v>0</v>
      </c>
      <c r="EK114" s="67">
        <f t="shared" si="1406"/>
        <v>0</v>
      </c>
      <c r="EL114" s="67">
        <f t="shared" si="1406"/>
        <v>0</v>
      </c>
      <c r="EM114" s="67">
        <f t="shared" si="1406"/>
        <v>0</v>
      </c>
      <c r="EN114" s="67">
        <f t="shared" si="1406"/>
        <v>0</v>
      </c>
      <c r="EO114" s="67">
        <f t="shared" si="1406"/>
        <v>0</v>
      </c>
      <c r="EP114" s="67">
        <f t="shared" si="1406"/>
        <v>0</v>
      </c>
      <c r="EQ114" s="67">
        <f t="shared" si="1406"/>
        <v>0</v>
      </c>
      <c r="ER114" s="67">
        <f t="shared" si="1406"/>
        <v>0</v>
      </c>
      <c r="ES114" s="67">
        <f t="shared" si="1406"/>
        <v>0</v>
      </c>
      <c r="ET114" s="67">
        <f t="shared" si="1406"/>
        <v>0</v>
      </c>
      <c r="EU114" s="67">
        <f t="shared" si="1406"/>
        <v>0</v>
      </c>
      <c r="EV114" s="67">
        <f t="shared" si="1406"/>
        <v>0</v>
      </c>
      <c r="EW114" s="67">
        <f t="shared" si="1406"/>
        <v>0</v>
      </c>
      <c r="EX114" s="67">
        <f t="shared" si="1406"/>
        <v>0</v>
      </c>
      <c r="EY114" s="67">
        <f t="shared" si="1406"/>
        <v>0</v>
      </c>
      <c r="EZ114" s="67">
        <f t="shared" si="1406"/>
        <v>0</v>
      </c>
      <c r="FA114" s="67">
        <f t="shared" si="1406"/>
        <v>0</v>
      </c>
      <c r="FB114" s="67">
        <f t="shared" si="1406"/>
        <v>0</v>
      </c>
      <c r="FC114" s="67">
        <f t="shared" si="1406"/>
        <v>0</v>
      </c>
      <c r="FD114" s="67">
        <f t="shared" si="1406"/>
        <v>0</v>
      </c>
      <c r="FE114" s="67">
        <f t="shared" si="1406"/>
        <v>0</v>
      </c>
      <c r="FF114" s="67">
        <f t="shared" si="1406"/>
        <v>0</v>
      </c>
      <c r="FG114" s="67">
        <f t="shared" si="1406"/>
        <v>0</v>
      </c>
      <c r="FH114" s="67">
        <f t="shared" si="1406"/>
        <v>0</v>
      </c>
      <c r="FI114" s="67">
        <f t="shared" si="1406"/>
        <v>0</v>
      </c>
      <c r="FJ114" s="67">
        <f t="shared" si="1406"/>
        <v>0</v>
      </c>
      <c r="FK114" s="67">
        <f t="shared" si="1406"/>
        <v>0</v>
      </c>
      <c r="FL114" s="67">
        <f t="shared" si="1406"/>
        <v>0</v>
      </c>
      <c r="FM114" s="67">
        <f t="shared" si="1406"/>
        <v>0</v>
      </c>
      <c r="FN114" s="67">
        <f t="shared" si="1406"/>
        <v>0</v>
      </c>
      <c r="FO114" s="67">
        <f t="shared" si="1406"/>
        <v>0</v>
      </c>
      <c r="FP114" s="67">
        <f t="shared" si="1406"/>
        <v>0</v>
      </c>
      <c r="FQ114" s="67">
        <f t="shared" si="1406"/>
        <v>0</v>
      </c>
      <c r="FR114" s="67">
        <f t="shared" si="1406"/>
        <v>0</v>
      </c>
      <c r="FS114" s="67">
        <f t="shared" si="1406"/>
        <v>0</v>
      </c>
      <c r="FT114" s="67">
        <f t="shared" si="1406"/>
        <v>0</v>
      </c>
      <c r="FU114" s="67">
        <f t="shared" si="1406"/>
        <v>0</v>
      </c>
      <c r="FV114" s="67">
        <f t="shared" si="1406"/>
        <v>0</v>
      </c>
      <c r="FW114" s="67">
        <f t="shared" si="1406"/>
        <v>0</v>
      </c>
      <c r="FX114" s="67">
        <f t="shared" si="1406"/>
        <v>0</v>
      </c>
      <c r="FY114" s="67">
        <f t="shared" si="1406"/>
        <v>0</v>
      </c>
      <c r="FZ114" s="67">
        <f t="shared" si="1406"/>
        <v>0</v>
      </c>
      <c r="GA114" s="67">
        <f t="shared" si="1406"/>
        <v>0</v>
      </c>
      <c r="GB114" s="67">
        <f t="shared" si="1406"/>
        <v>0</v>
      </c>
      <c r="GC114" s="67">
        <f t="shared" si="1406"/>
        <v>0</v>
      </c>
      <c r="GD114" s="67">
        <f t="shared" si="1406"/>
        <v>0</v>
      </c>
      <c r="GE114" s="67">
        <f t="shared" si="1406"/>
        <v>0</v>
      </c>
      <c r="GF114" s="67">
        <f t="shared" si="1406"/>
        <v>0</v>
      </c>
      <c r="GG114" s="67">
        <f t="shared" si="1406"/>
        <v>0</v>
      </c>
      <c r="GH114" s="67">
        <f t="shared" si="1406"/>
        <v>0</v>
      </c>
      <c r="GI114" s="67">
        <f t="shared" si="1406"/>
        <v>0</v>
      </c>
      <c r="GJ114" s="67">
        <f t="shared" si="1406"/>
        <v>0</v>
      </c>
      <c r="GK114" s="67">
        <f t="shared" si="1406"/>
        <v>0</v>
      </c>
      <c r="GL114" s="67">
        <f t="shared" si="1406"/>
        <v>0</v>
      </c>
      <c r="GM114" s="67">
        <f t="shared" si="1406"/>
        <v>0</v>
      </c>
      <c r="GN114" s="67">
        <f t="shared" si="1406"/>
        <v>0</v>
      </c>
      <c r="GO114" s="67">
        <f t="shared" si="1406"/>
        <v>0</v>
      </c>
      <c r="GP114" s="67">
        <f t="shared" si="1406"/>
        <v>0</v>
      </c>
      <c r="GQ114" s="67">
        <f t="shared" si="1406"/>
        <v>0</v>
      </c>
      <c r="GR114" s="67">
        <f t="shared" si="1406"/>
        <v>0</v>
      </c>
      <c r="GS114" s="67">
        <f t="shared" si="1406"/>
        <v>0</v>
      </c>
      <c r="GT114" s="67">
        <f t="shared" ref="GT114:JC114" si="1407">SUM(GT112:GT113)</f>
        <v>0</v>
      </c>
      <c r="GU114" s="67">
        <f t="shared" si="1407"/>
        <v>0</v>
      </c>
      <c r="GV114" s="67">
        <f t="shared" si="1407"/>
        <v>0</v>
      </c>
      <c r="GW114" s="67">
        <f t="shared" si="1407"/>
        <v>0</v>
      </c>
      <c r="GX114" s="67">
        <f t="shared" si="1407"/>
        <v>0</v>
      </c>
      <c r="GY114" s="67">
        <f t="shared" si="1407"/>
        <v>0</v>
      </c>
      <c r="GZ114" s="67">
        <f t="shared" si="1407"/>
        <v>0</v>
      </c>
      <c r="HA114" s="67">
        <f t="shared" si="1407"/>
        <v>0</v>
      </c>
      <c r="HB114" s="67">
        <f t="shared" si="1407"/>
        <v>0</v>
      </c>
      <c r="HC114" s="67">
        <f t="shared" si="1407"/>
        <v>0</v>
      </c>
      <c r="HD114" s="67">
        <f t="shared" si="1407"/>
        <v>0</v>
      </c>
      <c r="HE114" s="67">
        <f t="shared" si="1407"/>
        <v>0</v>
      </c>
      <c r="HF114" s="67">
        <f t="shared" si="1407"/>
        <v>0</v>
      </c>
      <c r="HG114" s="67">
        <f t="shared" si="1407"/>
        <v>0</v>
      </c>
      <c r="HH114" s="67">
        <f t="shared" si="1407"/>
        <v>0</v>
      </c>
      <c r="HI114" s="67">
        <f t="shared" si="1407"/>
        <v>0</v>
      </c>
      <c r="HJ114" s="67">
        <f t="shared" si="1407"/>
        <v>0</v>
      </c>
      <c r="HK114" s="67">
        <f t="shared" si="1407"/>
        <v>0</v>
      </c>
      <c r="HL114" s="67">
        <f t="shared" si="1407"/>
        <v>0</v>
      </c>
      <c r="HM114" s="67">
        <f t="shared" si="1407"/>
        <v>0</v>
      </c>
      <c r="HN114" s="67">
        <f t="shared" si="1407"/>
        <v>0</v>
      </c>
      <c r="HO114" s="67">
        <f t="shared" si="1407"/>
        <v>0</v>
      </c>
      <c r="HP114" s="67">
        <f t="shared" si="1407"/>
        <v>0</v>
      </c>
      <c r="HQ114" s="67">
        <f t="shared" si="1407"/>
        <v>0</v>
      </c>
      <c r="HR114" s="67">
        <f t="shared" si="1407"/>
        <v>0</v>
      </c>
      <c r="HS114" s="67">
        <f t="shared" si="1407"/>
        <v>0</v>
      </c>
      <c r="HT114" s="67">
        <f t="shared" si="1407"/>
        <v>0</v>
      </c>
      <c r="HU114" s="67">
        <f t="shared" si="1407"/>
        <v>0</v>
      </c>
      <c r="HV114" s="67">
        <f t="shared" si="1407"/>
        <v>0</v>
      </c>
      <c r="HW114" s="67">
        <f t="shared" si="1407"/>
        <v>0</v>
      </c>
      <c r="HX114" s="67">
        <f t="shared" si="1407"/>
        <v>0</v>
      </c>
      <c r="HY114" s="67">
        <f t="shared" si="1407"/>
        <v>0</v>
      </c>
      <c r="HZ114" s="67">
        <f t="shared" si="1407"/>
        <v>0</v>
      </c>
      <c r="IA114" s="67">
        <f t="shared" si="1407"/>
        <v>0</v>
      </c>
      <c r="IB114" s="67">
        <f t="shared" si="1407"/>
        <v>0</v>
      </c>
      <c r="IC114" s="67">
        <f t="shared" si="1407"/>
        <v>0</v>
      </c>
      <c r="ID114" s="67">
        <f t="shared" si="1407"/>
        <v>0</v>
      </c>
      <c r="IE114" s="67">
        <f t="shared" si="1407"/>
        <v>0</v>
      </c>
      <c r="IF114" s="67">
        <f t="shared" si="1407"/>
        <v>0</v>
      </c>
      <c r="IG114" s="67">
        <f t="shared" si="1407"/>
        <v>0</v>
      </c>
      <c r="IH114" s="67">
        <f t="shared" si="1407"/>
        <v>0</v>
      </c>
      <c r="II114" s="67">
        <f t="shared" si="1407"/>
        <v>0</v>
      </c>
      <c r="IJ114" s="67">
        <f t="shared" si="1407"/>
        <v>0</v>
      </c>
      <c r="IK114" s="67">
        <f t="shared" si="1407"/>
        <v>0</v>
      </c>
      <c r="IL114" s="67">
        <f t="shared" si="1407"/>
        <v>0</v>
      </c>
      <c r="IM114" s="67">
        <f t="shared" si="1407"/>
        <v>0</v>
      </c>
      <c r="IN114" s="67">
        <f t="shared" si="1407"/>
        <v>0</v>
      </c>
      <c r="IO114" s="67">
        <f t="shared" si="1407"/>
        <v>0</v>
      </c>
      <c r="IP114" s="67">
        <f t="shared" si="1407"/>
        <v>0</v>
      </c>
      <c r="IQ114" s="67">
        <f t="shared" si="1407"/>
        <v>0</v>
      </c>
      <c r="IR114" s="67">
        <f t="shared" si="1407"/>
        <v>0</v>
      </c>
      <c r="IS114" s="67">
        <f t="shared" si="1407"/>
        <v>0</v>
      </c>
      <c r="IT114" s="67">
        <f t="shared" si="1407"/>
        <v>0</v>
      </c>
      <c r="IU114" s="67">
        <f t="shared" si="1407"/>
        <v>0</v>
      </c>
      <c r="IV114" s="67">
        <f t="shared" si="1407"/>
        <v>0</v>
      </c>
      <c r="IW114" s="67">
        <f t="shared" si="1407"/>
        <v>0</v>
      </c>
      <c r="IX114" s="67">
        <f t="shared" si="1407"/>
        <v>0</v>
      </c>
      <c r="IY114" s="67">
        <f t="shared" si="1407"/>
        <v>0</v>
      </c>
      <c r="IZ114" s="67">
        <f t="shared" si="1407"/>
        <v>0</v>
      </c>
      <c r="JA114" s="67">
        <f t="shared" si="1407"/>
        <v>0</v>
      </c>
      <c r="JB114" s="67">
        <f t="shared" si="1407"/>
        <v>0</v>
      </c>
      <c r="JC114" s="67">
        <f t="shared" si="1407"/>
        <v>0</v>
      </c>
      <c r="JD114" s="67">
        <f t="shared" ref="JD114:JE114" si="1408">SUM(JD112:JD113)</f>
        <v>0</v>
      </c>
      <c r="JE114" s="67">
        <f t="shared" si="1408"/>
        <v>0</v>
      </c>
      <c r="JF114" s="67">
        <f t="shared" ref="JF114:JG114" si="1409">SUM(JF112:JF113)</f>
        <v>0</v>
      </c>
      <c r="JG114" s="67">
        <f t="shared" si="1409"/>
        <v>0</v>
      </c>
      <c r="JH114" s="67">
        <f t="shared" ref="JH114:JI114" si="1410">SUM(JH112:JH113)</f>
        <v>0</v>
      </c>
      <c r="JI114" s="67">
        <f t="shared" si="1410"/>
        <v>0</v>
      </c>
      <c r="JJ114" s="67">
        <f t="shared" ref="JJ114:JK114" si="1411">SUM(JJ112:JJ113)</f>
        <v>0</v>
      </c>
      <c r="JK114" s="67">
        <f t="shared" si="1411"/>
        <v>0</v>
      </c>
      <c r="JL114" s="67">
        <f t="shared" ref="JL114:JM114" si="1412">SUM(JL112:JL113)</f>
        <v>0</v>
      </c>
      <c r="JM114" s="67">
        <f t="shared" si="1412"/>
        <v>0</v>
      </c>
      <c r="JN114" s="67">
        <f t="shared" ref="JN114:JS114" si="1413">SUM(JN112:JN113)</f>
        <v>0</v>
      </c>
      <c r="JO114" s="67">
        <f t="shared" si="1413"/>
        <v>0</v>
      </c>
      <c r="JP114" s="67">
        <f t="shared" si="1413"/>
        <v>0</v>
      </c>
      <c r="JQ114" s="67">
        <f t="shared" si="1413"/>
        <v>0</v>
      </c>
      <c r="JR114" s="67">
        <f t="shared" si="1413"/>
        <v>0</v>
      </c>
      <c r="JS114" s="67">
        <f t="shared" si="1413"/>
        <v>0</v>
      </c>
      <c r="JT114" s="67">
        <f t="shared" ref="JT114:JY114" si="1414">SUM(JT112:JT113)</f>
        <v>0</v>
      </c>
      <c r="JU114" s="67">
        <f t="shared" si="1414"/>
        <v>0</v>
      </c>
      <c r="JV114" s="67">
        <f t="shared" si="1414"/>
        <v>0</v>
      </c>
      <c r="JW114" s="67">
        <f t="shared" si="1414"/>
        <v>0</v>
      </c>
      <c r="JX114" s="67">
        <f t="shared" si="1414"/>
        <v>0</v>
      </c>
      <c r="JY114" s="67">
        <f t="shared" si="1414"/>
        <v>0</v>
      </c>
      <c r="JZ114" s="67">
        <f t="shared" ref="JZ114:KE114" si="1415">SUM(JZ112:JZ113)</f>
        <v>0</v>
      </c>
      <c r="KA114" s="67">
        <f t="shared" si="1415"/>
        <v>0</v>
      </c>
      <c r="KB114" s="67">
        <f t="shared" si="1415"/>
        <v>0</v>
      </c>
      <c r="KC114" s="67">
        <f t="shared" si="1415"/>
        <v>0</v>
      </c>
      <c r="KD114" s="67">
        <f t="shared" si="1415"/>
        <v>0</v>
      </c>
      <c r="KE114" s="67">
        <f t="shared" si="1415"/>
        <v>0</v>
      </c>
      <c r="KF114" s="67">
        <f t="shared" ref="KF114:KQ114" si="1416">SUM(KF112:KF113)</f>
        <v>0</v>
      </c>
      <c r="KG114" s="67">
        <f t="shared" si="1416"/>
        <v>0</v>
      </c>
      <c r="KH114" s="67">
        <f t="shared" si="1416"/>
        <v>0</v>
      </c>
      <c r="KI114" s="67">
        <f t="shared" si="1416"/>
        <v>0</v>
      </c>
      <c r="KJ114" s="67">
        <f t="shared" si="1416"/>
        <v>0</v>
      </c>
      <c r="KK114" s="67">
        <f t="shared" si="1416"/>
        <v>0</v>
      </c>
      <c r="KL114" s="67">
        <f t="shared" si="1416"/>
        <v>0</v>
      </c>
      <c r="KM114" s="67">
        <f t="shared" si="1416"/>
        <v>0</v>
      </c>
      <c r="KN114" s="67">
        <f t="shared" si="1416"/>
        <v>0</v>
      </c>
      <c r="KO114" s="67">
        <f t="shared" si="1416"/>
        <v>0</v>
      </c>
      <c r="KP114" s="67">
        <f t="shared" si="1416"/>
        <v>0</v>
      </c>
      <c r="KQ114" s="67">
        <f t="shared" si="1416"/>
        <v>0</v>
      </c>
      <c r="KR114" s="67">
        <f t="shared" ref="KR114:KW114" si="1417">SUM(KR112:KR113)</f>
        <v>0</v>
      </c>
      <c r="KS114" s="67">
        <f t="shared" si="1417"/>
        <v>0</v>
      </c>
      <c r="KT114" s="67">
        <f t="shared" si="1417"/>
        <v>0</v>
      </c>
      <c r="KU114" s="67">
        <f t="shared" si="1417"/>
        <v>0</v>
      </c>
      <c r="KV114" s="67">
        <f t="shared" si="1417"/>
        <v>0</v>
      </c>
      <c r="KW114" s="67">
        <f t="shared" si="1417"/>
        <v>0</v>
      </c>
      <c r="KX114" s="67">
        <f t="shared" ref="KX114:LI114" si="1418">SUM(KX112:KX113)</f>
        <v>0</v>
      </c>
      <c r="KY114" s="67">
        <f t="shared" si="1418"/>
        <v>0</v>
      </c>
      <c r="KZ114" s="67">
        <f t="shared" si="1418"/>
        <v>0</v>
      </c>
      <c r="LA114" s="67">
        <f t="shared" si="1418"/>
        <v>0</v>
      </c>
      <c r="LB114" s="67">
        <f t="shared" si="1418"/>
        <v>0</v>
      </c>
      <c r="LC114" s="67">
        <f t="shared" si="1418"/>
        <v>0</v>
      </c>
      <c r="LD114" s="67">
        <f t="shared" si="1418"/>
        <v>0</v>
      </c>
      <c r="LE114" s="67">
        <f t="shared" si="1418"/>
        <v>0</v>
      </c>
      <c r="LF114" s="67">
        <f t="shared" si="1418"/>
        <v>0</v>
      </c>
      <c r="LG114" s="67">
        <f t="shared" si="1418"/>
        <v>0</v>
      </c>
      <c r="LH114" s="67">
        <f t="shared" si="1418"/>
        <v>0</v>
      </c>
      <c r="LI114" s="67">
        <f t="shared" si="1418"/>
        <v>0</v>
      </c>
      <c r="LJ114" s="67">
        <f t="shared" ref="LJ114:NU114" si="1419">SUM(LJ112:LJ113)</f>
        <v>0</v>
      </c>
      <c r="LK114" s="67">
        <f t="shared" si="1419"/>
        <v>0</v>
      </c>
      <c r="LL114" s="67">
        <f t="shared" si="1419"/>
        <v>0</v>
      </c>
      <c r="LM114" s="67">
        <f t="shared" si="1419"/>
        <v>0</v>
      </c>
      <c r="LN114" s="67">
        <f t="shared" si="1419"/>
        <v>0</v>
      </c>
      <c r="LO114" s="67">
        <f t="shared" si="1419"/>
        <v>0</v>
      </c>
      <c r="LP114" s="67">
        <f t="shared" si="1419"/>
        <v>0</v>
      </c>
      <c r="LQ114" s="67">
        <f t="shared" si="1419"/>
        <v>0</v>
      </c>
      <c r="LR114" s="67">
        <f t="shared" si="1419"/>
        <v>0</v>
      </c>
      <c r="LS114" s="67">
        <f t="shared" si="1419"/>
        <v>0</v>
      </c>
      <c r="LT114" s="67">
        <f t="shared" si="1419"/>
        <v>0</v>
      </c>
      <c r="LU114" s="67">
        <f t="shared" si="1419"/>
        <v>0</v>
      </c>
      <c r="LV114" s="67">
        <f t="shared" si="1419"/>
        <v>0</v>
      </c>
      <c r="LW114" s="67">
        <f t="shared" si="1419"/>
        <v>0</v>
      </c>
      <c r="LX114" s="67">
        <f t="shared" si="1419"/>
        <v>0</v>
      </c>
      <c r="LY114" s="67">
        <f t="shared" si="1419"/>
        <v>0</v>
      </c>
      <c r="LZ114" s="67">
        <f t="shared" si="1419"/>
        <v>0</v>
      </c>
      <c r="MA114" s="67">
        <f t="shared" si="1419"/>
        <v>0</v>
      </c>
      <c r="MB114" s="67">
        <f t="shared" si="1419"/>
        <v>0</v>
      </c>
      <c r="MC114" s="67">
        <f t="shared" si="1419"/>
        <v>0</v>
      </c>
      <c r="MD114" s="67">
        <f t="shared" si="1419"/>
        <v>0</v>
      </c>
      <c r="ME114" s="67">
        <f t="shared" si="1419"/>
        <v>0</v>
      </c>
      <c r="MF114" s="67">
        <f t="shared" si="1419"/>
        <v>0</v>
      </c>
      <c r="MG114" s="67">
        <f t="shared" si="1419"/>
        <v>0</v>
      </c>
      <c r="MH114" s="67">
        <f t="shared" si="1419"/>
        <v>0</v>
      </c>
      <c r="MI114" s="67">
        <f t="shared" si="1419"/>
        <v>0</v>
      </c>
      <c r="MJ114" s="67">
        <f t="shared" si="1419"/>
        <v>0</v>
      </c>
      <c r="MK114" s="67">
        <f t="shared" si="1419"/>
        <v>0</v>
      </c>
      <c r="ML114" s="67">
        <f t="shared" si="1419"/>
        <v>0</v>
      </c>
      <c r="MM114" s="67">
        <f t="shared" si="1419"/>
        <v>0</v>
      </c>
      <c r="MN114" s="67">
        <f t="shared" si="1419"/>
        <v>0</v>
      </c>
      <c r="MO114" s="67">
        <f t="shared" si="1419"/>
        <v>0</v>
      </c>
      <c r="MP114" s="67">
        <f t="shared" si="1419"/>
        <v>0</v>
      </c>
      <c r="MQ114" s="67">
        <f t="shared" si="1419"/>
        <v>0</v>
      </c>
      <c r="MR114" s="67">
        <f t="shared" si="1419"/>
        <v>0</v>
      </c>
      <c r="MS114" s="67">
        <f t="shared" si="1419"/>
        <v>0</v>
      </c>
      <c r="MT114" s="67">
        <f t="shared" si="1419"/>
        <v>0</v>
      </c>
      <c r="MU114" s="67">
        <f t="shared" si="1419"/>
        <v>0</v>
      </c>
      <c r="MV114" s="67">
        <f t="shared" si="1419"/>
        <v>0</v>
      </c>
      <c r="MW114" s="67">
        <f t="shared" si="1419"/>
        <v>0</v>
      </c>
      <c r="MX114" s="67">
        <f t="shared" si="1419"/>
        <v>0</v>
      </c>
      <c r="MY114" s="67">
        <f t="shared" si="1419"/>
        <v>0</v>
      </c>
      <c r="MZ114" s="67">
        <f t="shared" si="1419"/>
        <v>0</v>
      </c>
      <c r="NA114" s="67">
        <f t="shared" si="1419"/>
        <v>0</v>
      </c>
      <c r="NB114" s="67">
        <f t="shared" si="1419"/>
        <v>0</v>
      </c>
      <c r="NC114" s="67">
        <f t="shared" si="1419"/>
        <v>0</v>
      </c>
      <c r="ND114" s="67">
        <f t="shared" si="1419"/>
        <v>0</v>
      </c>
      <c r="NE114" s="67">
        <f t="shared" si="1419"/>
        <v>0</v>
      </c>
      <c r="NF114" s="67">
        <f t="shared" si="1419"/>
        <v>0</v>
      </c>
      <c r="NG114" s="67">
        <f t="shared" si="1419"/>
        <v>0</v>
      </c>
      <c r="NH114" s="67">
        <f t="shared" si="1419"/>
        <v>0</v>
      </c>
      <c r="NI114" s="67">
        <f t="shared" si="1419"/>
        <v>0</v>
      </c>
      <c r="NJ114" s="67">
        <f t="shared" si="1419"/>
        <v>0</v>
      </c>
      <c r="NK114" s="67">
        <f t="shared" si="1419"/>
        <v>0</v>
      </c>
      <c r="NL114" s="67">
        <f t="shared" si="1419"/>
        <v>0</v>
      </c>
      <c r="NM114" s="67">
        <f t="shared" si="1419"/>
        <v>0</v>
      </c>
      <c r="NN114" s="67">
        <f t="shared" si="1419"/>
        <v>0</v>
      </c>
      <c r="NO114" s="67">
        <f t="shared" si="1419"/>
        <v>0</v>
      </c>
      <c r="NP114" s="67">
        <f t="shared" si="1419"/>
        <v>0</v>
      </c>
      <c r="NQ114" s="67">
        <f t="shared" si="1419"/>
        <v>0</v>
      </c>
      <c r="NR114" s="67">
        <f t="shared" si="1419"/>
        <v>0</v>
      </c>
      <c r="NS114" s="67">
        <f t="shared" si="1419"/>
        <v>0</v>
      </c>
      <c r="NT114" s="67">
        <f t="shared" si="1419"/>
        <v>0</v>
      </c>
      <c r="NU114" s="67">
        <f t="shared" si="1419"/>
        <v>0</v>
      </c>
      <c r="NV114" s="67">
        <f t="shared" ref="NV114:ON114" si="1420">SUM(NV112:NV113)</f>
        <v>0</v>
      </c>
      <c r="NW114" s="67">
        <f t="shared" si="1420"/>
        <v>0</v>
      </c>
      <c r="NX114" s="67">
        <f t="shared" si="1420"/>
        <v>0</v>
      </c>
      <c r="NY114" s="67">
        <f t="shared" si="1420"/>
        <v>0</v>
      </c>
      <c r="NZ114" s="67">
        <f t="shared" si="1420"/>
        <v>0</v>
      </c>
      <c r="OA114" s="67">
        <f t="shared" si="1420"/>
        <v>0</v>
      </c>
      <c r="OB114" s="67">
        <f t="shared" si="1420"/>
        <v>0</v>
      </c>
      <c r="OC114" s="67">
        <f t="shared" si="1420"/>
        <v>0</v>
      </c>
      <c r="OD114" s="67">
        <f t="shared" si="1420"/>
        <v>0</v>
      </c>
      <c r="OE114" s="67">
        <f t="shared" si="1420"/>
        <v>0</v>
      </c>
      <c r="OF114" s="67">
        <f t="shared" si="1420"/>
        <v>0</v>
      </c>
      <c r="OG114" s="67">
        <f t="shared" si="1420"/>
        <v>0</v>
      </c>
      <c r="OH114" s="67">
        <f t="shared" si="1420"/>
        <v>0</v>
      </c>
      <c r="OI114" s="67">
        <f t="shared" si="1420"/>
        <v>0</v>
      </c>
      <c r="OJ114" s="67">
        <f t="shared" si="1420"/>
        <v>0</v>
      </c>
      <c r="OK114" s="67">
        <f t="shared" si="1420"/>
        <v>0</v>
      </c>
      <c r="OL114" s="67">
        <f t="shared" si="1420"/>
        <v>0</v>
      </c>
      <c r="OM114" s="67">
        <f t="shared" si="1420"/>
        <v>0</v>
      </c>
      <c r="ON114" s="67">
        <f t="shared" si="1420"/>
        <v>0</v>
      </c>
    </row>
    <row r="115" spans="3:404" x14ac:dyDescent="0.25">
      <c r="D115" s="27" t="s">
        <v>96</v>
      </c>
      <c r="H115" s="68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  <c r="CC115" s="66"/>
      <c r="CD115" s="66"/>
      <c r="CE115" s="66"/>
      <c r="CF115" s="66"/>
      <c r="CG115" s="66"/>
      <c r="CH115" s="66"/>
      <c r="CI115" s="66"/>
      <c r="CJ115" s="66"/>
      <c r="CK115" s="66"/>
      <c r="CL115" s="66"/>
      <c r="CM115" s="66"/>
      <c r="CN115" s="66"/>
      <c r="CO115" s="66"/>
      <c r="CP115" s="66"/>
      <c r="CQ115" s="66"/>
      <c r="CR115" s="66"/>
      <c r="CS115" s="66"/>
      <c r="CT115" s="66"/>
      <c r="CU115" s="66"/>
      <c r="CV115" s="66"/>
      <c r="CW115" s="66"/>
      <c r="CX115" s="66"/>
      <c r="CY115" s="66"/>
      <c r="CZ115" s="66"/>
      <c r="DA115" s="66"/>
      <c r="DB115" s="66"/>
      <c r="DC115" s="66"/>
      <c r="DD115" s="66"/>
      <c r="DE115" s="66"/>
      <c r="DF115" s="66"/>
      <c r="DG115" s="66"/>
      <c r="DH115" s="66"/>
      <c r="DI115" s="66"/>
      <c r="DJ115" s="66"/>
      <c r="DK115" s="66"/>
      <c r="DL115" s="66"/>
      <c r="DM115" s="66"/>
      <c r="DN115" s="66"/>
      <c r="DO115" s="66"/>
      <c r="DP115" s="66"/>
      <c r="DQ115" s="66"/>
      <c r="DR115" s="66"/>
      <c r="DS115" s="66"/>
      <c r="DT115" s="66"/>
      <c r="DU115" s="66"/>
      <c r="DV115" s="66"/>
      <c r="DW115" s="66"/>
      <c r="DX115" s="66"/>
      <c r="DY115" s="66"/>
      <c r="DZ115" s="66"/>
      <c r="EA115" s="66"/>
      <c r="EB115" s="66"/>
      <c r="EC115" s="66"/>
      <c r="ED115" s="66"/>
      <c r="EE115" s="66"/>
      <c r="EF115" s="66"/>
      <c r="EG115" s="66"/>
      <c r="EH115" s="66"/>
      <c r="EI115" s="66"/>
      <c r="EJ115" s="66"/>
      <c r="EK115" s="66"/>
      <c r="EL115" s="66"/>
      <c r="EM115" s="66"/>
      <c r="EN115" s="66"/>
      <c r="EO115" s="66"/>
      <c r="EP115" s="66"/>
      <c r="EQ115" s="66"/>
      <c r="ER115" s="66"/>
      <c r="ES115" s="66"/>
      <c r="ET115" s="66"/>
      <c r="EU115" s="66"/>
      <c r="EV115" s="66"/>
      <c r="EW115" s="66"/>
      <c r="EX115" s="66"/>
      <c r="EY115" s="66"/>
      <c r="EZ115" s="66"/>
      <c r="FA115" s="66"/>
      <c r="FB115" s="66"/>
      <c r="FC115" s="66"/>
      <c r="FD115" s="66"/>
      <c r="FE115" s="66"/>
      <c r="FF115" s="66"/>
      <c r="FG115" s="66"/>
      <c r="FH115" s="66"/>
      <c r="FI115" s="66"/>
      <c r="FJ115" s="66"/>
      <c r="FK115" s="66"/>
      <c r="FL115" s="66"/>
      <c r="FM115" s="66"/>
      <c r="FN115" s="66"/>
      <c r="FO115" s="66"/>
      <c r="FP115" s="66"/>
      <c r="FQ115" s="66"/>
      <c r="FR115" s="66"/>
      <c r="FS115" s="66"/>
      <c r="FT115" s="66"/>
      <c r="FU115" s="66"/>
      <c r="FV115" s="66"/>
      <c r="FW115" s="66"/>
      <c r="FX115" s="66"/>
      <c r="FY115" s="66"/>
      <c r="FZ115" s="66"/>
      <c r="GA115" s="66"/>
      <c r="GB115" s="66"/>
      <c r="GC115" s="66"/>
      <c r="GD115" s="66"/>
      <c r="GE115" s="66"/>
      <c r="GF115" s="66"/>
      <c r="GG115" s="66"/>
      <c r="GH115" s="66"/>
      <c r="GI115" s="66"/>
      <c r="GJ115" s="66"/>
      <c r="GK115" s="66"/>
      <c r="GL115" s="66"/>
      <c r="GM115" s="66"/>
      <c r="GN115" s="66"/>
      <c r="GO115" s="66"/>
      <c r="GP115" s="66"/>
      <c r="GQ115" s="66"/>
      <c r="GR115" s="66"/>
      <c r="GS115" s="66"/>
      <c r="GT115" s="66"/>
      <c r="GU115" s="66"/>
      <c r="GV115" s="66"/>
      <c r="GW115" s="66"/>
      <c r="GX115" s="66"/>
      <c r="GY115" s="66"/>
      <c r="GZ115" s="66"/>
      <c r="HA115" s="66"/>
      <c r="HB115" s="66"/>
      <c r="HC115" s="66"/>
      <c r="HD115" s="66"/>
      <c r="HE115" s="66"/>
      <c r="HF115" s="66"/>
      <c r="HG115" s="66"/>
      <c r="HH115" s="66"/>
      <c r="HI115" s="66"/>
      <c r="HJ115" s="66"/>
      <c r="HK115" s="66"/>
      <c r="HL115" s="66"/>
      <c r="HM115" s="66"/>
      <c r="HN115" s="66"/>
      <c r="HO115" s="66"/>
      <c r="HP115" s="66"/>
      <c r="HQ115" s="66"/>
      <c r="HR115" s="66"/>
      <c r="HS115" s="66"/>
      <c r="HT115" s="66"/>
      <c r="HU115" s="66"/>
      <c r="HV115" s="66"/>
      <c r="HW115" s="66"/>
      <c r="HX115" s="66"/>
      <c r="HY115" s="66"/>
      <c r="HZ115" s="66"/>
      <c r="IA115" s="66"/>
      <c r="IB115" s="66"/>
      <c r="IC115" s="66"/>
      <c r="ID115" s="66"/>
      <c r="IE115" s="66"/>
      <c r="IF115" s="66"/>
      <c r="IG115" s="66"/>
      <c r="IH115" s="66"/>
      <c r="II115" s="66"/>
      <c r="IJ115" s="66"/>
      <c r="IK115" s="66"/>
      <c r="IL115" s="66"/>
      <c r="IM115" s="66"/>
      <c r="IN115" s="66"/>
      <c r="IO115" s="66"/>
      <c r="IP115" s="66"/>
      <c r="IQ115" s="66"/>
      <c r="IR115" s="66"/>
      <c r="IS115" s="66"/>
      <c r="IT115" s="66"/>
      <c r="IU115" s="66"/>
      <c r="IV115" s="66"/>
      <c r="IW115" s="66"/>
      <c r="IX115" s="66"/>
      <c r="IY115" s="66"/>
      <c r="IZ115" s="66"/>
      <c r="JA115" s="66"/>
      <c r="JB115" s="66"/>
      <c r="JC115" s="66"/>
      <c r="JD115" s="66"/>
      <c r="JE115" s="66"/>
      <c r="JF115" s="66"/>
      <c r="JG115" s="66"/>
      <c r="JH115" s="66"/>
      <c r="JI115" s="66"/>
      <c r="JJ115" s="66"/>
      <c r="JK115" s="66"/>
      <c r="JL115" s="66"/>
      <c r="JM115" s="66"/>
      <c r="JN115" s="66"/>
      <c r="JO115" s="66"/>
      <c r="JP115" s="66"/>
      <c r="JQ115" s="66"/>
      <c r="JR115" s="66"/>
      <c r="JS115" s="66"/>
      <c r="JT115" s="66"/>
      <c r="JU115" s="66"/>
      <c r="JV115" s="66"/>
      <c r="JW115" s="66"/>
      <c r="JX115" s="66"/>
      <c r="JY115" s="66"/>
      <c r="JZ115" s="66"/>
      <c r="KA115" s="66"/>
      <c r="KB115" s="66"/>
      <c r="KC115" s="66"/>
      <c r="KD115" s="66"/>
      <c r="KE115" s="66"/>
      <c r="KF115" s="66"/>
      <c r="KG115" s="66"/>
      <c r="KH115" s="66"/>
      <c r="KI115" s="66"/>
      <c r="KJ115" s="66"/>
      <c r="KK115" s="66"/>
      <c r="KL115" s="66"/>
      <c r="KM115" s="66"/>
      <c r="KN115" s="66"/>
      <c r="KO115" s="66"/>
      <c r="KP115" s="66"/>
      <c r="KQ115" s="66"/>
      <c r="KR115" s="66"/>
      <c r="KS115" s="66"/>
      <c r="KT115" s="66"/>
      <c r="KU115" s="66"/>
      <c r="KV115" s="66"/>
      <c r="KW115" s="66"/>
      <c r="KX115" s="66"/>
      <c r="KY115" s="66"/>
      <c r="KZ115" s="66"/>
      <c r="LA115" s="66"/>
      <c r="LB115" s="66"/>
      <c r="LC115" s="66"/>
      <c r="LD115" s="66"/>
      <c r="LE115" s="66"/>
      <c r="LF115" s="66"/>
      <c r="LG115" s="66"/>
      <c r="LH115" s="66"/>
      <c r="LI115" s="66"/>
      <c r="LJ115" s="66"/>
      <c r="LK115" s="66"/>
      <c r="LL115" s="66"/>
      <c r="LM115" s="66"/>
      <c r="LN115" s="66"/>
      <c r="LO115" s="66"/>
      <c r="LP115" s="66"/>
      <c r="LQ115" s="66"/>
      <c r="LR115" s="66"/>
      <c r="LS115" s="66"/>
      <c r="LT115" s="66"/>
      <c r="LU115" s="66"/>
      <c r="LV115" s="66"/>
      <c r="LW115" s="66"/>
      <c r="LX115" s="66"/>
      <c r="LY115" s="66"/>
      <c r="LZ115" s="66"/>
      <c r="MA115" s="66"/>
      <c r="MB115" s="66"/>
      <c r="MC115" s="66"/>
      <c r="MD115" s="66"/>
      <c r="ME115" s="66"/>
      <c r="MF115" s="66"/>
      <c r="MG115" s="66"/>
      <c r="MH115" s="66"/>
      <c r="MI115" s="66"/>
      <c r="MJ115" s="66"/>
      <c r="MK115" s="66"/>
      <c r="ML115" s="66"/>
      <c r="MM115" s="66"/>
      <c r="MN115" s="66"/>
      <c r="MO115" s="66"/>
      <c r="MP115" s="66"/>
      <c r="MQ115" s="66"/>
      <c r="MR115" s="66"/>
      <c r="MS115" s="66"/>
      <c r="MT115" s="66"/>
      <c r="MU115" s="66"/>
      <c r="MV115" s="66"/>
      <c r="MW115" s="66"/>
      <c r="MX115" s="66"/>
      <c r="MY115" s="66"/>
      <c r="MZ115" s="66"/>
      <c r="NA115" s="66"/>
      <c r="NB115" s="66"/>
      <c r="NC115" s="66"/>
      <c r="ND115" s="66"/>
      <c r="NE115" s="66"/>
      <c r="NF115" s="66"/>
      <c r="NG115" s="66"/>
      <c r="NH115" s="66"/>
      <c r="NI115" s="66"/>
      <c r="NJ115" s="66"/>
      <c r="NK115" s="66"/>
      <c r="NL115" s="66"/>
      <c r="NM115" s="66"/>
      <c r="NN115" s="66"/>
      <c r="NO115" s="66"/>
      <c r="NP115" s="66"/>
      <c r="NQ115" s="66"/>
      <c r="NR115" s="66"/>
      <c r="NS115" s="66"/>
      <c r="NT115" s="66"/>
      <c r="NU115" s="66"/>
      <c r="NV115" s="66"/>
      <c r="NW115" s="66"/>
      <c r="NX115" s="66"/>
      <c r="NY115" s="66"/>
      <c r="NZ115" s="66"/>
      <c r="OA115" s="66"/>
      <c r="OB115" s="66"/>
      <c r="OC115" s="66"/>
      <c r="OD115" s="66"/>
      <c r="OE115" s="66"/>
      <c r="OF115" s="66"/>
      <c r="OG115" s="66"/>
      <c r="OH115" s="66"/>
      <c r="OI115" s="66"/>
      <c r="OJ115" s="66"/>
      <c r="OK115" s="66"/>
      <c r="OL115" s="66"/>
      <c r="OM115" s="66"/>
      <c r="ON115" s="66"/>
    </row>
    <row r="116" spans="3:404" x14ac:dyDescent="0.25">
      <c r="D116" s="2" t="s">
        <v>97</v>
      </c>
      <c r="H116" s="68"/>
      <c r="I116" s="66">
        <f>H119</f>
        <v>0</v>
      </c>
      <c r="J116" s="66">
        <f t="shared" ref="J116:BU116" si="1421">I119</f>
        <v>0</v>
      </c>
      <c r="K116" s="66">
        <f t="shared" si="1421"/>
        <v>0</v>
      </c>
      <c r="L116" s="66">
        <f t="shared" si="1421"/>
        <v>0</v>
      </c>
      <c r="M116" s="66">
        <f t="shared" si="1421"/>
        <v>0</v>
      </c>
      <c r="N116" s="66">
        <f t="shared" si="1421"/>
        <v>3281625</v>
      </c>
      <c r="O116" s="66">
        <f t="shared" si="1421"/>
        <v>8782148.4375</v>
      </c>
      <c r="P116" s="66">
        <f t="shared" si="1421"/>
        <v>8349564.055989584</v>
      </c>
      <c r="Q116" s="66">
        <f t="shared" si="1421"/>
        <v>6431865.5978895407</v>
      </c>
      <c r="R116" s="66">
        <f t="shared" si="1421"/>
        <v>3027046.8045890806</v>
      </c>
      <c r="S116" s="66">
        <f t="shared" si="1421"/>
        <v>0</v>
      </c>
      <c r="T116" s="66">
        <f t="shared" si="1421"/>
        <v>0</v>
      </c>
      <c r="U116" s="66">
        <f t="shared" si="1421"/>
        <v>0</v>
      </c>
      <c r="V116" s="66">
        <f t="shared" si="1421"/>
        <v>0</v>
      </c>
      <c r="W116" s="66">
        <f t="shared" si="1421"/>
        <v>0</v>
      </c>
      <c r="X116" s="66">
        <f t="shared" si="1421"/>
        <v>0</v>
      </c>
      <c r="Y116" s="66">
        <f t="shared" si="1421"/>
        <v>0</v>
      </c>
      <c r="Z116" s="66">
        <f t="shared" si="1421"/>
        <v>0</v>
      </c>
      <c r="AA116" s="66">
        <f t="shared" si="1421"/>
        <v>0</v>
      </c>
      <c r="AB116" s="66">
        <f t="shared" si="1421"/>
        <v>0</v>
      </c>
      <c r="AC116" s="66">
        <f t="shared" si="1421"/>
        <v>0</v>
      </c>
      <c r="AD116" s="66">
        <f t="shared" si="1421"/>
        <v>0</v>
      </c>
      <c r="AE116" s="66">
        <f t="shared" si="1421"/>
        <v>0</v>
      </c>
      <c r="AF116" s="66">
        <f t="shared" si="1421"/>
        <v>0</v>
      </c>
      <c r="AG116" s="66">
        <f t="shared" si="1421"/>
        <v>0</v>
      </c>
      <c r="AH116" s="66">
        <f t="shared" si="1421"/>
        <v>0</v>
      </c>
      <c r="AI116" s="66">
        <f t="shared" si="1421"/>
        <v>0</v>
      </c>
      <c r="AJ116" s="66">
        <f t="shared" si="1421"/>
        <v>0</v>
      </c>
      <c r="AK116" s="66">
        <f t="shared" si="1421"/>
        <v>0</v>
      </c>
      <c r="AL116" s="66">
        <f t="shared" si="1421"/>
        <v>0</v>
      </c>
      <c r="AM116" s="66">
        <f t="shared" si="1421"/>
        <v>0</v>
      </c>
      <c r="AN116" s="66">
        <f t="shared" si="1421"/>
        <v>0</v>
      </c>
      <c r="AO116" s="66">
        <f t="shared" si="1421"/>
        <v>0</v>
      </c>
      <c r="AP116" s="66">
        <f t="shared" si="1421"/>
        <v>0</v>
      </c>
      <c r="AQ116" s="66">
        <f t="shared" si="1421"/>
        <v>0</v>
      </c>
      <c r="AR116" s="66">
        <f t="shared" si="1421"/>
        <v>0</v>
      </c>
      <c r="AS116" s="66">
        <f t="shared" si="1421"/>
        <v>0</v>
      </c>
      <c r="AT116" s="66">
        <f t="shared" si="1421"/>
        <v>0</v>
      </c>
      <c r="AU116" s="66">
        <f t="shared" si="1421"/>
        <v>0</v>
      </c>
      <c r="AV116" s="66">
        <f t="shared" si="1421"/>
        <v>0</v>
      </c>
      <c r="AW116" s="66">
        <f t="shared" si="1421"/>
        <v>0</v>
      </c>
      <c r="AX116" s="66">
        <f t="shared" si="1421"/>
        <v>0</v>
      </c>
      <c r="AY116" s="66">
        <f t="shared" si="1421"/>
        <v>0</v>
      </c>
      <c r="AZ116" s="66">
        <f t="shared" si="1421"/>
        <v>0</v>
      </c>
      <c r="BA116" s="66">
        <f t="shared" si="1421"/>
        <v>0</v>
      </c>
      <c r="BB116" s="66">
        <f t="shared" si="1421"/>
        <v>0</v>
      </c>
      <c r="BC116" s="66">
        <f t="shared" si="1421"/>
        <v>0</v>
      </c>
      <c r="BD116" s="66">
        <f t="shared" si="1421"/>
        <v>0</v>
      </c>
      <c r="BE116" s="66">
        <f t="shared" si="1421"/>
        <v>0</v>
      </c>
      <c r="BF116" s="66">
        <f t="shared" si="1421"/>
        <v>0</v>
      </c>
      <c r="BG116" s="66">
        <f t="shared" si="1421"/>
        <v>0</v>
      </c>
      <c r="BH116" s="66">
        <f t="shared" si="1421"/>
        <v>0</v>
      </c>
      <c r="BI116" s="66">
        <f t="shared" si="1421"/>
        <v>0</v>
      </c>
      <c r="BJ116" s="66">
        <f t="shared" si="1421"/>
        <v>0</v>
      </c>
      <c r="BK116" s="66">
        <f t="shared" si="1421"/>
        <v>0</v>
      </c>
      <c r="BL116" s="66">
        <f t="shared" si="1421"/>
        <v>0</v>
      </c>
      <c r="BM116" s="66">
        <f t="shared" si="1421"/>
        <v>0</v>
      </c>
      <c r="BN116" s="66">
        <f t="shared" si="1421"/>
        <v>0</v>
      </c>
      <c r="BO116" s="66">
        <f t="shared" si="1421"/>
        <v>0</v>
      </c>
      <c r="BP116" s="66">
        <f t="shared" si="1421"/>
        <v>0</v>
      </c>
      <c r="BQ116" s="66">
        <f t="shared" si="1421"/>
        <v>0</v>
      </c>
      <c r="BR116" s="66">
        <f t="shared" si="1421"/>
        <v>0</v>
      </c>
      <c r="BS116" s="66">
        <f t="shared" si="1421"/>
        <v>0</v>
      </c>
      <c r="BT116" s="66">
        <f t="shared" si="1421"/>
        <v>0</v>
      </c>
      <c r="BU116" s="66">
        <f t="shared" si="1421"/>
        <v>0</v>
      </c>
      <c r="BV116" s="66">
        <f t="shared" ref="BV116:EG116" si="1422">BU119</f>
        <v>0</v>
      </c>
      <c r="BW116" s="66">
        <f t="shared" si="1422"/>
        <v>0</v>
      </c>
      <c r="BX116" s="66">
        <f t="shared" si="1422"/>
        <v>0</v>
      </c>
      <c r="BY116" s="66">
        <f t="shared" si="1422"/>
        <v>0</v>
      </c>
      <c r="BZ116" s="66">
        <f t="shared" si="1422"/>
        <v>0</v>
      </c>
      <c r="CA116" s="66">
        <f t="shared" si="1422"/>
        <v>0</v>
      </c>
      <c r="CB116" s="66">
        <f t="shared" si="1422"/>
        <v>0</v>
      </c>
      <c r="CC116" s="66">
        <f t="shared" si="1422"/>
        <v>0</v>
      </c>
      <c r="CD116" s="66">
        <f t="shared" si="1422"/>
        <v>0</v>
      </c>
      <c r="CE116" s="66">
        <f t="shared" si="1422"/>
        <v>0</v>
      </c>
      <c r="CF116" s="66">
        <f t="shared" si="1422"/>
        <v>0</v>
      </c>
      <c r="CG116" s="66">
        <f t="shared" si="1422"/>
        <v>0</v>
      </c>
      <c r="CH116" s="66">
        <f t="shared" si="1422"/>
        <v>0</v>
      </c>
      <c r="CI116" s="66">
        <f t="shared" si="1422"/>
        <v>0</v>
      </c>
      <c r="CJ116" s="66">
        <f t="shared" si="1422"/>
        <v>0</v>
      </c>
      <c r="CK116" s="66">
        <f t="shared" si="1422"/>
        <v>0</v>
      </c>
      <c r="CL116" s="66">
        <f t="shared" si="1422"/>
        <v>0</v>
      </c>
      <c r="CM116" s="66">
        <f t="shared" si="1422"/>
        <v>0</v>
      </c>
      <c r="CN116" s="66">
        <f t="shared" si="1422"/>
        <v>0</v>
      </c>
      <c r="CO116" s="66">
        <f t="shared" si="1422"/>
        <v>0</v>
      </c>
      <c r="CP116" s="66">
        <f t="shared" si="1422"/>
        <v>0</v>
      </c>
      <c r="CQ116" s="66">
        <f t="shared" si="1422"/>
        <v>0</v>
      </c>
      <c r="CR116" s="66">
        <f t="shared" si="1422"/>
        <v>0</v>
      </c>
      <c r="CS116" s="66">
        <f t="shared" si="1422"/>
        <v>0</v>
      </c>
      <c r="CT116" s="66">
        <f t="shared" si="1422"/>
        <v>0</v>
      </c>
      <c r="CU116" s="66">
        <f t="shared" si="1422"/>
        <v>0</v>
      </c>
      <c r="CV116" s="66">
        <f t="shared" si="1422"/>
        <v>0</v>
      </c>
      <c r="CW116" s="66">
        <f t="shared" si="1422"/>
        <v>0</v>
      </c>
      <c r="CX116" s="66">
        <f t="shared" si="1422"/>
        <v>0</v>
      </c>
      <c r="CY116" s="66">
        <f t="shared" si="1422"/>
        <v>0</v>
      </c>
      <c r="CZ116" s="66">
        <f t="shared" si="1422"/>
        <v>0</v>
      </c>
      <c r="DA116" s="66">
        <f t="shared" si="1422"/>
        <v>0</v>
      </c>
      <c r="DB116" s="66">
        <f t="shared" si="1422"/>
        <v>0</v>
      </c>
      <c r="DC116" s="66">
        <f t="shared" si="1422"/>
        <v>0</v>
      </c>
      <c r="DD116" s="66">
        <f t="shared" si="1422"/>
        <v>0</v>
      </c>
      <c r="DE116" s="66">
        <f t="shared" si="1422"/>
        <v>0</v>
      </c>
      <c r="DF116" s="66">
        <f t="shared" si="1422"/>
        <v>0</v>
      </c>
      <c r="DG116" s="66">
        <f t="shared" si="1422"/>
        <v>0</v>
      </c>
      <c r="DH116" s="66">
        <f t="shared" si="1422"/>
        <v>0</v>
      </c>
      <c r="DI116" s="66">
        <f t="shared" si="1422"/>
        <v>0</v>
      </c>
      <c r="DJ116" s="66">
        <f t="shared" si="1422"/>
        <v>0</v>
      </c>
      <c r="DK116" s="66">
        <f t="shared" si="1422"/>
        <v>0</v>
      </c>
      <c r="DL116" s="66">
        <f t="shared" si="1422"/>
        <v>0</v>
      </c>
      <c r="DM116" s="66">
        <f t="shared" si="1422"/>
        <v>0</v>
      </c>
      <c r="DN116" s="66">
        <f t="shared" si="1422"/>
        <v>0</v>
      </c>
      <c r="DO116" s="66">
        <f t="shared" si="1422"/>
        <v>0</v>
      </c>
      <c r="DP116" s="66">
        <f t="shared" si="1422"/>
        <v>0</v>
      </c>
      <c r="DQ116" s="66">
        <f t="shared" si="1422"/>
        <v>0</v>
      </c>
      <c r="DR116" s="66">
        <f t="shared" si="1422"/>
        <v>0</v>
      </c>
      <c r="DS116" s="66">
        <f t="shared" si="1422"/>
        <v>0</v>
      </c>
      <c r="DT116" s="66">
        <f t="shared" si="1422"/>
        <v>0</v>
      </c>
      <c r="DU116" s="66">
        <f t="shared" si="1422"/>
        <v>0</v>
      </c>
      <c r="DV116" s="66">
        <f t="shared" si="1422"/>
        <v>0</v>
      </c>
      <c r="DW116" s="66">
        <f t="shared" si="1422"/>
        <v>0</v>
      </c>
      <c r="DX116" s="66">
        <f t="shared" si="1422"/>
        <v>0</v>
      </c>
      <c r="DY116" s="66">
        <f t="shared" si="1422"/>
        <v>0</v>
      </c>
      <c r="DZ116" s="66">
        <f t="shared" si="1422"/>
        <v>0</v>
      </c>
      <c r="EA116" s="66">
        <f t="shared" si="1422"/>
        <v>0</v>
      </c>
      <c r="EB116" s="66">
        <f t="shared" si="1422"/>
        <v>0</v>
      </c>
      <c r="EC116" s="66">
        <f t="shared" si="1422"/>
        <v>0</v>
      </c>
      <c r="ED116" s="66">
        <f t="shared" si="1422"/>
        <v>0</v>
      </c>
      <c r="EE116" s="66">
        <f t="shared" si="1422"/>
        <v>0</v>
      </c>
      <c r="EF116" s="66">
        <f t="shared" si="1422"/>
        <v>0</v>
      </c>
      <c r="EG116" s="66">
        <f t="shared" si="1422"/>
        <v>0</v>
      </c>
      <c r="EH116" s="66">
        <f t="shared" ref="EH116" si="1423">EG119</f>
        <v>0</v>
      </c>
      <c r="EI116" s="66">
        <f t="shared" ref="EI116" si="1424">EH119</f>
        <v>0</v>
      </c>
      <c r="EJ116" s="66">
        <f t="shared" ref="EJ116" si="1425">EI119</f>
        <v>0</v>
      </c>
      <c r="EK116" s="66">
        <f t="shared" ref="EK116" si="1426">EJ119</f>
        <v>0</v>
      </c>
      <c r="EL116" s="66">
        <f t="shared" ref="EL116" si="1427">EK119</f>
        <v>0</v>
      </c>
      <c r="EM116" s="66">
        <f t="shared" ref="EM116" si="1428">EL119</f>
        <v>0</v>
      </c>
      <c r="EN116" s="66">
        <f t="shared" ref="EN116" si="1429">EM119</f>
        <v>0</v>
      </c>
      <c r="EO116" s="66">
        <f t="shared" ref="EO116" si="1430">EN119</f>
        <v>0</v>
      </c>
      <c r="EP116" s="66">
        <f t="shared" ref="EP116" si="1431">EO119</f>
        <v>0</v>
      </c>
      <c r="EQ116" s="66">
        <f t="shared" ref="EQ116" si="1432">EP119</f>
        <v>0</v>
      </c>
      <c r="ER116" s="66">
        <f t="shared" ref="ER116" si="1433">EQ119</f>
        <v>0</v>
      </c>
      <c r="ES116" s="66">
        <f t="shared" ref="ES116" si="1434">ER119</f>
        <v>0</v>
      </c>
      <c r="ET116" s="66">
        <f t="shared" ref="ET116" si="1435">ES119</f>
        <v>0</v>
      </c>
      <c r="EU116" s="66">
        <f t="shared" ref="EU116" si="1436">ET119</f>
        <v>0</v>
      </c>
      <c r="EV116" s="66">
        <f t="shared" ref="EV116" si="1437">EU119</f>
        <v>0</v>
      </c>
      <c r="EW116" s="66">
        <f t="shared" ref="EW116" si="1438">EV119</f>
        <v>0</v>
      </c>
      <c r="EX116" s="66">
        <f t="shared" ref="EX116" si="1439">EW119</f>
        <v>0</v>
      </c>
      <c r="EY116" s="66">
        <f t="shared" ref="EY116" si="1440">EX119</f>
        <v>0</v>
      </c>
      <c r="EZ116" s="66">
        <f t="shared" ref="EZ116" si="1441">EY119</f>
        <v>0</v>
      </c>
      <c r="FA116" s="66">
        <f t="shared" ref="FA116" si="1442">EZ119</f>
        <v>0</v>
      </c>
      <c r="FB116" s="66">
        <f t="shared" ref="FB116" si="1443">FA119</f>
        <v>0</v>
      </c>
      <c r="FC116" s="66">
        <f t="shared" ref="FC116" si="1444">FB119</f>
        <v>0</v>
      </c>
      <c r="FD116" s="66">
        <f t="shared" ref="FD116" si="1445">FC119</f>
        <v>0</v>
      </c>
      <c r="FE116" s="66">
        <f t="shared" ref="FE116" si="1446">FD119</f>
        <v>0</v>
      </c>
      <c r="FF116" s="66">
        <f t="shared" ref="FF116" si="1447">FE119</f>
        <v>0</v>
      </c>
      <c r="FG116" s="66">
        <f t="shared" ref="FG116" si="1448">FF119</f>
        <v>0</v>
      </c>
      <c r="FH116" s="66">
        <f t="shared" ref="FH116" si="1449">FG119</f>
        <v>0</v>
      </c>
      <c r="FI116" s="66">
        <f t="shared" ref="FI116" si="1450">FH119</f>
        <v>0</v>
      </c>
      <c r="FJ116" s="66">
        <f t="shared" ref="FJ116" si="1451">FI119</f>
        <v>0</v>
      </c>
      <c r="FK116" s="66">
        <f t="shared" ref="FK116" si="1452">FJ119</f>
        <v>0</v>
      </c>
      <c r="FL116" s="66">
        <f t="shared" ref="FL116" si="1453">FK119</f>
        <v>0</v>
      </c>
      <c r="FM116" s="66">
        <f t="shared" ref="FM116" si="1454">FL119</f>
        <v>0</v>
      </c>
      <c r="FN116" s="66">
        <f t="shared" ref="FN116" si="1455">FM119</f>
        <v>0</v>
      </c>
      <c r="FO116" s="66">
        <f t="shared" ref="FO116" si="1456">FN119</f>
        <v>0</v>
      </c>
      <c r="FP116" s="66">
        <f t="shared" ref="FP116" si="1457">FO119</f>
        <v>0</v>
      </c>
      <c r="FQ116" s="66">
        <f t="shared" ref="FQ116" si="1458">FP119</f>
        <v>0</v>
      </c>
      <c r="FR116" s="66">
        <f t="shared" ref="FR116" si="1459">FQ119</f>
        <v>0</v>
      </c>
      <c r="FS116" s="66">
        <f t="shared" ref="FS116" si="1460">FR119</f>
        <v>0</v>
      </c>
      <c r="FT116" s="66">
        <f t="shared" ref="FT116" si="1461">FS119</f>
        <v>0</v>
      </c>
      <c r="FU116" s="66">
        <f t="shared" ref="FU116" si="1462">FT119</f>
        <v>0</v>
      </c>
      <c r="FV116" s="66">
        <f t="shared" ref="FV116" si="1463">FU119</f>
        <v>0</v>
      </c>
      <c r="FW116" s="66">
        <f t="shared" ref="FW116" si="1464">FV119</f>
        <v>0</v>
      </c>
      <c r="FX116" s="66">
        <f t="shared" ref="FX116" si="1465">FW119</f>
        <v>0</v>
      </c>
      <c r="FY116" s="66">
        <f t="shared" ref="FY116" si="1466">FX119</f>
        <v>0</v>
      </c>
      <c r="FZ116" s="66">
        <f t="shared" ref="FZ116" si="1467">FY119</f>
        <v>0</v>
      </c>
      <c r="GA116" s="66">
        <f t="shared" ref="GA116" si="1468">FZ119</f>
        <v>0</v>
      </c>
      <c r="GB116" s="66">
        <f t="shared" ref="GB116" si="1469">GA119</f>
        <v>0</v>
      </c>
      <c r="GC116" s="66">
        <f t="shared" ref="GC116" si="1470">GB119</f>
        <v>0</v>
      </c>
      <c r="GD116" s="66">
        <f t="shared" ref="GD116" si="1471">GC119</f>
        <v>0</v>
      </c>
      <c r="GE116" s="66">
        <f t="shared" ref="GE116" si="1472">GD119</f>
        <v>0</v>
      </c>
      <c r="GF116" s="66">
        <f t="shared" ref="GF116" si="1473">GE119</f>
        <v>0</v>
      </c>
      <c r="GG116" s="66">
        <f t="shared" ref="GG116" si="1474">GF119</f>
        <v>0</v>
      </c>
      <c r="GH116" s="66">
        <f t="shared" ref="GH116" si="1475">GG119</f>
        <v>0</v>
      </c>
      <c r="GI116" s="66">
        <f t="shared" ref="GI116" si="1476">GH119</f>
        <v>0</v>
      </c>
      <c r="GJ116" s="66">
        <f t="shared" ref="GJ116" si="1477">GI119</f>
        <v>0</v>
      </c>
      <c r="GK116" s="66">
        <f t="shared" ref="GK116" si="1478">GJ119</f>
        <v>0</v>
      </c>
      <c r="GL116" s="66">
        <f t="shared" ref="GL116" si="1479">GK119</f>
        <v>0</v>
      </c>
      <c r="GM116" s="66">
        <f t="shared" ref="GM116" si="1480">GL119</f>
        <v>0</v>
      </c>
      <c r="GN116" s="66">
        <f t="shared" ref="GN116" si="1481">GM119</f>
        <v>0</v>
      </c>
      <c r="GO116" s="66">
        <f t="shared" ref="GO116" si="1482">GN119</f>
        <v>0</v>
      </c>
      <c r="GP116" s="66">
        <f t="shared" ref="GP116" si="1483">GO119</f>
        <v>0</v>
      </c>
      <c r="GQ116" s="66">
        <f t="shared" ref="GQ116" si="1484">GP119</f>
        <v>0</v>
      </c>
      <c r="GR116" s="66">
        <f t="shared" ref="GR116" si="1485">GQ119</f>
        <v>0</v>
      </c>
      <c r="GS116" s="66">
        <f t="shared" ref="GS116" si="1486">GR119</f>
        <v>0</v>
      </c>
      <c r="GT116" s="66">
        <f t="shared" ref="GT116" si="1487">GS119</f>
        <v>0</v>
      </c>
      <c r="GU116" s="66">
        <f t="shared" ref="GU116" si="1488">GT119</f>
        <v>0</v>
      </c>
      <c r="GV116" s="66">
        <f t="shared" ref="GV116" si="1489">GU119</f>
        <v>0</v>
      </c>
      <c r="GW116" s="66">
        <f t="shared" ref="GW116" si="1490">GV119</f>
        <v>0</v>
      </c>
      <c r="GX116" s="66">
        <f t="shared" ref="GX116" si="1491">GW119</f>
        <v>0</v>
      </c>
      <c r="GY116" s="66">
        <f t="shared" ref="GY116" si="1492">GX119</f>
        <v>0</v>
      </c>
      <c r="GZ116" s="66">
        <f t="shared" ref="GZ116" si="1493">GY119</f>
        <v>0</v>
      </c>
      <c r="HA116" s="66">
        <f t="shared" ref="HA116" si="1494">GZ119</f>
        <v>0</v>
      </c>
      <c r="HB116" s="66">
        <f t="shared" ref="HB116" si="1495">HA119</f>
        <v>0</v>
      </c>
      <c r="HC116" s="66">
        <f t="shared" ref="HC116" si="1496">HB119</f>
        <v>0</v>
      </c>
      <c r="HD116" s="66">
        <f t="shared" ref="HD116" si="1497">HC119</f>
        <v>0</v>
      </c>
      <c r="HE116" s="66">
        <f t="shared" ref="HE116" si="1498">HD119</f>
        <v>0</v>
      </c>
      <c r="HF116" s="66">
        <f t="shared" ref="HF116" si="1499">HE119</f>
        <v>0</v>
      </c>
      <c r="HG116" s="66">
        <f t="shared" ref="HG116" si="1500">HF119</f>
        <v>0</v>
      </c>
      <c r="HH116" s="66">
        <f t="shared" ref="HH116" si="1501">HG119</f>
        <v>0</v>
      </c>
      <c r="HI116" s="66">
        <f t="shared" ref="HI116" si="1502">HH119</f>
        <v>0</v>
      </c>
      <c r="HJ116" s="66">
        <f t="shared" ref="HJ116" si="1503">HI119</f>
        <v>0</v>
      </c>
      <c r="HK116" s="66">
        <f t="shared" ref="HK116" si="1504">HJ119</f>
        <v>0</v>
      </c>
      <c r="HL116" s="66">
        <f t="shared" ref="HL116" si="1505">HK119</f>
        <v>0</v>
      </c>
      <c r="HM116" s="66">
        <f t="shared" ref="HM116" si="1506">HL119</f>
        <v>0</v>
      </c>
      <c r="HN116" s="66">
        <f t="shared" ref="HN116" si="1507">HM119</f>
        <v>0</v>
      </c>
      <c r="HO116" s="66">
        <f t="shared" ref="HO116" si="1508">HN119</f>
        <v>0</v>
      </c>
      <c r="HP116" s="66">
        <f t="shared" ref="HP116" si="1509">HO119</f>
        <v>0</v>
      </c>
      <c r="HQ116" s="66">
        <f t="shared" ref="HQ116" si="1510">HP119</f>
        <v>0</v>
      </c>
      <c r="HR116" s="66">
        <f t="shared" ref="HR116" si="1511">HQ119</f>
        <v>0</v>
      </c>
      <c r="HS116" s="66">
        <f t="shared" ref="HS116" si="1512">HR119</f>
        <v>0</v>
      </c>
      <c r="HT116" s="66">
        <f t="shared" ref="HT116" si="1513">HS119</f>
        <v>0</v>
      </c>
      <c r="HU116" s="66">
        <f t="shared" ref="HU116" si="1514">HT119</f>
        <v>0</v>
      </c>
      <c r="HV116" s="66">
        <f t="shared" ref="HV116" si="1515">HU119</f>
        <v>0</v>
      </c>
      <c r="HW116" s="66">
        <f t="shared" ref="HW116" si="1516">HV119</f>
        <v>0</v>
      </c>
      <c r="HX116" s="66">
        <f t="shared" ref="HX116" si="1517">HW119</f>
        <v>0</v>
      </c>
      <c r="HY116" s="66">
        <f t="shared" ref="HY116" si="1518">HX119</f>
        <v>0</v>
      </c>
      <c r="HZ116" s="66">
        <f t="shared" ref="HZ116" si="1519">HY119</f>
        <v>0</v>
      </c>
      <c r="IA116" s="66">
        <f t="shared" ref="IA116" si="1520">HZ119</f>
        <v>0</v>
      </c>
      <c r="IB116" s="66">
        <f t="shared" ref="IB116" si="1521">IA119</f>
        <v>0</v>
      </c>
      <c r="IC116" s="66">
        <f t="shared" ref="IC116" si="1522">IB119</f>
        <v>0</v>
      </c>
      <c r="ID116" s="66">
        <f t="shared" ref="ID116" si="1523">IC119</f>
        <v>0</v>
      </c>
      <c r="IE116" s="66">
        <f t="shared" ref="IE116" si="1524">ID119</f>
        <v>0</v>
      </c>
      <c r="IF116" s="66">
        <f t="shared" ref="IF116" si="1525">IE119</f>
        <v>0</v>
      </c>
      <c r="IG116" s="66">
        <f t="shared" ref="IG116" si="1526">IF119</f>
        <v>0</v>
      </c>
      <c r="IH116" s="66">
        <f t="shared" ref="IH116" si="1527">IG119</f>
        <v>0</v>
      </c>
      <c r="II116" s="66">
        <f t="shared" ref="II116" si="1528">IH119</f>
        <v>0</v>
      </c>
      <c r="IJ116" s="66">
        <f t="shared" ref="IJ116" si="1529">II119</f>
        <v>0</v>
      </c>
      <c r="IK116" s="66">
        <f t="shared" ref="IK116" si="1530">IJ119</f>
        <v>0</v>
      </c>
      <c r="IL116" s="66">
        <f t="shared" ref="IL116" si="1531">IK119</f>
        <v>0</v>
      </c>
      <c r="IM116" s="66">
        <f t="shared" ref="IM116" si="1532">IL119</f>
        <v>0</v>
      </c>
      <c r="IN116" s="66">
        <f t="shared" ref="IN116" si="1533">IM119</f>
        <v>0</v>
      </c>
      <c r="IO116" s="66">
        <f t="shared" ref="IO116" si="1534">IN119</f>
        <v>0</v>
      </c>
      <c r="IP116" s="66">
        <f t="shared" ref="IP116" si="1535">IO119</f>
        <v>0</v>
      </c>
      <c r="IQ116" s="66">
        <f t="shared" ref="IQ116" si="1536">IP119</f>
        <v>0</v>
      </c>
      <c r="IR116" s="66">
        <f t="shared" ref="IR116" si="1537">IQ119</f>
        <v>0</v>
      </c>
      <c r="IS116" s="66">
        <f t="shared" ref="IS116" si="1538">IR119</f>
        <v>0</v>
      </c>
      <c r="IT116" s="66">
        <f t="shared" ref="IT116" si="1539">IS119</f>
        <v>0</v>
      </c>
      <c r="IU116" s="66">
        <f t="shared" ref="IU116" si="1540">IT119</f>
        <v>0</v>
      </c>
      <c r="IV116" s="66">
        <f t="shared" ref="IV116" si="1541">IU119</f>
        <v>0</v>
      </c>
      <c r="IW116" s="66">
        <f t="shared" ref="IW116" si="1542">IV119</f>
        <v>0</v>
      </c>
      <c r="IX116" s="66">
        <f t="shared" ref="IX116" si="1543">IW119</f>
        <v>0</v>
      </c>
      <c r="IY116" s="66">
        <f t="shared" ref="IY116" si="1544">IX119</f>
        <v>0</v>
      </c>
      <c r="IZ116" s="66">
        <f t="shared" ref="IZ116" si="1545">IY119</f>
        <v>0</v>
      </c>
      <c r="JA116" s="66">
        <f t="shared" ref="JA116" si="1546">IZ119</f>
        <v>0</v>
      </c>
      <c r="JB116" s="66">
        <f t="shared" ref="JB116" si="1547">JA119</f>
        <v>0</v>
      </c>
      <c r="JC116" s="66">
        <f t="shared" ref="JC116" si="1548">JB119</f>
        <v>0</v>
      </c>
      <c r="JD116" s="66">
        <f t="shared" ref="JD116" si="1549">JC119</f>
        <v>0</v>
      </c>
      <c r="JE116" s="66">
        <f t="shared" ref="JE116" si="1550">JD119</f>
        <v>0</v>
      </c>
      <c r="JF116" s="66">
        <f t="shared" ref="JF116" si="1551">JE119</f>
        <v>0</v>
      </c>
      <c r="JG116" s="66">
        <f t="shared" ref="JG116" si="1552">JF119</f>
        <v>0</v>
      </c>
      <c r="JH116" s="66">
        <f t="shared" ref="JH116" si="1553">JG119</f>
        <v>0</v>
      </c>
      <c r="JI116" s="66">
        <f t="shared" ref="JI116" si="1554">JH119</f>
        <v>0</v>
      </c>
      <c r="JJ116" s="66">
        <f t="shared" ref="JJ116" si="1555">JI119</f>
        <v>0</v>
      </c>
      <c r="JK116" s="66">
        <f t="shared" ref="JK116" si="1556">JJ119</f>
        <v>0</v>
      </c>
      <c r="JL116" s="66">
        <f t="shared" ref="JL116" si="1557">JK119</f>
        <v>0</v>
      </c>
      <c r="JM116" s="66">
        <f t="shared" ref="JM116" si="1558">JL119</f>
        <v>0</v>
      </c>
      <c r="JN116" s="66">
        <f t="shared" ref="JN116" si="1559">JM119</f>
        <v>0</v>
      </c>
      <c r="JO116" s="66">
        <f t="shared" ref="JO116" si="1560">JN119</f>
        <v>0</v>
      </c>
      <c r="JP116" s="66">
        <f t="shared" ref="JP116" si="1561">JO119</f>
        <v>0</v>
      </c>
      <c r="JQ116" s="66">
        <f t="shared" ref="JQ116" si="1562">JP119</f>
        <v>0</v>
      </c>
      <c r="JR116" s="66">
        <f t="shared" ref="JR116" si="1563">JQ119</f>
        <v>0</v>
      </c>
      <c r="JS116" s="66">
        <f t="shared" ref="JS116" si="1564">JR119</f>
        <v>0</v>
      </c>
      <c r="JT116" s="66">
        <f t="shared" ref="JT116" si="1565">JS119</f>
        <v>0</v>
      </c>
      <c r="JU116" s="66">
        <f t="shared" ref="JU116" si="1566">JT119</f>
        <v>0</v>
      </c>
      <c r="JV116" s="66">
        <f t="shared" ref="JV116" si="1567">JU119</f>
        <v>0</v>
      </c>
      <c r="JW116" s="66">
        <f t="shared" ref="JW116" si="1568">JV119</f>
        <v>0</v>
      </c>
      <c r="JX116" s="66">
        <f t="shared" ref="JX116" si="1569">JW119</f>
        <v>0</v>
      </c>
      <c r="JY116" s="66">
        <f t="shared" ref="JY116" si="1570">JX119</f>
        <v>0</v>
      </c>
      <c r="JZ116" s="66">
        <f t="shared" ref="JZ116" si="1571">JY119</f>
        <v>0</v>
      </c>
      <c r="KA116" s="66">
        <f t="shared" ref="KA116" si="1572">JZ119</f>
        <v>0</v>
      </c>
      <c r="KB116" s="66">
        <f t="shared" ref="KB116" si="1573">KA119</f>
        <v>0</v>
      </c>
      <c r="KC116" s="66">
        <f t="shared" ref="KC116" si="1574">KB119</f>
        <v>0</v>
      </c>
      <c r="KD116" s="66">
        <f t="shared" ref="KD116" si="1575">KC119</f>
        <v>0</v>
      </c>
      <c r="KE116" s="66">
        <f t="shared" ref="KE116" si="1576">KD119</f>
        <v>0</v>
      </c>
      <c r="KF116" s="66">
        <f t="shared" ref="KF116" si="1577">KE119</f>
        <v>0</v>
      </c>
      <c r="KG116" s="66">
        <f t="shared" ref="KG116" si="1578">KF119</f>
        <v>0</v>
      </c>
      <c r="KH116" s="66">
        <f t="shared" ref="KH116" si="1579">KG119</f>
        <v>0</v>
      </c>
      <c r="KI116" s="66">
        <f t="shared" ref="KI116" si="1580">KH119</f>
        <v>0</v>
      </c>
      <c r="KJ116" s="66">
        <f t="shared" ref="KJ116" si="1581">KI119</f>
        <v>0</v>
      </c>
      <c r="KK116" s="66">
        <f t="shared" ref="KK116" si="1582">KJ119</f>
        <v>0</v>
      </c>
      <c r="KL116" s="66">
        <f t="shared" ref="KL116" si="1583">KK119</f>
        <v>0</v>
      </c>
      <c r="KM116" s="66">
        <f t="shared" ref="KM116" si="1584">KL119</f>
        <v>0</v>
      </c>
      <c r="KN116" s="66">
        <f t="shared" ref="KN116" si="1585">KM119</f>
        <v>0</v>
      </c>
      <c r="KO116" s="66">
        <f t="shared" ref="KO116" si="1586">KN119</f>
        <v>0</v>
      </c>
      <c r="KP116" s="66">
        <f t="shared" ref="KP116" si="1587">KO119</f>
        <v>0</v>
      </c>
      <c r="KQ116" s="66">
        <f t="shared" ref="KQ116" si="1588">KP119</f>
        <v>0</v>
      </c>
      <c r="KR116" s="66">
        <f t="shared" ref="KR116" si="1589">KQ119</f>
        <v>0</v>
      </c>
      <c r="KS116" s="66">
        <f t="shared" ref="KS116" si="1590">KR119</f>
        <v>0</v>
      </c>
      <c r="KT116" s="66">
        <f t="shared" ref="KT116" si="1591">KS119</f>
        <v>0</v>
      </c>
      <c r="KU116" s="66">
        <f t="shared" ref="KU116" si="1592">KT119</f>
        <v>0</v>
      </c>
      <c r="KV116" s="66">
        <f t="shared" ref="KV116" si="1593">KU119</f>
        <v>0</v>
      </c>
      <c r="KW116" s="66">
        <f t="shared" ref="KW116" si="1594">KV119</f>
        <v>0</v>
      </c>
      <c r="KX116" s="66">
        <f t="shared" ref="KX116" si="1595">KW119</f>
        <v>0</v>
      </c>
      <c r="KY116" s="66">
        <f t="shared" ref="KY116" si="1596">KX119</f>
        <v>0</v>
      </c>
      <c r="KZ116" s="66">
        <f t="shared" ref="KZ116" si="1597">KY119</f>
        <v>0</v>
      </c>
      <c r="LA116" s="66">
        <f t="shared" ref="LA116" si="1598">KZ119</f>
        <v>0</v>
      </c>
      <c r="LB116" s="66">
        <f t="shared" ref="LB116" si="1599">LA119</f>
        <v>0</v>
      </c>
      <c r="LC116" s="66">
        <f t="shared" ref="LC116" si="1600">LB119</f>
        <v>0</v>
      </c>
      <c r="LD116" s="66">
        <f t="shared" ref="LD116" si="1601">LC119</f>
        <v>0</v>
      </c>
      <c r="LE116" s="66">
        <f t="shared" ref="LE116" si="1602">LD119</f>
        <v>0</v>
      </c>
      <c r="LF116" s="66">
        <f t="shared" ref="LF116" si="1603">LE119</f>
        <v>0</v>
      </c>
      <c r="LG116" s="66">
        <f t="shared" ref="LG116" si="1604">LF119</f>
        <v>0</v>
      </c>
      <c r="LH116" s="66">
        <f t="shared" ref="LH116" si="1605">LG119</f>
        <v>0</v>
      </c>
      <c r="LI116" s="66">
        <f t="shared" ref="LI116" si="1606">LH119</f>
        <v>0</v>
      </c>
      <c r="LJ116" s="66">
        <f t="shared" ref="LJ116" si="1607">LI119</f>
        <v>0</v>
      </c>
      <c r="LK116" s="66">
        <f t="shared" ref="LK116" si="1608">LJ119</f>
        <v>0</v>
      </c>
      <c r="LL116" s="66">
        <f t="shared" ref="LL116" si="1609">LK119</f>
        <v>0</v>
      </c>
      <c r="LM116" s="66">
        <f t="shared" ref="LM116" si="1610">LL119</f>
        <v>0</v>
      </c>
      <c r="LN116" s="66">
        <f t="shared" ref="LN116" si="1611">LM119</f>
        <v>0</v>
      </c>
      <c r="LO116" s="66">
        <f t="shared" ref="LO116" si="1612">LN119</f>
        <v>0</v>
      </c>
      <c r="LP116" s="66">
        <f t="shared" ref="LP116" si="1613">LO119</f>
        <v>0</v>
      </c>
      <c r="LQ116" s="66">
        <f t="shared" ref="LQ116" si="1614">LP119</f>
        <v>0</v>
      </c>
      <c r="LR116" s="66">
        <f t="shared" ref="LR116" si="1615">LQ119</f>
        <v>0</v>
      </c>
      <c r="LS116" s="66">
        <f t="shared" ref="LS116" si="1616">LR119</f>
        <v>0</v>
      </c>
      <c r="LT116" s="66">
        <f t="shared" ref="LT116" si="1617">LS119</f>
        <v>0</v>
      </c>
      <c r="LU116" s="66">
        <f t="shared" ref="LU116" si="1618">LT119</f>
        <v>0</v>
      </c>
      <c r="LV116" s="66">
        <f t="shared" ref="LV116" si="1619">LU119</f>
        <v>0</v>
      </c>
      <c r="LW116" s="66">
        <f t="shared" ref="LW116" si="1620">LV119</f>
        <v>0</v>
      </c>
      <c r="LX116" s="66">
        <f t="shared" ref="LX116" si="1621">LW119</f>
        <v>0</v>
      </c>
      <c r="LY116" s="66">
        <f t="shared" ref="LY116" si="1622">LX119</f>
        <v>0</v>
      </c>
      <c r="LZ116" s="66">
        <f t="shared" ref="LZ116" si="1623">LY119</f>
        <v>0</v>
      </c>
      <c r="MA116" s="66">
        <f t="shared" ref="MA116" si="1624">LZ119</f>
        <v>0</v>
      </c>
      <c r="MB116" s="66">
        <f t="shared" ref="MB116" si="1625">MA119</f>
        <v>0</v>
      </c>
      <c r="MC116" s="66">
        <f t="shared" ref="MC116" si="1626">MB119</f>
        <v>0</v>
      </c>
      <c r="MD116" s="66">
        <f t="shared" ref="MD116" si="1627">MC119</f>
        <v>0</v>
      </c>
      <c r="ME116" s="66">
        <f t="shared" ref="ME116" si="1628">MD119</f>
        <v>0</v>
      </c>
      <c r="MF116" s="66">
        <f t="shared" ref="MF116" si="1629">ME119</f>
        <v>0</v>
      </c>
      <c r="MG116" s="66">
        <f t="shared" ref="MG116" si="1630">MF119</f>
        <v>0</v>
      </c>
      <c r="MH116" s="66">
        <f t="shared" ref="MH116" si="1631">MG119</f>
        <v>0</v>
      </c>
      <c r="MI116" s="66">
        <f t="shared" ref="MI116" si="1632">MH119</f>
        <v>0</v>
      </c>
      <c r="MJ116" s="66">
        <f t="shared" ref="MJ116" si="1633">MI119</f>
        <v>0</v>
      </c>
      <c r="MK116" s="66">
        <f t="shared" ref="MK116" si="1634">MJ119</f>
        <v>0</v>
      </c>
      <c r="ML116" s="66">
        <f t="shared" ref="ML116" si="1635">MK119</f>
        <v>0</v>
      </c>
      <c r="MM116" s="66">
        <f t="shared" ref="MM116" si="1636">ML119</f>
        <v>0</v>
      </c>
      <c r="MN116" s="66">
        <f t="shared" ref="MN116" si="1637">MM119</f>
        <v>0</v>
      </c>
      <c r="MO116" s="66">
        <f t="shared" ref="MO116" si="1638">MN119</f>
        <v>0</v>
      </c>
      <c r="MP116" s="66">
        <f t="shared" ref="MP116" si="1639">MO119</f>
        <v>0</v>
      </c>
      <c r="MQ116" s="66">
        <f t="shared" ref="MQ116" si="1640">MP119</f>
        <v>0</v>
      </c>
      <c r="MR116" s="66">
        <f t="shared" ref="MR116" si="1641">MQ119</f>
        <v>0</v>
      </c>
      <c r="MS116" s="66">
        <f t="shared" ref="MS116" si="1642">MR119</f>
        <v>0</v>
      </c>
      <c r="MT116" s="66">
        <f t="shared" ref="MT116" si="1643">MS119</f>
        <v>0</v>
      </c>
      <c r="MU116" s="66">
        <f t="shared" ref="MU116" si="1644">MT119</f>
        <v>0</v>
      </c>
      <c r="MV116" s="66">
        <f t="shared" ref="MV116" si="1645">MU119</f>
        <v>0</v>
      </c>
      <c r="MW116" s="66">
        <f t="shared" ref="MW116" si="1646">MV119</f>
        <v>0</v>
      </c>
      <c r="MX116" s="66">
        <f t="shared" ref="MX116" si="1647">MW119</f>
        <v>0</v>
      </c>
      <c r="MY116" s="66">
        <f t="shared" ref="MY116" si="1648">MX119</f>
        <v>0</v>
      </c>
      <c r="MZ116" s="66">
        <f t="shared" ref="MZ116" si="1649">MY119</f>
        <v>0</v>
      </c>
      <c r="NA116" s="66">
        <f t="shared" ref="NA116" si="1650">MZ119</f>
        <v>0</v>
      </c>
      <c r="NB116" s="66">
        <f t="shared" ref="NB116" si="1651">NA119</f>
        <v>0</v>
      </c>
      <c r="NC116" s="66">
        <f t="shared" ref="NC116" si="1652">NB119</f>
        <v>0</v>
      </c>
      <c r="ND116" s="66">
        <f t="shared" ref="ND116" si="1653">NC119</f>
        <v>0</v>
      </c>
      <c r="NE116" s="66">
        <f t="shared" ref="NE116" si="1654">ND119</f>
        <v>0</v>
      </c>
      <c r="NF116" s="66">
        <f t="shared" ref="NF116" si="1655">NE119</f>
        <v>0</v>
      </c>
      <c r="NG116" s="66">
        <f t="shared" ref="NG116" si="1656">NF119</f>
        <v>0</v>
      </c>
      <c r="NH116" s="66">
        <f t="shared" ref="NH116" si="1657">NG119</f>
        <v>0</v>
      </c>
      <c r="NI116" s="66">
        <f t="shared" ref="NI116" si="1658">NH119</f>
        <v>0</v>
      </c>
      <c r="NJ116" s="66">
        <f t="shared" ref="NJ116" si="1659">NI119</f>
        <v>0</v>
      </c>
      <c r="NK116" s="66">
        <f t="shared" ref="NK116" si="1660">NJ119</f>
        <v>0</v>
      </c>
      <c r="NL116" s="66">
        <f t="shared" ref="NL116" si="1661">NK119</f>
        <v>0</v>
      </c>
      <c r="NM116" s="66">
        <f t="shared" ref="NM116" si="1662">NL119</f>
        <v>0</v>
      </c>
      <c r="NN116" s="66">
        <f t="shared" ref="NN116" si="1663">NM119</f>
        <v>0</v>
      </c>
      <c r="NO116" s="66">
        <f t="shared" ref="NO116" si="1664">NN119</f>
        <v>0</v>
      </c>
      <c r="NP116" s="66">
        <f t="shared" ref="NP116" si="1665">NO119</f>
        <v>0</v>
      </c>
      <c r="NQ116" s="66">
        <f t="shared" ref="NQ116" si="1666">NP119</f>
        <v>0</v>
      </c>
      <c r="NR116" s="66">
        <f t="shared" ref="NR116" si="1667">NQ119</f>
        <v>0</v>
      </c>
      <c r="NS116" s="66">
        <f t="shared" ref="NS116" si="1668">NR119</f>
        <v>0</v>
      </c>
      <c r="NT116" s="66">
        <f t="shared" ref="NT116" si="1669">NS119</f>
        <v>0</v>
      </c>
      <c r="NU116" s="66">
        <f t="shared" ref="NU116" si="1670">NT119</f>
        <v>0</v>
      </c>
      <c r="NV116" s="66">
        <f t="shared" ref="NV116" si="1671">NU119</f>
        <v>0</v>
      </c>
      <c r="NW116" s="66">
        <f t="shared" ref="NW116" si="1672">NV119</f>
        <v>0</v>
      </c>
      <c r="NX116" s="66">
        <f t="shared" ref="NX116" si="1673">NW119</f>
        <v>0</v>
      </c>
      <c r="NY116" s="66">
        <f t="shared" ref="NY116" si="1674">NX119</f>
        <v>0</v>
      </c>
      <c r="NZ116" s="66">
        <f t="shared" ref="NZ116" si="1675">NY119</f>
        <v>0</v>
      </c>
      <c r="OA116" s="66">
        <f t="shared" ref="OA116" si="1676">NZ119</f>
        <v>0</v>
      </c>
      <c r="OB116" s="66">
        <f t="shared" ref="OB116" si="1677">OA119</f>
        <v>0</v>
      </c>
      <c r="OC116" s="66">
        <f t="shared" ref="OC116" si="1678">OB119</f>
        <v>0</v>
      </c>
      <c r="OD116" s="66">
        <f t="shared" ref="OD116" si="1679">OC119</f>
        <v>0</v>
      </c>
      <c r="OE116" s="66">
        <f t="shared" ref="OE116" si="1680">OD119</f>
        <v>0</v>
      </c>
      <c r="OF116" s="66">
        <f t="shared" ref="OF116" si="1681">OE119</f>
        <v>0</v>
      </c>
      <c r="OG116" s="66">
        <f t="shared" ref="OG116" si="1682">OF119</f>
        <v>0</v>
      </c>
      <c r="OH116" s="66">
        <f t="shared" ref="OH116" si="1683">OG119</f>
        <v>0</v>
      </c>
      <c r="OI116" s="66">
        <f t="shared" ref="OI116" si="1684">OH119</f>
        <v>0</v>
      </c>
      <c r="OJ116" s="66">
        <f t="shared" ref="OJ116" si="1685">OI119</f>
        <v>0</v>
      </c>
      <c r="OK116" s="66">
        <f t="shared" ref="OK116" si="1686">OJ119</f>
        <v>0</v>
      </c>
      <c r="OL116" s="66">
        <f t="shared" ref="OL116" si="1687">OK119</f>
        <v>0</v>
      </c>
      <c r="OM116" s="66">
        <f t="shared" ref="OM116" si="1688">OL119</f>
        <v>0</v>
      </c>
      <c r="ON116" s="66">
        <f t="shared" ref="ON116" si="1689">OM119</f>
        <v>0</v>
      </c>
    </row>
    <row r="117" spans="3:404" x14ac:dyDescent="0.25">
      <c r="D117" s="2" t="s">
        <v>98</v>
      </c>
      <c r="H117" s="68"/>
      <c r="I117" s="66">
        <f>MIN(0,I114)*-1</f>
        <v>0</v>
      </c>
      <c r="J117" s="66">
        <f t="shared" ref="J117:BU117" si="1690">MIN(0,J114)*-1</f>
        <v>0</v>
      </c>
      <c r="K117" s="66">
        <f t="shared" si="1690"/>
        <v>0</v>
      </c>
      <c r="L117" s="66">
        <f t="shared" si="1690"/>
        <v>0</v>
      </c>
      <c r="M117" s="66">
        <f t="shared" si="1690"/>
        <v>3281625</v>
      </c>
      <c r="N117" s="66">
        <f t="shared" si="1690"/>
        <v>5500523.4375</v>
      </c>
      <c r="O117" s="66">
        <f t="shared" si="1690"/>
        <v>0</v>
      </c>
      <c r="P117" s="66">
        <f t="shared" si="1690"/>
        <v>0</v>
      </c>
      <c r="Q117" s="66">
        <f t="shared" si="1690"/>
        <v>0</v>
      </c>
      <c r="R117" s="66">
        <f t="shared" si="1690"/>
        <v>0</v>
      </c>
      <c r="S117" s="66">
        <f t="shared" si="1690"/>
        <v>0</v>
      </c>
      <c r="T117" s="66">
        <f t="shared" si="1690"/>
        <v>0</v>
      </c>
      <c r="U117" s="66">
        <f t="shared" si="1690"/>
        <v>0</v>
      </c>
      <c r="V117" s="66">
        <f t="shared" si="1690"/>
        <v>0</v>
      </c>
      <c r="W117" s="66">
        <f t="shared" si="1690"/>
        <v>0</v>
      </c>
      <c r="X117" s="66">
        <f t="shared" si="1690"/>
        <v>0</v>
      </c>
      <c r="Y117" s="66">
        <f t="shared" si="1690"/>
        <v>0</v>
      </c>
      <c r="Z117" s="66">
        <f t="shared" si="1690"/>
        <v>0</v>
      </c>
      <c r="AA117" s="66">
        <f t="shared" si="1690"/>
        <v>0</v>
      </c>
      <c r="AB117" s="66">
        <f t="shared" si="1690"/>
        <v>0</v>
      </c>
      <c r="AC117" s="66">
        <f t="shared" si="1690"/>
        <v>0</v>
      </c>
      <c r="AD117" s="66">
        <f t="shared" si="1690"/>
        <v>0</v>
      </c>
      <c r="AE117" s="66">
        <f t="shared" si="1690"/>
        <v>0</v>
      </c>
      <c r="AF117" s="66">
        <f t="shared" si="1690"/>
        <v>0</v>
      </c>
      <c r="AG117" s="66">
        <f t="shared" si="1690"/>
        <v>0</v>
      </c>
      <c r="AH117" s="66">
        <f t="shared" si="1690"/>
        <v>0</v>
      </c>
      <c r="AI117" s="66">
        <f t="shared" si="1690"/>
        <v>0</v>
      </c>
      <c r="AJ117" s="66">
        <f t="shared" si="1690"/>
        <v>0</v>
      </c>
      <c r="AK117" s="66">
        <f t="shared" si="1690"/>
        <v>0</v>
      </c>
      <c r="AL117" s="66">
        <f t="shared" si="1690"/>
        <v>0</v>
      </c>
      <c r="AM117" s="66">
        <f t="shared" si="1690"/>
        <v>0</v>
      </c>
      <c r="AN117" s="66">
        <f t="shared" si="1690"/>
        <v>0</v>
      </c>
      <c r="AO117" s="66">
        <f t="shared" si="1690"/>
        <v>0</v>
      </c>
      <c r="AP117" s="66">
        <f t="shared" si="1690"/>
        <v>0</v>
      </c>
      <c r="AQ117" s="66">
        <f t="shared" si="1690"/>
        <v>0</v>
      </c>
      <c r="AR117" s="66">
        <f t="shared" si="1690"/>
        <v>0</v>
      </c>
      <c r="AS117" s="66">
        <f t="shared" si="1690"/>
        <v>0</v>
      </c>
      <c r="AT117" s="66">
        <f t="shared" si="1690"/>
        <v>0</v>
      </c>
      <c r="AU117" s="66">
        <f t="shared" si="1690"/>
        <v>0</v>
      </c>
      <c r="AV117" s="66">
        <f t="shared" si="1690"/>
        <v>0</v>
      </c>
      <c r="AW117" s="66">
        <f t="shared" si="1690"/>
        <v>0</v>
      </c>
      <c r="AX117" s="66">
        <f t="shared" si="1690"/>
        <v>0</v>
      </c>
      <c r="AY117" s="66">
        <f t="shared" si="1690"/>
        <v>0</v>
      </c>
      <c r="AZ117" s="66">
        <f t="shared" si="1690"/>
        <v>0</v>
      </c>
      <c r="BA117" s="66">
        <f t="shared" si="1690"/>
        <v>0</v>
      </c>
      <c r="BB117" s="66">
        <f t="shared" si="1690"/>
        <v>0</v>
      </c>
      <c r="BC117" s="66">
        <f t="shared" si="1690"/>
        <v>0</v>
      </c>
      <c r="BD117" s="66">
        <f t="shared" si="1690"/>
        <v>0</v>
      </c>
      <c r="BE117" s="66">
        <f t="shared" si="1690"/>
        <v>0</v>
      </c>
      <c r="BF117" s="66">
        <f t="shared" si="1690"/>
        <v>0</v>
      </c>
      <c r="BG117" s="66">
        <f t="shared" si="1690"/>
        <v>0</v>
      </c>
      <c r="BH117" s="66">
        <f t="shared" si="1690"/>
        <v>0</v>
      </c>
      <c r="BI117" s="66">
        <f t="shared" si="1690"/>
        <v>0</v>
      </c>
      <c r="BJ117" s="66">
        <f t="shared" si="1690"/>
        <v>0</v>
      </c>
      <c r="BK117" s="66">
        <f t="shared" si="1690"/>
        <v>0</v>
      </c>
      <c r="BL117" s="66">
        <f t="shared" si="1690"/>
        <v>0</v>
      </c>
      <c r="BM117" s="66">
        <f t="shared" si="1690"/>
        <v>0</v>
      </c>
      <c r="BN117" s="66">
        <f t="shared" si="1690"/>
        <v>0</v>
      </c>
      <c r="BO117" s="66">
        <f t="shared" si="1690"/>
        <v>0</v>
      </c>
      <c r="BP117" s="66">
        <f t="shared" si="1690"/>
        <v>0</v>
      </c>
      <c r="BQ117" s="66">
        <f t="shared" si="1690"/>
        <v>0</v>
      </c>
      <c r="BR117" s="66">
        <f t="shared" si="1690"/>
        <v>0</v>
      </c>
      <c r="BS117" s="66">
        <f t="shared" si="1690"/>
        <v>0</v>
      </c>
      <c r="BT117" s="66">
        <f t="shared" si="1690"/>
        <v>0</v>
      </c>
      <c r="BU117" s="66">
        <f t="shared" si="1690"/>
        <v>0</v>
      </c>
      <c r="BV117" s="66">
        <f t="shared" ref="BV117:EG117" si="1691">MIN(0,BV114)*-1</f>
        <v>0</v>
      </c>
      <c r="BW117" s="66">
        <f t="shared" si="1691"/>
        <v>0</v>
      </c>
      <c r="BX117" s="66">
        <f t="shared" si="1691"/>
        <v>0</v>
      </c>
      <c r="BY117" s="66">
        <f t="shared" si="1691"/>
        <v>0</v>
      </c>
      <c r="BZ117" s="66">
        <f t="shared" si="1691"/>
        <v>0</v>
      </c>
      <c r="CA117" s="66">
        <f t="shared" si="1691"/>
        <v>0</v>
      </c>
      <c r="CB117" s="66">
        <f t="shared" si="1691"/>
        <v>0</v>
      </c>
      <c r="CC117" s="66">
        <f t="shared" si="1691"/>
        <v>0</v>
      </c>
      <c r="CD117" s="66">
        <f t="shared" si="1691"/>
        <v>0</v>
      </c>
      <c r="CE117" s="66">
        <f t="shared" si="1691"/>
        <v>0</v>
      </c>
      <c r="CF117" s="66">
        <f t="shared" si="1691"/>
        <v>0</v>
      </c>
      <c r="CG117" s="66">
        <f t="shared" si="1691"/>
        <v>0</v>
      </c>
      <c r="CH117" s="66">
        <f t="shared" si="1691"/>
        <v>0</v>
      </c>
      <c r="CI117" s="66">
        <f t="shared" si="1691"/>
        <v>0</v>
      </c>
      <c r="CJ117" s="66">
        <f t="shared" si="1691"/>
        <v>0</v>
      </c>
      <c r="CK117" s="66">
        <f t="shared" si="1691"/>
        <v>0</v>
      </c>
      <c r="CL117" s="66">
        <f t="shared" si="1691"/>
        <v>0</v>
      </c>
      <c r="CM117" s="66">
        <f t="shared" si="1691"/>
        <v>0</v>
      </c>
      <c r="CN117" s="66">
        <f t="shared" si="1691"/>
        <v>0</v>
      </c>
      <c r="CO117" s="66">
        <f t="shared" si="1691"/>
        <v>0</v>
      </c>
      <c r="CP117" s="66">
        <f t="shared" si="1691"/>
        <v>0</v>
      </c>
      <c r="CQ117" s="66">
        <f t="shared" si="1691"/>
        <v>0</v>
      </c>
      <c r="CR117" s="66">
        <f t="shared" si="1691"/>
        <v>0</v>
      </c>
      <c r="CS117" s="66">
        <f t="shared" si="1691"/>
        <v>0</v>
      </c>
      <c r="CT117" s="66">
        <f t="shared" si="1691"/>
        <v>0</v>
      </c>
      <c r="CU117" s="66">
        <f t="shared" si="1691"/>
        <v>0</v>
      </c>
      <c r="CV117" s="66">
        <f t="shared" si="1691"/>
        <v>0</v>
      </c>
      <c r="CW117" s="66">
        <f t="shared" si="1691"/>
        <v>0</v>
      </c>
      <c r="CX117" s="66">
        <f t="shared" si="1691"/>
        <v>0</v>
      </c>
      <c r="CY117" s="66">
        <f t="shared" si="1691"/>
        <v>0</v>
      </c>
      <c r="CZ117" s="66">
        <f t="shared" si="1691"/>
        <v>0</v>
      </c>
      <c r="DA117" s="66">
        <f t="shared" si="1691"/>
        <v>0</v>
      </c>
      <c r="DB117" s="66">
        <f t="shared" si="1691"/>
        <v>0</v>
      </c>
      <c r="DC117" s="66">
        <f t="shared" si="1691"/>
        <v>0</v>
      </c>
      <c r="DD117" s="66">
        <f t="shared" si="1691"/>
        <v>0</v>
      </c>
      <c r="DE117" s="66">
        <f t="shared" si="1691"/>
        <v>0</v>
      </c>
      <c r="DF117" s="66">
        <f t="shared" si="1691"/>
        <v>0</v>
      </c>
      <c r="DG117" s="66">
        <f t="shared" si="1691"/>
        <v>0</v>
      </c>
      <c r="DH117" s="66">
        <f t="shared" si="1691"/>
        <v>0</v>
      </c>
      <c r="DI117" s="66">
        <f t="shared" si="1691"/>
        <v>0</v>
      </c>
      <c r="DJ117" s="66">
        <f t="shared" si="1691"/>
        <v>0</v>
      </c>
      <c r="DK117" s="66">
        <f t="shared" si="1691"/>
        <v>0</v>
      </c>
      <c r="DL117" s="66">
        <f t="shared" si="1691"/>
        <v>0</v>
      </c>
      <c r="DM117" s="66">
        <f t="shared" si="1691"/>
        <v>0</v>
      </c>
      <c r="DN117" s="66">
        <f t="shared" si="1691"/>
        <v>0</v>
      </c>
      <c r="DO117" s="66">
        <f t="shared" si="1691"/>
        <v>0</v>
      </c>
      <c r="DP117" s="66">
        <f t="shared" si="1691"/>
        <v>0</v>
      </c>
      <c r="DQ117" s="66">
        <f t="shared" si="1691"/>
        <v>0</v>
      </c>
      <c r="DR117" s="66">
        <f t="shared" si="1691"/>
        <v>0</v>
      </c>
      <c r="DS117" s="66">
        <f t="shared" si="1691"/>
        <v>0</v>
      </c>
      <c r="DT117" s="66">
        <f t="shared" si="1691"/>
        <v>0</v>
      </c>
      <c r="DU117" s="66">
        <f t="shared" si="1691"/>
        <v>0</v>
      </c>
      <c r="DV117" s="66">
        <f t="shared" si="1691"/>
        <v>0</v>
      </c>
      <c r="DW117" s="66">
        <f t="shared" si="1691"/>
        <v>0</v>
      </c>
      <c r="DX117" s="66">
        <f t="shared" si="1691"/>
        <v>0</v>
      </c>
      <c r="DY117" s="66">
        <f t="shared" si="1691"/>
        <v>0</v>
      </c>
      <c r="DZ117" s="66">
        <f t="shared" si="1691"/>
        <v>0</v>
      </c>
      <c r="EA117" s="66">
        <f t="shared" si="1691"/>
        <v>0</v>
      </c>
      <c r="EB117" s="66">
        <f t="shared" si="1691"/>
        <v>0</v>
      </c>
      <c r="EC117" s="66">
        <f t="shared" si="1691"/>
        <v>0</v>
      </c>
      <c r="ED117" s="66">
        <f t="shared" si="1691"/>
        <v>0</v>
      </c>
      <c r="EE117" s="66">
        <f t="shared" si="1691"/>
        <v>0</v>
      </c>
      <c r="EF117" s="66">
        <f t="shared" si="1691"/>
        <v>0</v>
      </c>
      <c r="EG117" s="66">
        <f t="shared" si="1691"/>
        <v>0</v>
      </c>
      <c r="EH117" s="66">
        <f t="shared" ref="EH117:GS117" si="1692">MIN(0,EH114)*-1</f>
        <v>0</v>
      </c>
      <c r="EI117" s="66">
        <f t="shared" si="1692"/>
        <v>0</v>
      </c>
      <c r="EJ117" s="66">
        <f t="shared" si="1692"/>
        <v>0</v>
      </c>
      <c r="EK117" s="66">
        <f t="shared" si="1692"/>
        <v>0</v>
      </c>
      <c r="EL117" s="66">
        <f t="shared" si="1692"/>
        <v>0</v>
      </c>
      <c r="EM117" s="66">
        <f t="shared" si="1692"/>
        <v>0</v>
      </c>
      <c r="EN117" s="66">
        <f t="shared" si="1692"/>
        <v>0</v>
      </c>
      <c r="EO117" s="66">
        <f t="shared" si="1692"/>
        <v>0</v>
      </c>
      <c r="EP117" s="66">
        <f t="shared" si="1692"/>
        <v>0</v>
      </c>
      <c r="EQ117" s="66">
        <f t="shared" si="1692"/>
        <v>0</v>
      </c>
      <c r="ER117" s="66">
        <f t="shared" si="1692"/>
        <v>0</v>
      </c>
      <c r="ES117" s="66">
        <f t="shared" si="1692"/>
        <v>0</v>
      </c>
      <c r="ET117" s="66">
        <f t="shared" si="1692"/>
        <v>0</v>
      </c>
      <c r="EU117" s="66">
        <f t="shared" si="1692"/>
        <v>0</v>
      </c>
      <c r="EV117" s="66">
        <f t="shared" si="1692"/>
        <v>0</v>
      </c>
      <c r="EW117" s="66">
        <f t="shared" si="1692"/>
        <v>0</v>
      </c>
      <c r="EX117" s="66">
        <f t="shared" si="1692"/>
        <v>0</v>
      </c>
      <c r="EY117" s="66">
        <f t="shared" si="1692"/>
        <v>0</v>
      </c>
      <c r="EZ117" s="66">
        <f t="shared" si="1692"/>
        <v>0</v>
      </c>
      <c r="FA117" s="66">
        <f t="shared" si="1692"/>
        <v>0</v>
      </c>
      <c r="FB117" s="66">
        <f t="shared" si="1692"/>
        <v>0</v>
      </c>
      <c r="FC117" s="66">
        <f t="shared" si="1692"/>
        <v>0</v>
      </c>
      <c r="FD117" s="66">
        <f t="shared" si="1692"/>
        <v>0</v>
      </c>
      <c r="FE117" s="66">
        <f t="shared" si="1692"/>
        <v>0</v>
      </c>
      <c r="FF117" s="66">
        <f t="shared" si="1692"/>
        <v>0</v>
      </c>
      <c r="FG117" s="66">
        <f t="shared" si="1692"/>
        <v>0</v>
      </c>
      <c r="FH117" s="66">
        <f t="shared" si="1692"/>
        <v>0</v>
      </c>
      <c r="FI117" s="66">
        <f t="shared" si="1692"/>
        <v>0</v>
      </c>
      <c r="FJ117" s="66">
        <f t="shared" si="1692"/>
        <v>0</v>
      </c>
      <c r="FK117" s="66">
        <f t="shared" si="1692"/>
        <v>0</v>
      </c>
      <c r="FL117" s="66">
        <f t="shared" si="1692"/>
        <v>0</v>
      </c>
      <c r="FM117" s="66">
        <f t="shared" si="1692"/>
        <v>0</v>
      </c>
      <c r="FN117" s="66">
        <f t="shared" si="1692"/>
        <v>0</v>
      </c>
      <c r="FO117" s="66">
        <f t="shared" si="1692"/>
        <v>0</v>
      </c>
      <c r="FP117" s="66">
        <f t="shared" si="1692"/>
        <v>0</v>
      </c>
      <c r="FQ117" s="66">
        <f t="shared" si="1692"/>
        <v>0</v>
      </c>
      <c r="FR117" s="66">
        <f t="shared" si="1692"/>
        <v>0</v>
      </c>
      <c r="FS117" s="66">
        <f t="shared" si="1692"/>
        <v>0</v>
      </c>
      <c r="FT117" s="66">
        <f t="shared" si="1692"/>
        <v>0</v>
      </c>
      <c r="FU117" s="66">
        <f t="shared" si="1692"/>
        <v>0</v>
      </c>
      <c r="FV117" s="66">
        <f t="shared" si="1692"/>
        <v>0</v>
      </c>
      <c r="FW117" s="66">
        <f t="shared" si="1692"/>
        <v>0</v>
      </c>
      <c r="FX117" s="66">
        <f t="shared" si="1692"/>
        <v>0</v>
      </c>
      <c r="FY117" s="66">
        <f t="shared" si="1692"/>
        <v>0</v>
      </c>
      <c r="FZ117" s="66">
        <f t="shared" si="1692"/>
        <v>0</v>
      </c>
      <c r="GA117" s="66">
        <f t="shared" si="1692"/>
        <v>0</v>
      </c>
      <c r="GB117" s="66">
        <f t="shared" si="1692"/>
        <v>0</v>
      </c>
      <c r="GC117" s="66">
        <f t="shared" si="1692"/>
        <v>0</v>
      </c>
      <c r="GD117" s="66">
        <f t="shared" si="1692"/>
        <v>0</v>
      </c>
      <c r="GE117" s="66">
        <f t="shared" si="1692"/>
        <v>0</v>
      </c>
      <c r="GF117" s="66">
        <f t="shared" si="1692"/>
        <v>0</v>
      </c>
      <c r="GG117" s="66">
        <f t="shared" si="1692"/>
        <v>0</v>
      </c>
      <c r="GH117" s="66">
        <f t="shared" si="1692"/>
        <v>0</v>
      </c>
      <c r="GI117" s="66">
        <f t="shared" si="1692"/>
        <v>0</v>
      </c>
      <c r="GJ117" s="66">
        <f t="shared" si="1692"/>
        <v>0</v>
      </c>
      <c r="GK117" s="66">
        <f t="shared" si="1692"/>
        <v>0</v>
      </c>
      <c r="GL117" s="66">
        <f t="shared" si="1692"/>
        <v>0</v>
      </c>
      <c r="GM117" s="66">
        <f t="shared" si="1692"/>
        <v>0</v>
      </c>
      <c r="GN117" s="66">
        <f t="shared" si="1692"/>
        <v>0</v>
      </c>
      <c r="GO117" s="66">
        <f t="shared" si="1692"/>
        <v>0</v>
      </c>
      <c r="GP117" s="66">
        <f t="shared" si="1692"/>
        <v>0</v>
      </c>
      <c r="GQ117" s="66">
        <f t="shared" si="1692"/>
        <v>0</v>
      </c>
      <c r="GR117" s="66">
        <f t="shared" si="1692"/>
        <v>0</v>
      </c>
      <c r="GS117" s="66">
        <f t="shared" si="1692"/>
        <v>0</v>
      </c>
      <c r="GT117" s="66">
        <f t="shared" ref="GT117:JC117" si="1693">MIN(0,GT114)*-1</f>
        <v>0</v>
      </c>
      <c r="GU117" s="66">
        <f t="shared" si="1693"/>
        <v>0</v>
      </c>
      <c r="GV117" s="66">
        <f t="shared" si="1693"/>
        <v>0</v>
      </c>
      <c r="GW117" s="66">
        <f t="shared" si="1693"/>
        <v>0</v>
      </c>
      <c r="GX117" s="66">
        <f t="shared" si="1693"/>
        <v>0</v>
      </c>
      <c r="GY117" s="66">
        <f t="shared" si="1693"/>
        <v>0</v>
      </c>
      <c r="GZ117" s="66">
        <f t="shared" si="1693"/>
        <v>0</v>
      </c>
      <c r="HA117" s="66">
        <f t="shared" si="1693"/>
        <v>0</v>
      </c>
      <c r="HB117" s="66">
        <f t="shared" si="1693"/>
        <v>0</v>
      </c>
      <c r="HC117" s="66">
        <f t="shared" si="1693"/>
        <v>0</v>
      </c>
      <c r="HD117" s="66">
        <f t="shared" si="1693"/>
        <v>0</v>
      </c>
      <c r="HE117" s="66">
        <f t="shared" si="1693"/>
        <v>0</v>
      </c>
      <c r="HF117" s="66">
        <f t="shared" si="1693"/>
        <v>0</v>
      </c>
      <c r="HG117" s="66">
        <f t="shared" si="1693"/>
        <v>0</v>
      </c>
      <c r="HH117" s="66">
        <f t="shared" si="1693"/>
        <v>0</v>
      </c>
      <c r="HI117" s="66">
        <f t="shared" si="1693"/>
        <v>0</v>
      </c>
      <c r="HJ117" s="66">
        <f t="shared" si="1693"/>
        <v>0</v>
      </c>
      <c r="HK117" s="66">
        <f t="shared" si="1693"/>
        <v>0</v>
      </c>
      <c r="HL117" s="66">
        <f t="shared" si="1693"/>
        <v>0</v>
      </c>
      <c r="HM117" s="66">
        <f t="shared" si="1693"/>
        <v>0</v>
      </c>
      <c r="HN117" s="66">
        <f t="shared" si="1693"/>
        <v>0</v>
      </c>
      <c r="HO117" s="66">
        <f t="shared" si="1693"/>
        <v>0</v>
      </c>
      <c r="HP117" s="66">
        <f t="shared" si="1693"/>
        <v>0</v>
      </c>
      <c r="HQ117" s="66">
        <f t="shared" si="1693"/>
        <v>0</v>
      </c>
      <c r="HR117" s="66">
        <f t="shared" si="1693"/>
        <v>0</v>
      </c>
      <c r="HS117" s="66">
        <f t="shared" si="1693"/>
        <v>0</v>
      </c>
      <c r="HT117" s="66">
        <f t="shared" si="1693"/>
        <v>0</v>
      </c>
      <c r="HU117" s="66">
        <f t="shared" si="1693"/>
        <v>0</v>
      </c>
      <c r="HV117" s="66">
        <f t="shared" si="1693"/>
        <v>0</v>
      </c>
      <c r="HW117" s="66">
        <f t="shared" si="1693"/>
        <v>0</v>
      </c>
      <c r="HX117" s="66">
        <f t="shared" si="1693"/>
        <v>0</v>
      </c>
      <c r="HY117" s="66">
        <f t="shared" si="1693"/>
        <v>0</v>
      </c>
      <c r="HZ117" s="66">
        <f t="shared" si="1693"/>
        <v>0</v>
      </c>
      <c r="IA117" s="66">
        <f t="shared" si="1693"/>
        <v>0</v>
      </c>
      <c r="IB117" s="66">
        <f t="shared" si="1693"/>
        <v>0</v>
      </c>
      <c r="IC117" s="66">
        <f t="shared" si="1693"/>
        <v>0</v>
      </c>
      <c r="ID117" s="66">
        <f t="shared" si="1693"/>
        <v>0</v>
      </c>
      <c r="IE117" s="66">
        <f t="shared" si="1693"/>
        <v>0</v>
      </c>
      <c r="IF117" s="66">
        <f t="shared" si="1693"/>
        <v>0</v>
      </c>
      <c r="IG117" s="66">
        <f t="shared" si="1693"/>
        <v>0</v>
      </c>
      <c r="IH117" s="66">
        <f t="shared" si="1693"/>
        <v>0</v>
      </c>
      <c r="II117" s="66">
        <f t="shared" si="1693"/>
        <v>0</v>
      </c>
      <c r="IJ117" s="66">
        <f t="shared" si="1693"/>
        <v>0</v>
      </c>
      <c r="IK117" s="66">
        <f t="shared" si="1693"/>
        <v>0</v>
      </c>
      <c r="IL117" s="66">
        <f t="shared" si="1693"/>
        <v>0</v>
      </c>
      <c r="IM117" s="66">
        <f t="shared" si="1693"/>
        <v>0</v>
      </c>
      <c r="IN117" s="66">
        <f t="shared" si="1693"/>
        <v>0</v>
      </c>
      <c r="IO117" s="66">
        <f t="shared" si="1693"/>
        <v>0</v>
      </c>
      <c r="IP117" s="66">
        <f t="shared" si="1693"/>
        <v>0</v>
      </c>
      <c r="IQ117" s="66">
        <f t="shared" si="1693"/>
        <v>0</v>
      </c>
      <c r="IR117" s="66">
        <f t="shared" si="1693"/>
        <v>0</v>
      </c>
      <c r="IS117" s="66">
        <f t="shared" si="1693"/>
        <v>0</v>
      </c>
      <c r="IT117" s="66">
        <f t="shared" si="1693"/>
        <v>0</v>
      </c>
      <c r="IU117" s="66">
        <f t="shared" si="1693"/>
        <v>0</v>
      </c>
      <c r="IV117" s="66">
        <f t="shared" si="1693"/>
        <v>0</v>
      </c>
      <c r="IW117" s="66">
        <f t="shared" si="1693"/>
        <v>0</v>
      </c>
      <c r="IX117" s="66">
        <f t="shared" si="1693"/>
        <v>0</v>
      </c>
      <c r="IY117" s="66">
        <f t="shared" si="1693"/>
        <v>0</v>
      </c>
      <c r="IZ117" s="66">
        <f t="shared" si="1693"/>
        <v>0</v>
      </c>
      <c r="JA117" s="66">
        <f t="shared" si="1693"/>
        <v>0</v>
      </c>
      <c r="JB117" s="66">
        <f t="shared" si="1693"/>
        <v>0</v>
      </c>
      <c r="JC117" s="66">
        <f t="shared" si="1693"/>
        <v>0</v>
      </c>
      <c r="JD117" s="66">
        <f t="shared" ref="JD117:JE117" si="1694">MIN(0,JD114)*-1</f>
        <v>0</v>
      </c>
      <c r="JE117" s="66">
        <f t="shared" si="1694"/>
        <v>0</v>
      </c>
      <c r="JF117" s="66">
        <f t="shared" ref="JF117:JG117" si="1695">MIN(0,JF114)*-1</f>
        <v>0</v>
      </c>
      <c r="JG117" s="66">
        <f t="shared" si="1695"/>
        <v>0</v>
      </c>
      <c r="JH117" s="66">
        <f t="shared" ref="JH117:JI117" si="1696">MIN(0,JH114)*-1</f>
        <v>0</v>
      </c>
      <c r="JI117" s="66">
        <f t="shared" si="1696"/>
        <v>0</v>
      </c>
      <c r="JJ117" s="66">
        <f t="shared" ref="JJ117:JK117" si="1697">MIN(0,JJ114)*-1</f>
        <v>0</v>
      </c>
      <c r="JK117" s="66">
        <f t="shared" si="1697"/>
        <v>0</v>
      </c>
      <c r="JL117" s="66">
        <f t="shared" ref="JL117:JM117" si="1698">MIN(0,JL114)*-1</f>
        <v>0</v>
      </c>
      <c r="JM117" s="66">
        <f t="shared" si="1698"/>
        <v>0</v>
      </c>
      <c r="JN117" s="66">
        <f t="shared" ref="JN117:JS117" si="1699">MIN(0,JN114)*-1</f>
        <v>0</v>
      </c>
      <c r="JO117" s="66">
        <f t="shared" si="1699"/>
        <v>0</v>
      </c>
      <c r="JP117" s="66">
        <f t="shared" si="1699"/>
        <v>0</v>
      </c>
      <c r="JQ117" s="66">
        <f t="shared" si="1699"/>
        <v>0</v>
      </c>
      <c r="JR117" s="66">
        <f t="shared" si="1699"/>
        <v>0</v>
      </c>
      <c r="JS117" s="66">
        <f t="shared" si="1699"/>
        <v>0</v>
      </c>
      <c r="JT117" s="66">
        <f t="shared" ref="JT117:JY117" si="1700">MIN(0,JT114)*-1</f>
        <v>0</v>
      </c>
      <c r="JU117" s="66">
        <f t="shared" si="1700"/>
        <v>0</v>
      </c>
      <c r="JV117" s="66">
        <f t="shared" si="1700"/>
        <v>0</v>
      </c>
      <c r="JW117" s="66">
        <f t="shared" si="1700"/>
        <v>0</v>
      </c>
      <c r="JX117" s="66">
        <f t="shared" si="1700"/>
        <v>0</v>
      </c>
      <c r="JY117" s="66">
        <f t="shared" si="1700"/>
        <v>0</v>
      </c>
      <c r="JZ117" s="66">
        <f t="shared" ref="JZ117:KE117" si="1701">MIN(0,JZ114)*-1</f>
        <v>0</v>
      </c>
      <c r="KA117" s="66">
        <f t="shared" si="1701"/>
        <v>0</v>
      </c>
      <c r="KB117" s="66">
        <f t="shared" si="1701"/>
        <v>0</v>
      </c>
      <c r="KC117" s="66">
        <f t="shared" si="1701"/>
        <v>0</v>
      </c>
      <c r="KD117" s="66">
        <f t="shared" si="1701"/>
        <v>0</v>
      </c>
      <c r="KE117" s="66">
        <f t="shared" si="1701"/>
        <v>0</v>
      </c>
      <c r="KF117" s="66">
        <f t="shared" ref="KF117:KQ117" si="1702">MIN(0,KF114)*-1</f>
        <v>0</v>
      </c>
      <c r="KG117" s="66">
        <f t="shared" si="1702"/>
        <v>0</v>
      </c>
      <c r="KH117" s="66">
        <f t="shared" si="1702"/>
        <v>0</v>
      </c>
      <c r="KI117" s="66">
        <f t="shared" si="1702"/>
        <v>0</v>
      </c>
      <c r="KJ117" s="66">
        <f t="shared" si="1702"/>
        <v>0</v>
      </c>
      <c r="KK117" s="66">
        <f t="shared" si="1702"/>
        <v>0</v>
      </c>
      <c r="KL117" s="66">
        <f t="shared" si="1702"/>
        <v>0</v>
      </c>
      <c r="KM117" s="66">
        <f t="shared" si="1702"/>
        <v>0</v>
      </c>
      <c r="KN117" s="66">
        <f t="shared" si="1702"/>
        <v>0</v>
      </c>
      <c r="KO117" s="66">
        <f t="shared" si="1702"/>
        <v>0</v>
      </c>
      <c r="KP117" s="66">
        <f t="shared" si="1702"/>
        <v>0</v>
      </c>
      <c r="KQ117" s="66">
        <f t="shared" si="1702"/>
        <v>0</v>
      </c>
      <c r="KR117" s="66">
        <f t="shared" ref="KR117:KW117" si="1703">MIN(0,KR114)*-1</f>
        <v>0</v>
      </c>
      <c r="KS117" s="66">
        <f t="shared" si="1703"/>
        <v>0</v>
      </c>
      <c r="KT117" s="66">
        <f t="shared" si="1703"/>
        <v>0</v>
      </c>
      <c r="KU117" s="66">
        <f t="shared" si="1703"/>
        <v>0</v>
      </c>
      <c r="KV117" s="66">
        <f t="shared" si="1703"/>
        <v>0</v>
      </c>
      <c r="KW117" s="66">
        <f t="shared" si="1703"/>
        <v>0</v>
      </c>
      <c r="KX117" s="66">
        <f t="shared" ref="KX117:LI117" si="1704">MIN(0,KX114)*-1</f>
        <v>0</v>
      </c>
      <c r="KY117" s="66">
        <f t="shared" si="1704"/>
        <v>0</v>
      </c>
      <c r="KZ117" s="66">
        <f t="shared" si="1704"/>
        <v>0</v>
      </c>
      <c r="LA117" s="66">
        <f t="shared" si="1704"/>
        <v>0</v>
      </c>
      <c r="LB117" s="66">
        <f t="shared" si="1704"/>
        <v>0</v>
      </c>
      <c r="LC117" s="66">
        <f t="shared" si="1704"/>
        <v>0</v>
      </c>
      <c r="LD117" s="66">
        <f t="shared" si="1704"/>
        <v>0</v>
      </c>
      <c r="LE117" s="66">
        <f t="shared" si="1704"/>
        <v>0</v>
      </c>
      <c r="LF117" s="66">
        <f t="shared" si="1704"/>
        <v>0</v>
      </c>
      <c r="LG117" s="66">
        <f t="shared" si="1704"/>
        <v>0</v>
      </c>
      <c r="LH117" s="66">
        <f t="shared" si="1704"/>
        <v>0</v>
      </c>
      <c r="LI117" s="66">
        <f t="shared" si="1704"/>
        <v>0</v>
      </c>
      <c r="LJ117" s="66">
        <f t="shared" ref="LJ117:NU117" si="1705">MIN(0,LJ114)*-1</f>
        <v>0</v>
      </c>
      <c r="LK117" s="66">
        <f t="shared" si="1705"/>
        <v>0</v>
      </c>
      <c r="LL117" s="66">
        <f t="shared" si="1705"/>
        <v>0</v>
      </c>
      <c r="LM117" s="66">
        <f t="shared" si="1705"/>
        <v>0</v>
      </c>
      <c r="LN117" s="66">
        <f t="shared" si="1705"/>
        <v>0</v>
      </c>
      <c r="LO117" s="66">
        <f t="shared" si="1705"/>
        <v>0</v>
      </c>
      <c r="LP117" s="66">
        <f t="shared" si="1705"/>
        <v>0</v>
      </c>
      <c r="LQ117" s="66">
        <f t="shared" si="1705"/>
        <v>0</v>
      </c>
      <c r="LR117" s="66">
        <f t="shared" si="1705"/>
        <v>0</v>
      </c>
      <c r="LS117" s="66">
        <f t="shared" si="1705"/>
        <v>0</v>
      </c>
      <c r="LT117" s="66">
        <f t="shared" si="1705"/>
        <v>0</v>
      </c>
      <c r="LU117" s="66">
        <f t="shared" si="1705"/>
        <v>0</v>
      </c>
      <c r="LV117" s="66">
        <f t="shared" si="1705"/>
        <v>0</v>
      </c>
      <c r="LW117" s="66">
        <f t="shared" si="1705"/>
        <v>0</v>
      </c>
      <c r="LX117" s="66">
        <f t="shared" si="1705"/>
        <v>0</v>
      </c>
      <c r="LY117" s="66">
        <f t="shared" si="1705"/>
        <v>0</v>
      </c>
      <c r="LZ117" s="66">
        <f t="shared" si="1705"/>
        <v>0</v>
      </c>
      <c r="MA117" s="66">
        <f t="shared" si="1705"/>
        <v>0</v>
      </c>
      <c r="MB117" s="66">
        <f t="shared" si="1705"/>
        <v>0</v>
      </c>
      <c r="MC117" s="66">
        <f t="shared" si="1705"/>
        <v>0</v>
      </c>
      <c r="MD117" s="66">
        <f t="shared" si="1705"/>
        <v>0</v>
      </c>
      <c r="ME117" s="66">
        <f t="shared" si="1705"/>
        <v>0</v>
      </c>
      <c r="MF117" s="66">
        <f t="shared" si="1705"/>
        <v>0</v>
      </c>
      <c r="MG117" s="66">
        <f t="shared" si="1705"/>
        <v>0</v>
      </c>
      <c r="MH117" s="66">
        <f t="shared" si="1705"/>
        <v>0</v>
      </c>
      <c r="MI117" s="66">
        <f t="shared" si="1705"/>
        <v>0</v>
      </c>
      <c r="MJ117" s="66">
        <f t="shared" si="1705"/>
        <v>0</v>
      </c>
      <c r="MK117" s="66">
        <f t="shared" si="1705"/>
        <v>0</v>
      </c>
      <c r="ML117" s="66">
        <f t="shared" si="1705"/>
        <v>0</v>
      </c>
      <c r="MM117" s="66">
        <f t="shared" si="1705"/>
        <v>0</v>
      </c>
      <c r="MN117" s="66">
        <f t="shared" si="1705"/>
        <v>0</v>
      </c>
      <c r="MO117" s="66">
        <f t="shared" si="1705"/>
        <v>0</v>
      </c>
      <c r="MP117" s="66">
        <f t="shared" si="1705"/>
        <v>0</v>
      </c>
      <c r="MQ117" s="66">
        <f t="shared" si="1705"/>
        <v>0</v>
      </c>
      <c r="MR117" s="66">
        <f t="shared" si="1705"/>
        <v>0</v>
      </c>
      <c r="MS117" s="66">
        <f t="shared" si="1705"/>
        <v>0</v>
      </c>
      <c r="MT117" s="66">
        <f t="shared" si="1705"/>
        <v>0</v>
      </c>
      <c r="MU117" s="66">
        <f t="shared" si="1705"/>
        <v>0</v>
      </c>
      <c r="MV117" s="66">
        <f t="shared" si="1705"/>
        <v>0</v>
      </c>
      <c r="MW117" s="66">
        <f t="shared" si="1705"/>
        <v>0</v>
      </c>
      <c r="MX117" s="66">
        <f t="shared" si="1705"/>
        <v>0</v>
      </c>
      <c r="MY117" s="66">
        <f t="shared" si="1705"/>
        <v>0</v>
      </c>
      <c r="MZ117" s="66">
        <f t="shared" si="1705"/>
        <v>0</v>
      </c>
      <c r="NA117" s="66">
        <f t="shared" si="1705"/>
        <v>0</v>
      </c>
      <c r="NB117" s="66">
        <f t="shared" si="1705"/>
        <v>0</v>
      </c>
      <c r="NC117" s="66">
        <f t="shared" si="1705"/>
        <v>0</v>
      </c>
      <c r="ND117" s="66">
        <f t="shared" si="1705"/>
        <v>0</v>
      </c>
      <c r="NE117" s="66">
        <f t="shared" si="1705"/>
        <v>0</v>
      </c>
      <c r="NF117" s="66">
        <f t="shared" si="1705"/>
        <v>0</v>
      </c>
      <c r="NG117" s="66">
        <f t="shared" si="1705"/>
        <v>0</v>
      </c>
      <c r="NH117" s="66">
        <f t="shared" si="1705"/>
        <v>0</v>
      </c>
      <c r="NI117" s="66">
        <f t="shared" si="1705"/>
        <v>0</v>
      </c>
      <c r="NJ117" s="66">
        <f t="shared" si="1705"/>
        <v>0</v>
      </c>
      <c r="NK117" s="66">
        <f t="shared" si="1705"/>
        <v>0</v>
      </c>
      <c r="NL117" s="66">
        <f t="shared" si="1705"/>
        <v>0</v>
      </c>
      <c r="NM117" s="66">
        <f t="shared" si="1705"/>
        <v>0</v>
      </c>
      <c r="NN117" s="66">
        <f t="shared" si="1705"/>
        <v>0</v>
      </c>
      <c r="NO117" s="66">
        <f t="shared" si="1705"/>
        <v>0</v>
      </c>
      <c r="NP117" s="66">
        <f t="shared" si="1705"/>
        <v>0</v>
      </c>
      <c r="NQ117" s="66">
        <f t="shared" si="1705"/>
        <v>0</v>
      </c>
      <c r="NR117" s="66">
        <f t="shared" si="1705"/>
        <v>0</v>
      </c>
      <c r="NS117" s="66">
        <f t="shared" si="1705"/>
        <v>0</v>
      </c>
      <c r="NT117" s="66">
        <f t="shared" si="1705"/>
        <v>0</v>
      </c>
      <c r="NU117" s="66">
        <f t="shared" si="1705"/>
        <v>0</v>
      </c>
      <c r="NV117" s="66">
        <f t="shared" ref="NV117:ON117" si="1706">MIN(0,NV114)*-1</f>
        <v>0</v>
      </c>
      <c r="NW117" s="66">
        <f t="shared" si="1706"/>
        <v>0</v>
      </c>
      <c r="NX117" s="66">
        <f t="shared" si="1706"/>
        <v>0</v>
      </c>
      <c r="NY117" s="66">
        <f t="shared" si="1706"/>
        <v>0</v>
      </c>
      <c r="NZ117" s="66">
        <f t="shared" si="1706"/>
        <v>0</v>
      </c>
      <c r="OA117" s="66">
        <f t="shared" si="1706"/>
        <v>0</v>
      </c>
      <c r="OB117" s="66">
        <f t="shared" si="1706"/>
        <v>0</v>
      </c>
      <c r="OC117" s="66">
        <f t="shared" si="1706"/>
        <v>0</v>
      </c>
      <c r="OD117" s="66">
        <f t="shared" si="1706"/>
        <v>0</v>
      </c>
      <c r="OE117" s="66">
        <f t="shared" si="1706"/>
        <v>0</v>
      </c>
      <c r="OF117" s="66">
        <f t="shared" si="1706"/>
        <v>0</v>
      </c>
      <c r="OG117" s="66">
        <f t="shared" si="1706"/>
        <v>0</v>
      </c>
      <c r="OH117" s="66">
        <f t="shared" si="1706"/>
        <v>0</v>
      </c>
      <c r="OI117" s="66">
        <f t="shared" si="1706"/>
        <v>0</v>
      </c>
      <c r="OJ117" s="66">
        <f t="shared" si="1706"/>
        <v>0</v>
      </c>
      <c r="OK117" s="66">
        <f t="shared" si="1706"/>
        <v>0</v>
      </c>
      <c r="OL117" s="66">
        <f t="shared" si="1706"/>
        <v>0</v>
      </c>
      <c r="OM117" s="66">
        <f t="shared" si="1706"/>
        <v>0</v>
      </c>
      <c r="ON117" s="66">
        <f t="shared" si="1706"/>
        <v>0</v>
      </c>
    </row>
    <row r="118" spans="3:404" x14ac:dyDescent="0.25">
      <c r="D118" s="2" t="s">
        <v>99</v>
      </c>
      <c r="H118" s="68"/>
      <c r="I118" s="66">
        <f>IF(I114&gt;0,MIN(I114,I116)*-1,0)</f>
        <v>0</v>
      </c>
      <c r="J118" s="66">
        <f t="shared" ref="J118:BU118" si="1707">IF(J114&gt;0,MIN(J114,J116)*-1,0)</f>
        <v>0</v>
      </c>
      <c r="K118" s="66">
        <f t="shared" si="1707"/>
        <v>0</v>
      </c>
      <c r="L118" s="66">
        <f t="shared" si="1707"/>
        <v>0</v>
      </c>
      <c r="M118" s="66">
        <f t="shared" si="1707"/>
        <v>0</v>
      </c>
      <c r="N118" s="66">
        <f t="shared" si="1707"/>
        <v>0</v>
      </c>
      <c r="O118" s="66">
        <f t="shared" si="1707"/>
        <v>-432584.38151041651</v>
      </c>
      <c r="P118" s="66">
        <f t="shared" si="1707"/>
        <v>-1917698.4581000432</v>
      </c>
      <c r="Q118" s="66">
        <f t="shared" si="1707"/>
        <v>-3404818.7933004601</v>
      </c>
      <c r="R118" s="66">
        <f t="shared" si="1707"/>
        <v>-3027046.8045890806</v>
      </c>
      <c r="S118" s="66">
        <f t="shared" si="1707"/>
        <v>0</v>
      </c>
      <c r="T118" s="66">
        <f t="shared" si="1707"/>
        <v>0</v>
      </c>
      <c r="U118" s="66">
        <f t="shared" si="1707"/>
        <v>0</v>
      </c>
      <c r="V118" s="66">
        <f t="shared" si="1707"/>
        <v>0</v>
      </c>
      <c r="W118" s="66">
        <f t="shared" si="1707"/>
        <v>0</v>
      </c>
      <c r="X118" s="66">
        <f t="shared" si="1707"/>
        <v>0</v>
      </c>
      <c r="Y118" s="66">
        <f t="shared" si="1707"/>
        <v>0</v>
      </c>
      <c r="Z118" s="66">
        <f t="shared" si="1707"/>
        <v>0</v>
      </c>
      <c r="AA118" s="66">
        <f t="shared" si="1707"/>
        <v>0</v>
      </c>
      <c r="AB118" s="66">
        <f t="shared" si="1707"/>
        <v>0</v>
      </c>
      <c r="AC118" s="66">
        <f t="shared" si="1707"/>
        <v>0</v>
      </c>
      <c r="AD118" s="66">
        <f t="shared" si="1707"/>
        <v>0</v>
      </c>
      <c r="AE118" s="66">
        <f t="shared" si="1707"/>
        <v>0</v>
      </c>
      <c r="AF118" s="66">
        <f t="shared" si="1707"/>
        <v>0</v>
      </c>
      <c r="AG118" s="66">
        <f t="shared" si="1707"/>
        <v>0</v>
      </c>
      <c r="AH118" s="66">
        <f t="shared" si="1707"/>
        <v>0</v>
      </c>
      <c r="AI118" s="66">
        <f t="shared" si="1707"/>
        <v>0</v>
      </c>
      <c r="AJ118" s="66">
        <f t="shared" si="1707"/>
        <v>0</v>
      </c>
      <c r="AK118" s="66">
        <f t="shared" si="1707"/>
        <v>0</v>
      </c>
      <c r="AL118" s="66">
        <f t="shared" si="1707"/>
        <v>0</v>
      </c>
      <c r="AM118" s="66">
        <f t="shared" si="1707"/>
        <v>0</v>
      </c>
      <c r="AN118" s="66">
        <f t="shared" si="1707"/>
        <v>0</v>
      </c>
      <c r="AO118" s="66">
        <f t="shared" si="1707"/>
        <v>0</v>
      </c>
      <c r="AP118" s="66">
        <f t="shared" si="1707"/>
        <v>0</v>
      </c>
      <c r="AQ118" s="66">
        <f t="shared" si="1707"/>
        <v>0</v>
      </c>
      <c r="AR118" s="66">
        <f t="shared" si="1707"/>
        <v>0</v>
      </c>
      <c r="AS118" s="66">
        <f t="shared" si="1707"/>
        <v>0</v>
      </c>
      <c r="AT118" s="66">
        <f t="shared" si="1707"/>
        <v>0</v>
      </c>
      <c r="AU118" s="66">
        <f t="shared" si="1707"/>
        <v>0</v>
      </c>
      <c r="AV118" s="66">
        <f t="shared" si="1707"/>
        <v>0</v>
      </c>
      <c r="AW118" s="66">
        <f t="shared" si="1707"/>
        <v>0</v>
      </c>
      <c r="AX118" s="66">
        <f t="shared" si="1707"/>
        <v>0</v>
      </c>
      <c r="AY118" s="66">
        <f t="shared" si="1707"/>
        <v>0</v>
      </c>
      <c r="AZ118" s="66">
        <f t="shared" si="1707"/>
        <v>0</v>
      </c>
      <c r="BA118" s="66">
        <f t="shared" si="1707"/>
        <v>0</v>
      </c>
      <c r="BB118" s="66">
        <f t="shared" si="1707"/>
        <v>0</v>
      </c>
      <c r="BC118" s="66">
        <f t="shared" si="1707"/>
        <v>0</v>
      </c>
      <c r="BD118" s="66">
        <f t="shared" si="1707"/>
        <v>0</v>
      </c>
      <c r="BE118" s="66">
        <f t="shared" si="1707"/>
        <v>0</v>
      </c>
      <c r="BF118" s="66">
        <f t="shared" si="1707"/>
        <v>0</v>
      </c>
      <c r="BG118" s="66">
        <f t="shared" si="1707"/>
        <v>0</v>
      </c>
      <c r="BH118" s="66">
        <f t="shared" si="1707"/>
        <v>0</v>
      </c>
      <c r="BI118" s="66">
        <f t="shared" si="1707"/>
        <v>0</v>
      </c>
      <c r="BJ118" s="66">
        <f t="shared" si="1707"/>
        <v>0</v>
      </c>
      <c r="BK118" s="66">
        <f t="shared" si="1707"/>
        <v>0</v>
      </c>
      <c r="BL118" s="66">
        <f t="shared" si="1707"/>
        <v>0</v>
      </c>
      <c r="BM118" s="66">
        <f t="shared" si="1707"/>
        <v>0</v>
      </c>
      <c r="BN118" s="66">
        <f t="shared" si="1707"/>
        <v>0</v>
      </c>
      <c r="BO118" s="66">
        <f t="shared" si="1707"/>
        <v>0</v>
      </c>
      <c r="BP118" s="66">
        <f t="shared" si="1707"/>
        <v>0</v>
      </c>
      <c r="BQ118" s="66">
        <f t="shared" si="1707"/>
        <v>0</v>
      </c>
      <c r="BR118" s="66">
        <f t="shared" si="1707"/>
        <v>0</v>
      </c>
      <c r="BS118" s="66">
        <f t="shared" si="1707"/>
        <v>0</v>
      </c>
      <c r="BT118" s="66">
        <f t="shared" si="1707"/>
        <v>0</v>
      </c>
      <c r="BU118" s="66">
        <f t="shared" si="1707"/>
        <v>0</v>
      </c>
      <c r="BV118" s="66">
        <f t="shared" ref="BV118:EG118" si="1708">IF(BV114&gt;0,MIN(BV114,BV116)*-1,0)</f>
        <v>0</v>
      </c>
      <c r="BW118" s="66">
        <f t="shared" si="1708"/>
        <v>0</v>
      </c>
      <c r="BX118" s="66">
        <f t="shared" si="1708"/>
        <v>0</v>
      </c>
      <c r="BY118" s="66">
        <f t="shared" si="1708"/>
        <v>0</v>
      </c>
      <c r="BZ118" s="66">
        <f t="shared" si="1708"/>
        <v>0</v>
      </c>
      <c r="CA118" s="66">
        <f t="shared" si="1708"/>
        <v>0</v>
      </c>
      <c r="CB118" s="66">
        <f t="shared" si="1708"/>
        <v>0</v>
      </c>
      <c r="CC118" s="66">
        <f t="shared" si="1708"/>
        <v>0</v>
      </c>
      <c r="CD118" s="66">
        <f t="shared" si="1708"/>
        <v>0</v>
      </c>
      <c r="CE118" s="66">
        <f t="shared" si="1708"/>
        <v>0</v>
      </c>
      <c r="CF118" s="66">
        <f t="shared" si="1708"/>
        <v>0</v>
      </c>
      <c r="CG118" s="66">
        <f t="shared" si="1708"/>
        <v>0</v>
      </c>
      <c r="CH118" s="66">
        <f t="shared" si="1708"/>
        <v>0</v>
      </c>
      <c r="CI118" s="66">
        <f t="shared" si="1708"/>
        <v>0</v>
      </c>
      <c r="CJ118" s="66">
        <f t="shared" si="1708"/>
        <v>0</v>
      </c>
      <c r="CK118" s="66">
        <f t="shared" si="1708"/>
        <v>0</v>
      </c>
      <c r="CL118" s="66">
        <f t="shared" si="1708"/>
        <v>0</v>
      </c>
      <c r="CM118" s="66">
        <f t="shared" si="1708"/>
        <v>0</v>
      </c>
      <c r="CN118" s="66">
        <f t="shared" si="1708"/>
        <v>0</v>
      </c>
      <c r="CO118" s="66">
        <f t="shared" si="1708"/>
        <v>0</v>
      </c>
      <c r="CP118" s="66">
        <f t="shared" si="1708"/>
        <v>0</v>
      </c>
      <c r="CQ118" s="66">
        <f t="shared" si="1708"/>
        <v>0</v>
      </c>
      <c r="CR118" s="66">
        <f t="shared" si="1708"/>
        <v>0</v>
      </c>
      <c r="CS118" s="66">
        <f t="shared" si="1708"/>
        <v>0</v>
      </c>
      <c r="CT118" s="66">
        <f t="shared" si="1708"/>
        <v>0</v>
      </c>
      <c r="CU118" s="66">
        <f t="shared" si="1708"/>
        <v>0</v>
      </c>
      <c r="CV118" s="66">
        <f t="shared" si="1708"/>
        <v>0</v>
      </c>
      <c r="CW118" s="66">
        <f t="shared" si="1708"/>
        <v>0</v>
      </c>
      <c r="CX118" s="66">
        <f t="shared" si="1708"/>
        <v>0</v>
      </c>
      <c r="CY118" s="66">
        <f t="shared" si="1708"/>
        <v>0</v>
      </c>
      <c r="CZ118" s="66">
        <f t="shared" si="1708"/>
        <v>0</v>
      </c>
      <c r="DA118" s="66">
        <f t="shared" si="1708"/>
        <v>0</v>
      </c>
      <c r="DB118" s="66">
        <f t="shared" si="1708"/>
        <v>0</v>
      </c>
      <c r="DC118" s="66">
        <f t="shared" si="1708"/>
        <v>0</v>
      </c>
      <c r="DD118" s="66">
        <f t="shared" si="1708"/>
        <v>0</v>
      </c>
      <c r="DE118" s="66">
        <f t="shared" si="1708"/>
        <v>0</v>
      </c>
      <c r="DF118" s="66">
        <f t="shared" si="1708"/>
        <v>0</v>
      </c>
      <c r="DG118" s="66">
        <f t="shared" si="1708"/>
        <v>0</v>
      </c>
      <c r="DH118" s="66">
        <f t="shared" si="1708"/>
        <v>0</v>
      </c>
      <c r="DI118" s="66">
        <f t="shared" si="1708"/>
        <v>0</v>
      </c>
      <c r="DJ118" s="66">
        <f t="shared" si="1708"/>
        <v>0</v>
      </c>
      <c r="DK118" s="66">
        <f t="shared" si="1708"/>
        <v>0</v>
      </c>
      <c r="DL118" s="66">
        <f t="shared" si="1708"/>
        <v>0</v>
      </c>
      <c r="DM118" s="66">
        <f t="shared" si="1708"/>
        <v>0</v>
      </c>
      <c r="DN118" s="66">
        <f t="shared" si="1708"/>
        <v>0</v>
      </c>
      <c r="DO118" s="66">
        <f t="shared" si="1708"/>
        <v>0</v>
      </c>
      <c r="DP118" s="66">
        <f t="shared" si="1708"/>
        <v>0</v>
      </c>
      <c r="DQ118" s="66">
        <f t="shared" si="1708"/>
        <v>0</v>
      </c>
      <c r="DR118" s="66">
        <f t="shared" si="1708"/>
        <v>0</v>
      </c>
      <c r="DS118" s="66">
        <f t="shared" si="1708"/>
        <v>0</v>
      </c>
      <c r="DT118" s="66">
        <f t="shared" si="1708"/>
        <v>0</v>
      </c>
      <c r="DU118" s="66">
        <f t="shared" si="1708"/>
        <v>0</v>
      </c>
      <c r="DV118" s="66">
        <f t="shared" si="1708"/>
        <v>0</v>
      </c>
      <c r="DW118" s="66">
        <f t="shared" si="1708"/>
        <v>0</v>
      </c>
      <c r="DX118" s="66">
        <f t="shared" si="1708"/>
        <v>0</v>
      </c>
      <c r="DY118" s="66">
        <f t="shared" si="1708"/>
        <v>0</v>
      </c>
      <c r="DZ118" s="66">
        <f t="shared" si="1708"/>
        <v>0</v>
      </c>
      <c r="EA118" s="66">
        <f t="shared" si="1708"/>
        <v>0</v>
      </c>
      <c r="EB118" s="66">
        <f t="shared" si="1708"/>
        <v>0</v>
      </c>
      <c r="EC118" s="66">
        <f t="shared" si="1708"/>
        <v>0</v>
      </c>
      <c r="ED118" s="66">
        <f t="shared" si="1708"/>
        <v>0</v>
      </c>
      <c r="EE118" s="66">
        <f t="shared" si="1708"/>
        <v>0</v>
      </c>
      <c r="EF118" s="66">
        <f t="shared" si="1708"/>
        <v>0</v>
      </c>
      <c r="EG118" s="66">
        <f t="shared" si="1708"/>
        <v>0</v>
      </c>
      <c r="EH118" s="66">
        <f t="shared" ref="EH118:GS118" si="1709">IF(EH114&gt;0,MIN(EH114,EH116)*-1,0)</f>
        <v>0</v>
      </c>
      <c r="EI118" s="66">
        <f t="shared" si="1709"/>
        <v>0</v>
      </c>
      <c r="EJ118" s="66">
        <f t="shared" si="1709"/>
        <v>0</v>
      </c>
      <c r="EK118" s="66">
        <f t="shared" si="1709"/>
        <v>0</v>
      </c>
      <c r="EL118" s="66">
        <f t="shared" si="1709"/>
        <v>0</v>
      </c>
      <c r="EM118" s="66">
        <f t="shared" si="1709"/>
        <v>0</v>
      </c>
      <c r="EN118" s="66">
        <f t="shared" si="1709"/>
        <v>0</v>
      </c>
      <c r="EO118" s="66">
        <f t="shared" si="1709"/>
        <v>0</v>
      </c>
      <c r="EP118" s="66">
        <f t="shared" si="1709"/>
        <v>0</v>
      </c>
      <c r="EQ118" s="66">
        <f t="shared" si="1709"/>
        <v>0</v>
      </c>
      <c r="ER118" s="66">
        <f t="shared" si="1709"/>
        <v>0</v>
      </c>
      <c r="ES118" s="66">
        <f t="shared" si="1709"/>
        <v>0</v>
      </c>
      <c r="ET118" s="66">
        <f t="shared" si="1709"/>
        <v>0</v>
      </c>
      <c r="EU118" s="66">
        <f t="shared" si="1709"/>
        <v>0</v>
      </c>
      <c r="EV118" s="66">
        <f t="shared" si="1709"/>
        <v>0</v>
      </c>
      <c r="EW118" s="66">
        <f t="shared" si="1709"/>
        <v>0</v>
      </c>
      <c r="EX118" s="66">
        <f t="shared" si="1709"/>
        <v>0</v>
      </c>
      <c r="EY118" s="66">
        <f t="shared" si="1709"/>
        <v>0</v>
      </c>
      <c r="EZ118" s="66">
        <f t="shared" si="1709"/>
        <v>0</v>
      </c>
      <c r="FA118" s="66">
        <f t="shared" si="1709"/>
        <v>0</v>
      </c>
      <c r="FB118" s="66">
        <f t="shared" si="1709"/>
        <v>0</v>
      </c>
      <c r="FC118" s="66">
        <f t="shared" si="1709"/>
        <v>0</v>
      </c>
      <c r="FD118" s="66">
        <f t="shared" si="1709"/>
        <v>0</v>
      </c>
      <c r="FE118" s="66">
        <f t="shared" si="1709"/>
        <v>0</v>
      </c>
      <c r="FF118" s="66">
        <f t="shared" si="1709"/>
        <v>0</v>
      </c>
      <c r="FG118" s="66">
        <f t="shared" si="1709"/>
        <v>0</v>
      </c>
      <c r="FH118" s="66">
        <f t="shared" si="1709"/>
        <v>0</v>
      </c>
      <c r="FI118" s="66">
        <f t="shared" si="1709"/>
        <v>0</v>
      </c>
      <c r="FJ118" s="66">
        <f t="shared" si="1709"/>
        <v>0</v>
      </c>
      <c r="FK118" s="66">
        <f t="shared" si="1709"/>
        <v>0</v>
      </c>
      <c r="FL118" s="66">
        <f t="shared" si="1709"/>
        <v>0</v>
      </c>
      <c r="FM118" s="66">
        <f t="shared" si="1709"/>
        <v>0</v>
      </c>
      <c r="FN118" s="66">
        <f t="shared" si="1709"/>
        <v>0</v>
      </c>
      <c r="FO118" s="66">
        <f t="shared" si="1709"/>
        <v>0</v>
      </c>
      <c r="FP118" s="66">
        <f t="shared" si="1709"/>
        <v>0</v>
      </c>
      <c r="FQ118" s="66">
        <f t="shared" si="1709"/>
        <v>0</v>
      </c>
      <c r="FR118" s="66">
        <f t="shared" si="1709"/>
        <v>0</v>
      </c>
      <c r="FS118" s="66">
        <f t="shared" si="1709"/>
        <v>0</v>
      </c>
      <c r="FT118" s="66">
        <f t="shared" si="1709"/>
        <v>0</v>
      </c>
      <c r="FU118" s="66">
        <f t="shared" si="1709"/>
        <v>0</v>
      </c>
      <c r="FV118" s="66">
        <f t="shared" si="1709"/>
        <v>0</v>
      </c>
      <c r="FW118" s="66">
        <f t="shared" si="1709"/>
        <v>0</v>
      </c>
      <c r="FX118" s="66">
        <f t="shared" si="1709"/>
        <v>0</v>
      </c>
      <c r="FY118" s="66">
        <f t="shared" si="1709"/>
        <v>0</v>
      </c>
      <c r="FZ118" s="66">
        <f t="shared" si="1709"/>
        <v>0</v>
      </c>
      <c r="GA118" s="66">
        <f t="shared" si="1709"/>
        <v>0</v>
      </c>
      <c r="GB118" s="66">
        <f t="shared" si="1709"/>
        <v>0</v>
      </c>
      <c r="GC118" s="66">
        <f t="shared" si="1709"/>
        <v>0</v>
      </c>
      <c r="GD118" s="66">
        <f t="shared" si="1709"/>
        <v>0</v>
      </c>
      <c r="GE118" s="66">
        <f t="shared" si="1709"/>
        <v>0</v>
      </c>
      <c r="GF118" s="66">
        <f t="shared" si="1709"/>
        <v>0</v>
      </c>
      <c r="GG118" s="66">
        <f t="shared" si="1709"/>
        <v>0</v>
      </c>
      <c r="GH118" s="66">
        <f t="shared" si="1709"/>
        <v>0</v>
      </c>
      <c r="GI118" s="66">
        <f t="shared" si="1709"/>
        <v>0</v>
      </c>
      <c r="GJ118" s="66">
        <f t="shared" si="1709"/>
        <v>0</v>
      </c>
      <c r="GK118" s="66">
        <f t="shared" si="1709"/>
        <v>0</v>
      </c>
      <c r="GL118" s="66">
        <f t="shared" si="1709"/>
        <v>0</v>
      </c>
      <c r="GM118" s="66">
        <f t="shared" si="1709"/>
        <v>0</v>
      </c>
      <c r="GN118" s="66">
        <f t="shared" si="1709"/>
        <v>0</v>
      </c>
      <c r="GO118" s="66">
        <f t="shared" si="1709"/>
        <v>0</v>
      </c>
      <c r="GP118" s="66">
        <f t="shared" si="1709"/>
        <v>0</v>
      </c>
      <c r="GQ118" s="66">
        <f t="shared" si="1709"/>
        <v>0</v>
      </c>
      <c r="GR118" s="66">
        <f t="shared" si="1709"/>
        <v>0</v>
      </c>
      <c r="GS118" s="66">
        <f t="shared" si="1709"/>
        <v>0</v>
      </c>
      <c r="GT118" s="66">
        <f t="shared" ref="GT118:JC118" si="1710">IF(GT114&gt;0,MIN(GT114,GT116)*-1,0)</f>
        <v>0</v>
      </c>
      <c r="GU118" s="66">
        <f t="shared" si="1710"/>
        <v>0</v>
      </c>
      <c r="GV118" s="66">
        <f t="shared" si="1710"/>
        <v>0</v>
      </c>
      <c r="GW118" s="66">
        <f t="shared" si="1710"/>
        <v>0</v>
      </c>
      <c r="GX118" s="66">
        <f t="shared" si="1710"/>
        <v>0</v>
      </c>
      <c r="GY118" s="66">
        <f t="shared" si="1710"/>
        <v>0</v>
      </c>
      <c r="GZ118" s="66">
        <f t="shared" si="1710"/>
        <v>0</v>
      </c>
      <c r="HA118" s="66">
        <f t="shared" si="1710"/>
        <v>0</v>
      </c>
      <c r="HB118" s="66">
        <f t="shared" si="1710"/>
        <v>0</v>
      </c>
      <c r="HC118" s="66">
        <f t="shared" si="1710"/>
        <v>0</v>
      </c>
      <c r="HD118" s="66">
        <f t="shared" si="1710"/>
        <v>0</v>
      </c>
      <c r="HE118" s="66">
        <f t="shared" si="1710"/>
        <v>0</v>
      </c>
      <c r="HF118" s="66">
        <f t="shared" si="1710"/>
        <v>0</v>
      </c>
      <c r="HG118" s="66">
        <f t="shared" si="1710"/>
        <v>0</v>
      </c>
      <c r="HH118" s="66">
        <f t="shared" si="1710"/>
        <v>0</v>
      </c>
      <c r="HI118" s="66">
        <f t="shared" si="1710"/>
        <v>0</v>
      </c>
      <c r="HJ118" s="66">
        <f t="shared" si="1710"/>
        <v>0</v>
      </c>
      <c r="HK118" s="66">
        <f t="shared" si="1710"/>
        <v>0</v>
      </c>
      <c r="HL118" s="66">
        <f t="shared" si="1710"/>
        <v>0</v>
      </c>
      <c r="HM118" s="66">
        <f t="shared" si="1710"/>
        <v>0</v>
      </c>
      <c r="HN118" s="66">
        <f t="shared" si="1710"/>
        <v>0</v>
      </c>
      <c r="HO118" s="66">
        <f t="shared" si="1710"/>
        <v>0</v>
      </c>
      <c r="HP118" s="66">
        <f t="shared" si="1710"/>
        <v>0</v>
      </c>
      <c r="HQ118" s="66">
        <f t="shared" si="1710"/>
        <v>0</v>
      </c>
      <c r="HR118" s="66">
        <f t="shared" si="1710"/>
        <v>0</v>
      </c>
      <c r="HS118" s="66">
        <f t="shared" si="1710"/>
        <v>0</v>
      </c>
      <c r="HT118" s="66">
        <f t="shared" si="1710"/>
        <v>0</v>
      </c>
      <c r="HU118" s="66">
        <f t="shared" si="1710"/>
        <v>0</v>
      </c>
      <c r="HV118" s="66">
        <f t="shared" si="1710"/>
        <v>0</v>
      </c>
      <c r="HW118" s="66">
        <f t="shared" si="1710"/>
        <v>0</v>
      </c>
      <c r="HX118" s="66">
        <f t="shared" si="1710"/>
        <v>0</v>
      </c>
      <c r="HY118" s="66">
        <f t="shared" si="1710"/>
        <v>0</v>
      </c>
      <c r="HZ118" s="66">
        <f t="shared" si="1710"/>
        <v>0</v>
      </c>
      <c r="IA118" s="66">
        <f t="shared" si="1710"/>
        <v>0</v>
      </c>
      <c r="IB118" s="66">
        <f t="shared" si="1710"/>
        <v>0</v>
      </c>
      <c r="IC118" s="66">
        <f t="shared" si="1710"/>
        <v>0</v>
      </c>
      <c r="ID118" s="66">
        <f t="shared" si="1710"/>
        <v>0</v>
      </c>
      <c r="IE118" s="66">
        <f t="shared" si="1710"/>
        <v>0</v>
      </c>
      <c r="IF118" s="66">
        <f t="shared" si="1710"/>
        <v>0</v>
      </c>
      <c r="IG118" s="66">
        <f t="shared" si="1710"/>
        <v>0</v>
      </c>
      <c r="IH118" s="66">
        <f t="shared" si="1710"/>
        <v>0</v>
      </c>
      <c r="II118" s="66">
        <f t="shared" si="1710"/>
        <v>0</v>
      </c>
      <c r="IJ118" s="66">
        <f t="shared" si="1710"/>
        <v>0</v>
      </c>
      <c r="IK118" s="66">
        <f t="shared" si="1710"/>
        <v>0</v>
      </c>
      <c r="IL118" s="66">
        <f t="shared" si="1710"/>
        <v>0</v>
      </c>
      <c r="IM118" s="66">
        <f t="shared" si="1710"/>
        <v>0</v>
      </c>
      <c r="IN118" s="66">
        <f t="shared" si="1710"/>
        <v>0</v>
      </c>
      <c r="IO118" s="66">
        <f t="shared" si="1710"/>
        <v>0</v>
      </c>
      <c r="IP118" s="66">
        <f t="shared" si="1710"/>
        <v>0</v>
      </c>
      <c r="IQ118" s="66">
        <f t="shared" si="1710"/>
        <v>0</v>
      </c>
      <c r="IR118" s="66">
        <f t="shared" si="1710"/>
        <v>0</v>
      </c>
      <c r="IS118" s="66">
        <f t="shared" si="1710"/>
        <v>0</v>
      </c>
      <c r="IT118" s="66">
        <f t="shared" si="1710"/>
        <v>0</v>
      </c>
      <c r="IU118" s="66">
        <f t="shared" si="1710"/>
        <v>0</v>
      </c>
      <c r="IV118" s="66">
        <f t="shared" si="1710"/>
        <v>0</v>
      </c>
      <c r="IW118" s="66">
        <f t="shared" si="1710"/>
        <v>0</v>
      </c>
      <c r="IX118" s="66">
        <f t="shared" si="1710"/>
        <v>0</v>
      </c>
      <c r="IY118" s="66">
        <f t="shared" si="1710"/>
        <v>0</v>
      </c>
      <c r="IZ118" s="66">
        <f t="shared" si="1710"/>
        <v>0</v>
      </c>
      <c r="JA118" s="66">
        <f t="shared" si="1710"/>
        <v>0</v>
      </c>
      <c r="JB118" s="66">
        <f t="shared" si="1710"/>
        <v>0</v>
      </c>
      <c r="JC118" s="66">
        <f t="shared" si="1710"/>
        <v>0</v>
      </c>
      <c r="JD118" s="66">
        <f t="shared" ref="JD118:JE118" si="1711">IF(JD114&gt;0,MIN(JD114,JD116)*-1,0)</f>
        <v>0</v>
      </c>
      <c r="JE118" s="66">
        <f t="shared" si="1711"/>
        <v>0</v>
      </c>
      <c r="JF118" s="66">
        <f t="shared" ref="JF118:JG118" si="1712">IF(JF114&gt;0,MIN(JF114,JF116)*-1,0)</f>
        <v>0</v>
      </c>
      <c r="JG118" s="66">
        <f t="shared" si="1712"/>
        <v>0</v>
      </c>
      <c r="JH118" s="66">
        <f t="shared" ref="JH118:JI118" si="1713">IF(JH114&gt;0,MIN(JH114,JH116)*-1,0)</f>
        <v>0</v>
      </c>
      <c r="JI118" s="66">
        <f t="shared" si="1713"/>
        <v>0</v>
      </c>
      <c r="JJ118" s="66">
        <f t="shared" ref="JJ118:JK118" si="1714">IF(JJ114&gt;0,MIN(JJ114,JJ116)*-1,0)</f>
        <v>0</v>
      </c>
      <c r="JK118" s="66">
        <f t="shared" si="1714"/>
        <v>0</v>
      </c>
      <c r="JL118" s="66">
        <f t="shared" ref="JL118:JM118" si="1715">IF(JL114&gt;0,MIN(JL114,JL116)*-1,0)</f>
        <v>0</v>
      </c>
      <c r="JM118" s="66">
        <f t="shared" si="1715"/>
        <v>0</v>
      </c>
      <c r="JN118" s="66">
        <f t="shared" ref="JN118:JS118" si="1716">IF(JN114&gt;0,MIN(JN114,JN116)*-1,0)</f>
        <v>0</v>
      </c>
      <c r="JO118" s="66">
        <f t="shared" si="1716"/>
        <v>0</v>
      </c>
      <c r="JP118" s="66">
        <f t="shared" si="1716"/>
        <v>0</v>
      </c>
      <c r="JQ118" s="66">
        <f t="shared" si="1716"/>
        <v>0</v>
      </c>
      <c r="JR118" s="66">
        <f t="shared" si="1716"/>
        <v>0</v>
      </c>
      <c r="JS118" s="66">
        <f t="shared" si="1716"/>
        <v>0</v>
      </c>
      <c r="JT118" s="66">
        <f t="shared" ref="JT118:JY118" si="1717">IF(JT114&gt;0,MIN(JT114,JT116)*-1,0)</f>
        <v>0</v>
      </c>
      <c r="JU118" s="66">
        <f t="shared" si="1717"/>
        <v>0</v>
      </c>
      <c r="JV118" s="66">
        <f t="shared" si="1717"/>
        <v>0</v>
      </c>
      <c r="JW118" s="66">
        <f t="shared" si="1717"/>
        <v>0</v>
      </c>
      <c r="JX118" s="66">
        <f t="shared" si="1717"/>
        <v>0</v>
      </c>
      <c r="JY118" s="66">
        <f t="shared" si="1717"/>
        <v>0</v>
      </c>
      <c r="JZ118" s="66">
        <f t="shared" ref="JZ118:KE118" si="1718">IF(JZ114&gt;0,MIN(JZ114,JZ116)*-1,0)</f>
        <v>0</v>
      </c>
      <c r="KA118" s="66">
        <f t="shared" si="1718"/>
        <v>0</v>
      </c>
      <c r="KB118" s="66">
        <f t="shared" si="1718"/>
        <v>0</v>
      </c>
      <c r="KC118" s="66">
        <f t="shared" si="1718"/>
        <v>0</v>
      </c>
      <c r="KD118" s="66">
        <f t="shared" si="1718"/>
        <v>0</v>
      </c>
      <c r="KE118" s="66">
        <f t="shared" si="1718"/>
        <v>0</v>
      </c>
      <c r="KF118" s="66">
        <f t="shared" ref="KF118:KQ118" si="1719">IF(KF114&gt;0,MIN(KF114,KF116)*-1,0)</f>
        <v>0</v>
      </c>
      <c r="KG118" s="66">
        <f t="shared" si="1719"/>
        <v>0</v>
      </c>
      <c r="KH118" s="66">
        <f t="shared" si="1719"/>
        <v>0</v>
      </c>
      <c r="KI118" s="66">
        <f t="shared" si="1719"/>
        <v>0</v>
      </c>
      <c r="KJ118" s="66">
        <f t="shared" si="1719"/>
        <v>0</v>
      </c>
      <c r="KK118" s="66">
        <f t="shared" si="1719"/>
        <v>0</v>
      </c>
      <c r="KL118" s="66">
        <f t="shared" si="1719"/>
        <v>0</v>
      </c>
      <c r="KM118" s="66">
        <f t="shared" si="1719"/>
        <v>0</v>
      </c>
      <c r="KN118" s="66">
        <f t="shared" si="1719"/>
        <v>0</v>
      </c>
      <c r="KO118" s="66">
        <f t="shared" si="1719"/>
        <v>0</v>
      </c>
      <c r="KP118" s="66">
        <f t="shared" si="1719"/>
        <v>0</v>
      </c>
      <c r="KQ118" s="66">
        <f t="shared" si="1719"/>
        <v>0</v>
      </c>
      <c r="KR118" s="66">
        <f t="shared" ref="KR118:KW118" si="1720">IF(KR114&gt;0,MIN(KR114,KR116)*-1,0)</f>
        <v>0</v>
      </c>
      <c r="KS118" s="66">
        <f t="shared" si="1720"/>
        <v>0</v>
      </c>
      <c r="KT118" s="66">
        <f t="shared" si="1720"/>
        <v>0</v>
      </c>
      <c r="KU118" s="66">
        <f t="shared" si="1720"/>
        <v>0</v>
      </c>
      <c r="KV118" s="66">
        <f t="shared" si="1720"/>
        <v>0</v>
      </c>
      <c r="KW118" s="66">
        <f t="shared" si="1720"/>
        <v>0</v>
      </c>
      <c r="KX118" s="66">
        <f t="shared" ref="KX118:LI118" si="1721">IF(KX114&gt;0,MIN(KX114,KX116)*-1,0)</f>
        <v>0</v>
      </c>
      <c r="KY118" s="66">
        <f t="shared" si="1721"/>
        <v>0</v>
      </c>
      <c r="KZ118" s="66">
        <f t="shared" si="1721"/>
        <v>0</v>
      </c>
      <c r="LA118" s="66">
        <f t="shared" si="1721"/>
        <v>0</v>
      </c>
      <c r="LB118" s="66">
        <f t="shared" si="1721"/>
        <v>0</v>
      </c>
      <c r="LC118" s="66">
        <f t="shared" si="1721"/>
        <v>0</v>
      </c>
      <c r="LD118" s="66">
        <f t="shared" si="1721"/>
        <v>0</v>
      </c>
      <c r="LE118" s="66">
        <f t="shared" si="1721"/>
        <v>0</v>
      </c>
      <c r="LF118" s="66">
        <f t="shared" si="1721"/>
        <v>0</v>
      </c>
      <c r="LG118" s="66">
        <f t="shared" si="1721"/>
        <v>0</v>
      </c>
      <c r="LH118" s="66">
        <f t="shared" si="1721"/>
        <v>0</v>
      </c>
      <c r="LI118" s="66">
        <f t="shared" si="1721"/>
        <v>0</v>
      </c>
      <c r="LJ118" s="66">
        <f t="shared" ref="LJ118:NU118" si="1722">IF(LJ114&gt;0,MIN(LJ114,LJ116)*-1,0)</f>
        <v>0</v>
      </c>
      <c r="LK118" s="66">
        <f t="shared" si="1722"/>
        <v>0</v>
      </c>
      <c r="LL118" s="66">
        <f t="shared" si="1722"/>
        <v>0</v>
      </c>
      <c r="LM118" s="66">
        <f t="shared" si="1722"/>
        <v>0</v>
      </c>
      <c r="LN118" s="66">
        <f t="shared" si="1722"/>
        <v>0</v>
      </c>
      <c r="LO118" s="66">
        <f t="shared" si="1722"/>
        <v>0</v>
      </c>
      <c r="LP118" s="66">
        <f t="shared" si="1722"/>
        <v>0</v>
      </c>
      <c r="LQ118" s="66">
        <f t="shared" si="1722"/>
        <v>0</v>
      </c>
      <c r="LR118" s="66">
        <f t="shared" si="1722"/>
        <v>0</v>
      </c>
      <c r="LS118" s="66">
        <f t="shared" si="1722"/>
        <v>0</v>
      </c>
      <c r="LT118" s="66">
        <f t="shared" si="1722"/>
        <v>0</v>
      </c>
      <c r="LU118" s="66">
        <f t="shared" si="1722"/>
        <v>0</v>
      </c>
      <c r="LV118" s="66">
        <f t="shared" si="1722"/>
        <v>0</v>
      </c>
      <c r="LW118" s="66">
        <f t="shared" si="1722"/>
        <v>0</v>
      </c>
      <c r="LX118" s="66">
        <f t="shared" si="1722"/>
        <v>0</v>
      </c>
      <c r="LY118" s="66">
        <f t="shared" si="1722"/>
        <v>0</v>
      </c>
      <c r="LZ118" s="66">
        <f t="shared" si="1722"/>
        <v>0</v>
      </c>
      <c r="MA118" s="66">
        <f t="shared" si="1722"/>
        <v>0</v>
      </c>
      <c r="MB118" s="66">
        <f t="shared" si="1722"/>
        <v>0</v>
      </c>
      <c r="MC118" s="66">
        <f t="shared" si="1722"/>
        <v>0</v>
      </c>
      <c r="MD118" s="66">
        <f t="shared" si="1722"/>
        <v>0</v>
      </c>
      <c r="ME118" s="66">
        <f t="shared" si="1722"/>
        <v>0</v>
      </c>
      <c r="MF118" s="66">
        <f t="shared" si="1722"/>
        <v>0</v>
      </c>
      <c r="MG118" s="66">
        <f t="shared" si="1722"/>
        <v>0</v>
      </c>
      <c r="MH118" s="66">
        <f t="shared" si="1722"/>
        <v>0</v>
      </c>
      <c r="MI118" s="66">
        <f t="shared" si="1722"/>
        <v>0</v>
      </c>
      <c r="MJ118" s="66">
        <f t="shared" si="1722"/>
        <v>0</v>
      </c>
      <c r="MK118" s="66">
        <f t="shared" si="1722"/>
        <v>0</v>
      </c>
      <c r="ML118" s="66">
        <f t="shared" si="1722"/>
        <v>0</v>
      </c>
      <c r="MM118" s="66">
        <f t="shared" si="1722"/>
        <v>0</v>
      </c>
      <c r="MN118" s="66">
        <f t="shared" si="1722"/>
        <v>0</v>
      </c>
      <c r="MO118" s="66">
        <f t="shared" si="1722"/>
        <v>0</v>
      </c>
      <c r="MP118" s="66">
        <f t="shared" si="1722"/>
        <v>0</v>
      </c>
      <c r="MQ118" s="66">
        <f t="shared" si="1722"/>
        <v>0</v>
      </c>
      <c r="MR118" s="66">
        <f t="shared" si="1722"/>
        <v>0</v>
      </c>
      <c r="MS118" s="66">
        <f t="shared" si="1722"/>
        <v>0</v>
      </c>
      <c r="MT118" s="66">
        <f t="shared" si="1722"/>
        <v>0</v>
      </c>
      <c r="MU118" s="66">
        <f t="shared" si="1722"/>
        <v>0</v>
      </c>
      <c r="MV118" s="66">
        <f t="shared" si="1722"/>
        <v>0</v>
      </c>
      <c r="MW118" s="66">
        <f t="shared" si="1722"/>
        <v>0</v>
      </c>
      <c r="MX118" s="66">
        <f t="shared" si="1722"/>
        <v>0</v>
      </c>
      <c r="MY118" s="66">
        <f t="shared" si="1722"/>
        <v>0</v>
      </c>
      <c r="MZ118" s="66">
        <f t="shared" si="1722"/>
        <v>0</v>
      </c>
      <c r="NA118" s="66">
        <f t="shared" si="1722"/>
        <v>0</v>
      </c>
      <c r="NB118" s="66">
        <f t="shared" si="1722"/>
        <v>0</v>
      </c>
      <c r="NC118" s="66">
        <f t="shared" si="1722"/>
        <v>0</v>
      </c>
      <c r="ND118" s="66">
        <f t="shared" si="1722"/>
        <v>0</v>
      </c>
      <c r="NE118" s="66">
        <f t="shared" si="1722"/>
        <v>0</v>
      </c>
      <c r="NF118" s="66">
        <f t="shared" si="1722"/>
        <v>0</v>
      </c>
      <c r="NG118" s="66">
        <f t="shared" si="1722"/>
        <v>0</v>
      </c>
      <c r="NH118" s="66">
        <f t="shared" si="1722"/>
        <v>0</v>
      </c>
      <c r="NI118" s="66">
        <f t="shared" si="1722"/>
        <v>0</v>
      </c>
      <c r="NJ118" s="66">
        <f t="shared" si="1722"/>
        <v>0</v>
      </c>
      <c r="NK118" s="66">
        <f t="shared" si="1722"/>
        <v>0</v>
      </c>
      <c r="NL118" s="66">
        <f t="shared" si="1722"/>
        <v>0</v>
      </c>
      <c r="NM118" s="66">
        <f t="shared" si="1722"/>
        <v>0</v>
      </c>
      <c r="NN118" s="66">
        <f t="shared" si="1722"/>
        <v>0</v>
      </c>
      <c r="NO118" s="66">
        <f t="shared" si="1722"/>
        <v>0</v>
      </c>
      <c r="NP118" s="66">
        <f t="shared" si="1722"/>
        <v>0</v>
      </c>
      <c r="NQ118" s="66">
        <f t="shared" si="1722"/>
        <v>0</v>
      </c>
      <c r="NR118" s="66">
        <f t="shared" si="1722"/>
        <v>0</v>
      </c>
      <c r="NS118" s="66">
        <f t="shared" si="1722"/>
        <v>0</v>
      </c>
      <c r="NT118" s="66">
        <f t="shared" si="1722"/>
        <v>0</v>
      </c>
      <c r="NU118" s="66">
        <f t="shared" si="1722"/>
        <v>0</v>
      </c>
      <c r="NV118" s="66">
        <f t="shared" ref="NV118:ON118" si="1723">IF(NV114&gt;0,MIN(NV114,NV116)*-1,0)</f>
        <v>0</v>
      </c>
      <c r="NW118" s="66">
        <f t="shared" si="1723"/>
        <v>0</v>
      </c>
      <c r="NX118" s="66">
        <f t="shared" si="1723"/>
        <v>0</v>
      </c>
      <c r="NY118" s="66">
        <f t="shared" si="1723"/>
        <v>0</v>
      </c>
      <c r="NZ118" s="66">
        <f t="shared" si="1723"/>
        <v>0</v>
      </c>
      <c r="OA118" s="66">
        <f t="shared" si="1723"/>
        <v>0</v>
      </c>
      <c r="OB118" s="66">
        <f t="shared" si="1723"/>
        <v>0</v>
      </c>
      <c r="OC118" s="66">
        <f t="shared" si="1723"/>
        <v>0</v>
      </c>
      <c r="OD118" s="66">
        <f t="shared" si="1723"/>
        <v>0</v>
      </c>
      <c r="OE118" s="66">
        <f t="shared" si="1723"/>
        <v>0</v>
      </c>
      <c r="OF118" s="66">
        <f t="shared" si="1723"/>
        <v>0</v>
      </c>
      <c r="OG118" s="66">
        <f t="shared" si="1723"/>
        <v>0</v>
      </c>
      <c r="OH118" s="66">
        <f t="shared" si="1723"/>
        <v>0</v>
      </c>
      <c r="OI118" s="66">
        <f t="shared" si="1723"/>
        <v>0</v>
      </c>
      <c r="OJ118" s="66">
        <f t="shared" si="1723"/>
        <v>0</v>
      </c>
      <c r="OK118" s="66">
        <f t="shared" si="1723"/>
        <v>0</v>
      </c>
      <c r="OL118" s="66">
        <f t="shared" si="1723"/>
        <v>0</v>
      </c>
      <c r="OM118" s="66">
        <f t="shared" si="1723"/>
        <v>0</v>
      </c>
      <c r="ON118" s="66">
        <f t="shared" si="1723"/>
        <v>0</v>
      </c>
    </row>
    <row r="119" spans="3:404" x14ac:dyDescent="0.25">
      <c r="D119" s="2" t="s">
        <v>100</v>
      </c>
      <c r="H119" s="68"/>
      <c r="I119" s="67">
        <f>SUM(I116:I118)</f>
        <v>0</v>
      </c>
      <c r="J119" s="67">
        <f t="shared" ref="J119:BU119" si="1724">SUM(J116:J118)</f>
        <v>0</v>
      </c>
      <c r="K119" s="67">
        <f t="shared" si="1724"/>
        <v>0</v>
      </c>
      <c r="L119" s="67">
        <f t="shared" si="1724"/>
        <v>0</v>
      </c>
      <c r="M119" s="67">
        <f t="shared" si="1724"/>
        <v>3281625</v>
      </c>
      <c r="N119" s="67">
        <f t="shared" si="1724"/>
        <v>8782148.4375</v>
      </c>
      <c r="O119" s="67">
        <f t="shared" si="1724"/>
        <v>8349564.055989584</v>
      </c>
      <c r="P119" s="67">
        <f t="shared" si="1724"/>
        <v>6431865.5978895407</v>
      </c>
      <c r="Q119" s="67">
        <f t="shared" si="1724"/>
        <v>3027046.8045890806</v>
      </c>
      <c r="R119" s="67">
        <f t="shared" si="1724"/>
        <v>0</v>
      </c>
      <c r="S119" s="67">
        <f t="shared" si="1724"/>
        <v>0</v>
      </c>
      <c r="T119" s="67">
        <f t="shared" si="1724"/>
        <v>0</v>
      </c>
      <c r="U119" s="67">
        <f t="shared" si="1724"/>
        <v>0</v>
      </c>
      <c r="V119" s="67">
        <f t="shared" si="1724"/>
        <v>0</v>
      </c>
      <c r="W119" s="67">
        <f t="shared" si="1724"/>
        <v>0</v>
      </c>
      <c r="X119" s="67">
        <f t="shared" si="1724"/>
        <v>0</v>
      </c>
      <c r="Y119" s="67">
        <f t="shared" si="1724"/>
        <v>0</v>
      </c>
      <c r="Z119" s="67">
        <f t="shared" si="1724"/>
        <v>0</v>
      </c>
      <c r="AA119" s="67">
        <f t="shared" si="1724"/>
        <v>0</v>
      </c>
      <c r="AB119" s="67">
        <f t="shared" si="1724"/>
        <v>0</v>
      </c>
      <c r="AC119" s="67">
        <f t="shared" si="1724"/>
        <v>0</v>
      </c>
      <c r="AD119" s="67">
        <f t="shared" si="1724"/>
        <v>0</v>
      </c>
      <c r="AE119" s="67">
        <f t="shared" si="1724"/>
        <v>0</v>
      </c>
      <c r="AF119" s="67">
        <f t="shared" si="1724"/>
        <v>0</v>
      </c>
      <c r="AG119" s="67">
        <f t="shared" si="1724"/>
        <v>0</v>
      </c>
      <c r="AH119" s="67">
        <f t="shared" si="1724"/>
        <v>0</v>
      </c>
      <c r="AI119" s="67">
        <f t="shared" si="1724"/>
        <v>0</v>
      </c>
      <c r="AJ119" s="67">
        <f t="shared" si="1724"/>
        <v>0</v>
      </c>
      <c r="AK119" s="67">
        <f t="shared" si="1724"/>
        <v>0</v>
      </c>
      <c r="AL119" s="67">
        <f t="shared" si="1724"/>
        <v>0</v>
      </c>
      <c r="AM119" s="67">
        <f t="shared" si="1724"/>
        <v>0</v>
      </c>
      <c r="AN119" s="67">
        <f t="shared" si="1724"/>
        <v>0</v>
      </c>
      <c r="AO119" s="67">
        <f t="shared" si="1724"/>
        <v>0</v>
      </c>
      <c r="AP119" s="67">
        <f t="shared" si="1724"/>
        <v>0</v>
      </c>
      <c r="AQ119" s="67">
        <f t="shared" si="1724"/>
        <v>0</v>
      </c>
      <c r="AR119" s="67">
        <f t="shared" si="1724"/>
        <v>0</v>
      </c>
      <c r="AS119" s="67">
        <f t="shared" si="1724"/>
        <v>0</v>
      </c>
      <c r="AT119" s="67">
        <f t="shared" si="1724"/>
        <v>0</v>
      </c>
      <c r="AU119" s="67">
        <f t="shared" si="1724"/>
        <v>0</v>
      </c>
      <c r="AV119" s="67">
        <f t="shared" si="1724"/>
        <v>0</v>
      </c>
      <c r="AW119" s="67">
        <f t="shared" si="1724"/>
        <v>0</v>
      </c>
      <c r="AX119" s="67">
        <f t="shared" si="1724"/>
        <v>0</v>
      </c>
      <c r="AY119" s="67">
        <f t="shared" si="1724"/>
        <v>0</v>
      </c>
      <c r="AZ119" s="67">
        <f t="shared" si="1724"/>
        <v>0</v>
      </c>
      <c r="BA119" s="67">
        <f t="shared" si="1724"/>
        <v>0</v>
      </c>
      <c r="BB119" s="67">
        <f t="shared" si="1724"/>
        <v>0</v>
      </c>
      <c r="BC119" s="67">
        <f t="shared" si="1724"/>
        <v>0</v>
      </c>
      <c r="BD119" s="67">
        <f t="shared" si="1724"/>
        <v>0</v>
      </c>
      <c r="BE119" s="67">
        <f t="shared" si="1724"/>
        <v>0</v>
      </c>
      <c r="BF119" s="67">
        <f t="shared" si="1724"/>
        <v>0</v>
      </c>
      <c r="BG119" s="67">
        <f t="shared" si="1724"/>
        <v>0</v>
      </c>
      <c r="BH119" s="67">
        <f t="shared" si="1724"/>
        <v>0</v>
      </c>
      <c r="BI119" s="67">
        <f t="shared" si="1724"/>
        <v>0</v>
      </c>
      <c r="BJ119" s="67">
        <f t="shared" si="1724"/>
        <v>0</v>
      </c>
      <c r="BK119" s="67">
        <f t="shared" si="1724"/>
        <v>0</v>
      </c>
      <c r="BL119" s="67">
        <f t="shared" si="1724"/>
        <v>0</v>
      </c>
      <c r="BM119" s="67">
        <f t="shared" si="1724"/>
        <v>0</v>
      </c>
      <c r="BN119" s="67">
        <f t="shared" si="1724"/>
        <v>0</v>
      </c>
      <c r="BO119" s="67">
        <f t="shared" si="1724"/>
        <v>0</v>
      </c>
      <c r="BP119" s="67">
        <f t="shared" si="1724"/>
        <v>0</v>
      </c>
      <c r="BQ119" s="67">
        <f t="shared" si="1724"/>
        <v>0</v>
      </c>
      <c r="BR119" s="67">
        <f t="shared" si="1724"/>
        <v>0</v>
      </c>
      <c r="BS119" s="67">
        <f t="shared" si="1724"/>
        <v>0</v>
      </c>
      <c r="BT119" s="67">
        <f t="shared" si="1724"/>
        <v>0</v>
      </c>
      <c r="BU119" s="67">
        <f t="shared" si="1724"/>
        <v>0</v>
      </c>
      <c r="BV119" s="67">
        <f t="shared" ref="BV119:EG119" si="1725">SUM(BV116:BV118)</f>
        <v>0</v>
      </c>
      <c r="BW119" s="67">
        <f t="shared" si="1725"/>
        <v>0</v>
      </c>
      <c r="BX119" s="67">
        <f t="shared" si="1725"/>
        <v>0</v>
      </c>
      <c r="BY119" s="67">
        <f t="shared" si="1725"/>
        <v>0</v>
      </c>
      <c r="BZ119" s="67">
        <f t="shared" si="1725"/>
        <v>0</v>
      </c>
      <c r="CA119" s="67">
        <f t="shared" si="1725"/>
        <v>0</v>
      </c>
      <c r="CB119" s="67">
        <f t="shared" si="1725"/>
        <v>0</v>
      </c>
      <c r="CC119" s="67">
        <f t="shared" si="1725"/>
        <v>0</v>
      </c>
      <c r="CD119" s="67">
        <f t="shared" si="1725"/>
        <v>0</v>
      </c>
      <c r="CE119" s="67">
        <f t="shared" si="1725"/>
        <v>0</v>
      </c>
      <c r="CF119" s="67">
        <f t="shared" si="1725"/>
        <v>0</v>
      </c>
      <c r="CG119" s="67">
        <f t="shared" si="1725"/>
        <v>0</v>
      </c>
      <c r="CH119" s="67">
        <f t="shared" si="1725"/>
        <v>0</v>
      </c>
      <c r="CI119" s="67">
        <f t="shared" si="1725"/>
        <v>0</v>
      </c>
      <c r="CJ119" s="67">
        <f t="shared" si="1725"/>
        <v>0</v>
      </c>
      <c r="CK119" s="67">
        <f t="shared" si="1725"/>
        <v>0</v>
      </c>
      <c r="CL119" s="67">
        <f t="shared" si="1725"/>
        <v>0</v>
      </c>
      <c r="CM119" s="67">
        <f t="shared" si="1725"/>
        <v>0</v>
      </c>
      <c r="CN119" s="67">
        <f t="shared" si="1725"/>
        <v>0</v>
      </c>
      <c r="CO119" s="67">
        <f t="shared" si="1725"/>
        <v>0</v>
      </c>
      <c r="CP119" s="67">
        <f t="shared" si="1725"/>
        <v>0</v>
      </c>
      <c r="CQ119" s="67">
        <f t="shared" si="1725"/>
        <v>0</v>
      </c>
      <c r="CR119" s="67">
        <f t="shared" si="1725"/>
        <v>0</v>
      </c>
      <c r="CS119" s="67">
        <f t="shared" si="1725"/>
        <v>0</v>
      </c>
      <c r="CT119" s="67">
        <f t="shared" si="1725"/>
        <v>0</v>
      </c>
      <c r="CU119" s="67">
        <f t="shared" si="1725"/>
        <v>0</v>
      </c>
      <c r="CV119" s="67">
        <f t="shared" si="1725"/>
        <v>0</v>
      </c>
      <c r="CW119" s="67">
        <f t="shared" si="1725"/>
        <v>0</v>
      </c>
      <c r="CX119" s="67">
        <f t="shared" si="1725"/>
        <v>0</v>
      </c>
      <c r="CY119" s="67">
        <f t="shared" si="1725"/>
        <v>0</v>
      </c>
      <c r="CZ119" s="67">
        <f t="shared" si="1725"/>
        <v>0</v>
      </c>
      <c r="DA119" s="67">
        <f t="shared" si="1725"/>
        <v>0</v>
      </c>
      <c r="DB119" s="67">
        <f t="shared" si="1725"/>
        <v>0</v>
      </c>
      <c r="DC119" s="67">
        <f t="shared" si="1725"/>
        <v>0</v>
      </c>
      <c r="DD119" s="67">
        <f t="shared" si="1725"/>
        <v>0</v>
      </c>
      <c r="DE119" s="67">
        <f t="shared" si="1725"/>
        <v>0</v>
      </c>
      <c r="DF119" s="67">
        <f t="shared" si="1725"/>
        <v>0</v>
      </c>
      <c r="DG119" s="67">
        <f t="shared" si="1725"/>
        <v>0</v>
      </c>
      <c r="DH119" s="67">
        <f t="shared" si="1725"/>
        <v>0</v>
      </c>
      <c r="DI119" s="67">
        <f t="shared" si="1725"/>
        <v>0</v>
      </c>
      <c r="DJ119" s="67">
        <f t="shared" si="1725"/>
        <v>0</v>
      </c>
      <c r="DK119" s="67">
        <f t="shared" si="1725"/>
        <v>0</v>
      </c>
      <c r="DL119" s="67">
        <f t="shared" si="1725"/>
        <v>0</v>
      </c>
      <c r="DM119" s="67">
        <f t="shared" si="1725"/>
        <v>0</v>
      </c>
      <c r="DN119" s="67">
        <f t="shared" si="1725"/>
        <v>0</v>
      </c>
      <c r="DO119" s="67">
        <f t="shared" si="1725"/>
        <v>0</v>
      </c>
      <c r="DP119" s="67">
        <f t="shared" si="1725"/>
        <v>0</v>
      </c>
      <c r="DQ119" s="67">
        <f t="shared" si="1725"/>
        <v>0</v>
      </c>
      <c r="DR119" s="67">
        <f t="shared" si="1725"/>
        <v>0</v>
      </c>
      <c r="DS119" s="67">
        <f t="shared" si="1725"/>
        <v>0</v>
      </c>
      <c r="DT119" s="67">
        <f t="shared" si="1725"/>
        <v>0</v>
      </c>
      <c r="DU119" s="67">
        <f t="shared" si="1725"/>
        <v>0</v>
      </c>
      <c r="DV119" s="67">
        <f t="shared" si="1725"/>
        <v>0</v>
      </c>
      <c r="DW119" s="67">
        <f t="shared" si="1725"/>
        <v>0</v>
      </c>
      <c r="DX119" s="67">
        <f t="shared" si="1725"/>
        <v>0</v>
      </c>
      <c r="DY119" s="67">
        <f t="shared" si="1725"/>
        <v>0</v>
      </c>
      <c r="DZ119" s="67">
        <f t="shared" si="1725"/>
        <v>0</v>
      </c>
      <c r="EA119" s="67">
        <f t="shared" si="1725"/>
        <v>0</v>
      </c>
      <c r="EB119" s="67">
        <f t="shared" si="1725"/>
        <v>0</v>
      </c>
      <c r="EC119" s="67">
        <f t="shared" si="1725"/>
        <v>0</v>
      </c>
      <c r="ED119" s="67">
        <f t="shared" si="1725"/>
        <v>0</v>
      </c>
      <c r="EE119" s="67">
        <f t="shared" si="1725"/>
        <v>0</v>
      </c>
      <c r="EF119" s="67">
        <f t="shared" si="1725"/>
        <v>0</v>
      </c>
      <c r="EG119" s="67">
        <f t="shared" si="1725"/>
        <v>0</v>
      </c>
      <c r="EH119" s="67">
        <f t="shared" ref="EH119:GS119" si="1726">SUM(EH116:EH118)</f>
        <v>0</v>
      </c>
      <c r="EI119" s="67">
        <f t="shared" si="1726"/>
        <v>0</v>
      </c>
      <c r="EJ119" s="67">
        <f t="shared" si="1726"/>
        <v>0</v>
      </c>
      <c r="EK119" s="67">
        <f t="shared" si="1726"/>
        <v>0</v>
      </c>
      <c r="EL119" s="67">
        <f t="shared" si="1726"/>
        <v>0</v>
      </c>
      <c r="EM119" s="67">
        <f t="shared" si="1726"/>
        <v>0</v>
      </c>
      <c r="EN119" s="67">
        <f t="shared" si="1726"/>
        <v>0</v>
      </c>
      <c r="EO119" s="67">
        <f t="shared" si="1726"/>
        <v>0</v>
      </c>
      <c r="EP119" s="67">
        <f t="shared" si="1726"/>
        <v>0</v>
      </c>
      <c r="EQ119" s="67">
        <f t="shared" si="1726"/>
        <v>0</v>
      </c>
      <c r="ER119" s="67">
        <f t="shared" si="1726"/>
        <v>0</v>
      </c>
      <c r="ES119" s="67">
        <f t="shared" si="1726"/>
        <v>0</v>
      </c>
      <c r="ET119" s="67">
        <f t="shared" si="1726"/>
        <v>0</v>
      </c>
      <c r="EU119" s="67">
        <f t="shared" si="1726"/>
        <v>0</v>
      </c>
      <c r="EV119" s="67">
        <f t="shared" si="1726"/>
        <v>0</v>
      </c>
      <c r="EW119" s="67">
        <f t="shared" si="1726"/>
        <v>0</v>
      </c>
      <c r="EX119" s="67">
        <f t="shared" si="1726"/>
        <v>0</v>
      </c>
      <c r="EY119" s="67">
        <f t="shared" si="1726"/>
        <v>0</v>
      </c>
      <c r="EZ119" s="67">
        <f t="shared" si="1726"/>
        <v>0</v>
      </c>
      <c r="FA119" s="67">
        <f t="shared" si="1726"/>
        <v>0</v>
      </c>
      <c r="FB119" s="67">
        <f t="shared" si="1726"/>
        <v>0</v>
      </c>
      <c r="FC119" s="67">
        <f t="shared" si="1726"/>
        <v>0</v>
      </c>
      <c r="FD119" s="67">
        <f t="shared" si="1726"/>
        <v>0</v>
      </c>
      <c r="FE119" s="67">
        <f t="shared" si="1726"/>
        <v>0</v>
      </c>
      <c r="FF119" s="67">
        <f t="shared" si="1726"/>
        <v>0</v>
      </c>
      <c r="FG119" s="67">
        <f t="shared" si="1726"/>
        <v>0</v>
      </c>
      <c r="FH119" s="67">
        <f t="shared" si="1726"/>
        <v>0</v>
      </c>
      <c r="FI119" s="67">
        <f t="shared" si="1726"/>
        <v>0</v>
      </c>
      <c r="FJ119" s="67">
        <f t="shared" si="1726"/>
        <v>0</v>
      </c>
      <c r="FK119" s="67">
        <f t="shared" si="1726"/>
        <v>0</v>
      </c>
      <c r="FL119" s="67">
        <f t="shared" si="1726"/>
        <v>0</v>
      </c>
      <c r="FM119" s="67">
        <f t="shared" si="1726"/>
        <v>0</v>
      </c>
      <c r="FN119" s="67">
        <f t="shared" si="1726"/>
        <v>0</v>
      </c>
      <c r="FO119" s="67">
        <f t="shared" si="1726"/>
        <v>0</v>
      </c>
      <c r="FP119" s="67">
        <f t="shared" si="1726"/>
        <v>0</v>
      </c>
      <c r="FQ119" s="67">
        <f t="shared" si="1726"/>
        <v>0</v>
      </c>
      <c r="FR119" s="67">
        <f t="shared" si="1726"/>
        <v>0</v>
      </c>
      <c r="FS119" s="67">
        <f t="shared" si="1726"/>
        <v>0</v>
      </c>
      <c r="FT119" s="67">
        <f t="shared" si="1726"/>
        <v>0</v>
      </c>
      <c r="FU119" s="67">
        <f t="shared" si="1726"/>
        <v>0</v>
      </c>
      <c r="FV119" s="67">
        <f t="shared" si="1726"/>
        <v>0</v>
      </c>
      <c r="FW119" s="67">
        <f t="shared" si="1726"/>
        <v>0</v>
      </c>
      <c r="FX119" s="67">
        <f t="shared" si="1726"/>
        <v>0</v>
      </c>
      <c r="FY119" s="67">
        <f t="shared" si="1726"/>
        <v>0</v>
      </c>
      <c r="FZ119" s="67">
        <f t="shared" si="1726"/>
        <v>0</v>
      </c>
      <c r="GA119" s="67">
        <f t="shared" si="1726"/>
        <v>0</v>
      </c>
      <c r="GB119" s="67">
        <f t="shared" si="1726"/>
        <v>0</v>
      </c>
      <c r="GC119" s="67">
        <f t="shared" si="1726"/>
        <v>0</v>
      </c>
      <c r="GD119" s="67">
        <f t="shared" si="1726"/>
        <v>0</v>
      </c>
      <c r="GE119" s="67">
        <f t="shared" si="1726"/>
        <v>0</v>
      </c>
      <c r="GF119" s="67">
        <f t="shared" si="1726"/>
        <v>0</v>
      </c>
      <c r="GG119" s="67">
        <f t="shared" si="1726"/>
        <v>0</v>
      </c>
      <c r="GH119" s="67">
        <f t="shared" si="1726"/>
        <v>0</v>
      </c>
      <c r="GI119" s="67">
        <f t="shared" si="1726"/>
        <v>0</v>
      </c>
      <c r="GJ119" s="67">
        <f t="shared" si="1726"/>
        <v>0</v>
      </c>
      <c r="GK119" s="67">
        <f t="shared" si="1726"/>
        <v>0</v>
      </c>
      <c r="GL119" s="67">
        <f t="shared" si="1726"/>
        <v>0</v>
      </c>
      <c r="GM119" s="67">
        <f t="shared" si="1726"/>
        <v>0</v>
      </c>
      <c r="GN119" s="67">
        <f t="shared" si="1726"/>
        <v>0</v>
      </c>
      <c r="GO119" s="67">
        <f t="shared" si="1726"/>
        <v>0</v>
      </c>
      <c r="GP119" s="67">
        <f t="shared" si="1726"/>
        <v>0</v>
      </c>
      <c r="GQ119" s="67">
        <f t="shared" si="1726"/>
        <v>0</v>
      </c>
      <c r="GR119" s="67">
        <f t="shared" si="1726"/>
        <v>0</v>
      </c>
      <c r="GS119" s="67">
        <f t="shared" si="1726"/>
        <v>0</v>
      </c>
      <c r="GT119" s="67">
        <f t="shared" ref="GT119:JC119" si="1727">SUM(GT116:GT118)</f>
        <v>0</v>
      </c>
      <c r="GU119" s="67">
        <f t="shared" si="1727"/>
        <v>0</v>
      </c>
      <c r="GV119" s="67">
        <f t="shared" si="1727"/>
        <v>0</v>
      </c>
      <c r="GW119" s="67">
        <f t="shared" si="1727"/>
        <v>0</v>
      </c>
      <c r="GX119" s="67">
        <f t="shared" si="1727"/>
        <v>0</v>
      </c>
      <c r="GY119" s="67">
        <f t="shared" si="1727"/>
        <v>0</v>
      </c>
      <c r="GZ119" s="67">
        <f t="shared" si="1727"/>
        <v>0</v>
      </c>
      <c r="HA119" s="67">
        <f t="shared" si="1727"/>
        <v>0</v>
      </c>
      <c r="HB119" s="67">
        <f t="shared" si="1727"/>
        <v>0</v>
      </c>
      <c r="HC119" s="67">
        <f t="shared" si="1727"/>
        <v>0</v>
      </c>
      <c r="HD119" s="67">
        <f t="shared" si="1727"/>
        <v>0</v>
      </c>
      <c r="HE119" s="67">
        <f t="shared" si="1727"/>
        <v>0</v>
      </c>
      <c r="HF119" s="67">
        <f t="shared" si="1727"/>
        <v>0</v>
      </c>
      <c r="HG119" s="67">
        <f t="shared" si="1727"/>
        <v>0</v>
      </c>
      <c r="HH119" s="67">
        <f t="shared" si="1727"/>
        <v>0</v>
      </c>
      <c r="HI119" s="67">
        <f t="shared" si="1727"/>
        <v>0</v>
      </c>
      <c r="HJ119" s="67">
        <f t="shared" si="1727"/>
        <v>0</v>
      </c>
      <c r="HK119" s="67">
        <f t="shared" si="1727"/>
        <v>0</v>
      </c>
      <c r="HL119" s="67">
        <f t="shared" si="1727"/>
        <v>0</v>
      </c>
      <c r="HM119" s="67">
        <f t="shared" si="1727"/>
        <v>0</v>
      </c>
      <c r="HN119" s="67">
        <f t="shared" si="1727"/>
        <v>0</v>
      </c>
      <c r="HO119" s="67">
        <f t="shared" si="1727"/>
        <v>0</v>
      </c>
      <c r="HP119" s="67">
        <f t="shared" si="1727"/>
        <v>0</v>
      </c>
      <c r="HQ119" s="67">
        <f t="shared" si="1727"/>
        <v>0</v>
      </c>
      <c r="HR119" s="67">
        <f t="shared" si="1727"/>
        <v>0</v>
      </c>
      <c r="HS119" s="67">
        <f t="shared" si="1727"/>
        <v>0</v>
      </c>
      <c r="HT119" s="67">
        <f t="shared" si="1727"/>
        <v>0</v>
      </c>
      <c r="HU119" s="67">
        <f t="shared" si="1727"/>
        <v>0</v>
      </c>
      <c r="HV119" s="67">
        <f t="shared" si="1727"/>
        <v>0</v>
      </c>
      <c r="HW119" s="67">
        <f t="shared" si="1727"/>
        <v>0</v>
      </c>
      <c r="HX119" s="67">
        <f t="shared" si="1727"/>
        <v>0</v>
      </c>
      <c r="HY119" s="67">
        <f t="shared" si="1727"/>
        <v>0</v>
      </c>
      <c r="HZ119" s="67">
        <f t="shared" si="1727"/>
        <v>0</v>
      </c>
      <c r="IA119" s="67">
        <f t="shared" si="1727"/>
        <v>0</v>
      </c>
      <c r="IB119" s="67">
        <f t="shared" si="1727"/>
        <v>0</v>
      </c>
      <c r="IC119" s="67">
        <f t="shared" si="1727"/>
        <v>0</v>
      </c>
      <c r="ID119" s="67">
        <f t="shared" si="1727"/>
        <v>0</v>
      </c>
      <c r="IE119" s="67">
        <f t="shared" si="1727"/>
        <v>0</v>
      </c>
      <c r="IF119" s="67">
        <f t="shared" si="1727"/>
        <v>0</v>
      </c>
      <c r="IG119" s="67">
        <f t="shared" si="1727"/>
        <v>0</v>
      </c>
      <c r="IH119" s="67">
        <f t="shared" si="1727"/>
        <v>0</v>
      </c>
      <c r="II119" s="67">
        <f t="shared" si="1727"/>
        <v>0</v>
      </c>
      <c r="IJ119" s="67">
        <f t="shared" si="1727"/>
        <v>0</v>
      </c>
      <c r="IK119" s="67">
        <f t="shared" si="1727"/>
        <v>0</v>
      </c>
      <c r="IL119" s="67">
        <f t="shared" si="1727"/>
        <v>0</v>
      </c>
      <c r="IM119" s="67">
        <f t="shared" si="1727"/>
        <v>0</v>
      </c>
      <c r="IN119" s="67">
        <f t="shared" si="1727"/>
        <v>0</v>
      </c>
      <c r="IO119" s="67">
        <f t="shared" si="1727"/>
        <v>0</v>
      </c>
      <c r="IP119" s="67">
        <f t="shared" si="1727"/>
        <v>0</v>
      </c>
      <c r="IQ119" s="67">
        <f t="shared" si="1727"/>
        <v>0</v>
      </c>
      <c r="IR119" s="67">
        <f t="shared" si="1727"/>
        <v>0</v>
      </c>
      <c r="IS119" s="67">
        <f t="shared" si="1727"/>
        <v>0</v>
      </c>
      <c r="IT119" s="67">
        <f t="shared" si="1727"/>
        <v>0</v>
      </c>
      <c r="IU119" s="67">
        <f t="shared" si="1727"/>
        <v>0</v>
      </c>
      <c r="IV119" s="67">
        <f t="shared" si="1727"/>
        <v>0</v>
      </c>
      <c r="IW119" s="67">
        <f t="shared" si="1727"/>
        <v>0</v>
      </c>
      <c r="IX119" s="67">
        <f t="shared" si="1727"/>
        <v>0</v>
      </c>
      <c r="IY119" s="67">
        <f t="shared" si="1727"/>
        <v>0</v>
      </c>
      <c r="IZ119" s="67">
        <f t="shared" si="1727"/>
        <v>0</v>
      </c>
      <c r="JA119" s="67">
        <f t="shared" si="1727"/>
        <v>0</v>
      </c>
      <c r="JB119" s="67">
        <f t="shared" si="1727"/>
        <v>0</v>
      </c>
      <c r="JC119" s="67">
        <f t="shared" si="1727"/>
        <v>0</v>
      </c>
      <c r="JD119" s="67">
        <f t="shared" ref="JD119:JE119" si="1728">SUM(JD116:JD118)</f>
        <v>0</v>
      </c>
      <c r="JE119" s="67">
        <f t="shared" si="1728"/>
        <v>0</v>
      </c>
      <c r="JF119" s="67">
        <f t="shared" ref="JF119:JG119" si="1729">SUM(JF116:JF118)</f>
        <v>0</v>
      </c>
      <c r="JG119" s="67">
        <f t="shared" si="1729"/>
        <v>0</v>
      </c>
      <c r="JH119" s="67">
        <f t="shared" ref="JH119:JI119" si="1730">SUM(JH116:JH118)</f>
        <v>0</v>
      </c>
      <c r="JI119" s="67">
        <f t="shared" si="1730"/>
        <v>0</v>
      </c>
      <c r="JJ119" s="67">
        <f t="shared" ref="JJ119:JK119" si="1731">SUM(JJ116:JJ118)</f>
        <v>0</v>
      </c>
      <c r="JK119" s="67">
        <f t="shared" si="1731"/>
        <v>0</v>
      </c>
      <c r="JL119" s="67">
        <f t="shared" ref="JL119:JM119" si="1732">SUM(JL116:JL118)</f>
        <v>0</v>
      </c>
      <c r="JM119" s="67">
        <f t="shared" si="1732"/>
        <v>0</v>
      </c>
      <c r="JN119" s="67">
        <f t="shared" ref="JN119:JS119" si="1733">SUM(JN116:JN118)</f>
        <v>0</v>
      </c>
      <c r="JO119" s="67">
        <f t="shared" si="1733"/>
        <v>0</v>
      </c>
      <c r="JP119" s="67">
        <f t="shared" si="1733"/>
        <v>0</v>
      </c>
      <c r="JQ119" s="67">
        <f t="shared" si="1733"/>
        <v>0</v>
      </c>
      <c r="JR119" s="67">
        <f t="shared" si="1733"/>
        <v>0</v>
      </c>
      <c r="JS119" s="67">
        <f t="shared" si="1733"/>
        <v>0</v>
      </c>
      <c r="JT119" s="67">
        <f t="shared" ref="JT119:JY119" si="1734">SUM(JT116:JT118)</f>
        <v>0</v>
      </c>
      <c r="JU119" s="67">
        <f t="shared" si="1734"/>
        <v>0</v>
      </c>
      <c r="JV119" s="67">
        <f t="shared" si="1734"/>
        <v>0</v>
      </c>
      <c r="JW119" s="67">
        <f t="shared" si="1734"/>
        <v>0</v>
      </c>
      <c r="JX119" s="67">
        <f t="shared" si="1734"/>
        <v>0</v>
      </c>
      <c r="JY119" s="67">
        <f t="shared" si="1734"/>
        <v>0</v>
      </c>
      <c r="JZ119" s="67">
        <f t="shared" ref="JZ119:KE119" si="1735">SUM(JZ116:JZ118)</f>
        <v>0</v>
      </c>
      <c r="KA119" s="67">
        <f t="shared" si="1735"/>
        <v>0</v>
      </c>
      <c r="KB119" s="67">
        <f t="shared" si="1735"/>
        <v>0</v>
      </c>
      <c r="KC119" s="67">
        <f t="shared" si="1735"/>
        <v>0</v>
      </c>
      <c r="KD119" s="67">
        <f t="shared" si="1735"/>
        <v>0</v>
      </c>
      <c r="KE119" s="67">
        <f t="shared" si="1735"/>
        <v>0</v>
      </c>
      <c r="KF119" s="67">
        <f t="shared" ref="KF119:KQ119" si="1736">SUM(KF116:KF118)</f>
        <v>0</v>
      </c>
      <c r="KG119" s="67">
        <f t="shared" si="1736"/>
        <v>0</v>
      </c>
      <c r="KH119" s="67">
        <f t="shared" si="1736"/>
        <v>0</v>
      </c>
      <c r="KI119" s="67">
        <f t="shared" si="1736"/>
        <v>0</v>
      </c>
      <c r="KJ119" s="67">
        <f t="shared" si="1736"/>
        <v>0</v>
      </c>
      <c r="KK119" s="67">
        <f t="shared" si="1736"/>
        <v>0</v>
      </c>
      <c r="KL119" s="67">
        <f t="shared" si="1736"/>
        <v>0</v>
      </c>
      <c r="KM119" s="67">
        <f t="shared" si="1736"/>
        <v>0</v>
      </c>
      <c r="KN119" s="67">
        <f t="shared" si="1736"/>
        <v>0</v>
      </c>
      <c r="KO119" s="67">
        <f t="shared" si="1736"/>
        <v>0</v>
      </c>
      <c r="KP119" s="67">
        <f t="shared" si="1736"/>
        <v>0</v>
      </c>
      <c r="KQ119" s="67">
        <f t="shared" si="1736"/>
        <v>0</v>
      </c>
      <c r="KR119" s="67">
        <f t="shared" ref="KR119:KW119" si="1737">SUM(KR116:KR118)</f>
        <v>0</v>
      </c>
      <c r="KS119" s="67">
        <f t="shared" si="1737"/>
        <v>0</v>
      </c>
      <c r="KT119" s="67">
        <f t="shared" si="1737"/>
        <v>0</v>
      </c>
      <c r="KU119" s="67">
        <f t="shared" si="1737"/>
        <v>0</v>
      </c>
      <c r="KV119" s="67">
        <f t="shared" si="1737"/>
        <v>0</v>
      </c>
      <c r="KW119" s="67">
        <f t="shared" si="1737"/>
        <v>0</v>
      </c>
      <c r="KX119" s="67">
        <f t="shared" ref="KX119:LI119" si="1738">SUM(KX116:KX118)</f>
        <v>0</v>
      </c>
      <c r="KY119" s="67">
        <f t="shared" si="1738"/>
        <v>0</v>
      </c>
      <c r="KZ119" s="67">
        <f t="shared" si="1738"/>
        <v>0</v>
      </c>
      <c r="LA119" s="67">
        <f t="shared" si="1738"/>
        <v>0</v>
      </c>
      <c r="LB119" s="67">
        <f t="shared" si="1738"/>
        <v>0</v>
      </c>
      <c r="LC119" s="67">
        <f t="shared" si="1738"/>
        <v>0</v>
      </c>
      <c r="LD119" s="67">
        <f t="shared" si="1738"/>
        <v>0</v>
      </c>
      <c r="LE119" s="67">
        <f t="shared" si="1738"/>
        <v>0</v>
      </c>
      <c r="LF119" s="67">
        <f t="shared" si="1738"/>
        <v>0</v>
      </c>
      <c r="LG119" s="67">
        <f t="shared" si="1738"/>
        <v>0</v>
      </c>
      <c r="LH119" s="67">
        <f t="shared" si="1738"/>
        <v>0</v>
      </c>
      <c r="LI119" s="67">
        <f t="shared" si="1738"/>
        <v>0</v>
      </c>
      <c r="LJ119" s="67">
        <f t="shared" ref="LJ119:NU119" si="1739">SUM(LJ116:LJ118)</f>
        <v>0</v>
      </c>
      <c r="LK119" s="67">
        <f t="shared" si="1739"/>
        <v>0</v>
      </c>
      <c r="LL119" s="67">
        <f t="shared" si="1739"/>
        <v>0</v>
      </c>
      <c r="LM119" s="67">
        <f t="shared" si="1739"/>
        <v>0</v>
      </c>
      <c r="LN119" s="67">
        <f t="shared" si="1739"/>
        <v>0</v>
      </c>
      <c r="LO119" s="67">
        <f t="shared" si="1739"/>
        <v>0</v>
      </c>
      <c r="LP119" s="67">
        <f t="shared" si="1739"/>
        <v>0</v>
      </c>
      <c r="LQ119" s="67">
        <f t="shared" si="1739"/>
        <v>0</v>
      </c>
      <c r="LR119" s="67">
        <f t="shared" si="1739"/>
        <v>0</v>
      </c>
      <c r="LS119" s="67">
        <f t="shared" si="1739"/>
        <v>0</v>
      </c>
      <c r="LT119" s="67">
        <f t="shared" si="1739"/>
        <v>0</v>
      </c>
      <c r="LU119" s="67">
        <f t="shared" si="1739"/>
        <v>0</v>
      </c>
      <c r="LV119" s="67">
        <f t="shared" si="1739"/>
        <v>0</v>
      </c>
      <c r="LW119" s="67">
        <f t="shared" si="1739"/>
        <v>0</v>
      </c>
      <c r="LX119" s="67">
        <f t="shared" si="1739"/>
        <v>0</v>
      </c>
      <c r="LY119" s="67">
        <f t="shared" si="1739"/>
        <v>0</v>
      </c>
      <c r="LZ119" s="67">
        <f t="shared" si="1739"/>
        <v>0</v>
      </c>
      <c r="MA119" s="67">
        <f t="shared" si="1739"/>
        <v>0</v>
      </c>
      <c r="MB119" s="67">
        <f t="shared" si="1739"/>
        <v>0</v>
      </c>
      <c r="MC119" s="67">
        <f t="shared" si="1739"/>
        <v>0</v>
      </c>
      <c r="MD119" s="67">
        <f t="shared" si="1739"/>
        <v>0</v>
      </c>
      <c r="ME119" s="67">
        <f t="shared" si="1739"/>
        <v>0</v>
      </c>
      <c r="MF119" s="67">
        <f t="shared" si="1739"/>
        <v>0</v>
      </c>
      <c r="MG119" s="67">
        <f t="shared" si="1739"/>
        <v>0</v>
      </c>
      <c r="MH119" s="67">
        <f t="shared" si="1739"/>
        <v>0</v>
      </c>
      <c r="MI119" s="67">
        <f t="shared" si="1739"/>
        <v>0</v>
      </c>
      <c r="MJ119" s="67">
        <f t="shared" si="1739"/>
        <v>0</v>
      </c>
      <c r="MK119" s="67">
        <f t="shared" si="1739"/>
        <v>0</v>
      </c>
      <c r="ML119" s="67">
        <f t="shared" si="1739"/>
        <v>0</v>
      </c>
      <c r="MM119" s="67">
        <f t="shared" si="1739"/>
        <v>0</v>
      </c>
      <c r="MN119" s="67">
        <f t="shared" si="1739"/>
        <v>0</v>
      </c>
      <c r="MO119" s="67">
        <f t="shared" si="1739"/>
        <v>0</v>
      </c>
      <c r="MP119" s="67">
        <f t="shared" si="1739"/>
        <v>0</v>
      </c>
      <c r="MQ119" s="67">
        <f t="shared" si="1739"/>
        <v>0</v>
      </c>
      <c r="MR119" s="67">
        <f t="shared" si="1739"/>
        <v>0</v>
      </c>
      <c r="MS119" s="67">
        <f t="shared" si="1739"/>
        <v>0</v>
      </c>
      <c r="MT119" s="67">
        <f t="shared" si="1739"/>
        <v>0</v>
      </c>
      <c r="MU119" s="67">
        <f t="shared" si="1739"/>
        <v>0</v>
      </c>
      <c r="MV119" s="67">
        <f t="shared" si="1739"/>
        <v>0</v>
      </c>
      <c r="MW119" s="67">
        <f t="shared" si="1739"/>
        <v>0</v>
      </c>
      <c r="MX119" s="67">
        <f t="shared" si="1739"/>
        <v>0</v>
      </c>
      <c r="MY119" s="67">
        <f t="shared" si="1739"/>
        <v>0</v>
      </c>
      <c r="MZ119" s="67">
        <f t="shared" si="1739"/>
        <v>0</v>
      </c>
      <c r="NA119" s="67">
        <f t="shared" si="1739"/>
        <v>0</v>
      </c>
      <c r="NB119" s="67">
        <f t="shared" si="1739"/>
        <v>0</v>
      </c>
      <c r="NC119" s="67">
        <f t="shared" si="1739"/>
        <v>0</v>
      </c>
      <c r="ND119" s="67">
        <f t="shared" si="1739"/>
        <v>0</v>
      </c>
      <c r="NE119" s="67">
        <f t="shared" si="1739"/>
        <v>0</v>
      </c>
      <c r="NF119" s="67">
        <f t="shared" si="1739"/>
        <v>0</v>
      </c>
      <c r="NG119" s="67">
        <f t="shared" si="1739"/>
        <v>0</v>
      </c>
      <c r="NH119" s="67">
        <f t="shared" si="1739"/>
        <v>0</v>
      </c>
      <c r="NI119" s="67">
        <f t="shared" si="1739"/>
        <v>0</v>
      </c>
      <c r="NJ119" s="67">
        <f t="shared" si="1739"/>
        <v>0</v>
      </c>
      <c r="NK119" s="67">
        <f t="shared" si="1739"/>
        <v>0</v>
      </c>
      <c r="NL119" s="67">
        <f t="shared" si="1739"/>
        <v>0</v>
      </c>
      <c r="NM119" s="67">
        <f t="shared" si="1739"/>
        <v>0</v>
      </c>
      <c r="NN119" s="67">
        <f t="shared" si="1739"/>
        <v>0</v>
      </c>
      <c r="NO119" s="67">
        <f t="shared" si="1739"/>
        <v>0</v>
      </c>
      <c r="NP119" s="67">
        <f t="shared" si="1739"/>
        <v>0</v>
      </c>
      <c r="NQ119" s="67">
        <f t="shared" si="1739"/>
        <v>0</v>
      </c>
      <c r="NR119" s="67">
        <f t="shared" si="1739"/>
        <v>0</v>
      </c>
      <c r="NS119" s="67">
        <f t="shared" si="1739"/>
        <v>0</v>
      </c>
      <c r="NT119" s="67">
        <f t="shared" si="1739"/>
        <v>0</v>
      </c>
      <c r="NU119" s="67">
        <f t="shared" si="1739"/>
        <v>0</v>
      </c>
      <c r="NV119" s="67">
        <f t="shared" ref="NV119:ON119" si="1740">SUM(NV116:NV118)</f>
        <v>0</v>
      </c>
      <c r="NW119" s="67">
        <f t="shared" si="1740"/>
        <v>0</v>
      </c>
      <c r="NX119" s="67">
        <f t="shared" si="1740"/>
        <v>0</v>
      </c>
      <c r="NY119" s="67">
        <f t="shared" si="1740"/>
        <v>0</v>
      </c>
      <c r="NZ119" s="67">
        <f t="shared" si="1740"/>
        <v>0</v>
      </c>
      <c r="OA119" s="67">
        <f t="shared" si="1740"/>
        <v>0</v>
      </c>
      <c r="OB119" s="67">
        <f t="shared" si="1740"/>
        <v>0</v>
      </c>
      <c r="OC119" s="67">
        <f t="shared" si="1740"/>
        <v>0</v>
      </c>
      <c r="OD119" s="67">
        <f t="shared" si="1740"/>
        <v>0</v>
      </c>
      <c r="OE119" s="67">
        <f t="shared" si="1740"/>
        <v>0</v>
      </c>
      <c r="OF119" s="67">
        <f t="shared" si="1740"/>
        <v>0</v>
      </c>
      <c r="OG119" s="67">
        <f t="shared" si="1740"/>
        <v>0</v>
      </c>
      <c r="OH119" s="67">
        <f t="shared" si="1740"/>
        <v>0</v>
      </c>
      <c r="OI119" s="67">
        <f t="shared" si="1740"/>
        <v>0</v>
      </c>
      <c r="OJ119" s="67">
        <f t="shared" si="1740"/>
        <v>0</v>
      </c>
      <c r="OK119" s="67">
        <f t="shared" si="1740"/>
        <v>0</v>
      </c>
      <c r="OL119" s="67">
        <f t="shared" si="1740"/>
        <v>0</v>
      </c>
      <c r="OM119" s="67">
        <f t="shared" si="1740"/>
        <v>0</v>
      </c>
      <c r="ON119" s="67">
        <f t="shared" si="1740"/>
        <v>0</v>
      </c>
    </row>
    <row r="120" spans="3:404" x14ac:dyDescent="0.25">
      <c r="H120" s="68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66"/>
      <c r="BS120" s="66"/>
      <c r="BT120" s="66"/>
      <c r="BU120" s="66"/>
      <c r="BV120" s="66"/>
      <c r="BW120" s="66"/>
      <c r="BX120" s="66"/>
      <c r="BY120" s="66"/>
      <c r="BZ120" s="66"/>
      <c r="CA120" s="66"/>
      <c r="CB120" s="66"/>
      <c r="CC120" s="66"/>
      <c r="CD120" s="66"/>
      <c r="CE120" s="66"/>
      <c r="CF120" s="66"/>
      <c r="CG120" s="66"/>
      <c r="CH120" s="66"/>
      <c r="CI120" s="66"/>
      <c r="CJ120" s="66"/>
      <c r="CK120" s="66"/>
      <c r="CL120" s="66"/>
      <c r="CM120" s="66"/>
      <c r="CN120" s="66"/>
      <c r="CO120" s="66"/>
      <c r="CP120" s="66"/>
      <c r="CQ120" s="66"/>
      <c r="CR120" s="66"/>
      <c r="CS120" s="66"/>
      <c r="CT120" s="66"/>
      <c r="CU120" s="66"/>
      <c r="CV120" s="66"/>
      <c r="CW120" s="66"/>
      <c r="CX120" s="66"/>
      <c r="CY120" s="66"/>
      <c r="CZ120" s="66"/>
      <c r="DA120" s="66"/>
      <c r="DB120" s="66"/>
      <c r="DC120" s="66"/>
      <c r="DD120" s="66"/>
      <c r="DE120" s="66"/>
      <c r="DF120" s="66"/>
      <c r="DG120" s="66"/>
      <c r="DH120" s="66"/>
      <c r="DI120" s="66"/>
      <c r="DJ120" s="66"/>
      <c r="DK120" s="66"/>
      <c r="DL120" s="66"/>
      <c r="DM120" s="66"/>
      <c r="DN120" s="66"/>
      <c r="DO120" s="66"/>
      <c r="DP120" s="66"/>
      <c r="DQ120" s="66"/>
      <c r="DR120" s="66"/>
      <c r="DS120" s="66"/>
      <c r="DT120" s="66"/>
      <c r="DU120" s="66"/>
      <c r="DV120" s="66"/>
      <c r="DW120" s="66"/>
      <c r="DX120" s="66"/>
      <c r="DY120" s="66"/>
      <c r="DZ120" s="66"/>
      <c r="EA120" s="66"/>
      <c r="EB120" s="66"/>
      <c r="EC120" s="66"/>
      <c r="ED120" s="66"/>
      <c r="EE120" s="66"/>
      <c r="EF120" s="66"/>
      <c r="EG120" s="66"/>
      <c r="EH120" s="66"/>
      <c r="EI120" s="66"/>
      <c r="EJ120" s="66"/>
      <c r="EK120" s="66"/>
      <c r="EL120" s="66"/>
      <c r="EM120" s="66"/>
      <c r="EN120" s="66"/>
      <c r="EO120" s="66"/>
      <c r="EP120" s="66"/>
      <c r="EQ120" s="66"/>
      <c r="ER120" s="66"/>
      <c r="ES120" s="66"/>
      <c r="ET120" s="66"/>
      <c r="EU120" s="66"/>
      <c r="EV120" s="66"/>
      <c r="EW120" s="66"/>
      <c r="EX120" s="66"/>
      <c r="EY120" s="66"/>
      <c r="EZ120" s="66"/>
      <c r="FA120" s="66"/>
      <c r="FB120" s="66"/>
      <c r="FC120" s="66"/>
      <c r="FD120" s="66"/>
      <c r="FE120" s="66"/>
      <c r="FF120" s="66"/>
      <c r="FG120" s="66"/>
      <c r="FH120" s="66"/>
      <c r="FI120" s="66"/>
      <c r="FJ120" s="66"/>
      <c r="FK120" s="66"/>
      <c r="FL120" s="66"/>
      <c r="FM120" s="66"/>
      <c r="FN120" s="66"/>
      <c r="FO120" s="66"/>
      <c r="FP120" s="66"/>
      <c r="FQ120" s="66"/>
      <c r="FR120" s="66"/>
      <c r="FS120" s="66"/>
      <c r="FT120" s="66"/>
      <c r="FU120" s="66"/>
      <c r="FV120" s="66"/>
      <c r="FW120" s="66"/>
      <c r="FX120" s="66"/>
      <c r="FY120" s="66"/>
      <c r="FZ120" s="66"/>
      <c r="GA120" s="66"/>
      <c r="GB120" s="66"/>
      <c r="GC120" s="66"/>
      <c r="GD120" s="66"/>
      <c r="GE120" s="66"/>
      <c r="GF120" s="66"/>
      <c r="GG120" s="66"/>
      <c r="GH120" s="66"/>
      <c r="GI120" s="66"/>
      <c r="GJ120" s="66"/>
      <c r="GK120" s="66"/>
      <c r="GL120" s="66"/>
      <c r="GM120" s="66"/>
      <c r="GN120" s="66"/>
      <c r="GO120" s="66"/>
      <c r="GP120" s="66"/>
      <c r="GQ120" s="66"/>
      <c r="GR120" s="66"/>
      <c r="GS120" s="66"/>
      <c r="GT120" s="66"/>
      <c r="GU120" s="66"/>
      <c r="GV120" s="66"/>
      <c r="GW120" s="66"/>
      <c r="GX120" s="66"/>
      <c r="GY120" s="66"/>
      <c r="GZ120" s="66"/>
      <c r="HA120" s="66"/>
      <c r="HB120" s="66"/>
      <c r="HC120" s="66"/>
      <c r="HD120" s="66"/>
      <c r="HE120" s="66"/>
      <c r="HF120" s="66"/>
      <c r="HG120" s="66"/>
      <c r="HH120" s="66"/>
      <c r="HI120" s="66"/>
      <c r="HJ120" s="66"/>
      <c r="HK120" s="66"/>
      <c r="HL120" s="66"/>
      <c r="HM120" s="66"/>
      <c r="HN120" s="66"/>
      <c r="HO120" s="66"/>
      <c r="HP120" s="66"/>
      <c r="HQ120" s="66"/>
      <c r="HR120" s="66"/>
      <c r="HS120" s="66"/>
      <c r="HT120" s="66"/>
      <c r="HU120" s="66"/>
      <c r="HV120" s="66"/>
      <c r="HW120" s="66"/>
      <c r="HX120" s="66"/>
      <c r="HY120" s="66"/>
      <c r="HZ120" s="66"/>
      <c r="IA120" s="66"/>
      <c r="IB120" s="66"/>
      <c r="IC120" s="66"/>
      <c r="ID120" s="66"/>
      <c r="IE120" s="66"/>
      <c r="IF120" s="66"/>
      <c r="IG120" s="66"/>
      <c r="IH120" s="66"/>
      <c r="II120" s="66"/>
      <c r="IJ120" s="66"/>
      <c r="IK120" s="66"/>
      <c r="IL120" s="66"/>
      <c r="IM120" s="66"/>
      <c r="IN120" s="66"/>
      <c r="IO120" s="66"/>
      <c r="IP120" s="66"/>
      <c r="IQ120" s="66"/>
      <c r="IR120" s="66"/>
      <c r="IS120" s="66"/>
      <c r="IT120" s="66"/>
      <c r="IU120" s="66"/>
      <c r="IV120" s="66"/>
      <c r="IW120" s="66"/>
      <c r="IX120" s="66"/>
      <c r="IY120" s="66"/>
      <c r="IZ120" s="66"/>
      <c r="JA120" s="66"/>
      <c r="JB120" s="66"/>
      <c r="JC120" s="66"/>
      <c r="JD120" s="66"/>
      <c r="JE120" s="66"/>
      <c r="JF120" s="66"/>
      <c r="JG120" s="66"/>
      <c r="JH120" s="66"/>
      <c r="JI120" s="66"/>
      <c r="JJ120" s="66"/>
      <c r="JK120" s="66"/>
      <c r="JL120" s="66"/>
      <c r="JM120" s="66"/>
      <c r="JN120" s="66"/>
      <c r="JO120" s="66"/>
      <c r="JP120" s="66"/>
      <c r="JQ120" s="66"/>
      <c r="JR120" s="66"/>
      <c r="JS120" s="66"/>
      <c r="JT120" s="66"/>
      <c r="JU120" s="66"/>
      <c r="JV120" s="66"/>
      <c r="JW120" s="66"/>
      <c r="JX120" s="66"/>
      <c r="JY120" s="66"/>
      <c r="JZ120" s="66"/>
      <c r="KA120" s="66"/>
      <c r="KB120" s="66"/>
      <c r="KC120" s="66"/>
      <c r="KD120" s="66"/>
      <c r="KE120" s="66"/>
      <c r="KF120" s="66"/>
      <c r="KG120" s="66"/>
      <c r="KH120" s="66"/>
      <c r="KI120" s="66"/>
      <c r="KJ120" s="66"/>
      <c r="KK120" s="66"/>
      <c r="KL120" s="66"/>
      <c r="KM120" s="66"/>
      <c r="KN120" s="66"/>
      <c r="KO120" s="66"/>
      <c r="KP120" s="66"/>
      <c r="KQ120" s="66"/>
      <c r="KR120" s="66"/>
      <c r="KS120" s="66"/>
      <c r="KT120" s="66"/>
      <c r="KU120" s="66"/>
      <c r="KV120" s="66"/>
      <c r="KW120" s="66"/>
      <c r="KX120" s="66"/>
      <c r="KY120" s="66"/>
      <c r="KZ120" s="66"/>
      <c r="LA120" s="66"/>
      <c r="LB120" s="66"/>
      <c r="LC120" s="66"/>
      <c r="LD120" s="66"/>
      <c r="LE120" s="66"/>
      <c r="LF120" s="66"/>
      <c r="LG120" s="66"/>
      <c r="LH120" s="66"/>
      <c r="LI120" s="66"/>
      <c r="LJ120" s="66"/>
      <c r="LK120" s="66"/>
      <c r="LL120" s="66"/>
      <c r="LM120" s="66"/>
      <c r="LN120" s="66"/>
      <c r="LO120" s="66"/>
      <c r="LP120" s="66"/>
      <c r="LQ120" s="66"/>
      <c r="LR120" s="66"/>
      <c r="LS120" s="66"/>
      <c r="LT120" s="66"/>
      <c r="LU120" s="66"/>
      <c r="LV120" s="66"/>
      <c r="LW120" s="66"/>
      <c r="LX120" s="66"/>
      <c r="LY120" s="66"/>
      <c r="LZ120" s="66"/>
      <c r="MA120" s="66"/>
      <c r="MB120" s="66"/>
      <c r="MC120" s="66"/>
      <c r="MD120" s="66"/>
      <c r="ME120" s="66"/>
      <c r="MF120" s="66"/>
      <c r="MG120" s="66"/>
      <c r="MH120" s="66"/>
      <c r="MI120" s="66"/>
      <c r="MJ120" s="66"/>
      <c r="MK120" s="66"/>
      <c r="ML120" s="66"/>
      <c r="MM120" s="66"/>
      <c r="MN120" s="66"/>
      <c r="MO120" s="66"/>
      <c r="MP120" s="66"/>
      <c r="MQ120" s="66"/>
      <c r="MR120" s="66"/>
      <c r="MS120" s="66"/>
      <c r="MT120" s="66"/>
      <c r="MU120" s="66"/>
      <c r="MV120" s="66"/>
      <c r="MW120" s="66"/>
      <c r="MX120" s="66"/>
      <c r="MY120" s="66"/>
      <c r="MZ120" s="66"/>
      <c r="NA120" s="66"/>
      <c r="NB120" s="66"/>
      <c r="NC120" s="66"/>
      <c r="ND120" s="66"/>
      <c r="NE120" s="66"/>
      <c r="NF120" s="66"/>
      <c r="NG120" s="66"/>
      <c r="NH120" s="66"/>
      <c r="NI120" s="66"/>
      <c r="NJ120" s="66"/>
      <c r="NK120" s="66"/>
      <c r="NL120" s="66"/>
      <c r="NM120" s="66"/>
      <c r="NN120" s="66"/>
      <c r="NO120" s="66"/>
      <c r="NP120" s="66"/>
      <c r="NQ120" s="66"/>
      <c r="NR120" s="66"/>
      <c r="NS120" s="66"/>
      <c r="NT120" s="66"/>
      <c r="NU120" s="66"/>
      <c r="NV120" s="66"/>
      <c r="NW120" s="66"/>
      <c r="NX120" s="66"/>
      <c r="NY120" s="66"/>
      <c r="NZ120" s="66"/>
      <c r="OA120" s="66"/>
      <c r="OB120" s="66"/>
      <c r="OC120" s="66"/>
      <c r="OD120" s="66"/>
      <c r="OE120" s="66"/>
      <c r="OF120" s="66"/>
      <c r="OG120" s="66"/>
      <c r="OH120" s="66"/>
      <c r="OI120" s="66"/>
      <c r="OJ120" s="66"/>
      <c r="OK120" s="66"/>
      <c r="OL120" s="66"/>
      <c r="OM120" s="66"/>
      <c r="ON120" s="66"/>
    </row>
    <row r="121" spans="3:404" x14ac:dyDescent="0.25">
      <c r="D121" s="2" t="s">
        <v>101</v>
      </c>
      <c r="H121" s="65">
        <f t="shared" ref="H121:H123" si="1741">SUM(I121:EG121)</f>
        <v>424308035.637546</v>
      </c>
      <c r="I121" s="66">
        <f>MAX(0,I116+I119)</f>
        <v>0</v>
      </c>
      <c r="J121" s="66">
        <f t="shared" ref="J121:AO121" si="1742">J114</f>
        <v>0</v>
      </c>
      <c r="K121" s="66">
        <f t="shared" si="1742"/>
        <v>0</v>
      </c>
      <c r="L121" s="66">
        <f t="shared" si="1742"/>
        <v>0</v>
      </c>
      <c r="M121" s="66">
        <f t="shared" si="1742"/>
        <v>-3281625</v>
      </c>
      <c r="N121" s="66">
        <f t="shared" si="1742"/>
        <v>-5500523.4375</v>
      </c>
      <c r="O121" s="66">
        <f t="shared" si="1742"/>
        <v>432584.38151041651</v>
      </c>
      <c r="P121" s="66">
        <f t="shared" si="1742"/>
        <v>1917698.4581000432</v>
      </c>
      <c r="Q121" s="66">
        <f t="shared" si="1742"/>
        <v>3404818.7933004601</v>
      </c>
      <c r="R121" s="66">
        <f t="shared" si="1742"/>
        <v>3409945.3881058092</v>
      </c>
      <c r="S121" s="66">
        <f t="shared" si="1742"/>
        <v>3415078.2434725696</v>
      </c>
      <c r="T121" s="66">
        <f t="shared" si="1742"/>
        <v>3420217.3603193294</v>
      </c>
      <c r="U121" s="66">
        <f t="shared" si="1742"/>
        <v>3425362.7395265605</v>
      </c>
      <c r="V121" s="66">
        <f t="shared" si="1742"/>
        <v>3430514.3819363872</v>
      </c>
      <c r="W121" s="66">
        <f t="shared" si="1742"/>
        <v>3435672.2883523572</v>
      </c>
      <c r="X121" s="66">
        <f t="shared" si="1742"/>
        <v>3440836.4595392132</v>
      </c>
      <c r="Y121" s="66">
        <f t="shared" si="1742"/>
        <v>3446006.8962226561</v>
      </c>
      <c r="Z121" s="66">
        <f t="shared" si="1742"/>
        <v>3451183.5990891173</v>
      </c>
      <c r="AA121" s="66">
        <f t="shared" si="1742"/>
        <v>3456366.5687855193</v>
      </c>
      <c r="AB121" s="66">
        <f t="shared" si="1742"/>
        <v>3461555.805919046</v>
      </c>
      <c r="AC121" s="66">
        <f t="shared" si="1742"/>
        <v>3466751.3110569022</v>
      </c>
      <c r="AD121" s="66">
        <f t="shared" si="1742"/>
        <v>3471953.0847260766</v>
      </c>
      <c r="AE121" s="66">
        <f t="shared" si="1742"/>
        <v>3477161.1274131057</v>
      </c>
      <c r="AF121" s="66">
        <f t="shared" si="1742"/>
        <v>3482375.4395638313</v>
      </c>
      <c r="AG121" s="66">
        <f t="shared" si="1742"/>
        <v>3487596.0215831632</v>
      </c>
      <c r="AH121" s="66">
        <f t="shared" si="1742"/>
        <v>3492822.8738348326</v>
      </c>
      <c r="AI121" s="66">
        <f t="shared" si="1742"/>
        <v>3498055.9966411535</v>
      </c>
      <c r="AJ121" s="66">
        <f t="shared" si="1742"/>
        <v>3503295.3902827767</v>
      </c>
      <c r="AK121" s="66">
        <f t="shared" si="1742"/>
        <v>3508541.0549984435</v>
      </c>
      <c r="AL121" s="66">
        <f t="shared" si="1742"/>
        <v>3513792.9909847416</v>
      </c>
      <c r="AM121" s="66">
        <f t="shared" si="1742"/>
        <v>3519051.1983958557</v>
      </c>
      <c r="AN121" s="66">
        <f t="shared" si="1742"/>
        <v>3524315.6773433192</v>
      </c>
      <c r="AO121" s="66">
        <f t="shared" si="1742"/>
        <v>3529586.4278957653</v>
      </c>
      <c r="AP121" s="66">
        <f t="shared" ref="AP121:BU121" si="1743">AP114</f>
        <v>3534863.4500786741</v>
      </c>
      <c r="AQ121" s="66">
        <f t="shared" si="1743"/>
        <v>3540146.7438741238</v>
      </c>
      <c r="AR121" s="66">
        <f t="shared" si="1743"/>
        <v>3545436.309220532</v>
      </c>
      <c r="AS121" s="66">
        <f t="shared" si="1743"/>
        <v>3550732.1460124059</v>
      </c>
      <c r="AT121" s="66">
        <f t="shared" si="1743"/>
        <v>3556034.2541000857</v>
      </c>
      <c r="AU121" s="66">
        <f t="shared" si="1743"/>
        <v>3561342.6332894852</v>
      </c>
      <c r="AV121" s="66">
        <f t="shared" si="1743"/>
        <v>3566657.2833418357</v>
      </c>
      <c r="AW121" s="66">
        <f t="shared" si="1743"/>
        <v>3571978.2039734269</v>
      </c>
      <c r="AX121" s="66">
        <f t="shared" si="1743"/>
        <v>3577305.3948553461</v>
      </c>
      <c r="AY121" s="66">
        <f t="shared" si="1743"/>
        <v>3582638.8556132158</v>
      </c>
      <c r="AZ121" s="66">
        <f t="shared" si="1743"/>
        <v>3587978.5858269306</v>
      </c>
      <c r="BA121" s="66">
        <f t="shared" si="1743"/>
        <v>3593324.5850303951</v>
      </c>
      <c r="BB121" s="66">
        <f t="shared" si="1743"/>
        <v>3598676.8527112557</v>
      </c>
      <c r="BC121" s="66">
        <f t="shared" si="1743"/>
        <v>3604035.3883106364</v>
      </c>
      <c r="BD121" s="66">
        <f t="shared" si="1743"/>
        <v>3609400.1912228698</v>
      </c>
      <c r="BE121" s="66">
        <f t="shared" si="1743"/>
        <v>3614771.2607952277</v>
      </c>
      <c r="BF121" s="66">
        <f t="shared" si="1743"/>
        <v>3620148.5963276522</v>
      </c>
      <c r="BG121" s="66">
        <f t="shared" si="1743"/>
        <v>3625532.1970724827</v>
      </c>
      <c r="BH121" s="66">
        <f t="shared" si="1743"/>
        <v>3630922.0622341838</v>
      </c>
      <c r="BI121" s="66">
        <f t="shared" si="1743"/>
        <v>3636318.19096907</v>
      </c>
      <c r="BJ121" s="66">
        <f t="shared" si="1743"/>
        <v>3641720.5823850334</v>
      </c>
      <c r="BK121" s="66">
        <f t="shared" si="1743"/>
        <v>3647129.2355412636</v>
      </c>
      <c r="BL121" s="66">
        <f t="shared" si="1743"/>
        <v>3652544.1494479724</v>
      </c>
      <c r="BM121" s="66">
        <f t="shared" si="1743"/>
        <v>3657965.3230661121</v>
      </c>
      <c r="BN121" s="66">
        <f t="shared" si="1743"/>
        <v>3663392.7553070975</v>
      </c>
      <c r="BO121" s="66">
        <f t="shared" si="1743"/>
        <v>3668826.445032523</v>
      </c>
      <c r="BP121" s="66">
        <f t="shared" si="1743"/>
        <v>3674266.3910538792</v>
      </c>
      <c r="BQ121" s="66">
        <f t="shared" si="1743"/>
        <v>3679712.5921322694</v>
      </c>
      <c r="BR121" s="66">
        <f t="shared" si="1743"/>
        <v>3685165.0469781235</v>
      </c>
      <c r="BS121" s="66">
        <f t="shared" si="1743"/>
        <v>3690623.7542509111</v>
      </c>
      <c r="BT121" s="66">
        <f t="shared" si="1743"/>
        <v>3696088.7125588525</v>
      </c>
      <c r="BU121" s="66">
        <f t="shared" si="1743"/>
        <v>3701559.9204586302</v>
      </c>
      <c r="BV121" s="66">
        <f t="shared" ref="BV121:DA121" si="1744">BV114</f>
        <v>3707037.3764550975</v>
      </c>
      <c r="BW121" s="66">
        <f t="shared" si="1744"/>
        <v>3712521.0790009852</v>
      </c>
      <c r="BX121" s="66">
        <f t="shared" si="1744"/>
        <v>3718011.0264966092</v>
      </c>
      <c r="BY121" s="66">
        <f t="shared" si="1744"/>
        <v>3723507.2172895763</v>
      </c>
      <c r="BZ121" s="66">
        <f t="shared" si="1744"/>
        <v>3729009.6496744845</v>
      </c>
      <c r="CA121" s="66">
        <f t="shared" si="1744"/>
        <v>3734518.3218926289</v>
      </c>
      <c r="CB121" s="66">
        <f t="shared" si="1744"/>
        <v>3740033.2321317019</v>
      </c>
      <c r="CC121" s="66">
        <f t="shared" si="1744"/>
        <v>3745554.378525489</v>
      </c>
      <c r="CD121" s="66">
        <f t="shared" si="1744"/>
        <v>3751081.7591535724</v>
      </c>
      <c r="CE121" s="66">
        <f t="shared" si="1744"/>
        <v>3756615.3720410243</v>
      </c>
      <c r="CF121" s="66">
        <f t="shared" si="1744"/>
        <v>3762155.215158103</v>
      </c>
      <c r="CG121" s="66">
        <f t="shared" si="1744"/>
        <v>3767701.2864199476</v>
      </c>
      <c r="CH121" s="66">
        <f t="shared" si="1744"/>
        <v>3773253.5836862703</v>
      </c>
      <c r="CI121" s="66">
        <f t="shared" si="1744"/>
        <v>3778812.1047610468</v>
      </c>
      <c r="CJ121" s="66">
        <f t="shared" si="1744"/>
        <v>3784376.8473922051</v>
      </c>
      <c r="CK121" s="66">
        <f t="shared" si="1744"/>
        <v>3789947.8092713184</v>
      </c>
      <c r="CL121" s="66">
        <f t="shared" si="1744"/>
        <v>3795524.9880332868</v>
      </c>
      <c r="CM121" s="66">
        <f t="shared" si="1744"/>
        <v>3801108.3812560234</v>
      </c>
      <c r="CN121" s="66">
        <f t="shared" si="1744"/>
        <v>3806697.9864601428</v>
      </c>
      <c r="CO121" s="66">
        <f t="shared" si="1744"/>
        <v>3812293.8011086388</v>
      </c>
      <c r="CP121" s="66">
        <f t="shared" si="1744"/>
        <v>3817895.8226065673</v>
      </c>
      <c r="CQ121" s="66">
        <f t="shared" si="1744"/>
        <v>3823504.0483007254</v>
      </c>
      <c r="CR121" s="66">
        <f t="shared" si="1744"/>
        <v>3829118.4754793318</v>
      </c>
      <c r="CS121" s="66">
        <f t="shared" si="1744"/>
        <v>3834739.1013717004</v>
      </c>
      <c r="CT121" s="66">
        <f t="shared" si="1744"/>
        <v>3840365.9231479168</v>
      </c>
      <c r="CU121" s="66">
        <f t="shared" si="1744"/>
        <v>3845998.9379185131</v>
      </c>
      <c r="CV121" s="66">
        <f t="shared" si="1744"/>
        <v>3851638.1427341378</v>
      </c>
      <c r="CW121" s="66">
        <f t="shared" si="1744"/>
        <v>3857283.5345852291</v>
      </c>
      <c r="CX121" s="66">
        <f t="shared" si="1744"/>
        <v>3862935.110401683</v>
      </c>
      <c r="CY121" s="66">
        <f t="shared" si="1744"/>
        <v>3868592.8670525206</v>
      </c>
      <c r="CZ121" s="66">
        <f t="shared" si="1744"/>
        <v>3874256.8013455546</v>
      </c>
      <c r="DA121" s="66">
        <f t="shared" si="1744"/>
        <v>3879926.9100270541</v>
      </c>
      <c r="DB121" s="66">
        <f t="shared" ref="DB121:EG121" si="1745">DB114</f>
        <v>3885603.1897814092</v>
      </c>
      <c r="DC121" s="66">
        <f t="shared" si="1745"/>
        <v>3891285.6372307888</v>
      </c>
      <c r="DD121" s="66">
        <f t="shared" si="1745"/>
        <v>3896974.2489348063</v>
      </c>
      <c r="DE121" s="66">
        <f t="shared" si="1745"/>
        <v>3902669.0213901713</v>
      </c>
      <c r="DF121" s="66">
        <f t="shared" si="1745"/>
        <v>3908369.9510303531</v>
      </c>
      <c r="DG121" s="66">
        <f t="shared" si="1745"/>
        <v>3914077.0342252315</v>
      </c>
      <c r="DH121" s="66">
        <f t="shared" si="1745"/>
        <v>3919790.2672807532</v>
      </c>
      <c r="DI121" s="66">
        <f t="shared" si="1745"/>
        <v>3925509.6464385842</v>
      </c>
      <c r="DJ121" s="66">
        <f t="shared" si="1745"/>
        <v>3931235.1678757565</v>
      </c>
      <c r="DK121" s="66">
        <f t="shared" si="1745"/>
        <v>3936966.8277043235</v>
      </c>
      <c r="DL121" s="66">
        <f t="shared" si="1745"/>
        <v>3942704.6219710028</v>
      </c>
      <c r="DM121" s="66">
        <f t="shared" si="1745"/>
        <v>3948448.5466568228</v>
      </c>
      <c r="DN121" s="66">
        <f t="shared" si="1745"/>
        <v>3954198.5976767689</v>
      </c>
      <c r="DO121" s="66">
        <f t="shared" si="1745"/>
        <v>3959954.7708794242</v>
      </c>
      <c r="DP121" s="66">
        <f t="shared" si="1745"/>
        <v>3965717.0620466103</v>
      </c>
      <c r="DQ121" s="66">
        <f t="shared" si="1745"/>
        <v>3971485.4668930303</v>
      </c>
      <c r="DR121" s="66">
        <f t="shared" si="1745"/>
        <v>3977259.981065901</v>
      </c>
      <c r="DS121" s="66">
        <f t="shared" si="1745"/>
        <v>3983040.6001445926</v>
      </c>
      <c r="DT121" s="66">
        <f t="shared" si="1745"/>
        <v>3988827.3196402648</v>
      </c>
      <c r="DU121" s="66">
        <f t="shared" si="1745"/>
        <v>3994620.1349954931</v>
      </c>
      <c r="DV121" s="66">
        <f t="shared" si="1745"/>
        <v>4000419.0415839078</v>
      </c>
      <c r="DW121" s="66">
        <f t="shared" si="1745"/>
        <v>4006224.0347098173</v>
      </c>
      <c r="DX121" s="66">
        <f t="shared" si="1745"/>
        <v>4012035.10960784</v>
      </c>
      <c r="DY121" s="66">
        <f t="shared" si="1745"/>
        <v>4017852.2614425258</v>
      </c>
      <c r="DZ121" s="66">
        <f t="shared" si="1745"/>
        <v>4023675.4853079864</v>
      </c>
      <c r="EA121" s="66">
        <f t="shared" si="1745"/>
        <v>4029504.7762275124</v>
      </c>
      <c r="EB121" s="66">
        <f t="shared" si="1745"/>
        <v>4035340.1291532</v>
      </c>
      <c r="EC121" s="66">
        <f t="shared" si="1745"/>
        <v>0</v>
      </c>
      <c r="ED121" s="66">
        <f t="shared" si="1745"/>
        <v>0</v>
      </c>
      <c r="EE121" s="66">
        <f t="shared" si="1745"/>
        <v>0</v>
      </c>
      <c r="EF121" s="66">
        <f t="shared" si="1745"/>
        <v>0</v>
      </c>
      <c r="EG121" s="66">
        <f t="shared" si="1745"/>
        <v>0</v>
      </c>
      <c r="EH121" s="66">
        <f t="shared" ref="EH121:GS121" si="1746">EH114</f>
        <v>0</v>
      </c>
      <c r="EI121" s="66">
        <f t="shared" si="1746"/>
        <v>0</v>
      </c>
      <c r="EJ121" s="66">
        <f t="shared" si="1746"/>
        <v>0</v>
      </c>
      <c r="EK121" s="66">
        <f t="shared" si="1746"/>
        <v>0</v>
      </c>
      <c r="EL121" s="66">
        <f t="shared" si="1746"/>
        <v>0</v>
      </c>
      <c r="EM121" s="66">
        <f t="shared" si="1746"/>
        <v>0</v>
      </c>
      <c r="EN121" s="66">
        <f t="shared" si="1746"/>
        <v>0</v>
      </c>
      <c r="EO121" s="66">
        <f t="shared" si="1746"/>
        <v>0</v>
      </c>
      <c r="EP121" s="66">
        <f t="shared" si="1746"/>
        <v>0</v>
      </c>
      <c r="EQ121" s="66">
        <f t="shared" si="1746"/>
        <v>0</v>
      </c>
      <c r="ER121" s="66">
        <f t="shared" si="1746"/>
        <v>0</v>
      </c>
      <c r="ES121" s="66">
        <f t="shared" si="1746"/>
        <v>0</v>
      </c>
      <c r="ET121" s="66">
        <f t="shared" si="1746"/>
        <v>0</v>
      </c>
      <c r="EU121" s="66">
        <f t="shared" si="1746"/>
        <v>0</v>
      </c>
      <c r="EV121" s="66">
        <f t="shared" si="1746"/>
        <v>0</v>
      </c>
      <c r="EW121" s="66">
        <f t="shared" si="1746"/>
        <v>0</v>
      </c>
      <c r="EX121" s="66">
        <f t="shared" si="1746"/>
        <v>0</v>
      </c>
      <c r="EY121" s="66">
        <f t="shared" si="1746"/>
        <v>0</v>
      </c>
      <c r="EZ121" s="66">
        <f t="shared" si="1746"/>
        <v>0</v>
      </c>
      <c r="FA121" s="66">
        <f t="shared" si="1746"/>
        <v>0</v>
      </c>
      <c r="FB121" s="66">
        <f t="shared" si="1746"/>
        <v>0</v>
      </c>
      <c r="FC121" s="66">
        <f t="shared" si="1746"/>
        <v>0</v>
      </c>
      <c r="FD121" s="66">
        <f t="shared" si="1746"/>
        <v>0</v>
      </c>
      <c r="FE121" s="66">
        <f t="shared" si="1746"/>
        <v>0</v>
      </c>
      <c r="FF121" s="66">
        <f t="shared" si="1746"/>
        <v>0</v>
      </c>
      <c r="FG121" s="66">
        <f t="shared" si="1746"/>
        <v>0</v>
      </c>
      <c r="FH121" s="66">
        <f t="shared" si="1746"/>
        <v>0</v>
      </c>
      <c r="FI121" s="66">
        <f t="shared" si="1746"/>
        <v>0</v>
      </c>
      <c r="FJ121" s="66">
        <f t="shared" si="1746"/>
        <v>0</v>
      </c>
      <c r="FK121" s="66">
        <f t="shared" si="1746"/>
        <v>0</v>
      </c>
      <c r="FL121" s="66">
        <f t="shared" si="1746"/>
        <v>0</v>
      </c>
      <c r="FM121" s="66">
        <f t="shared" si="1746"/>
        <v>0</v>
      </c>
      <c r="FN121" s="66">
        <f t="shared" si="1746"/>
        <v>0</v>
      </c>
      <c r="FO121" s="66">
        <f t="shared" si="1746"/>
        <v>0</v>
      </c>
      <c r="FP121" s="66">
        <f t="shared" si="1746"/>
        <v>0</v>
      </c>
      <c r="FQ121" s="66">
        <f t="shared" si="1746"/>
        <v>0</v>
      </c>
      <c r="FR121" s="66">
        <f t="shared" si="1746"/>
        <v>0</v>
      </c>
      <c r="FS121" s="66">
        <f t="shared" si="1746"/>
        <v>0</v>
      </c>
      <c r="FT121" s="66">
        <f t="shared" si="1746"/>
        <v>0</v>
      </c>
      <c r="FU121" s="66">
        <f t="shared" si="1746"/>
        <v>0</v>
      </c>
      <c r="FV121" s="66">
        <f t="shared" si="1746"/>
        <v>0</v>
      </c>
      <c r="FW121" s="66">
        <f t="shared" si="1746"/>
        <v>0</v>
      </c>
      <c r="FX121" s="66">
        <f t="shared" si="1746"/>
        <v>0</v>
      </c>
      <c r="FY121" s="66">
        <f t="shared" si="1746"/>
        <v>0</v>
      </c>
      <c r="FZ121" s="66">
        <f t="shared" si="1746"/>
        <v>0</v>
      </c>
      <c r="GA121" s="66">
        <f t="shared" si="1746"/>
        <v>0</v>
      </c>
      <c r="GB121" s="66">
        <f t="shared" si="1746"/>
        <v>0</v>
      </c>
      <c r="GC121" s="66">
        <f t="shared" si="1746"/>
        <v>0</v>
      </c>
      <c r="GD121" s="66">
        <f t="shared" si="1746"/>
        <v>0</v>
      </c>
      <c r="GE121" s="66">
        <f t="shared" si="1746"/>
        <v>0</v>
      </c>
      <c r="GF121" s="66">
        <f t="shared" si="1746"/>
        <v>0</v>
      </c>
      <c r="GG121" s="66">
        <f t="shared" si="1746"/>
        <v>0</v>
      </c>
      <c r="GH121" s="66">
        <f t="shared" si="1746"/>
        <v>0</v>
      </c>
      <c r="GI121" s="66">
        <f t="shared" si="1746"/>
        <v>0</v>
      </c>
      <c r="GJ121" s="66">
        <f t="shared" si="1746"/>
        <v>0</v>
      </c>
      <c r="GK121" s="66">
        <f t="shared" si="1746"/>
        <v>0</v>
      </c>
      <c r="GL121" s="66">
        <f t="shared" si="1746"/>
        <v>0</v>
      </c>
      <c r="GM121" s="66">
        <f t="shared" si="1746"/>
        <v>0</v>
      </c>
      <c r="GN121" s="66">
        <f t="shared" si="1746"/>
        <v>0</v>
      </c>
      <c r="GO121" s="66">
        <f t="shared" si="1746"/>
        <v>0</v>
      </c>
      <c r="GP121" s="66">
        <f t="shared" si="1746"/>
        <v>0</v>
      </c>
      <c r="GQ121" s="66">
        <f t="shared" si="1746"/>
        <v>0</v>
      </c>
      <c r="GR121" s="66">
        <f t="shared" si="1746"/>
        <v>0</v>
      </c>
      <c r="GS121" s="66">
        <f t="shared" si="1746"/>
        <v>0</v>
      </c>
      <c r="GT121" s="66">
        <f t="shared" ref="GT121:JC121" si="1747">GT114</f>
        <v>0</v>
      </c>
      <c r="GU121" s="66">
        <f t="shared" si="1747"/>
        <v>0</v>
      </c>
      <c r="GV121" s="66">
        <f t="shared" si="1747"/>
        <v>0</v>
      </c>
      <c r="GW121" s="66">
        <f t="shared" si="1747"/>
        <v>0</v>
      </c>
      <c r="GX121" s="66">
        <f t="shared" si="1747"/>
        <v>0</v>
      </c>
      <c r="GY121" s="66">
        <f t="shared" si="1747"/>
        <v>0</v>
      </c>
      <c r="GZ121" s="66">
        <f t="shared" si="1747"/>
        <v>0</v>
      </c>
      <c r="HA121" s="66">
        <f t="shared" si="1747"/>
        <v>0</v>
      </c>
      <c r="HB121" s="66">
        <f t="shared" si="1747"/>
        <v>0</v>
      </c>
      <c r="HC121" s="66">
        <f t="shared" si="1747"/>
        <v>0</v>
      </c>
      <c r="HD121" s="66">
        <f t="shared" si="1747"/>
        <v>0</v>
      </c>
      <c r="HE121" s="66">
        <f t="shared" si="1747"/>
        <v>0</v>
      </c>
      <c r="HF121" s="66">
        <f t="shared" si="1747"/>
        <v>0</v>
      </c>
      <c r="HG121" s="66">
        <f t="shared" si="1747"/>
        <v>0</v>
      </c>
      <c r="HH121" s="66">
        <f t="shared" si="1747"/>
        <v>0</v>
      </c>
      <c r="HI121" s="66">
        <f t="shared" si="1747"/>
        <v>0</v>
      </c>
      <c r="HJ121" s="66">
        <f t="shared" si="1747"/>
        <v>0</v>
      </c>
      <c r="HK121" s="66">
        <f t="shared" si="1747"/>
        <v>0</v>
      </c>
      <c r="HL121" s="66">
        <f t="shared" si="1747"/>
        <v>0</v>
      </c>
      <c r="HM121" s="66">
        <f t="shared" si="1747"/>
        <v>0</v>
      </c>
      <c r="HN121" s="66">
        <f t="shared" si="1747"/>
        <v>0</v>
      </c>
      <c r="HO121" s="66">
        <f t="shared" si="1747"/>
        <v>0</v>
      </c>
      <c r="HP121" s="66">
        <f t="shared" si="1747"/>
        <v>0</v>
      </c>
      <c r="HQ121" s="66">
        <f t="shared" si="1747"/>
        <v>0</v>
      </c>
      <c r="HR121" s="66">
        <f t="shared" si="1747"/>
        <v>0</v>
      </c>
      <c r="HS121" s="66">
        <f t="shared" si="1747"/>
        <v>0</v>
      </c>
      <c r="HT121" s="66">
        <f t="shared" si="1747"/>
        <v>0</v>
      </c>
      <c r="HU121" s="66">
        <f t="shared" si="1747"/>
        <v>0</v>
      </c>
      <c r="HV121" s="66">
        <f t="shared" si="1747"/>
        <v>0</v>
      </c>
      <c r="HW121" s="66">
        <f t="shared" si="1747"/>
        <v>0</v>
      </c>
      <c r="HX121" s="66">
        <f t="shared" si="1747"/>
        <v>0</v>
      </c>
      <c r="HY121" s="66">
        <f t="shared" si="1747"/>
        <v>0</v>
      </c>
      <c r="HZ121" s="66">
        <f t="shared" si="1747"/>
        <v>0</v>
      </c>
      <c r="IA121" s="66">
        <f t="shared" si="1747"/>
        <v>0</v>
      </c>
      <c r="IB121" s="66">
        <f t="shared" si="1747"/>
        <v>0</v>
      </c>
      <c r="IC121" s="66">
        <f t="shared" si="1747"/>
        <v>0</v>
      </c>
      <c r="ID121" s="66">
        <f t="shared" si="1747"/>
        <v>0</v>
      </c>
      <c r="IE121" s="66">
        <f t="shared" si="1747"/>
        <v>0</v>
      </c>
      <c r="IF121" s="66">
        <f t="shared" si="1747"/>
        <v>0</v>
      </c>
      <c r="IG121" s="66">
        <f t="shared" si="1747"/>
        <v>0</v>
      </c>
      <c r="IH121" s="66">
        <f t="shared" si="1747"/>
        <v>0</v>
      </c>
      <c r="II121" s="66">
        <f t="shared" si="1747"/>
        <v>0</v>
      </c>
      <c r="IJ121" s="66">
        <f t="shared" si="1747"/>
        <v>0</v>
      </c>
      <c r="IK121" s="66">
        <f t="shared" si="1747"/>
        <v>0</v>
      </c>
      <c r="IL121" s="66">
        <f t="shared" si="1747"/>
        <v>0</v>
      </c>
      <c r="IM121" s="66">
        <f t="shared" si="1747"/>
        <v>0</v>
      </c>
      <c r="IN121" s="66">
        <f t="shared" si="1747"/>
        <v>0</v>
      </c>
      <c r="IO121" s="66">
        <f t="shared" si="1747"/>
        <v>0</v>
      </c>
      <c r="IP121" s="66">
        <f t="shared" si="1747"/>
        <v>0</v>
      </c>
      <c r="IQ121" s="66">
        <f t="shared" si="1747"/>
        <v>0</v>
      </c>
      <c r="IR121" s="66">
        <f t="shared" si="1747"/>
        <v>0</v>
      </c>
      <c r="IS121" s="66">
        <f t="shared" si="1747"/>
        <v>0</v>
      </c>
      <c r="IT121" s="66">
        <f t="shared" si="1747"/>
        <v>0</v>
      </c>
      <c r="IU121" s="66">
        <f t="shared" si="1747"/>
        <v>0</v>
      </c>
      <c r="IV121" s="66">
        <f t="shared" si="1747"/>
        <v>0</v>
      </c>
      <c r="IW121" s="66">
        <f t="shared" si="1747"/>
        <v>0</v>
      </c>
      <c r="IX121" s="66">
        <f t="shared" si="1747"/>
        <v>0</v>
      </c>
      <c r="IY121" s="66">
        <f t="shared" si="1747"/>
        <v>0</v>
      </c>
      <c r="IZ121" s="66">
        <f t="shared" si="1747"/>
        <v>0</v>
      </c>
      <c r="JA121" s="66">
        <f t="shared" si="1747"/>
        <v>0</v>
      </c>
      <c r="JB121" s="66">
        <f t="shared" si="1747"/>
        <v>0</v>
      </c>
      <c r="JC121" s="66">
        <f t="shared" si="1747"/>
        <v>0</v>
      </c>
      <c r="JD121" s="66">
        <f t="shared" ref="JD121:JE121" si="1748">JD114</f>
        <v>0</v>
      </c>
      <c r="JE121" s="66">
        <f t="shared" si="1748"/>
        <v>0</v>
      </c>
      <c r="JF121" s="66">
        <f t="shared" ref="JF121:JG121" si="1749">JF114</f>
        <v>0</v>
      </c>
      <c r="JG121" s="66">
        <f t="shared" si="1749"/>
        <v>0</v>
      </c>
      <c r="JH121" s="66">
        <f t="shared" ref="JH121:JI121" si="1750">JH114</f>
        <v>0</v>
      </c>
      <c r="JI121" s="66">
        <f t="shared" si="1750"/>
        <v>0</v>
      </c>
      <c r="JJ121" s="66">
        <f t="shared" ref="JJ121:JK121" si="1751">JJ114</f>
        <v>0</v>
      </c>
      <c r="JK121" s="66">
        <f t="shared" si="1751"/>
        <v>0</v>
      </c>
      <c r="JL121" s="66">
        <f t="shared" ref="JL121:JM121" si="1752">JL114</f>
        <v>0</v>
      </c>
      <c r="JM121" s="66">
        <f t="shared" si="1752"/>
        <v>0</v>
      </c>
      <c r="JN121" s="66">
        <f t="shared" ref="JN121:JS121" si="1753">JN114</f>
        <v>0</v>
      </c>
      <c r="JO121" s="66">
        <f t="shared" si="1753"/>
        <v>0</v>
      </c>
      <c r="JP121" s="66">
        <f t="shared" si="1753"/>
        <v>0</v>
      </c>
      <c r="JQ121" s="66">
        <f t="shared" si="1753"/>
        <v>0</v>
      </c>
      <c r="JR121" s="66">
        <f t="shared" si="1753"/>
        <v>0</v>
      </c>
      <c r="JS121" s="66">
        <f t="shared" si="1753"/>
        <v>0</v>
      </c>
      <c r="JT121" s="66">
        <f t="shared" ref="JT121:JY121" si="1754">JT114</f>
        <v>0</v>
      </c>
      <c r="JU121" s="66">
        <f t="shared" si="1754"/>
        <v>0</v>
      </c>
      <c r="JV121" s="66">
        <f t="shared" si="1754"/>
        <v>0</v>
      </c>
      <c r="JW121" s="66">
        <f t="shared" si="1754"/>
        <v>0</v>
      </c>
      <c r="JX121" s="66">
        <f t="shared" si="1754"/>
        <v>0</v>
      </c>
      <c r="JY121" s="66">
        <f t="shared" si="1754"/>
        <v>0</v>
      </c>
      <c r="JZ121" s="66">
        <f t="shared" ref="JZ121:KE121" si="1755">JZ114</f>
        <v>0</v>
      </c>
      <c r="KA121" s="66">
        <f t="shared" si="1755"/>
        <v>0</v>
      </c>
      <c r="KB121" s="66">
        <f t="shared" si="1755"/>
        <v>0</v>
      </c>
      <c r="KC121" s="66">
        <f t="shared" si="1755"/>
        <v>0</v>
      </c>
      <c r="KD121" s="66">
        <f t="shared" si="1755"/>
        <v>0</v>
      </c>
      <c r="KE121" s="66">
        <f t="shared" si="1755"/>
        <v>0</v>
      </c>
      <c r="KF121" s="66">
        <f t="shared" ref="KF121:KQ121" si="1756">KF114</f>
        <v>0</v>
      </c>
      <c r="KG121" s="66">
        <f t="shared" si="1756"/>
        <v>0</v>
      </c>
      <c r="KH121" s="66">
        <f t="shared" si="1756"/>
        <v>0</v>
      </c>
      <c r="KI121" s="66">
        <f t="shared" si="1756"/>
        <v>0</v>
      </c>
      <c r="KJ121" s="66">
        <f t="shared" si="1756"/>
        <v>0</v>
      </c>
      <c r="KK121" s="66">
        <f t="shared" si="1756"/>
        <v>0</v>
      </c>
      <c r="KL121" s="66">
        <f t="shared" si="1756"/>
        <v>0</v>
      </c>
      <c r="KM121" s="66">
        <f t="shared" si="1756"/>
        <v>0</v>
      </c>
      <c r="KN121" s="66">
        <f t="shared" si="1756"/>
        <v>0</v>
      </c>
      <c r="KO121" s="66">
        <f t="shared" si="1756"/>
        <v>0</v>
      </c>
      <c r="KP121" s="66">
        <f t="shared" si="1756"/>
        <v>0</v>
      </c>
      <c r="KQ121" s="66">
        <f t="shared" si="1756"/>
        <v>0</v>
      </c>
      <c r="KR121" s="66">
        <f t="shared" ref="KR121:KW121" si="1757">KR114</f>
        <v>0</v>
      </c>
      <c r="KS121" s="66">
        <f t="shared" si="1757"/>
        <v>0</v>
      </c>
      <c r="KT121" s="66">
        <f t="shared" si="1757"/>
        <v>0</v>
      </c>
      <c r="KU121" s="66">
        <f t="shared" si="1757"/>
        <v>0</v>
      </c>
      <c r="KV121" s="66">
        <f t="shared" si="1757"/>
        <v>0</v>
      </c>
      <c r="KW121" s="66">
        <f t="shared" si="1757"/>
        <v>0</v>
      </c>
      <c r="KX121" s="66">
        <f t="shared" ref="KX121:LI121" si="1758">KX114</f>
        <v>0</v>
      </c>
      <c r="KY121" s="66">
        <f t="shared" si="1758"/>
        <v>0</v>
      </c>
      <c r="KZ121" s="66">
        <f t="shared" si="1758"/>
        <v>0</v>
      </c>
      <c r="LA121" s="66">
        <f t="shared" si="1758"/>
        <v>0</v>
      </c>
      <c r="LB121" s="66">
        <f t="shared" si="1758"/>
        <v>0</v>
      </c>
      <c r="LC121" s="66">
        <f t="shared" si="1758"/>
        <v>0</v>
      </c>
      <c r="LD121" s="66">
        <f t="shared" si="1758"/>
        <v>0</v>
      </c>
      <c r="LE121" s="66">
        <f t="shared" si="1758"/>
        <v>0</v>
      </c>
      <c r="LF121" s="66">
        <f t="shared" si="1758"/>
        <v>0</v>
      </c>
      <c r="LG121" s="66">
        <f t="shared" si="1758"/>
        <v>0</v>
      </c>
      <c r="LH121" s="66">
        <f t="shared" si="1758"/>
        <v>0</v>
      </c>
      <c r="LI121" s="66">
        <f t="shared" si="1758"/>
        <v>0</v>
      </c>
      <c r="LJ121" s="66">
        <f t="shared" ref="LJ121:NU121" si="1759">LJ114</f>
        <v>0</v>
      </c>
      <c r="LK121" s="66">
        <f t="shared" si="1759"/>
        <v>0</v>
      </c>
      <c r="LL121" s="66">
        <f t="shared" si="1759"/>
        <v>0</v>
      </c>
      <c r="LM121" s="66">
        <f t="shared" si="1759"/>
        <v>0</v>
      </c>
      <c r="LN121" s="66">
        <f t="shared" si="1759"/>
        <v>0</v>
      </c>
      <c r="LO121" s="66">
        <f t="shared" si="1759"/>
        <v>0</v>
      </c>
      <c r="LP121" s="66">
        <f t="shared" si="1759"/>
        <v>0</v>
      </c>
      <c r="LQ121" s="66">
        <f t="shared" si="1759"/>
        <v>0</v>
      </c>
      <c r="LR121" s="66">
        <f t="shared" si="1759"/>
        <v>0</v>
      </c>
      <c r="LS121" s="66">
        <f t="shared" si="1759"/>
        <v>0</v>
      </c>
      <c r="LT121" s="66">
        <f t="shared" si="1759"/>
        <v>0</v>
      </c>
      <c r="LU121" s="66">
        <f t="shared" si="1759"/>
        <v>0</v>
      </c>
      <c r="LV121" s="66">
        <f t="shared" si="1759"/>
        <v>0</v>
      </c>
      <c r="LW121" s="66">
        <f t="shared" si="1759"/>
        <v>0</v>
      </c>
      <c r="LX121" s="66">
        <f t="shared" si="1759"/>
        <v>0</v>
      </c>
      <c r="LY121" s="66">
        <f t="shared" si="1759"/>
        <v>0</v>
      </c>
      <c r="LZ121" s="66">
        <f t="shared" si="1759"/>
        <v>0</v>
      </c>
      <c r="MA121" s="66">
        <f t="shared" si="1759"/>
        <v>0</v>
      </c>
      <c r="MB121" s="66">
        <f t="shared" si="1759"/>
        <v>0</v>
      </c>
      <c r="MC121" s="66">
        <f t="shared" si="1759"/>
        <v>0</v>
      </c>
      <c r="MD121" s="66">
        <f t="shared" si="1759"/>
        <v>0</v>
      </c>
      <c r="ME121" s="66">
        <f t="shared" si="1759"/>
        <v>0</v>
      </c>
      <c r="MF121" s="66">
        <f t="shared" si="1759"/>
        <v>0</v>
      </c>
      <c r="MG121" s="66">
        <f t="shared" si="1759"/>
        <v>0</v>
      </c>
      <c r="MH121" s="66">
        <f t="shared" si="1759"/>
        <v>0</v>
      </c>
      <c r="MI121" s="66">
        <f t="shared" si="1759"/>
        <v>0</v>
      </c>
      <c r="MJ121" s="66">
        <f t="shared" si="1759"/>
        <v>0</v>
      </c>
      <c r="MK121" s="66">
        <f t="shared" si="1759"/>
        <v>0</v>
      </c>
      <c r="ML121" s="66">
        <f t="shared" si="1759"/>
        <v>0</v>
      </c>
      <c r="MM121" s="66">
        <f t="shared" si="1759"/>
        <v>0</v>
      </c>
      <c r="MN121" s="66">
        <f t="shared" si="1759"/>
        <v>0</v>
      </c>
      <c r="MO121" s="66">
        <f t="shared" si="1759"/>
        <v>0</v>
      </c>
      <c r="MP121" s="66">
        <f t="shared" si="1759"/>
        <v>0</v>
      </c>
      <c r="MQ121" s="66">
        <f t="shared" si="1759"/>
        <v>0</v>
      </c>
      <c r="MR121" s="66">
        <f t="shared" si="1759"/>
        <v>0</v>
      </c>
      <c r="MS121" s="66">
        <f t="shared" si="1759"/>
        <v>0</v>
      </c>
      <c r="MT121" s="66">
        <f t="shared" si="1759"/>
        <v>0</v>
      </c>
      <c r="MU121" s="66">
        <f t="shared" si="1759"/>
        <v>0</v>
      </c>
      <c r="MV121" s="66">
        <f t="shared" si="1759"/>
        <v>0</v>
      </c>
      <c r="MW121" s="66">
        <f t="shared" si="1759"/>
        <v>0</v>
      </c>
      <c r="MX121" s="66">
        <f t="shared" si="1759"/>
        <v>0</v>
      </c>
      <c r="MY121" s="66">
        <f t="shared" si="1759"/>
        <v>0</v>
      </c>
      <c r="MZ121" s="66">
        <f t="shared" si="1759"/>
        <v>0</v>
      </c>
      <c r="NA121" s="66">
        <f t="shared" si="1759"/>
        <v>0</v>
      </c>
      <c r="NB121" s="66">
        <f t="shared" si="1759"/>
        <v>0</v>
      </c>
      <c r="NC121" s="66">
        <f t="shared" si="1759"/>
        <v>0</v>
      </c>
      <c r="ND121" s="66">
        <f t="shared" si="1759"/>
        <v>0</v>
      </c>
      <c r="NE121" s="66">
        <f t="shared" si="1759"/>
        <v>0</v>
      </c>
      <c r="NF121" s="66">
        <f t="shared" si="1759"/>
        <v>0</v>
      </c>
      <c r="NG121" s="66">
        <f t="shared" si="1759"/>
        <v>0</v>
      </c>
      <c r="NH121" s="66">
        <f t="shared" si="1759"/>
        <v>0</v>
      </c>
      <c r="NI121" s="66">
        <f t="shared" si="1759"/>
        <v>0</v>
      </c>
      <c r="NJ121" s="66">
        <f t="shared" si="1759"/>
        <v>0</v>
      </c>
      <c r="NK121" s="66">
        <f t="shared" si="1759"/>
        <v>0</v>
      </c>
      <c r="NL121" s="66">
        <f t="shared" si="1759"/>
        <v>0</v>
      </c>
      <c r="NM121" s="66">
        <f t="shared" si="1759"/>
        <v>0</v>
      </c>
      <c r="NN121" s="66">
        <f t="shared" si="1759"/>
        <v>0</v>
      </c>
      <c r="NO121" s="66">
        <f t="shared" si="1759"/>
        <v>0</v>
      </c>
      <c r="NP121" s="66">
        <f t="shared" si="1759"/>
        <v>0</v>
      </c>
      <c r="NQ121" s="66">
        <f t="shared" si="1759"/>
        <v>0</v>
      </c>
      <c r="NR121" s="66">
        <f t="shared" si="1759"/>
        <v>0</v>
      </c>
      <c r="NS121" s="66">
        <f t="shared" si="1759"/>
        <v>0</v>
      </c>
      <c r="NT121" s="66">
        <f t="shared" si="1759"/>
        <v>0</v>
      </c>
      <c r="NU121" s="66">
        <f t="shared" si="1759"/>
        <v>0</v>
      </c>
      <c r="NV121" s="66">
        <f t="shared" ref="NV121:ON121" si="1760">NV114</f>
        <v>0</v>
      </c>
      <c r="NW121" s="66">
        <f t="shared" si="1760"/>
        <v>0</v>
      </c>
      <c r="NX121" s="66">
        <f t="shared" si="1760"/>
        <v>0</v>
      </c>
      <c r="NY121" s="66">
        <f t="shared" si="1760"/>
        <v>0</v>
      </c>
      <c r="NZ121" s="66">
        <f t="shared" si="1760"/>
        <v>0</v>
      </c>
      <c r="OA121" s="66">
        <f t="shared" si="1760"/>
        <v>0</v>
      </c>
      <c r="OB121" s="66">
        <f t="shared" si="1760"/>
        <v>0</v>
      </c>
      <c r="OC121" s="66">
        <f t="shared" si="1760"/>
        <v>0</v>
      </c>
      <c r="OD121" s="66">
        <f t="shared" si="1760"/>
        <v>0</v>
      </c>
      <c r="OE121" s="66">
        <f t="shared" si="1760"/>
        <v>0</v>
      </c>
      <c r="OF121" s="66">
        <f t="shared" si="1760"/>
        <v>0</v>
      </c>
      <c r="OG121" s="66">
        <f t="shared" si="1760"/>
        <v>0</v>
      </c>
      <c r="OH121" s="66">
        <f t="shared" si="1760"/>
        <v>0</v>
      </c>
      <c r="OI121" s="66">
        <f t="shared" si="1760"/>
        <v>0</v>
      </c>
      <c r="OJ121" s="66">
        <f t="shared" si="1760"/>
        <v>0</v>
      </c>
      <c r="OK121" s="66">
        <f t="shared" si="1760"/>
        <v>0</v>
      </c>
      <c r="OL121" s="66">
        <f t="shared" si="1760"/>
        <v>0</v>
      </c>
      <c r="OM121" s="66">
        <f t="shared" si="1760"/>
        <v>0</v>
      </c>
      <c r="ON121" s="66">
        <f t="shared" si="1760"/>
        <v>0</v>
      </c>
    </row>
    <row r="122" spans="3:404" x14ac:dyDescent="0.25">
      <c r="D122" s="2" t="s">
        <v>102</v>
      </c>
      <c r="F122" s="57">
        <f>Inputs!G54</f>
        <v>0.2</v>
      </c>
      <c r="H122" s="68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6"/>
      <c r="CC122" s="66"/>
      <c r="CD122" s="66"/>
      <c r="CE122" s="66"/>
      <c r="CF122" s="66"/>
      <c r="CG122" s="66"/>
      <c r="CH122" s="66"/>
      <c r="CI122" s="66"/>
      <c r="CJ122" s="66"/>
      <c r="CK122" s="66"/>
      <c r="CL122" s="66"/>
      <c r="CM122" s="66"/>
      <c r="CN122" s="66"/>
      <c r="CO122" s="66"/>
      <c r="CP122" s="66"/>
      <c r="CQ122" s="66"/>
      <c r="CR122" s="66"/>
      <c r="CS122" s="66"/>
      <c r="CT122" s="66"/>
      <c r="CU122" s="66"/>
      <c r="CV122" s="66"/>
      <c r="CW122" s="66"/>
      <c r="CX122" s="66"/>
      <c r="CY122" s="66"/>
      <c r="CZ122" s="66"/>
      <c r="DA122" s="66"/>
      <c r="DB122" s="66"/>
      <c r="DC122" s="66"/>
      <c r="DD122" s="66"/>
      <c r="DE122" s="66"/>
      <c r="DF122" s="66"/>
      <c r="DG122" s="66"/>
      <c r="DH122" s="66"/>
      <c r="DI122" s="66"/>
      <c r="DJ122" s="66"/>
      <c r="DK122" s="66"/>
      <c r="DL122" s="66"/>
      <c r="DM122" s="66"/>
      <c r="DN122" s="66"/>
      <c r="DO122" s="66"/>
      <c r="DP122" s="66"/>
      <c r="DQ122" s="66"/>
      <c r="DR122" s="66"/>
      <c r="DS122" s="66"/>
      <c r="DT122" s="66"/>
      <c r="DU122" s="66"/>
      <c r="DV122" s="66"/>
      <c r="DW122" s="66"/>
      <c r="DX122" s="66"/>
      <c r="DY122" s="66"/>
      <c r="DZ122" s="66"/>
      <c r="EA122" s="66"/>
      <c r="EB122" s="66"/>
      <c r="EC122" s="66"/>
      <c r="ED122" s="66"/>
      <c r="EE122" s="66"/>
      <c r="EF122" s="66"/>
      <c r="EG122" s="66"/>
      <c r="EH122" s="66"/>
      <c r="EI122" s="66"/>
      <c r="EJ122" s="66"/>
      <c r="EK122" s="66"/>
      <c r="EL122" s="66"/>
      <c r="EM122" s="66"/>
      <c r="EN122" s="66"/>
      <c r="EO122" s="66"/>
      <c r="EP122" s="66"/>
      <c r="EQ122" s="66"/>
      <c r="ER122" s="66"/>
      <c r="ES122" s="66"/>
      <c r="ET122" s="66"/>
      <c r="EU122" s="66"/>
      <c r="EV122" s="66"/>
      <c r="EW122" s="66"/>
      <c r="EX122" s="66"/>
      <c r="EY122" s="66"/>
      <c r="EZ122" s="66"/>
      <c r="FA122" s="66"/>
      <c r="FB122" s="66"/>
      <c r="FC122" s="66"/>
      <c r="FD122" s="66"/>
      <c r="FE122" s="66"/>
      <c r="FF122" s="66"/>
      <c r="FG122" s="66"/>
      <c r="FH122" s="66"/>
      <c r="FI122" s="66"/>
      <c r="FJ122" s="66"/>
      <c r="FK122" s="66"/>
      <c r="FL122" s="66"/>
      <c r="FM122" s="66"/>
      <c r="FN122" s="66"/>
      <c r="FO122" s="66"/>
      <c r="FP122" s="66"/>
      <c r="FQ122" s="66"/>
      <c r="FR122" s="66"/>
      <c r="FS122" s="66"/>
      <c r="FT122" s="66"/>
      <c r="FU122" s="66"/>
      <c r="FV122" s="66"/>
      <c r="FW122" s="66"/>
      <c r="FX122" s="66"/>
      <c r="FY122" s="66"/>
      <c r="FZ122" s="66"/>
      <c r="GA122" s="66"/>
      <c r="GB122" s="66"/>
      <c r="GC122" s="66"/>
      <c r="GD122" s="66"/>
      <c r="GE122" s="66"/>
      <c r="GF122" s="66"/>
      <c r="GG122" s="66"/>
      <c r="GH122" s="66"/>
      <c r="GI122" s="66"/>
      <c r="GJ122" s="66"/>
      <c r="GK122" s="66"/>
      <c r="GL122" s="66"/>
      <c r="GM122" s="66"/>
      <c r="GN122" s="66"/>
      <c r="GO122" s="66"/>
      <c r="GP122" s="66"/>
      <c r="GQ122" s="66"/>
      <c r="GR122" s="66"/>
      <c r="GS122" s="66"/>
      <c r="GT122" s="66"/>
      <c r="GU122" s="66"/>
      <c r="GV122" s="66"/>
      <c r="GW122" s="66"/>
      <c r="GX122" s="66"/>
      <c r="GY122" s="66"/>
      <c r="GZ122" s="66"/>
      <c r="HA122" s="66"/>
      <c r="HB122" s="66"/>
      <c r="HC122" s="66"/>
      <c r="HD122" s="66"/>
      <c r="HE122" s="66"/>
      <c r="HF122" s="66"/>
      <c r="HG122" s="66"/>
      <c r="HH122" s="66"/>
      <c r="HI122" s="66"/>
      <c r="HJ122" s="66"/>
      <c r="HK122" s="66"/>
      <c r="HL122" s="66"/>
      <c r="HM122" s="66"/>
      <c r="HN122" s="66"/>
      <c r="HO122" s="66"/>
      <c r="HP122" s="66"/>
      <c r="HQ122" s="66"/>
      <c r="HR122" s="66"/>
      <c r="HS122" s="66"/>
      <c r="HT122" s="66"/>
      <c r="HU122" s="66"/>
      <c r="HV122" s="66"/>
      <c r="HW122" s="66"/>
      <c r="HX122" s="66"/>
      <c r="HY122" s="66"/>
      <c r="HZ122" s="66"/>
      <c r="IA122" s="66"/>
      <c r="IB122" s="66"/>
      <c r="IC122" s="66"/>
      <c r="ID122" s="66"/>
      <c r="IE122" s="66"/>
      <c r="IF122" s="66"/>
      <c r="IG122" s="66"/>
      <c r="IH122" s="66"/>
      <c r="II122" s="66"/>
      <c r="IJ122" s="66"/>
      <c r="IK122" s="66"/>
      <c r="IL122" s="66"/>
      <c r="IM122" s="66"/>
      <c r="IN122" s="66"/>
      <c r="IO122" s="66"/>
      <c r="IP122" s="66"/>
      <c r="IQ122" s="66"/>
      <c r="IR122" s="66"/>
      <c r="IS122" s="66"/>
      <c r="IT122" s="66"/>
      <c r="IU122" s="66"/>
      <c r="IV122" s="66"/>
      <c r="IW122" s="66"/>
      <c r="IX122" s="66"/>
      <c r="IY122" s="66"/>
      <c r="IZ122" s="66"/>
      <c r="JA122" s="66"/>
      <c r="JB122" s="66"/>
      <c r="JC122" s="66"/>
      <c r="JD122" s="66"/>
      <c r="JE122" s="66"/>
      <c r="JF122" s="66"/>
      <c r="JG122" s="66"/>
      <c r="JH122" s="66"/>
      <c r="JI122" s="66"/>
      <c r="JJ122" s="66"/>
      <c r="JK122" s="66"/>
      <c r="JL122" s="66"/>
      <c r="JM122" s="66"/>
      <c r="JN122" s="66"/>
      <c r="JO122" s="66"/>
      <c r="JP122" s="66"/>
      <c r="JQ122" s="66"/>
      <c r="JR122" s="66"/>
      <c r="JS122" s="66"/>
      <c r="JT122" s="66"/>
      <c r="JU122" s="66"/>
      <c r="JV122" s="66"/>
      <c r="JW122" s="66"/>
      <c r="JX122" s="66"/>
      <c r="JY122" s="66"/>
      <c r="JZ122" s="66"/>
      <c r="KA122" s="66"/>
      <c r="KB122" s="66"/>
      <c r="KC122" s="66"/>
      <c r="KD122" s="66"/>
      <c r="KE122" s="66"/>
      <c r="KF122" s="66"/>
      <c r="KG122" s="66"/>
      <c r="KH122" s="66"/>
      <c r="KI122" s="66"/>
      <c r="KJ122" s="66"/>
      <c r="KK122" s="66"/>
      <c r="KL122" s="66"/>
      <c r="KM122" s="66"/>
      <c r="KN122" s="66"/>
      <c r="KO122" s="66"/>
      <c r="KP122" s="66"/>
      <c r="KQ122" s="66"/>
      <c r="KR122" s="66"/>
      <c r="KS122" s="66"/>
      <c r="KT122" s="66"/>
      <c r="KU122" s="66"/>
      <c r="KV122" s="66"/>
      <c r="KW122" s="66"/>
      <c r="KX122" s="66"/>
      <c r="KY122" s="66"/>
      <c r="KZ122" s="66"/>
      <c r="LA122" s="66"/>
      <c r="LB122" s="66"/>
      <c r="LC122" s="66"/>
      <c r="LD122" s="66"/>
      <c r="LE122" s="66"/>
      <c r="LF122" s="66"/>
      <c r="LG122" s="66"/>
      <c r="LH122" s="66"/>
      <c r="LI122" s="66"/>
      <c r="LJ122" s="66"/>
      <c r="LK122" s="66"/>
      <c r="LL122" s="66"/>
      <c r="LM122" s="66"/>
      <c r="LN122" s="66"/>
      <c r="LO122" s="66"/>
      <c r="LP122" s="66"/>
      <c r="LQ122" s="66"/>
      <c r="LR122" s="66"/>
      <c r="LS122" s="66"/>
      <c r="LT122" s="66"/>
      <c r="LU122" s="66"/>
      <c r="LV122" s="66"/>
      <c r="LW122" s="66"/>
      <c r="LX122" s="66"/>
      <c r="LY122" s="66"/>
      <c r="LZ122" s="66"/>
      <c r="MA122" s="66"/>
      <c r="MB122" s="66"/>
      <c r="MC122" s="66"/>
      <c r="MD122" s="66"/>
      <c r="ME122" s="66"/>
      <c r="MF122" s="66"/>
      <c r="MG122" s="66"/>
      <c r="MH122" s="66"/>
      <c r="MI122" s="66"/>
      <c r="MJ122" s="66"/>
      <c r="MK122" s="66"/>
      <c r="ML122" s="66"/>
      <c r="MM122" s="66"/>
      <c r="MN122" s="66"/>
      <c r="MO122" s="66"/>
      <c r="MP122" s="66"/>
      <c r="MQ122" s="66"/>
      <c r="MR122" s="66"/>
      <c r="MS122" s="66"/>
      <c r="MT122" s="66"/>
      <c r="MU122" s="66"/>
      <c r="MV122" s="66"/>
      <c r="MW122" s="66"/>
      <c r="MX122" s="66"/>
      <c r="MY122" s="66"/>
      <c r="MZ122" s="66"/>
      <c r="NA122" s="66"/>
      <c r="NB122" s="66"/>
      <c r="NC122" s="66"/>
      <c r="ND122" s="66"/>
      <c r="NE122" s="66"/>
      <c r="NF122" s="66"/>
      <c r="NG122" s="66"/>
      <c r="NH122" s="66"/>
      <c r="NI122" s="66"/>
      <c r="NJ122" s="66"/>
      <c r="NK122" s="66"/>
      <c r="NL122" s="66"/>
      <c r="NM122" s="66"/>
      <c r="NN122" s="66"/>
      <c r="NO122" s="66"/>
      <c r="NP122" s="66"/>
      <c r="NQ122" s="66"/>
      <c r="NR122" s="66"/>
      <c r="NS122" s="66"/>
      <c r="NT122" s="66"/>
      <c r="NU122" s="66"/>
      <c r="NV122" s="66"/>
      <c r="NW122" s="66"/>
      <c r="NX122" s="66"/>
      <c r="NY122" s="66"/>
      <c r="NZ122" s="66"/>
      <c r="OA122" s="66"/>
      <c r="OB122" s="66"/>
      <c r="OC122" s="66"/>
      <c r="OD122" s="66"/>
      <c r="OE122" s="66"/>
      <c r="OF122" s="66"/>
      <c r="OG122" s="66"/>
      <c r="OH122" s="66"/>
      <c r="OI122" s="66"/>
      <c r="OJ122" s="66"/>
      <c r="OK122" s="66"/>
      <c r="OL122" s="66"/>
      <c r="OM122" s="66"/>
      <c r="ON122" s="66"/>
    </row>
    <row r="123" spans="3:404" x14ac:dyDescent="0.25">
      <c r="D123" s="2" t="s">
        <v>103</v>
      </c>
      <c r="H123" s="65">
        <f t="shared" si="1741"/>
        <v>-84861607.127509221</v>
      </c>
      <c r="I123" s="66">
        <f>$F122*I$101*-1</f>
        <v>0</v>
      </c>
      <c r="J123" s="66">
        <f t="shared" ref="J123:BU123" si="1761">J121*$F$122*-1</f>
        <v>0</v>
      </c>
      <c r="K123" s="66">
        <f t="shared" si="1761"/>
        <v>0</v>
      </c>
      <c r="L123" s="66">
        <f t="shared" si="1761"/>
        <v>0</v>
      </c>
      <c r="M123" s="66">
        <f t="shared" si="1761"/>
        <v>656325</v>
      </c>
      <c r="N123" s="66">
        <f t="shared" si="1761"/>
        <v>1100104.6875</v>
      </c>
      <c r="O123" s="66">
        <f t="shared" si="1761"/>
        <v>-86516.876302083314</v>
      </c>
      <c r="P123" s="66">
        <f t="shared" si="1761"/>
        <v>-383539.69162000867</v>
      </c>
      <c r="Q123" s="66">
        <f t="shared" si="1761"/>
        <v>-680963.75866009202</v>
      </c>
      <c r="R123" s="66">
        <f t="shared" si="1761"/>
        <v>-681989.07762116194</v>
      </c>
      <c r="S123" s="66">
        <f t="shared" si="1761"/>
        <v>-683015.64869451395</v>
      </c>
      <c r="T123" s="66">
        <f t="shared" si="1761"/>
        <v>-684043.47206386598</v>
      </c>
      <c r="U123" s="66">
        <f t="shared" si="1761"/>
        <v>-685072.54790531215</v>
      </c>
      <c r="V123" s="66">
        <f t="shared" si="1761"/>
        <v>-686102.8763872775</v>
      </c>
      <c r="W123" s="66">
        <f t="shared" si="1761"/>
        <v>-687134.45767047151</v>
      </c>
      <c r="X123" s="66">
        <f t="shared" si="1761"/>
        <v>-688167.29190784274</v>
      </c>
      <c r="Y123" s="66">
        <f t="shared" si="1761"/>
        <v>-689201.37924453127</v>
      </c>
      <c r="Z123" s="66">
        <f t="shared" si="1761"/>
        <v>-690236.7198178235</v>
      </c>
      <c r="AA123" s="66">
        <f t="shared" si="1761"/>
        <v>-691273.31375710387</v>
      </c>
      <c r="AB123" s="66">
        <f t="shared" si="1761"/>
        <v>-692311.16118380928</v>
      </c>
      <c r="AC123" s="66">
        <f t="shared" si="1761"/>
        <v>-693350.26221138053</v>
      </c>
      <c r="AD123" s="66">
        <f t="shared" si="1761"/>
        <v>-694390.61694521538</v>
      </c>
      <c r="AE123" s="66">
        <f t="shared" si="1761"/>
        <v>-695432.22548262123</v>
      </c>
      <c r="AF123" s="66">
        <f t="shared" si="1761"/>
        <v>-696475.08791276626</v>
      </c>
      <c r="AG123" s="66">
        <f t="shared" si="1761"/>
        <v>-697519.20431663271</v>
      </c>
      <c r="AH123" s="66">
        <f t="shared" si="1761"/>
        <v>-698564.57476696651</v>
      </c>
      <c r="AI123" s="66">
        <f t="shared" si="1761"/>
        <v>-699611.19932823069</v>
      </c>
      <c r="AJ123" s="66">
        <f t="shared" si="1761"/>
        <v>-700659.07805655536</v>
      </c>
      <c r="AK123" s="66">
        <f t="shared" si="1761"/>
        <v>-701708.21099968872</v>
      </c>
      <c r="AL123" s="66">
        <f t="shared" si="1761"/>
        <v>-702758.59819694841</v>
      </c>
      <c r="AM123" s="66">
        <f t="shared" si="1761"/>
        <v>-703810.23967917124</v>
      </c>
      <c r="AN123" s="66">
        <f t="shared" si="1761"/>
        <v>-704863.13546866388</v>
      </c>
      <c r="AO123" s="66">
        <f t="shared" si="1761"/>
        <v>-705917.2855791531</v>
      </c>
      <c r="AP123" s="66">
        <f t="shared" si="1761"/>
        <v>-706972.69001573487</v>
      </c>
      <c r="AQ123" s="66">
        <f t="shared" si="1761"/>
        <v>-708029.34877482476</v>
      </c>
      <c r="AR123" s="66">
        <f t="shared" si="1761"/>
        <v>-709087.26184410648</v>
      </c>
      <c r="AS123" s="66">
        <f t="shared" si="1761"/>
        <v>-710146.42920248117</v>
      </c>
      <c r="AT123" s="66">
        <f t="shared" si="1761"/>
        <v>-711206.85082001716</v>
      </c>
      <c r="AU123" s="66">
        <f t="shared" si="1761"/>
        <v>-712268.52665789705</v>
      </c>
      <c r="AV123" s="66">
        <f t="shared" si="1761"/>
        <v>-713331.45666836714</v>
      </c>
      <c r="AW123" s="66">
        <f t="shared" si="1761"/>
        <v>-714395.64079468546</v>
      </c>
      <c r="AX123" s="66">
        <f t="shared" si="1761"/>
        <v>-715461.07897106931</v>
      </c>
      <c r="AY123" s="66">
        <f t="shared" si="1761"/>
        <v>-716527.77112264326</v>
      </c>
      <c r="AZ123" s="66">
        <f t="shared" si="1761"/>
        <v>-717595.71716538619</v>
      </c>
      <c r="BA123" s="66">
        <f t="shared" si="1761"/>
        <v>-718664.91700607911</v>
      </c>
      <c r="BB123" s="66">
        <f t="shared" si="1761"/>
        <v>-719735.37054225116</v>
      </c>
      <c r="BC123" s="66">
        <f t="shared" si="1761"/>
        <v>-720807.07766212733</v>
      </c>
      <c r="BD123" s="66">
        <f t="shared" si="1761"/>
        <v>-721880.03824457398</v>
      </c>
      <c r="BE123" s="66">
        <f t="shared" si="1761"/>
        <v>-722954.25215904554</v>
      </c>
      <c r="BF123" s="66">
        <f t="shared" si="1761"/>
        <v>-724029.71926553047</v>
      </c>
      <c r="BG123" s="66">
        <f t="shared" si="1761"/>
        <v>-725106.43941449653</v>
      </c>
      <c r="BH123" s="66">
        <f t="shared" si="1761"/>
        <v>-726184.41244683682</v>
      </c>
      <c r="BI123" s="66">
        <f t="shared" si="1761"/>
        <v>-727263.63819381408</v>
      </c>
      <c r="BJ123" s="66">
        <f t="shared" si="1761"/>
        <v>-728344.1164770067</v>
      </c>
      <c r="BK123" s="66">
        <f t="shared" si="1761"/>
        <v>-729425.84710825281</v>
      </c>
      <c r="BL123" s="66">
        <f t="shared" si="1761"/>
        <v>-730508.82988959458</v>
      </c>
      <c r="BM123" s="66">
        <f t="shared" si="1761"/>
        <v>-731593.06461322249</v>
      </c>
      <c r="BN123" s="66">
        <f t="shared" si="1761"/>
        <v>-732678.55106141954</v>
      </c>
      <c r="BO123" s="66">
        <f t="shared" si="1761"/>
        <v>-733765.2890065047</v>
      </c>
      <c r="BP123" s="66">
        <f t="shared" si="1761"/>
        <v>-734853.27821077593</v>
      </c>
      <c r="BQ123" s="66">
        <f t="shared" si="1761"/>
        <v>-735942.51842645393</v>
      </c>
      <c r="BR123" s="66">
        <f t="shared" si="1761"/>
        <v>-737033.00939562474</v>
      </c>
      <c r="BS123" s="66">
        <f t="shared" si="1761"/>
        <v>-738124.75085018226</v>
      </c>
      <c r="BT123" s="66">
        <f t="shared" si="1761"/>
        <v>-739217.74251177057</v>
      </c>
      <c r="BU123" s="66">
        <f t="shared" si="1761"/>
        <v>-740311.98409172613</v>
      </c>
      <c r="BV123" s="66">
        <f t="shared" ref="BV123:EG123" si="1762">BV121*$F$122*-1</f>
        <v>-741407.47529101954</v>
      </c>
      <c r="BW123" s="66">
        <f t="shared" si="1762"/>
        <v>-742504.2158001971</v>
      </c>
      <c r="BX123" s="66">
        <f t="shared" si="1762"/>
        <v>-743602.20529932191</v>
      </c>
      <c r="BY123" s="66">
        <f t="shared" si="1762"/>
        <v>-744701.44345791533</v>
      </c>
      <c r="BZ123" s="66">
        <f t="shared" si="1762"/>
        <v>-745801.92993489699</v>
      </c>
      <c r="CA123" s="66">
        <f t="shared" si="1762"/>
        <v>-746903.66437852581</v>
      </c>
      <c r="CB123" s="66">
        <f t="shared" si="1762"/>
        <v>-748006.64642634045</v>
      </c>
      <c r="CC123" s="66">
        <f t="shared" si="1762"/>
        <v>-749110.8757050978</v>
      </c>
      <c r="CD123" s="66">
        <f t="shared" si="1762"/>
        <v>-750216.3518307145</v>
      </c>
      <c r="CE123" s="66">
        <f t="shared" si="1762"/>
        <v>-751323.07440820488</v>
      </c>
      <c r="CF123" s="66">
        <f t="shared" si="1762"/>
        <v>-752431.04303162068</v>
      </c>
      <c r="CG123" s="66">
        <f t="shared" si="1762"/>
        <v>-753540.25728398957</v>
      </c>
      <c r="CH123" s="66">
        <f t="shared" si="1762"/>
        <v>-754650.71673725406</v>
      </c>
      <c r="CI123" s="66">
        <f t="shared" si="1762"/>
        <v>-755762.42095220939</v>
      </c>
      <c r="CJ123" s="66">
        <f t="shared" si="1762"/>
        <v>-756875.36947844108</v>
      </c>
      <c r="CK123" s="66">
        <f t="shared" si="1762"/>
        <v>-757989.56185426377</v>
      </c>
      <c r="CL123" s="66">
        <f t="shared" si="1762"/>
        <v>-759104.99760665745</v>
      </c>
      <c r="CM123" s="66">
        <f t="shared" si="1762"/>
        <v>-760221.67625120468</v>
      </c>
      <c r="CN123" s="66">
        <f t="shared" si="1762"/>
        <v>-761339.5972920286</v>
      </c>
      <c r="CO123" s="66">
        <f t="shared" si="1762"/>
        <v>-762458.76022172777</v>
      </c>
      <c r="CP123" s="66">
        <f t="shared" si="1762"/>
        <v>-763579.16452131351</v>
      </c>
      <c r="CQ123" s="66">
        <f t="shared" si="1762"/>
        <v>-764700.80966014508</v>
      </c>
      <c r="CR123" s="66">
        <f t="shared" si="1762"/>
        <v>-765823.69509586645</v>
      </c>
      <c r="CS123" s="66">
        <f t="shared" si="1762"/>
        <v>-766947.82027434011</v>
      </c>
      <c r="CT123" s="66">
        <f t="shared" si="1762"/>
        <v>-768073.18462958338</v>
      </c>
      <c r="CU123" s="66">
        <f t="shared" si="1762"/>
        <v>-769199.78758370271</v>
      </c>
      <c r="CV123" s="66">
        <f t="shared" si="1762"/>
        <v>-770327.62854682759</v>
      </c>
      <c r="CW123" s="66">
        <f t="shared" si="1762"/>
        <v>-771456.70691704587</v>
      </c>
      <c r="CX123" s="66">
        <f t="shared" si="1762"/>
        <v>-772587.0220803367</v>
      </c>
      <c r="CY123" s="66">
        <f t="shared" si="1762"/>
        <v>-773718.57341050415</v>
      </c>
      <c r="CZ123" s="66">
        <f t="shared" si="1762"/>
        <v>-774851.360269111</v>
      </c>
      <c r="DA123" s="66">
        <f t="shared" si="1762"/>
        <v>-775985.38200541085</v>
      </c>
      <c r="DB123" s="66">
        <f t="shared" si="1762"/>
        <v>-777120.63795628189</v>
      </c>
      <c r="DC123" s="66">
        <f t="shared" si="1762"/>
        <v>-778257.12744615786</v>
      </c>
      <c r="DD123" s="66">
        <f t="shared" si="1762"/>
        <v>-779394.84978696133</v>
      </c>
      <c r="DE123" s="66">
        <f t="shared" si="1762"/>
        <v>-780533.80427803425</v>
      </c>
      <c r="DF123" s="66">
        <f t="shared" si="1762"/>
        <v>-781673.99020607071</v>
      </c>
      <c r="DG123" s="66">
        <f t="shared" si="1762"/>
        <v>-782815.40684504632</v>
      </c>
      <c r="DH123" s="66">
        <f t="shared" si="1762"/>
        <v>-783958.05345615069</v>
      </c>
      <c r="DI123" s="66">
        <f t="shared" si="1762"/>
        <v>-785101.92928771686</v>
      </c>
      <c r="DJ123" s="66">
        <f t="shared" si="1762"/>
        <v>-786247.03357515135</v>
      </c>
      <c r="DK123" s="66">
        <f t="shared" si="1762"/>
        <v>-787393.36554086476</v>
      </c>
      <c r="DL123" s="66">
        <f t="shared" si="1762"/>
        <v>-788540.92439420056</v>
      </c>
      <c r="DM123" s="66">
        <f t="shared" si="1762"/>
        <v>-789689.7093313646</v>
      </c>
      <c r="DN123" s="66">
        <f t="shared" si="1762"/>
        <v>-790839.71953535383</v>
      </c>
      <c r="DO123" s="66">
        <f t="shared" si="1762"/>
        <v>-791990.95417588484</v>
      </c>
      <c r="DP123" s="66">
        <f t="shared" si="1762"/>
        <v>-793143.4124093221</v>
      </c>
      <c r="DQ123" s="66">
        <f t="shared" si="1762"/>
        <v>-794297.09337860614</v>
      </c>
      <c r="DR123" s="66">
        <f t="shared" si="1762"/>
        <v>-795451.99621318025</v>
      </c>
      <c r="DS123" s="66">
        <f t="shared" si="1762"/>
        <v>-796608.12002891861</v>
      </c>
      <c r="DT123" s="66">
        <f t="shared" si="1762"/>
        <v>-797765.46392805304</v>
      </c>
      <c r="DU123" s="66">
        <f t="shared" si="1762"/>
        <v>-798924.02699909871</v>
      </c>
      <c r="DV123" s="66">
        <f t="shared" si="1762"/>
        <v>-800083.80831678165</v>
      </c>
      <c r="DW123" s="66">
        <f t="shared" si="1762"/>
        <v>-801244.8069419635</v>
      </c>
      <c r="DX123" s="66">
        <f t="shared" si="1762"/>
        <v>-802407.02192156808</v>
      </c>
      <c r="DY123" s="66">
        <f t="shared" si="1762"/>
        <v>-803570.45228850516</v>
      </c>
      <c r="DZ123" s="66">
        <f t="shared" si="1762"/>
        <v>-804735.09706159728</v>
      </c>
      <c r="EA123" s="66">
        <f t="shared" si="1762"/>
        <v>-805900.95524550253</v>
      </c>
      <c r="EB123" s="66">
        <f t="shared" si="1762"/>
        <v>-807068.02583063999</v>
      </c>
      <c r="EC123" s="66">
        <f t="shared" si="1762"/>
        <v>0</v>
      </c>
      <c r="ED123" s="66">
        <f t="shared" si="1762"/>
        <v>0</v>
      </c>
      <c r="EE123" s="66">
        <f t="shared" si="1762"/>
        <v>0</v>
      </c>
      <c r="EF123" s="66">
        <f t="shared" si="1762"/>
        <v>0</v>
      </c>
      <c r="EG123" s="66">
        <f t="shared" si="1762"/>
        <v>0</v>
      </c>
      <c r="EH123" s="66">
        <f t="shared" ref="EH123:GS123" si="1763">EH121*$F$122*-1</f>
        <v>0</v>
      </c>
      <c r="EI123" s="66">
        <f t="shared" si="1763"/>
        <v>0</v>
      </c>
      <c r="EJ123" s="66">
        <f t="shared" si="1763"/>
        <v>0</v>
      </c>
      <c r="EK123" s="66">
        <f t="shared" si="1763"/>
        <v>0</v>
      </c>
      <c r="EL123" s="66">
        <f t="shared" si="1763"/>
        <v>0</v>
      </c>
      <c r="EM123" s="66">
        <f t="shared" si="1763"/>
        <v>0</v>
      </c>
      <c r="EN123" s="66">
        <f t="shared" si="1763"/>
        <v>0</v>
      </c>
      <c r="EO123" s="66">
        <f t="shared" si="1763"/>
        <v>0</v>
      </c>
      <c r="EP123" s="66">
        <f t="shared" si="1763"/>
        <v>0</v>
      </c>
      <c r="EQ123" s="66">
        <f t="shared" si="1763"/>
        <v>0</v>
      </c>
      <c r="ER123" s="66">
        <f t="shared" si="1763"/>
        <v>0</v>
      </c>
      <c r="ES123" s="66">
        <f t="shared" si="1763"/>
        <v>0</v>
      </c>
      <c r="ET123" s="66">
        <f t="shared" si="1763"/>
        <v>0</v>
      </c>
      <c r="EU123" s="66">
        <f t="shared" si="1763"/>
        <v>0</v>
      </c>
      <c r="EV123" s="66">
        <f t="shared" si="1763"/>
        <v>0</v>
      </c>
      <c r="EW123" s="66">
        <f t="shared" si="1763"/>
        <v>0</v>
      </c>
      <c r="EX123" s="66">
        <f t="shared" si="1763"/>
        <v>0</v>
      </c>
      <c r="EY123" s="66">
        <f t="shared" si="1763"/>
        <v>0</v>
      </c>
      <c r="EZ123" s="66">
        <f t="shared" si="1763"/>
        <v>0</v>
      </c>
      <c r="FA123" s="66">
        <f t="shared" si="1763"/>
        <v>0</v>
      </c>
      <c r="FB123" s="66">
        <f t="shared" si="1763"/>
        <v>0</v>
      </c>
      <c r="FC123" s="66">
        <f t="shared" si="1763"/>
        <v>0</v>
      </c>
      <c r="FD123" s="66">
        <f t="shared" si="1763"/>
        <v>0</v>
      </c>
      <c r="FE123" s="66">
        <f t="shared" si="1763"/>
        <v>0</v>
      </c>
      <c r="FF123" s="66">
        <f t="shared" si="1763"/>
        <v>0</v>
      </c>
      <c r="FG123" s="66">
        <f t="shared" si="1763"/>
        <v>0</v>
      </c>
      <c r="FH123" s="66">
        <f t="shared" si="1763"/>
        <v>0</v>
      </c>
      <c r="FI123" s="66">
        <f t="shared" si="1763"/>
        <v>0</v>
      </c>
      <c r="FJ123" s="66">
        <f t="shared" si="1763"/>
        <v>0</v>
      </c>
      <c r="FK123" s="66">
        <f t="shared" si="1763"/>
        <v>0</v>
      </c>
      <c r="FL123" s="66">
        <f t="shared" si="1763"/>
        <v>0</v>
      </c>
      <c r="FM123" s="66">
        <f t="shared" si="1763"/>
        <v>0</v>
      </c>
      <c r="FN123" s="66">
        <f t="shared" si="1763"/>
        <v>0</v>
      </c>
      <c r="FO123" s="66">
        <f t="shared" si="1763"/>
        <v>0</v>
      </c>
      <c r="FP123" s="66">
        <f t="shared" si="1763"/>
        <v>0</v>
      </c>
      <c r="FQ123" s="66">
        <f t="shared" si="1763"/>
        <v>0</v>
      </c>
      <c r="FR123" s="66">
        <f t="shared" si="1763"/>
        <v>0</v>
      </c>
      <c r="FS123" s="66">
        <f t="shared" si="1763"/>
        <v>0</v>
      </c>
      <c r="FT123" s="66">
        <f t="shared" si="1763"/>
        <v>0</v>
      </c>
      <c r="FU123" s="66">
        <f t="shared" si="1763"/>
        <v>0</v>
      </c>
      <c r="FV123" s="66">
        <f t="shared" si="1763"/>
        <v>0</v>
      </c>
      <c r="FW123" s="66">
        <f t="shared" si="1763"/>
        <v>0</v>
      </c>
      <c r="FX123" s="66">
        <f t="shared" si="1763"/>
        <v>0</v>
      </c>
      <c r="FY123" s="66">
        <f t="shared" si="1763"/>
        <v>0</v>
      </c>
      <c r="FZ123" s="66">
        <f t="shared" si="1763"/>
        <v>0</v>
      </c>
      <c r="GA123" s="66">
        <f t="shared" si="1763"/>
        <v>0</v>
      </c>
      <c r="GB123" s="66">
        <f t="shared" si="1763"/>
        <v>0</v>
      </c>
      <c r="GC123" s="66">
        <f t="shared" si="1763"/>
        <v>0</v>
      </c>
      <c r="GD123" s="66">
        <f t="shared" si="1763"/>
        <v>0</v>
      </c>
      <c r="GE123" s="66">
        <f t="shared" si="1763"/>
        <v>0</v>
      </c>
      <c r="GF123" s="66">
        <f t="shared" si="1763"/>
        <v>0</v>
      </c>
      <c r="GG123" s="66">
        <f t="shared" si="1763"/>
        <v>0</v>
      </c>
      <c r="GH123" s="66">
        <f t="shared" si="1763"/>
        <v>0</v>
      </c>
      <c r="GI123" s="66">
        <f t="shared" si="1763"/>
        <v>0</v>
      </c>
      <c r="GJ123" s="66">
        <f t="shared" si="1763"/>
        <v>0</v>
      </c>
      <c r="GK123" s="66">
        <f t="shared" si="1763"/>
        <v>0</v>
      </c>
      <c r="GL123" s="66">
        <f t="shared" si="1763"/>
        <v>0</v>
      </c>
      <c r="GM123" s="66">
        <f t="shared" si="1763"/>
        <v>0</v>
      </c>
      <c r="GN123" s="66">
        <f t="shared" si="1763"/>
        <v>0</v>
      </c>
      <c r="GO123" s="66">
        <f t="shared" si="1763"/>
        <v>0</v>
      </c>
      <c r="GP123" s="66">
        <f t="shared" si="1763"/>
        <v>0</v>
      </c>
      <c r="GQ123" s="66">
        <f t="shared" si="1763"/>
        <v>0</v>
      </c>
      <c r="GR123" s="66">
        <f t="shared" si="1763"/>
        <v>0</v>
      </c>
      <c r="GS123" s="66">
        <f t="shared" si="1763"/>
        <v>0</v>
      </c>
      <c r="GT123" s="66">
        <f t="shared" ref="GT123:JC123" si="1764">GT121*$F$122*-1</f>
        <v>0</v>
      </c>
      <c r="GU123" s="66">
        <f t="shared" si="1764"/>
        <v>0</v>
      </c>
      <c r="GV123" s="66">
        <f t="shared" si="1764"/>
        <v>0</v>
      </c>
      <c r="GW123" s="66">
        <f t="shared" si="1764"/>
        <v>0</v>
      </c>
      <c r="GX123" s="66">
        <f t="shared" si="1764"/>
        <v>0</v>
      </c>
      <c r="GY123" s="66">
        <f t="shared" si="1764"/>
        <v>0</v>
      </c>
      <c r="GZ123" s="66">
        <f t="shared" si="1764"/>
        <v>0</v>
      </c>
      <c r="HA123" s="66">
        <f t="shared" si="1764"/>
        <v>0</v>
      </c>
      <c r="HB123" s="66">
        <f t="shared" si="1764"/>
        <v>0</v>
      </c>
      <c r="HC123" s="66">
        <f t="shared" si="1764"/>
        <v>0</v>
      </c>
      <c r="HD123" s="66">
        <f t="shared" si="1764"/>
        <v>0</v>
      </c>
      <c r="HE123" s="66">
        <f t="shared" si="1764"/>
        <v>0</v>
      </c>
      <c r="HF123" s="66">
        <f t="shared" si="1764"/>
        <v>0</v>
      </c>
      <c r="HG123" s="66">
        <f t="shared" si="1764"/>
        <v>0</v>
      </c>
      <c r="HH123" s="66">
        <f t="shared" si="1764"/>
        <v>0</v>
      </c>
      <c r="HI123" s="66">
        <f t="shared" si="1764"/>
        <v>0</v>
      </c>
      <c r="HJ123" s="66">
        <f t="shared" si="1764"/>
        <v>0</v>
      </c>
      <c r="HK123" s="66">
        <f t="shared" si="1764"/>
        <v>0</v>
      </c>
      <c r="HL123" s="66">
        <f t="shared" si="1764"/>
        <v>0</v>
      </c>
      <c r="HM123" s="66">
        <f t="shared" si="1764"/>
        <v>0</v>
      </c>
      <c r="HN123" s="66">
        <f t="shared" si="1764"/>
        <v>0</v>
      </c>
      <c r="HO123" s="66">
        <f t="shared" si="1764"/>
        <v>0</v>
      </c>
      <c r="HP123" s="66">
        <f t="shared" si="1764"/>
        <v>0</v>
      </c>
      <c r="HQ123" s="66">
        <f t="shared" si="1764"/>
        <v>0</v>
      </c>
      <c r="HR123" s="66">
        <f t="shared" si="1764"/>
        <v>0</v>
      </c>
      <c r="HS123" s="66">
        <f t="shared" si="1764"/>
        <v>0</v>
      </c>
      <c r="HT123" s="66">
        <f t="shared" si="1764"/>
        <v>0</v>
      </c>
      <c r="HU123" s="66">
        <f t="shared" si="1764"/>
        <v>0</v>
      </c>
      <c r="HV123" s="66">
        <f t="shared" si="1764"/>
        <v>0</v>
      </c>
      <c r="HW123" s="66">
        <f t="shared" si="1764"/>
        <v>0</v>
      </c>
      <c r="HX123" s="66">
        <f t="shared" si="1764"/>
        <v>0</v>
      </c>
      <c r="HY123" s="66">
        <f t="shared" si="1764"/>
        <v>0</v>
      </c>
      <c r="HZ123" s="66">
        <f t="shared" si="1764"/>
        <v>0</v>
      </c>
      <c r="IA123" s="66">
        <f t="shared" si="1764"/>
        <v>0</v>
      </c>
      <c r="IB123" s="66">
        <f t="shared" si="1764"/>
        <v>0</v>
      </c>
      <c r="IC123" s="66">
        <f t="shared" si="1764"/>
        <v>0</v>
      </c>
      <c r="ID123" s="66">
        <f t="shared" si="1764"/>
        <v>0</v>
      </c>
      <c r="IE123" s="66">
        <f t="shared" si="1764"/>
        <v>0</v>
      </c>
      <c r="IF123" s="66">
        <f t="shared" si="1764"/>
        <v>0</v>
      </c>
      <c r="IG123" s="66">
        <f t="shared" si="1764"/>
        <v>0</v>
      </c>
      <c r="IH123" s="66">
        <f t="shared" si="1764"/>
        <v>0</v>
      </c>
      <c r="II123" s="66">
        <f t="shared" si="1764"/>
        <v>0</v>
      </c>
      <c r="IJ123" s="66">
        <f t="shared" si="1764"/>
        <v>0</v>
      </c>
      <c r="IK123" s="66">
        <f t="shared" si="1764"/>
        <v>0</v>
      </c>
      <c r="IL123" s="66">
        <f t="shared" si="1764"/>
        <v>0</v>
      </c>
      <c r="IM123" s="66">
        <f t="shared" si="1764"/>
        <v>0</v>
      </c>
      <c r="IN123" s="66">
        <f t="shared" si="1764"/>
        <v>0</v>
      </c>
      <c r="IO123" s="66">
        <f t="shared" si="1764"/>
        <v>0</v>
      </c>
      <c r="IP123" s="66">
        <f t="shared" si="1764"/>
        <v>0</v>
      </c>
      <c r="IQ123" s="66">
        <f t="shared" si="1764"/>
        <v>0</v>
      </c>
      <c r="IR123" s="66">
        <f t="shared" si="1764"/>
        <v>0</v>
      </c>
      <c r="IS123" s="66">
        <f t="shared" si="1764"/>
        <v>0</v>
      </c>
      <c r="IT123" s="66">
        <f t="shared" si="1764"/>
        <v>0</v>
      </c>
      <c r="IU123" s="66">
        <f t="shared" si="1764"/>
        <v>0</v>
      </c>
      <c r="IV123" s="66">
        <f t="shared" si="1764"/>
        <v>0</v>
      </c>
      <c r="IW123" s="66">
        <f t="shared" si="1764"/>
        <v>0</v>
      </c>
      <c r="IX123" s="66">
        <f t="shared" si="1764"/>
        <v>0</v>
      </c>
      <c r="IY123" s="66">
        <f t="shared" si="1764"/>
        <v>0</v>
      </c>
      <c r="IZ123" s="66">
        <f t="shared" si="1764"/>
        <v>0</v>
      </c>
      <c r="JA123" s="66">
        <f t="shared" si="1764"/>
        <v>0</v>
      </c>
      <c r="JB123" s="66">
        <f t="shared" si="1764"/>
        <v>0</v>
      </c>
      <c r="JC123" s="66">
        <f t="shared" si="1764"/>
        <v>0</v>
      </c>
      <c r="JD123" s="66">
        <f t="shared" ref="JD123:JE123" si="1765">JD121*$F$122*-1</f>
        <v>0</v>
      </c>
      <c r="JE123" s="66">
        <f t="shared" si="1765"/>
        <v>0</v>
      </c>
      <c r="JF123" s="66">
        <f t="shared" ref="JF123:JG123" si="1766">JF121*$F$122*-1</f>
        <v>0</v>
      </c>
      <c r="JG123" s="66">
        <f t="shared" si="1766"/>
        <v>0</v>
      </c>
      <c r="JH123" s="66">
        <f t="shared" ref="JH123:JI123" si="1767">JH121*$F$122*-1</f>
        <v>0</v>
      </c>
      <c r="JI123" s="66">
        <f t="shared" si="1767"/>
        <v>0</v>
      </c>
      <c r="JJ123" s="66">
        <f t="shared" ref="JJ123:JK123" si="1768">JJ121*$F$122*-1</f>
        <v>0</v>
      </c>
      <c r="JK123" s="66">
        <f t="shared" si="1768"/>
        <v>0</v>
      </c>
      <c r="JL123" s="66">
        <f t="shared" ref="JL123:JM123" si="1769">JL121*$F$122*-1</f>
        <v>0</v>
      </c>
      <c r="JM123" s="66">
        <f t="shared" si="1769"/>
        <v>0</v>
      </c>
      <c r="JN123" s="66">
        <f t="shared" ref="JN123:JS123" si="1770">JN121*$F$122*-1</f>
        <v>0</v>
      </c>
      <c r="JO123" s="66">
        <f t="shared" si="1770"/>
        <v>0</v>
      </c>
      <c r="JP123" s="66">
        <f t="shared" si="1770"/>
        <v>0</v>
      </c>
      <c r="JQ123" s="66">
        <f t="shared" si="1770"/>
        <v>0</v>
      </c>
      <c r="JR123" s="66">
        <f t="shared" si="1770"/>
        <v>0</v>
      </c>
      <c r="JS123" s="66">
        <f t="shared" si="1770"/>
        <v>0</v>
      </c>
      <c r="JT123" s="66">
        <f t="shared" ref="JT123:JY123" si="1771">JT121*$F$122*-1</f>
        <v>0</v>
      </c>
      <c r="JU123" s="66">
        <f t="shared" si="1771"/>
        <v>0</v>
      </c>
      <c r="JV123" s="66">
        <f t="shared" si="1771"/>
        <v>0</v>
      </c>
      <c r="JW123" s="66">
        <f t="shared" si="1771"/>
        <v>0</v>
      </c>
      <c r="JX123" s="66">
        <f t="shared" si="1771"/>
        <v>0</v>
      </c>
      <c r="JY123" s="66">
        <f t="shared" si="1771"/>
        <v>0</v>
      </c>
      <c r="JZ123" s="66">
        <f t="shared" ref="JZ123:KE123" si="1772">JZ121*$F$122*-1</f>
        <v>0</v>
      </c>
      <c r="KA123" s="66">
        <f t="shared" si="1772"/>
        <v>0</v>
      </c>
      <c r="KB123" s="66">
        <f t="shared" si="1772"/>
        <v>0</v>
      </c>
      <c r="KC123" s="66">
        <f t="shared" si="1772"/>
        <v>0</v>
      </c>
      <c r="KD123" s="66">
        <f t="shared" si="1772"/>
        <v>0</v>
      </c>
      <c r="KE123" s="66">
        <f t="shared" si="1772"/>
        <v>0</v>
      </c>
      <c r="KF123" s="66">
        <f t="shared" ref="KF123:KQ123" si="1773">KF121*$F$122*-1</f>
        <v>0</v>
      </c>
      <c r="KG123" s="66">
        <f t="shared" si="1773"/>
        <v>0</v>
      </c>
      <c r="KH123" s="66">
        <f t="shared" si="1773"/>
        <v>0</v>
      </c>
      <c r="KI123" s="66">
        <f t="shared" si="1773"/>
        <v>0</v>
      </c>
      <c r="KJ123" s="66">
        <f t="shared" si="1773"/>
        <v>0</v>
      </c>
      <c r="KK123" s="66">
        <f t="shared" si="1773"/>
        <v>0</v>
      </c>
      <c r="KL123" s="66">
        <f t="shared" si="1773"/>
        <v>0</v>
      </c>
      <c r="KM123" s="66">
        <f t="shared" si="1773"/>
        <v>0</v>
      </c>
      <c r="KN123" s="66">
        <f t="shared" si="1773"/>
        <v>0</v>
      </c>
      <c r="KO123" s="66">
        <f t="shared" si="1773"/>
        <v>0</v>
      </c>
      <c r="KP123" s="66">
        <f t="shared" si="1773"/>
        <v>0</v>
      </c>
      <c r="KQ123" s="66">
        <f t="shared" si="1773"/>
        <v>0</v>
      </c>
      <c r="KR123" s="66">
        <f t="shared" ref="KR123:KW123" si="1774">KR121*$F$122*-1</f>
        <v>0</v>
      </c>
      <c r="KS123" s="66">
        <f t="shared" si="1774"/>
        <v>0</v>
      </c>
      <c r="KT123" s="66">
        <f t="shared" si="1774"/>
        <v>0</v>
      </c>
      <c r="KU123" s="66">
        <f t="shared" si="1774"/>
        <v>0</v>
      </c>
      <c r="KV123" s="66">
        <f t="shared" si="1774"/>
        <v>0</v>
      </c>
      <c r="KW123" s="66">
        <f t="shared" si="1774"/>
        <v>0</v>
      </c>
      <c r="KX123" s="66">
        <f t="shared" ref="KX123:LI123" si="1775">KX121*$F$122*-1</f>
        <v>0</v>
      </c>
      <c r="KY123" s="66">
        <f t="shared" si="1775"/>
        <v>0</v>
      </c>
      <c r="KZ123" s="66">
        <f t="shared" si="1775"/>
        <v>0</v>
      </c>
      <c r="LA123" s="66">
        <f t="shared" si="1775"/>
        <v>0</v>
      </c>
      <c r="LB123" s="66">
        <f t="shared" si="1775"/>
        <v>0</v>
      </c>
      <c r="LC123" s="66">
        <f t="shared" si="1775"/>
        <v>0</v>
      </c>
      <c r="LD123" s="66">
        <f t="shared" si="1775"/>
        <v>0</v>
      </c>
      <c r="LE123" s="66">
        <f t="shared" si="1775"/>
        <v>0</v>
      </c>
      <c r="LF123" s="66">
        <f t="shared" si="1775"/>
        <v>0</v>
      </c>
      <c r="LG123" s="66">
        <f t="shared" si="1775"/>
        <v>0</v>
      </c>
      <c r="LH123" s="66">
        <f t="shared" si="1775"/>
        <v>0</v>
      </c>
      <c r="LI123" s="66">
        <f t="shared" si="1775"/>
        <v>0</v>
      </c>
      <c r="LJ123" s="66">
        <f t="shared" ref="LJ123:NU123" si="1776">LJ121*$F$122*-1</f>
        <v>0</v>
      </c>
      <c r="LK123" s="66">
        <f t="shared" si="1776"/>
        <v>0</v>
      </c>
      <c r="LL123" s="66">
        <f t="shared" si="1776"/>
        <v>0</v>
      </c>
      <c r="LM123" s="66">
        <f t="shared" si="1776"/>
        <v>0</v>
      </c>
      <c r="LN123" s="66">
        <f t="shared" si="1776"/>
        <v>0</v>
      </c>
      <c r="LO123" s="66">
        <f t="shared" si="1776"/>
        <v>0</v>
      </c>
      <c r="LP123" s="66">
        <f t="shared" si="1776"/>
        <v>0</v>
      </c>
      <c r="LQ123" s="66">
        <f t="shared" si="1776"/>
        <v>0</v>
      </c>
      <c r="LR123" s="66">
        <f t="shared" si="1776"/>
        <v>0</v>
      </c>
      <c r="LS123" s="66">
        <f t="shared" si="1776"/>
        <v>0</v>
      </c>
      <c r="LT123" s="66">
        <f t="shared" si="1776"/>
        <v>0</v>
      </c>
      <c r="LU123" s="66">
        <f t="shared" si="1776"/>
        <v>0</v>
      </c>
      <c r="LV123" s="66">
        <f t="shared" si="1776"/>
        <v>0</v>
      </c>
      <c r="LW123" s="66">
        <f t="shared" si="1776"/>
        <v>0</v>
      </c>
      <c r="LX123" s="66">
        <f t="shared" si="1776"/>
        <v>0</v>
      </c>
      <c r="LY123" s="66">
        <f t="shared" si="1776"/>
        <v>0</v>
      </c>
      <c r="LZ123" s="66">
        <f t="shared" si="1776"/>
        <v>0</v>
      </c>
      <c r="MA123" s="66">
        <f t="shared" si="1776"/>
        <v>0</v>
      </c>
      <c r="MB123" s="66">
        <f t="shared" si="1776"/>
        <v>0</v>
      </c>
      <c r="MC123" s="66">
        <f t="shared" si="1776"/>
        <v>0</v>
      </c>
      <c r="MD123" s="66">
        <f t="shared" si="1776"/>
        <v>0</v>
      </c>
      <c r="ME123" s="66">
        <f t="shared" si="1776"/>
        <v>0</v>
      </c>
      <c r="MF123" s="66">
        <f t="shared" si="1776"/>
        <v>0</v>
      </c>
      <c r="MG123" s="66">
        <f t="shared" si="1776"/>
        <v>0</v>
      </c>
      <c r="MH123" s="66">
        <f t="shared" si="1776"/>
        <v>0</v>
      </c>
      <c r="MI123" s="66">
        <f t="shared" si="1776"/>
        <v>0</v>
      </c>
      <c r="MJ123" s="66">
        <f t="shared" si="1776"/>
        <v>0</v>
      </c>
      <c r="MK123" s="66">
        <f t="shared" si="1776"/>
        <v>0</v>
      </c>
      <c r="ML123" s="66">
        <f t="shared" si="1776"/>
        <v>0</v>
      </c>
      <c r="MM123" s="66">
        <f t="shared" si="1776"/>
        <v>0</v>
      </c>
      <c r="MN123" s="66">
        <f t="shared" si="1776"/>
        <v>0</v>
      </c>
      <c r="MO123" s="66">
        <f t="shared" si="1776"/>
        <v>0</v>
      </c>
      <c r="MP123" s="66">
        <f t="shared" si="1776"/>
        <v>0</v>
      </c>
      <c r="MQ123" s="66">
        <f t="shared" si="1776"/>
        <v>0</v>
      </c>
      <c r="MR123" s="66">
        <f t="shared" si="1776"/>
        <v>0</v>
      </c>
      <c r="MS123" s="66">
        <f t="shared" si="1776"/>
        <v>0</v>
      </c>
      <c r="MT123" s="66">
        <f t="shared" si="1776"/>
        <v>0</v>
      </c>
      <c r="MU123" s="66">
        <f t="shared" si="1776"/>
        <v>0</v>
      </c>
      <c r="MV123" s="66">
        <f t="shared" si="1776"/>
        <v>0</v>
      </c>
      <c r="MW123" s="66">
        <f t="shared" si="1776"/>
        <v>0</v>
      </c>
      <c r="MX123" s="66">
        <f t="shared" si="1776"/>
        <v>0</v>
      </c>
      <c r="MY123" s="66">
        <f t="shared" si="1776"/>
        <v>0</v>
      </c>
      <c r="MZ123" s="66">
        <f t="shared" si="1776"/>
        <v>0</v>
      </c>
      <c r="NA123" s="66">
        <f t="shared" si="1776"/>
        <v>0</v>
      </c>
      <c r="NB123" s="66">
        <f t="shared" si="1776"/>
        <v>0</v>
      </c>
      <c r="NC123" s="66">
        <f t="shared" si="1776"/>
        <v>0</v>
      </c>
      <c r="ND123" s="66">
        <f t="shared" si="1776"/>
        <v>0</v>
      </c>
      <c r="NE123" s="66">
        <f t="shared" si="1776"/>
        <v>0</v>
      </c>
      <c r="NF123" s="66">
        <f t="shared" si="1776"/>
        <v>0</v>
      </c>
      <c r="NG123" s="66">
        <f t="shared" si="1776"/>
        <v>0</v>
      </c>
      <c r="NH123" s="66">
        <f t="shared" si="1776"/>
        <v>0</v>
      </c>
      <c r="NI123" s="66">
        <f t="shared" si="1776"/>
        <v>0</v>
      </c>
      <c r="NJ123" s="66">
        <f t="shared" si="1776"/>
        <v>0</v>
      </c>
      <c r="NK123" s="66">
        <f t="shared" si="1776"/>
        <v>0</v>
      </c>
      <c r="NL123" s="66">
        <f t="shared" si="1776"/>
        <v>0</v>
      </c>
      <c r="NM123" s="66">
        <f t="shared" si="1776"/>
        <v>0</v>
      </c>
      <c r="NN123" s="66">
        <f t="shared" si="1776"/>
        <v>0</v>
      </c>
      <c r="NO123" s="66">
        <f t="shared" si="1776"/>
        <v>0</v>
      </c>
      <c r="NP123" s="66">
        <f t="shared" si="1776"/>
        <v>0</v>
      </c>
      <c r="NQ123" s="66">
        <f t="shared" si="1776"/>
        <v>0</v>
      </c>
      <c r="NR123" s="66">
        <f t="shared" si="1776"/>
        <v>0</v>
      </c>
      <c r="NS123" s="66">
        <f t="shared" si="1776"/>
        <v>0</v>
      </c>
      <c r="NT123" s="66">
        <f t="shared" si="1776"/>
        <v>0</v>
      </c>
      <c r="NU123" s="66">
        <f t="shared" si="1776"/>
        <v>0</v>
      </c>
      <c r="NV123" s="66">
        <f t="shared" ref="NV123:ON123" si="1777">NV121*$F$122*-1</f>
        <v>0</v>
      </c>
      <c r="NW123" s="66">
        <f t="shared" si="1777"/>
        <v>0</v>
      </c>
      <c r="NX123" s="66">
        <f t="shared" si="1777"/>
        <v>0</v>
      </c>
      <c r="NY123" s="66">
        <f t="shared" si="1777"/>
        <v>0</v>
      </c>
      <c r="NZ123" s="66">
        <f t="shared" si="1777"/>
        <v>0</v>
      </c>
      <c r="OA123" s="66">
        <f t="shared" si="1777"/>
        <v>0</v>
      </c>
      <c r="OB123" s="66">
        <f t="shared" si="1777"/>
        <v>0</v>
      </c>
      <c r="OC123" s="66">
        <f t="shared" si="1777"/>
        <v>0</v>
      </c>
      <c r="OD123" s="66">
        <f t="shared" si="1777"/>
        <v>0</v>
      </c>
      <c r="OE123" s="66">
        <f t="shared" si="1777"/>
        <v>0</v>
      </c>
      <c r="OF123" s="66">
        <f t="shared" si="1777"/>
        <v>0</v>
      </c>
      <c r="OG123" s="66">
        <f t="shared" si="1777"/>
        <v>0</v>
      </c>
      <c r="OH123" s="66">
        <f t="shared" si="1777"/>
        <v>0</v>
      </c>
      <c r="OI123" s="66">
        <f t="shared" si="1777"/>
        <v>0</v>
      </c>
      <c r="OJ123" s="66">
        <f t="shared" si="1777"/>
        <v>0</v>
      </c>
      <c r="OK123" s="66">
        <f t="shared" si="1777"/>
        <v>0</v>
      </c>
      <c r="OL123" s="66">
        <f t="shared" si="1777"/>
        <v>0</v>
      </c>
      <c r="OM123" s="66">
        <f t="shared" si="1777"/>
        <v>0</v>
      </c>
      <c r="ON123" s="66">
        <f t="shared" si="1777"/>
        <v>0</v>
      </c>
    </row>
    <row r="124" spans="3:404" x14ac:dyDescent="0.25">
      <c r="H124" s="68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  <c r="CC124" s="66"/>
      <c r="CD124" s="66"/>
      <c r="CE124" s="66"/>
      <c r="CF124" s="66"/>
      <c r="CG124" s="66"/>
      <c r="CH124" s="66"/>
      <c r="CI124" s="66"/>
      <c r="CJ124" s="66"/>
      <c r="CK124" s="66"/>
      <c r="CL124" s="66"/>
      <c r="CM124" s="66"/>
      <c r="CN124" s="66"/>
      <c r="CO124" s="66"/>
      <c r="CP124" s="66"/>
      <c r="CQ124" s="66"/>
      <c r="CR124" s="66"/>
      <c r="CS124" s="66"/>
      <c r="CT124" s="66"/>
      <c r="CU124" s="66"/>
      <c r="CV124" s="66"/>
      <c r="CW124" s="66"/>
      <c r="CX124" s="66"/>
      <c r="CY124" s="66"/>
      <c r="CZ124" s="66"/>
      <c r="DA124" s="66"/>
      <c r="DB124" s="66"/>
      <c r="DC124" s="66"/>
      <c r="DD124" s="66"/>
      <c r="DE124" s="66"/>
      <c r="DF124" s="66"/>
      <c r="DG124" s="66"/>
      <c r="DH124" s="66"/>
      <c r="DI124" s="66"/>
      <c r="DJ124" s="66"/>
      <c r="DK124" s="66"/>
      <c r="DL124" s="66"/>
      <c r="DM124" s="66"/>
      <c r="DN124" s="66"/>
      <c r="DO124" s="66"/>
      <c r="DP124" s="66"/>
      <c r="DQ124" s="66"/>
      <c r="DR124" s="66"/>
      <c r="DS124" s="66"/>
      <c r="DT124" s="66"/>
      <c r="DU124" s="66"/>
      <c r="DV124" s="66"/>
      <c r="DW124" s="66"/>
      <c r="DX124" s="66"/>
      <c r="DY124" s="66"/>
      <c r="DZ124" s="66"/>
      <c r="EA124" s="66"/>
      <c r="EB124" s="66"/>
      <c r="EC124" s="66"/>
      <c r="ED124" s="66"/>
      <c r="EE124" s="66"/>
      <c r="EF124" s="66"/>
      <c r="EG124" s="66"/>
      <c r="EH124" s="66"/>
      <c r="EI124" s="66"/>
      <c r="EJ124" s="66"/>
      <c r="EK124" s="66"/>
      <c r="EL124" s="66"/>
      <c r="EM124" s="66"/>
      <c r="EN124" s="66"/>
      <c r="EO124" s="66"/>
      <c r="EP124" s="66"/>
      <c r="EQ124" s="66"/>
      <c r="ER124" s="66"/>
      <c r="ES124" s="66"/>
      <c r="ET124" s="66"/>
      <c r="EU124" s="66"/>
      <c r="EV124" s="66"/>
      <c r="EW124" s="66"/>
      <c r="EX124" s="66"/>
      <c r="EY124" s="66"/>
      <c r="EZ124" s="66"/>
      <c r="FA124" s="66"/>
      <c r="FB124" s="66"/>
      <c r="FC124" s="66"/>
      <c r="FD124" s="66"/>
      <c r="FE124" s="66"/>
      <c r="FF124" s="66"/>
      <c r="FG124" s="66"/>
      <c r="FH124" s="66"/>
      <c r="FI124" s="66"/>
      <c r="FJ124" s="66"/>
      <c r="FK124" s="66"/>
      <c r="FL124" s="66"/>
      <c r="FM124" s="66"/>
      <c r="FN124" s="66"/>
      <c r="FO124" s="66"/>
      <c r="FP124" s="66"/>
      <c r="FQ124" s="66"/>
      <c r="FR124" s="66"/>
      <c r="FS124" s="66"/>
      <c r="FT124" s="66"/>
      <c r="FU124" s="66"/>
      <c r="FV124" s="66"/>
      <c r="FW124" s="66"/>
      <c r="FX124" s="66"/>
      <c r="FY124" s="66"/>
      <c r="FZ124" s="66"/>
      <c r="GA124" s="66"/>
      <c r="GB124" s="66"/>
      <c r="GC124" s="66"/>
      <c r="GD124" s="66"/>
      <c r="GE124" s="66"/>
      <c r="GF124" s="66"/>
      <c r="GG124" s="66"/>
      <c r="GH124" s="66"/>
      <c r="GI124" s="66"/>
      <c r="GJ124" s="66"/>
      <c r="GK124" s="66"/>
      <c r="GL124" s="66"/>
      <c r="GM124" s="66"/>
      <c r="GN124" s="66"/>
      <c r="GO124" s="66"/>
      <c r="GP124" s="66"/>
      <c r="GQ124" s="66"/>
      <c r="GR124" s="66"/>
      <c r="GS124" s="66"/>
      <c r="GT124" s="66"/>
      <c r="GU124" s="66"/>
      <c r="GV124" s="66"/>
      <c r="GW124" s="66"/>
      <c r="GX124" s="66"/>
      <c r="GY124" s="66"/>
      <c r="GZ124" s="66"/>
      <c r="HA124" s="66"/>
      <c r="HB124" s="66"/>
      <c r="HC124" s="66"/>
      <c r="HD124" s="66"/>
      <c r="HE124" s="66"/>
      <c r="HF124" s="66"/>
      <c r="HG124" s="66"/>
      <c r="HH124" s="66"/>
      <c r="HI124" s="66"/>
      <c r="HJ124" s="66"/>
      <c r="HK124" s="66"/>
      <c r="HL124" s="66"/>
      <c r="HM124" s="66"/>
      <c r="HN124" s="66"/>
      <c r="HO124" s="66"/>
      <c r="HP124" s="66"/>
      <c r="HQ124" s="66"/>
      <c r="HR124" s="66"/>
      <c r="HS124" s="66"/>
      <c r="HT124" s="66"/>
      <c r="HU124" s="66"/>
      <c r="HV124" s="66"/>
      <c r="HW124" s="66"/>
      <c r="HX124" s="66"/>
      <c r="HY124" s="66"/>
      <c r="HZ124" s="66"/>
      <c r="IA124" s="66"/>
      <c r="IB124" s="66"/>
      <c r="IC124" s="66"/>
      <c r="ID124" s="66"/>
      <c r="IE124" s="66"/>
      <c r="IF124" s="66"/>
      <c r="IG124" s="66"/>
      <c r="IH124" s="66"/>
      <c r="II124" s="66"/>
      <c r="IJ124" s="66"/>
      <c r="IK124" s="66"/>
      <c r="IL124" s="66"/>
      <c r="IM124" s="66"/>
      <c r="IN124" s="66"/>
      <c r="IO124" s="66"/>
      <c r="IP124" s="66"/>
      <c r="IQ124" s="66"/>
      <c r="IR124" s="66"/>
      <c r="IS124" s="66"/>
      <c r="IT124" s="66"/>
      <c r="IU124" s="66"/>
      <c r="IV124" s="66"/>
      <c r="IW124" s="66"/>
      <c r="IX124" s="66"/>
      <c r="IY124" s="66"/>
      <c r="IZ124" s="66"/>
      <c r="JA124" s="66"/>
      <c r="JB124" s="66"/>
      <c r="JC124" s="66"/>
      <c r="JD124" s="66"/>
      <c r="JE124" s="66"/>
      <c r="JF124" s="66"/>
      <c r="JG124" s="66"/>
      <c r="JH124" s="66"/>
      <c r="JI124" s="66"/>
      <c r="JJ124" s="66"/>
      <c r="JK124" s="66"/>
      <c r="JL124" s="66"/>
      <c r="JM124" s="66"/>
      <c r="JN124" s="66"/>
      <c r="JO124" s="66"/>
      <c r="JP124" s="66"/>
      <c r="JQ124" s="66"/>
      <c r="JR124" s="66"/>
      <c r="JS124" s="66"/>
      <c r="JT124" s="66"/>
      <c r="JU124" s="66"/>
      <c r="JV124" s="66"/>
      <c r="JW124" s="66"/>
      <c r="JX124" s="66"/>
      <c r="JY124" s="66"/>
      <c r="JZ124" s="66"/>
      <c r="KA124" s="66"/>
      <c r="KB124" s="66"/>
      <c r="KC124" s="66"/>
      <c r="KD124" s="66"/>
      <c r="KE124" s="66"/>
      <c r="KF124" s="66"/>
      <c r="KG124" s="66"/>
      <c r="KH124" s="66"/>
      <c r="KI124" s="66"/>
      <c r="KJ124" s="66"/>
      <c r="KK124" s="66"/>
      <c r="KL124" s="66"/>
      <c r="KM124" s="66"/>
      <c r="KN124" s="66"/>
      <c r="KO124" s="66"/>
      <c r="KP124" s="66"/>
      <c r="KQ124" s="66"/>
      <c r="KR124" s="66"/>
      <c r="KS124" s="66"/>
      <c r="KT124" s="66"/>
      <c r="KU124" s="66"/>
      <c r="KV124" s="66"/>
      <c r="KW124" s="66"/>
      <c r="KX124" s="66"/>
      <c r="KY124" s="66"/>
      <c r="KZ124" s="66"/>
      <c r="LA124" s="66"/>
      <c r="LB124" s="66"/>
      <c r="LC124" s="66"/>
      <c r="LD124" s="66"/>
      <c r="LE124" s="66"/>
      <c r="LF124" s="66"/>
      <c r="LG124" s="66"/>
      <c r="LH124" s="66"/>
      <c r="LI124" s="66"/>
      <c r="LJ124" s="66"/>
      <c r="LK124" s="66"/>
      <c r="LL124" s="66"/>
      <c r="LM124" s="66"/>
      <c r="LN124" s="66"/>
      <c r="LO124" s="66"/>
      <c r="LP124" s="66"/>
      <c r="LQ124" s="66"/>
      <c r="LR124" s="66"/>
      <c r="LS124" s="66"/>
      <c r="LT124" s="66"/>
      <c r="LU124" s="66"/>
      <c r="LV124" s="66"/>
      <c r="LW124" s="66"/>
      <c r="LX124" s="66"/>
      <c r="LY124" s="66"/>
      <c r="LZ124" s="66"/>
      <c r="MA124" s="66"/>
      <c r="MB124" s="66"/>
      <c r="MC124" s="66"/>
      <c r="MD124" s="66"/>
      <c r="ME124" s="66"/>
      <c r="MF124" s="66"/>
      <c r="MG124" s="66"/>
      <c r="MH124" s="66"/>
      <c r="MI124" s="66"/>
      <c r="MJ124" s="66"/>
      <c r="MK124" s="66"/>
      <c r="ML124" s="66"/>
      <c r="MM124" s="66"/>
      <c r="MN124" s="66"/>
      <c r="MO124" s="66"/>
      <c r="MP124" s="66"/>
      <c r="MQ124" s="66"/>
      <c r="MR124" s="66"/>
      <c r="MS124" s="66"/>
      <c r="MT124" s="66"/>
      <c r="MU124" s="66"/>
      <c r="MV124" s="66"/>
      <c r="MW124" s="66"/>
      <c r="MX124" s="66"/>
      <c r="MY124" s="66"/>
      <c r="MZ124" s="66"/>
      <c r="NA124" s="66"/>
      <c r="NB124" s="66"/>
      <c r="NC124" s="66"/>
      <c r="ND124" s="66"/>
      <c r="NE124" s="66"/>
      <c r="NF124" s="66"/>
      <c r="NG124" s="66"/>
      <c r="NH124" s="66"/>
      <c r="NI124" s="66"/>
      <c r="NJ124" s="66"/>
      <c r="NK124" s="66"/>
      <c r="NL124" s="66"/>
      <c r="NM124" s="66"/>
      <c r="NN124" s="66"/>
      <c r="NO124" s="66"/>
      <c r="NP124" s="66"/>
      <c r="NQ124" s="66"/>
      <c r="NR124" s="66"/>
      <c r="NS124" s="66"/>
      <c r="NT124" s="66"/>
      <c r="NU124" s="66"/>
      <c r="NV124" s="66"/>
      <c r="NW124" s="66"/>
      <c r="NX124" s="66"/>
      <c r="NY124" s="66"/>
      <c r="NZ124" s="66"/>
      <c r="OA124" s="66"/>
      <c r="OB124" s="66"/>
      <c r="OC124" s="66"/>
      <c r="OD124" s="66"/>
      <c r="OE124" s="66"/>
      <c r="OF124" s="66"/>
      <c r="OG124" s="66"/>
      <c r="OH124" s="66"/>
      <c r="OI124" s="66"/>
      <c r="OJ124" s="66"/>
      <c r="OK124" s="66"/>
      <c r="OL124" s="66"/>
      <c r="OM124" s="66"/>
      <c r="ON124" s="66"/>
    </row>
    <row r="125" spans="3:404" x14ac:dyDescent="0.25">
      <c r="C125" s="26" t="s">
        <v>94</v>
      </c>
      <c r="H125" s="68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  <c r="CC125" s="66"/>
      <c r="CD125" s="66"/>
      <c r="CE125" s="66"/>
      <c r="CF125" s="66"/>
      <c r="CG125" s="66"/>
      <c r="CH125" s="66"/>
      <c r="CI125" s="66"/>
      <c r="CJ125" s="66"/>
      <c r="CK125" s="66"/>
      <c r="CL125" s="66"/>
      <c r="CM125" s="66"/>
      <c r="CN125" s="66"/>
      <c r="CO125" s="66"/>
      <c r="CP125" s="66"/>
      <c r="CQ125" s="66"/>
      <c r="CR125" s="66"/>
      <c r="CS125" s="66"/>
      <c r="CT125" s="66"/>
      <c r="CU125" s="66"/>
      <c r="CV125" s="66"/>
      <c r="CW125" s="66"/>
      <c r="CX125" s="66"/>
      <c r="CY125" s="66"/>
      <c r="CZ125" s="66"/>
      <c r="DA125" s="66"/>
      <c r="DB125" s="66"/>
      <c r="DC125" s="66"/>
      <c r="DD125" s="66"/>
      <c r="DE125" s="66"/>
      <c r="DF125" s="66"/>
      <c r="DG125" s="66"/>
      <c r="DH125" s="66"/>
      <c r="DI125" s="66"/>
      <c r="DJ125" s="66"/>
      <c r="DK125" s="66"/>
      <c r="DL125" s="66"/>
      <c r="DM125" s="66"/>
      <c r="DN125" s="66"/>
      <c r="DO125" s="66"/>
      <c r="DP125" s="66"/>
      <c r="DQ125" s="66"/>
      <c r="DR125" s="66"/>
      <c r="DS125" s="66"/>
      <c r="DT125" s="66"/>
      <c r="DU125" s="66"/>
      <c r="DV125" s="66"/>
      <c r="DW125" s="66"/>
      <c r="DX125" s="66"/>
      <c r="DY125" s="66"/>
      <c r="DZ125" s="66"/>
      <c r="EA125" s="66"/>
      <c r="EB125" s="66"/>
      <c r="EC125" s="66"/>
      <c r="ED125" s="66"/>
      <c r="EE125" s="66"/>
      <c r="EF125" s="66"/>
      <c r="EG125" s="66"/>
      <c r="EH125" s="66"/>
      <c r="EI125" s="66"/>
      <c r="EJ125" s="66"/>
      <c r="EK125" s="66"/>
      <c r="EL125" s="66"/>
      <c r="EM125" s="66"/>
      <c r="EN125" s="66"/>
      <c r="EO125" s="66"/>
      <c r="EP125" s="66"/>
      <c r="EQ125" s="66"/>
      <c r="ER125" s="66"/>
      <c r="ES125" s="66"/>
      <c r="ET125" s="66"/>
      <c r="EU125" s="66"/>
      <c r="EV125" s="66"/>
      <c r="EW125" s="66"/>
      <c r="EX125" s="66"/>
      <c r="EY125" s="66"/>
      <c r="EZ125" s="66"/>
      <c r="FA125" s="66"/>
      <c r="FB125" s="66"/>
      <c r="FC125" s="66"/>
      <c r="FD125" s="66"/>
      <c r="FE125" s="66"/>
      <c r="FF125" s="66"/>
      <c r="FG125" s="66"/>
      <c r="FH125" s="66"/>
      <c r="FI125" s="66"/>
      <c r="FJ125" s="66"/>
      <c r="FK125" s="66"/>
      <c r="FL125" s="66"/>
      <c r="FM125" s="66"/>
      <c r="FN125" s="66"/>
      <c r="FO125" s="66"/>
      <c r="FP125" s="66"/>
      <c r="FQ125" s="66"/>
      <c r="FR125" s="66"/>
      <c r="FS125" s="66"/>
      <c r="FT125" s="66"/>
      <c r="FU125" s="66"/>
      <c r="FV125" s="66"/>
      <c r="FW125" s="66"/>
      <c r="FX125" s="66"/>
      <c r="FY125" s="66"/>
      <c r="FZ125" s="66"/>
      <c r="GA125" s="66"/>
      <c r="GB125" s="66"/>
      <c r="GC125" s="66"/>
      <c r="GD125" s="66"/>
      <c r="GE125" s="66"/>
      <c r="GF125" s="66"/>
      <c r="GG125" s="66"/>
      <c r="GH125" s="66"/>
      <c r="GI125" s="66"/>
      <c r="GJ125" s="66"/>
      <c r="GK125" s="66"/>
      <c r="GL125" s="66"/>
      <c r="GM125" s="66"/>
      <c r="GN125" s="66"/>
      <c r="GO125" s="66"/>
      <c r="GP125" s="66"/>
      <c r="GQ125" s="66"/>
      <c r="GR125" s="66"/>
      <c r="GS125" s="66"/>
      <c r="GT125" s="66"/>
      <c r="GU125" s="66"/>
      <c r="GV125" s="66"/>
      <c r="GW125" s="66"/>
      <c r="GX125" s="66"/>
      <c r="GY125" s="66"/>
      <c r="GZ125" s="66"/>
      <c r="HA125" s="66"/>
      <c r="HB125" s="66"/>
      <c r="HC125" s="66"/>
      <c r="HD125" s="66"/>
      <c r="HE125" s="66"/>
      <c r="HF125" s="66"/>
      <c r="HG125" s="66"/>
      <c r="HH125" s="66"/>
      <c r="HI125" s="66"/>
      <c r="HJ125" s="66"/>
      <c r="HK125" s="66"/>
      <c r="HL125" s="66"/>
      <c r="HM125" s="66"/>
      <c r="HN125" s="66"/>
      <c r="HO125" s="66"/>
      <c r="HP125" s="66"/>
      <c r="HQ125" s="66"/>
      <c r="HR125" s="66"/>
      <c r="HS125" s="66"/>
      <c r="HT125" s="66"/>
      <c r="HU125" s="66"/>
      <c r="HV125" s="66"/>
      <c r="HW125" s="66"/>
      <c r="HX125" s="66"/>
      <c r="HY125" s="66"/>
      <c r="HZ125" s="66"/>
      <c r="IA125" s="66"/>
      <c r="IB125" s="66"/>
      <c r="IC125" s="66"/>
      <c r="ID125" s="66"/>
      <c r="IE125" s="66"/>
      <c r="IF125" s="66"/>
      <c r="IG125" s="66"/>
      <c r="IH125" s="66"/>
      <c r="II125" s="66"/>
      <c r="IJ125" s="66"/>
      <c r="IK125" s="66"/>
      <c r="IL125" s="66"/>
      <c r="IM125" s="66"/>
      <c r="IN125" s="66"/>
      <c r="IO125" s="66"/>
      <c r="IP125" s="66"/>
      <c r="IQ125" s="66"/>
      <c r="IR125" s="66"/>
      <c r="IS125" s="66"/>
      <c r="IT125" s="66"/>
      <c r="IU125" s="66"/>
      <c r="IV125" s="66"/>
      <c r="IW125" s="66"/>
      <c r="IX125" s="66"/>
      <c r="IY125" s="66"/>
      <c r="IZ125" s="66"/>
      <c r="JA125" s="66"/>
      <c r="JB125" s="66"/>
      <c r="JC125" s="66"/>
      <c r="JD125" s="66"/>
      <c r="JE125" s="66"/>
      <c r="JF125" s="66"/>
      <c r="JG125" s="66"/>
      <c r="JH125" s="66"/>
      <c r="JI125" s="66"/>
      <c r="JJ125" s="66"/>
      <c r="JK125" s="66"/>
      <c r="JL125" s="66"/>
      <c r="JM125" s="66"/>
      <c r="JN125" s="66"/>
      <c r="JO125" s="66"/>
      <c r="JP125" s="66"/>
      <c r="JQ125" s="66"/>
      <c r="JR125" s="66"/>
      <c r="JS125" s="66"/>
      <c r="JT125" s="66"/>
      <c r="JU125" s="66"/>
      <c r="JV125" s="66"/>
      <c r="JW125" s="66"/>
      <c r="JX125" s="66"/>
      <c r="JY125" s="66"/>
      <c r="JZ125" s="66"/>
      <c r="KA125" s="66"/>
      <c r="KB125" s="66"/>
      <c r="KC125" s="66"/>
      <c r="KD125" s="66"/>
      <c r="KE125" s="66"/>
      <c r="KF125" s="66"/>
      <c r="KG125" s="66"/>
      <c r="KH125" s="66"/>
      <c r="KI125" s="66"/>
      <c r="KJ125" s="66"/>
      <c r="KK125" s="66"/>
      <c r="KL125" s="66"/>
      <c r="KM125" s="66"/>
      <c r="KN125" s="66"/>
      <c r="KO125" s="66"/>
      <c r="KP125" s="66"/>
      <c r="KQ125" s="66"/>
      <c r="KR125" s="66"/>
      <c r="KS125" s="66"/>
      <c r="KT125" s="66"/>
      <c r="KU125" s="66"/>
      <c r="KV125" s="66"/>
      <c r="KW125" s="66"/>
      <c r="KX125" s="66"/>
      <c r="KY125" s="66"/>
      <c r="KZ125" s="66"/>
      <c r="LA125" s="66"/>
      <c r="LB125" s="66"/>
      <c r="LC125" s="66"/>
      <c r="LD125" s="66"/>
      <c r="LE125" s="66"/>
      <c r="LF125" s="66"/>
      <c r="LG125" s="66"/>
      <c r="LH125" s="66"/>
      <c r="LI125" s="66"/>
      <c r="LJ125" s="66"/>
      <c r="LK125" s="66"/>
      <c r="LL125" s="66"/>
      <c r="LM125" s="66"/>
      <c r="LN125" s="66"/>
      <c r="LO125" s="66"/>
      <c r="LP125" s="66"/>
      <c r="LQ125" s="66"/>
      <c r="LR125" s="66"/>
      <c r="LS125" s="66"/>
      <c r="LT125" s="66"/>
      <c r="LU125" s="66"/>
      <c r="LV125" s="66"/>
      <c r="LW125" s="66"/>
      <c r="LX125" s="66"/>
      <c r="LY125" s="66"/>
      <c r="LZ125" s="66"/>
      <c r="MA125" s="66"/>
      <c r="MB125" s="66"/>
      <c r="MC125" s="66"/>
      <c r="MD125" s="66"/>
      <c r="ME125" s="66"/>
      <c r="MF125" s="66"/>
      <c r="MG125" s="66"/>
      <c r="MH125" s="66"/>
      <c r="MI125" s="66"/>
      <c r="MJ125" s="66"/>
      <c r="MK125" s="66"/>
      <c r="ML125" s="66"/>
      <c r="MM125" s="66"/>
      <c r="MN125" s="66"/>
      <c r="MO125" s="66"/>
      <c r="MP125" s="66"/>
      <c r="MQ125" s="66"/>
      <c r="MR125" s="66"/>
      <c r="MS125" s="66"/>
      <c r="MT125" s="66"/>
      <c r="MU125" s="66"/>
      <c r="MV125" s="66"/>
      <c r="MW125" s="66"/>
      <c r="MX125" s="66"/>
      <c r="MY125" s="66"/>
      <c r="MZ125" s="66"/>
      <c r="NA125" s="66"/>
      <c r="NB125" s="66"/>
      <c r="NC125" s="66"/>
      <c r="ND125" s="66"/>
      <c r="NE125" s="66"/>
      <c r="NF125" s="66"/>
      <c r="NG125" s="66"/>
      <c r="NH125" s="66"/>
      <c r="NI125" s="66"/>
      <c r="NJ125" s="66"/>
      <c r="NK125" s="66"/>
      <c r="NL125" s="66"/>
      <c r="NM125" s="66"/>
      <c r="NN125" s="66"/>
      <c r="NO125" s="66"/>
      <c r="NP125" s="66"/>
      <c r="NQ125" s="66"/>
      <c r="NR125" s="66"/>
      <c r="NS125" s="66"/>
      <c r="NT125" s="66"/>
      <c r="NU125" s="66"/>
      <c r="NV125" s="66"/>
      <c r="NW125" s="66"/>
      <c r="NX125" s="66"/>
      <c r="NY125" s="66"/>
      <c r="NZ125" s="66"/>
      <c r="OA125" s="66"/>
      <c r="OB125" s="66"/>
      <c r="OC125" s="66"/>
      <c r="OD125" s="66"/>
      <c r="OE125" s="66"/>
      <c r="OF125" s="66"/>
      <c r="OG125" s="66"/>
      <c r="OH125" s="66"/>
      <c r="OI125" s="66"/>
      <c r="OJ125" s="66"/>
      <c r="OK125" s="66"/>
      <c r="OL125" s="66"/>
      <c r="OM125" s="66"/>
      <c r="ON125" s="66"/>
    </row>
    <row r="126" spans="3:404" x14ac:dyDescent="0.25">
      <c r="D126" s="27" t="s">
        <v>104</v>
      </c>
      <c r="H126" s="68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/>
      <c r="BS126" s="66"/>
      <c r="BT126" s="66"/>
      <c r="BU126" s="66"/>
      <c r="BV126" s="66"/>
      <c r="BW126" s="66"/>
      <c r="BX126" s="66"/>
      <c r="BY126" s="66"/>
      <c r="BZ126" s="66"/>
      <c r="CA126" s="66"/>
      <c r="CB126" s="66"/>
      <c r="CC126" s="66"/>
      <c r="CD126" s="66"/>
      <c r="CE126" s="66"/>
      <c r="CF126" s="66"/>
      <c r="CG126" s="66"/>
      <c r="CH126" s="66"/>
      <c r="CI126" s="66"/>
      <c r="CJ126" s="66"/>
      <c r="CK126" s="66"/>
      <c r="CL126" s="66"/>
      <c r="CM126" s="66"/>
      <c r="CN126" s="66"/>
      <c r="CO126" s="66"/>
      <c r="CP126" s="66"/>
      <c r="CQ126" s="66"/>
      <c r="CR126" s="66"/>
      <c r="CS126" s="66"/>
      <c r="CT126" s="66"/>
      <c r="CU126" s="66"/>
      <c r="CV126" s="66"/>
      <c r="CW126" s="66"/>
      <c r="CX126" s="66"/>
      <c r="CY126" s="66"/>
      <c r="CZ126" s="66"/>
      <c r="DA126" s="66"/>
      <c r="DB126" s="66"/>
      <c r="DC126" s="66"/>
      <c r="DD126" s="66"/>
      <c r="DE126" s="66"/>
      <c r="DF126" s="66"/>
      <c r="DG126" s="66"/>
      <c r="DH126" s="66"/>
      <c r="DI126" s="66"/>
      <c r="DJ126" s="66"/>
      <c r="DK126" s="66"/>
      <c r="DL126" s="66"/>
      <c r="DM126" s="66"/>
      <c r="DN126" s="66"/>
      <c r="DO126" s="66"/>
      <c r="DP126" s="66"/>
      <c r="DQ126" s="66"/>
      <c r="DR126" s="66"/>
      <c r="DS126" s="66"/>
      <c r="DT126" s="66"/>
      <c r="DU126" s="66"/>
      <c r="DV126" s="66"/>
      <c r="DW126" s="66"/>
      <c r="DX126" s="66"/>
      <c r="DY126" s="66"/>
      <c r="DZ126" s="66"/>
      <c r="EA126" s="66"/>
      <c r="EB126" s="66"/>
      <c r="EC126" s="66"/>
      <c r="ED126" s="66"/>
      <c r="EE126" s="66"/>
      <c r="EF126" s="66"/>
      <c r="EG126" s="66"/>
      <c r="EH126" s="66"/>
      <c r="EI126" s="66"/>
      <c r="EJ126" s="66"/>
      <c r="EK126" s="66"/>
      <c r="EL126" s="66"/>
      <c r="EM126" s="66"/>
      <c r="EN126" s="66"/>
      <c r="EO126" s="66"/>
      <c r="EP126" s="66"/>
      <c r="EQ126" s="66"/>
      <c r="ER126" s="66"/>
      <c r="ES126" s="66"/>
      <c r="ET126" s="66"/>
      <c r="EU126" s="66"/>
      <c r="EV126" s="66"/>
      <c r="EW126" s="66"/>
      <c r="EX126" s="66"/>
      <c r="EY126" s="66"/>
      <c r="EZ126" s="66"/>
      <c r="FA126" s="66"/>
      <c r="FB126" s="66"/>
      <c r="FC126" s="66"/>
      <c r="FD126" s="66"/>
      <c r="FE126" s="66"/>
      <c r="FF126" s="66"/>
      <c r="FG126" s="66"/>
      <c r="FH126" s="66"/>
      <c r="FI126" s="66"/>
      <c r="FJ126" s="66"/>
      <c r="FK126" s="66"/>
      <c r="FL126" s="66"/>
      <c r="FM126" s="66"/>
      <c r="FN126" s="66"/>
      <c r="FO126" s="66"/>
      <c r="FP126" s="66"/>
      <c r="FQ126" s="66"/>
      <c r="FR126" s="66"/>
      <c r="FS126" s="66"/>
      <c r="FT126" s="66"/>
      <c r="FU126" s="66"/>
      <c r="FV126" s="66"/>
      <c r="FW126" s="66"/>
      <c r="FX126" s="66"/>
      <c r="FY126" s="66"/>
      <c r="FZ126" s="66"/>
      <c r="GA126" s="66"/>
      <c r="GB126" s="66"/>
      <c r="GC126" s="66"/>
      <c r="GD126" s="66"/>
      <c r="GE126" s="66"/>
      <c r="GF126" s="66"/>
      <c r="GG126" s="66"/>
      <c r="GH126" s="66"/>
      <c r="GI126" s="66"/>
      <c r="GJ126" s="66"/>
      <c r="GK126" s="66"/>
      <c r="GL126" s="66"/>
      <c r="GM126" s="66"/>
      <c r="GN126" s="66"/>
      <c r="GO126" s="66"/>
      <c r="GP126" s="66"/>
      <c r="GQ126" s="66"/>
      <c r="GR126" s="66"/>
      <c r="GS126" s="66"/>
      <c r="GT126" s="66"/>
      <c r="GU126" s="66"/>
      <c r="GV126" s="66"/>
      <c r="GW126" s="66"/>
      <c r="GX126" s="66"/>
      <c r="GY126" s="66"/>
      <c r="GZ126" s="66"/>
      <c r="HA126" s="66"/>
      <c r="HB126" s="66"/>
      <c r="HC126" s="66"/>
      <c r="HD126" s="66"/>
      <c r="HE126" s="66"/>
      <c r="HF126" s="66"/>
      <c r="HG126" s="66"/>
      <c r="HH126" s="66"/>
      <c r="HI126" s="66"/>
      <c r="HJ126" s="66"/>
      <c r="HK126" s="66"/>
      <c r="HL126" s="66"/>
      <c r="HM126" s="66"/>
      <c r="HN126" s="66"/>
      <c r="HO126" s="66"/>
      <c r="HP126" s="66"/>
      <c r="HQ126" s="66"/>
      <c r="HR126" s="66"/>
      <c r="HS126" s="66"/>
      <c r="HT126" s="66"/>
      <c r="HU126" s="66"/>
      <c r="HV126" s="66"/>
      <c r="HW126" s="66"/>
      <c r="HX126" s="66"/>
      <c r="HY126" s="66"/>
      <c r="HZ126" s="66"/>
      <c r="IA126" s="66"/>
      <c r="IB126" s="66"/>
      <c r="IC126" s="66"/>
      <c r="ID126" s="66"/>
      <c r="IE126" s="66"/>
      <c r="IF126" s="66"/>
      <c r="IG126" s="66"/>
      <c r="IH126" s="66"/>
      <c r="II126" s="66"/>
      <c r="IJ126" s="66"/>
      <c r="IK126" s="66"/>
      <c r="IL126" s="66"/>
      <c r="IM126" s="66"/>
      <c r="IN126" s="66"/>
      <c r="IO126" s="66"/>
      <c r="IP126" s="66"/>
      <c r="IQ126" s="66"/>
      <c r="IR126" s="66"/>
      <c r="IS126" s="66"/>
      <c r="IT126" s="66"/>
      <c r="IU126" s="66"/>
      <c r="IV126" s="66"/>
      <c r="IW126" s="66"/>
      <c r="IX126" s="66"/>
      <c r="IY126" s="66"/>
      <c r="IZ126" s="66"/>
      <c r="JA126" s="66"/>
      <c r="JB126" s="66"/>
      <c r="JC126" s="66"/>
      <c r="JD126" s="66"/>
      <c r="JE126" s="66"/>
      <c r="JF126" s="66"/>
      <c r="JG126" s="66"/>
      <c r="JH126" s="66"/>
      <c r="JI126" s="66"/>
      <c r="JJ126" s="66"/>
      <c r="JK126" s="66"/>
      <c r="JL126" s="66"/>
      <c r="JM126" s="66"/>
      <c r="JN126" s="66"/>
      <c r="JO126" s="66"/>
      <c r="JP126" s="66"/>
      <c r="JQ126" s="66"/>
      <c r="JR126" s="66"/>
      <c r="JS126" s="66"/>
      <c r="JT126" s="66"/>
      <c r="JU126" s="66"/>
      <c r="JV126" s="66"/>
      <c r="JW126" s="66"/>
      <c r="JX126" s="66"/>
      <c r="JY126" s="66"/>
      <c r="JZ126" s="66"/>
      <c r="KA126" s="66"/>
      <c r="KB126" s="66"/>
      <c r="KC126" s="66"/>
      <c r="KD126" s="66"/>
      <c r="KE126" s="66"/>
      <c r="KF126" s="66"/>
      <c r="KG126" s="66"/>
      <c r="KH126" s="66"/>
      <c r="KI126" s="66"/>
      <c r="KJ126" s="66"/>
      <c r="KK126" s="66"/>
      <c r="KL126" s="66"/>
      <c r="KM126" s="66"/>
      <c r="KN126" s="66"/>
      <c r="KO126" s="66"/>
      <c r="KP126" s="66"/>
      <c r="KQ126" s="66"/>
      <c r="KR126" s="66"/>
      <c r="KS126" s="66"/>
      <c r="KT126" s="66"/>
      <c r="KU126" s="66"/>
      <c r="KV126" s="66"/>
      <c r="KW126" s="66"/>
      <c r="KX126" s="66"/>
      <c r="KY126" s="66"/>
      <c r="KZ126" s="66"/>
      <c r="LA126" s="66"/>
      <c r="LB126" s="66"/>
      <c r="LC126" s="66"/>
      <c r="LD126" s="66"/>
      <c r="LE126" s="66"/>
      <c r="LF126" s="66"/>
      <c r="LG126" s="66"/>
      <c r="LH126" s="66"/>
      <c r="LI126" s="66"/>
      <c r="LJ126" s="66"/>
      <c r="LK126" s="66"/>
      <c r="LL126" s="66"/>
      <c r="LM126" s="66"/>
      <c r="LN126" s="66"/>
      <c r="LO126" s="66"/>
      <c r="LP126" s="66"/>
      <c r="LQ126" s="66"/>
      <c r="LR126" s="66"/>
      <c r="LS126" s="66"/>
      <c r="LT126" s="66"/>
      <c r="LU126" s="66"/>
      <c r="LV126" s="66"/>
      <c r="LW126" s="66"/>
      <c r="LX126" s="66"/>
      <c r="LY126" s="66"/>
      <c r="LZ126" s="66"/>
      <c r="MA126" s="66"/>
      <c r="MB126" s="66"/>
      <c r="MC126" s="66"/>
      <c r="MD126" s="66"/>
      <c r="ME126" s="66"/>
      <c r="MF126" s="66"/>
      <c r="MG126" s="66"/>
      <c r="MH126" s="66"/>
      <c r="MI126" s="66"/>
      <c r="MJ126" s="66"/>
      <c r="MK126" s="66"/>
      <c r="ML126" s="66"/>
      <c r="MM126" s="66"/>
      <c r="MN126" s="66"/>
      <c r="MO126" s="66"/>
      <c r="MP126" s="66"/>
      <c r="MQ126" s="66"/>
      <c r="MR126" s="66"/>
      <c r="MS126" s="66"/>
      <c r="MT126" s="66"/>
      <c r="MU126" s="66"/>
      <c r="MV126" s="66"/>
      <c r="MW126" s="66"/>
      <c r="MX126" s="66"/>
      <c r="MY126" s="66"/>
      <c r="MZ126" s="66"/>
      <c r="NA126" s="66"/>
      <c r="NB126" s="66"/>
      <c r="NC126" s="66"/>
      <c r="ND126" s="66"/>
      <c r="NE126" s="66"/>
      <c r="NF126" s="66"/>
      <c r="NG126" s="66"/>
      <c r="NH126" s="66"/>
      <c r="NI126" s="66"/>
      <c r="NJ126" s="66"/>
      <c r="NK126" s="66"/>
      <c r="NL126" s="66"/>
      <c r="NM126" s="66"/>
      <c r="NN126" s="66"/>
      <c r="NO126" s="66"/>
      <c r="NP126" s="66"/>
      <c r="NQ126" s="66"/>
      <c r="NR126" s="66"/>
      <c r="NS126" s="66"/>
      <c r="NT126" s="66"/>
      <c r="NU126" s="66"/>
      <c r="NV126" s="66"/>
      <c r="NW126" s="66"/>
      <c r="NX126" s="66"/>
      <c r="NY126" s="66"/>
      <c r="NZ126" s="66"/>
      <c r="OA126" s="66"/>
      <c r="OB126" s="66"/>
      <c r="OC126" s="66"/>
      <c r="OD126" s="66"/>
      <c r="OE126" s="66"/>
      <c r="OF126" s="66"/>
      <c r="OG126" s="66"/>
      <c r="OH126" s="66"/>
      <c r="OI126" s="66"/>
      <c r="OJ126" s="66"/>
      <c r="OK126" s="66"/>
      <c r="OL126" s="66"/>
      <c r="OM126" s="66"/>
      <c r="ON126" s="66"/>
    </row>
    <row r="127" spans="3:404" x14ac:dyDescent="0.25">
      <c r="D127" s="2" t="s">
        <v>97</v>
      </c>
      <c r="E127" s="3" t="s">
        <v>23</v>
      </c>
      <c r="H127" s="68"/>
      <c r="I127" s="66">
        <f>H132</f>
        <v>0</v>
      </c>
      <c r="J127" s="66">
        <f t="shared" ref="J127:BU127" si="1778">I132</f>
        <v>5000000</v>
      </c>
      <c r="K127" s="66">
        <f t="shared" si="1778"/>
        <v>10000000</v>
      </c>
      <c r="L127" s="66">
        <f t="shared" si="1778"/>
        <v>15000000</v>
      </c>
      <c r="M127" s="66">
        <f t="shared" si="1778"/>
        <v>20000000</v>
      </c>
      <c r="N127" s="66">
        <f t="shared" si="1778"/>
        <v>15734000</v>
      </c>
      <c r="O127" s="66">
        <f t="shared" si="1778"/>
        <v>6844000</v>
      </c>
      <c r="P127" s="66">
        <f t="shared" si="1778"/>
        <v>3882000</v>
      </c>
      <c r="Q127" s="66">
        <f t="shared" si="1778"/>
        <v>2400000</v>
      </c>
      <c r="R127" s="66">
        <f t="shared" si="1778"/>
        <v>2400000</v>
      </c>
      <c r="S127" s="66">
        <f t="shared" si="1778"/>
        <v>2400000</v>
      </c>
      <c r="T127" s="66">
        <f t="shared" si="1778"/>
        <v>2400000</v>
      </c>
      <c r="U127" s="66">
        <f t="shared" si="1778"/>
        <v>2400000</v>
      </c>
      <c r="V127" s="66">
        <f t="shared" si="1778"/>
        <v>2400000</v>
      </c>
      <c r="W127" s="66">
        <f t="shared" si="1778"/>
        <v>2400000</v>
      </c>
      <c r="X127" s="66">
        <f t="shared" si="1778"/>
        <v>2400000</v>
      </c>
      <c r="Y127" s="66">
        <f t="shared" si="1778"/>
        <v>2400000</v>
      </c>
      <c r="Z127" s="66">
        <f t="shared" si="1778"/>
        <v>2400000</v>
      </c>
      <c r="AA127" s="66">
        <f t="shared" si="1778"/>
        <v>2400000</v>
      </c>
      <c r="AB127" s="66">
        <f t="shared" si="1778"/>
        <v>2400000</v>
      </c>
      <c r="AC127" s="66">
        <f t="shared" si="1778"/>
        <v>2400000</v>
      </c>
      <c r="AD127" s="66">
        <f t="shared" si="1778"/>
        <v>2400000</v>
      </c>
      <c r="AE127" s="66">
        <f t="shared" si="1778"/>
        <v>2400000</v>
      </c>
      <c r="AF127" s="66">
        <f t="shared" si="1778"/>
        <v>2400000</v>
      </c>
      <c r="AG127" s="66">
        <f t="shared" si="1778"/>
        <v>2400000</v>
      </c>
      <c r="AH127" s="66">
        <f t="shared" si="1778"/>
        <v>2400000</v>
      </c>
      <c r="AI127" s="66">
        <f t="shared" si="1778"/>
        <v>2400000</v>
      </c>
      <c r="AJ127" s="66">
        <f t="shared" si="1778"/>
        <v>2400000</v>
      </c>
      <c r="AK127" s="66">
        <f t="shared" si="1778"/>
        <v>2400000</v>
      </c>
      <c r="AL127" s="66">
        <f t="shared" si="1778"/>
        <v>2400000</v>
      </c>
      <c r="AM127" s="66">
        <f t="shared" si="1778"/>
        <v>2400000</v>
      </c>
      <c r="AN127" s="66">
        <f t="shared" si="1778"/>
        <v>2400000</v>
      </c>
      <c r="AO127" s="66">
        <f t="shared" si="1778"/>
        <v>2400000</v>
      </c>
      <c r="AP127" s="66">
        <f t="shared" si="1778"/>
        <v>2400000</v>
      </c>
      <c r="AQ127" s="66">
        <f t="shared" si="1778"/>
        <v>2400000</v>
      </c>
      <c r="AR127" s="66">
        <f t="shared" si="1778"/>
        <v>2400000</v>
      </c>
      <c r="AS127" s="66">
        <f t="shared" si="1778"/>
        <v>2400000</v>
      </c>
      <c r="AT127" s="66">
        <f t="shared" si="1778"/>
        <v>2400000</v>
      </c>
      <c r="AU127" s="66">
        <f t="shared" si="1778"/>
        <v>2400000</v>
      </c>
      <c r="AV127" s="66">
        <f t="shared" si="1778"/>
        <v>2400000</v>
      </c>
      <c r="AW127" s="66">
        <f t="shared" si="1778"/>
        <v>2400000</v>
      </c>
      <c r="AX127" s="66">
        <f t="shared" si="1778"/>
        <v>2400000</v>
      </c>
      <c r="AY127" s="66">
        <f t="shared" si="1778"/>
        <v>2400000</v>
      </c>
      <c r="AZ127" s="66">
        <f t="shared" si="1778"/>
        <v>2400000</v>
      </c>
      <c r="BA127" s="66">
        <f t="shared" si="1778"/>
        <v>2400000</v>
      </c>
      <c r="BB127" s="66">
        <f t="shared" si="1778"/>
        <v>2400000</v>
      </c>
      <c r="BC127" s="66">
        <f t="shared" si="1778"/>
        <v>2400000</v>
      </c>
      <c r="BD127" s="66">
        <f t="shared" si="1778"/>
        <v>2400000</v>
      </c>
      <c r="BE127" s="66">
        <f t="shared" si="1778"/>
        <v>2400000</v>
      </c>
      <c r="BF127" s="66">
        <f t="shared" si="1778"/>
        <v>2400000</v>
      </c>
      <c r="BG127" s="66">
        <f t="shared" si="1778"/>
        <v>2400000</v>
      </c>
      <c r="BH127" s="66">
        <f t="shared" si="1778"/>
        <v>2400000</v>
      </c>
      <c r="BI127" s="66">
        <f t="shared" si="1778"/>
        <v>2400000</v>
      </c>
      <c r="BJ127" s="66">
        <f t="shared" si="1778"/>
        <v>2400000</v>
      </c>
      <c r="BK127" s="66">
        <f t="shared" si="1778"/>
        <v>2400000</v>
      </c>
      <c r="BL127" s="66">
        <f t="shared" si="1778"/>
        <v>2400000</v>
      </c>
      <c r="BM127" s="66">
        <f t="shared" si="1778"/>
        <v>2400000</v>
      </c>
      <c r="BN127" s="66">
        <f t="shared" si="1778"/>
        <v>2400000</v>
      </c>
      <c r="BO127" s="66">
        <f t="shared" si="1778"/>
        <v>2400000</v>
      </c>
      <c r="BP127" s="66">
        <f t="shared" si="1778"/>
        <v>2400000</v>
      </c>
      <c r="BQ127" s="66">
        <f t="shared" si="1778"/>
        <v>2400000</v>
      </c>
      <c r="BR127" s="66">
        <f t="shared" si="1778"/>
        <v>2400000</v>
      </c>
      <c r="BS127" s="66">
        <f t="shared" si="1778"/>
        <v>2400000</v>
      </c>
      <c r="BT127" s="66">
        <f t="shared" si="1778"/>
        <v>2400000</v>
      </c>
      <c r="BU127" s="66">
        <f t="shared" si="1778"/>
        <v>2400000</v>
      </c>
      <c r="BV127" s="66">
        <f t="shared" ref="BV127:EG127" si="1779">BU132</f>
        <v>2400000</v>
      </c>
      <c r="BW127" s="66">
        <f t="shared" si="1779"/>
        <v>2400000</v>
      </c>
      <c r="BX127" s="66">
        <f t="shared" si="1779"/>
        <v>2400000</v>
      </c>
      <c r="BY127" s="66">
        <f t="shared" si="1779"/>
        <v>2400000</v>
      </c>
      <c r="BZ127" s="66">
        <f t="shared" si="1779"/>
        <v>2400000</v>
      </c>
      <c r="CA127" s="66">
        <f t="shared" si="1779"/>
        <v>2400000</v>
      </c>
      <c r="CB127" s="66">
        <f t="shared" si="1779"/>
        <v>2400000</v>
      </c>
      <c r="CC127" s="66">
        <f t="shared" si="1779"/>
        <v>2400000</v>
      </c>
      <c r="CD127" s="66">
        <f t="shared" si="1779"/>
        <v>2400000</v>
      </c>
      <c r="CE127" s="66">
        <f t="shared" si="1779"/>
        <v>2400000</v>
      </c>
      <c r="CF127" s="66">
        <f t="shared" si="1779"/>
        <v>2400000</v>
      </c>
      <c r="CG127" s="66">
        <f t="shared" si="1779"/>
        <v>2400000</v>
      </c>
      <c r="CH127" s="66">
        <f t="shared" si="1779"/>
        <v>2400000</v>
      </c>
      <c r="CI127" s="66">
        <f t="shared" si="1779"/>
        <v>2400000</v>
      </c>
      <c r="CJ127" s="66">
        <f t="shared" si="1779"/>
        <v>2400000</v>
      </c>
      <c r="CK127" s="66">
        <f t="shared" si="1779"/>
        <v>2400000</v>
      </c>
      <c r="CL127" s="66">
        <f t="shared" si="1779"/>
        <v>2400000</v>
      </c>
      <c r="CM127" s="66">
        <f t="shared" si="1779"/>
        <v>2400000</v>
      </c>
      <c r="CN127" s="66">
        <f t="shared" si="1779"/>
        <v>2400000</v>
      </c>
      <c r="CO127" s="66">
        <f t="shared" si="1779"/>
        <v>2400000</v>
      </c>
      <c r="CP127" s="66">
        <f t="shared" si="1779"/>
        <v>2400000</v>
      </c>
      <c r="CQ127" s="66">
        <f t="shared" si="1779"/>
        <v>2400000</v>
      </c>
      <c r="CR127" s="66">
        <f t="shared" si="1779"/>
        <v>2400000</v>
      </c>
      <c r="CS127" s="66">
        <f t="shared" si="1779"/>
        <v>2400000</v>
      </c>
      <c r="CT127" s="66">
        <f t="shared" si="1779"/>
        <v>2400000</v>
      </c>
      <c r="CU127" s="66">
        <f t="shared" si="1779"/>
        <v>2400000</v>
      </c>
      <c r="CV127" s="66">
        <f t="shared" si="1779"/>
        <v>2400000</v>
      </c>
      <c r="CW127" s="66">
        <f t="shared" si="1779"/>
        <v>2400000</v>
      </c>
      <c r="CX127" s="66">
        <f t="shared" si="1779"/>
        <v>2400000</v>
      </c>
      <c r="CY127" s="66">
        <f t="shared" si="1779"/>
        <v>2400000</v>
      </c>
      <c r="CZ127" s="66">
        <f t="shared" si="1779"/>
        <v>2400000</v>
      </c>
      <c r="DA127" s="66">
        <f t="shared" si="1779"/>
        <v>2400000</v>
      </c>
      <c r="DB127" s="66">
        <f t="shared" si="1779"/>
        <v>2400000</v>
      </c>
      <c r="DC127" s="66">
        <f t="shared" si="1779"/>
        <v>2400000</v>
      </c>
      <c r="DD127" s="66">
        <f t="shared" si="1779"/>
        <v>2400000</v>
      </c>
      <c r="DE127" s="66">
        <f t="shared" si="1779"/>
        <v>2400000</v>
      </c>
      <c r="DF127" s="66">
        <f t="shared" si="1779"/>
        <v>2400000</v>
      </c>
      <c r="DG127" s="66">
        <f t="shared" si="1779"/>
        <v>2400000</v>
      </c>
      <c r="DH127" s="66">
        <f t="shared" si="1779"/>
        <v>2400000</v>
      </c>
      <c r="DI127" s="66">
        <f t="shared" si="1779"/>
        <v>2400000</v>
      </c>
      <c r="DJ127" s="66">
        <f t="shared" si="1779"/>
        <v>2400000</v>
      </c>
      <c r="DK127" s="66">
        <f t="shared" si="1779"/>
        <v>2400000</v>
      </c>
      <c r="DL127" s="66">
        <f t="shared" si="1779"/>
        <v>2400000</v>
      </c>
      <c r="DM127" s="66">
        <f t="shared" si="1779"/>
        <v>2400000</v>
      </c>
      <c r="DN127" s="66">
        <f t="shared" si="1779"/>
        <v>2400000</v>
      </c>
      <c r="DO127" s="66">
        <f t="shared" si="1779"/>
        <v>2400000</v>
      </c>
      <c r="DP127" s="66">
        <f t="shared" si="1779"/>
        <v>2400000</v>
      </c>
      <c r="DQ127" s="66">
        <f t="shared" si="1779"/>
        <v>2400000</v>
      </c>
      <c r="DR127" s="66">
        <f t="shared" si="1779"/>
        <v>2400000</v>
      </c>
      <c r="DS127" s="66">
        <f t="shared" si="1779"/>
        <v>2400000</v>
      </c>
      <c r="DT127" s="66">
        <f t="shared" si="1779"/>
        <v>2400000</v>
      </c>
      <c r="DU127" s="66">
        <f t="shared" si="1779"/>
        <v>2400000</v>
      </c>
      <c r="DV127" s="66">
        <f t="shared" si="1779"/>
        <v>2400000</v>
      </c>
      <c r="DW127" s="66">
        <f t="shared" si="1779"/>
        <v>2400000</v>
      </c>
      <c r="DX127" s="66">
        <f t="shared" si="1779"/>
        <v>2400000</v>
      </c>
      <c r="DY127" s="66">
        <f t="shared" si="1779"/>
        <v>2400000</v>
      </c>
      <c r="DZ127" s="66">
        <f t="shared" si="1779"/>
        <v>2400000</v>
      </c>
      <c r="EA127" s="66">
        <f t="shared" si="1779"/>
        <v>2400000</v>
      </c>
      <c r="EB127" s="66">
        <f t="shared" si="1779"/>
        <v>2400000</v>
      </c>
      <c r="EC127" s="66">
        <f t="shared" si="1779"/>
        <v>4800000</v>
      </c>
      <c r="ED127" s="66">
        <f t="shared" si="1779"/>
        <v>4800000</v>
      </c>
      <c r="EE127" s="66">
        <f t="shared" si="1779"/>
        <v>4800000</v>
      </c>
      <c r="EF127" s="66">
        <f t="shared" si="1779"/>
        <v>4800000</v>
      </c>
      <c r="EG127" s="66">
        <f t="shared" si="1779"/>
        <v>4800000</v>
      </c>
      <c r="EH127" s="66">
        <f t="shared" ref="EH127" si="1780">EG132</f>
        <v>4800000</v>
      </c>
      <c r="EI127" s="66">
        <f t="shared" ref="EI127" si="1781">EH132</f>
        <v>4800000</v>
      </c>
      <c r="EJ127" s="66">
        <f t="shared" ref="EJ127" si="1782">EI132</f>
        <v>4800000</v>
      </c>
      <c r="EK127" s="66">
        <f t="shared" ref="EK127" si="1783">EJ132</f>
        <v>4800000</v>
      </c>
      <c r="EL127" s="66">
        <f t="shared" ref="EL127" si="1784">EK132</f>
        <v>4800000</v>
      </c>
      <c r="EM127" s="66">
        <f t="shared" ref="EM127" si="1785">EL132</f>
        <v>4800000</v>
      </c>
      <c r="EN127" s="66">
        <f t="shared" ref="EN127" si="1786">EM132</f>
        <v>4800000</v>
      </c>
      <c r="EO127" s="66">
        <f t="shared" ref="EO127" si="1787">EN132</f>
        <v>4800000</v>
      </c>
      <c r="EP127" s="66">
        <f t="shared" ref="EP127" si="1788">EO132</f>
        <v>4800000</v>
      </c>
      <c r="EQ127" s="66">
        <f t="shared" ref="EQ127" si="1789">EP132</f>
        <v>4800000</v>
      </c>
      <c r="ER127" s="66">
        <f t="shared" ref="ER127" si="1790">EQ132</f>
        <v>4800000</v>
      </c>
      <c r="ES127" s="66">
        <f t="shared" ref="ES127" si="1791">ER132</f>
        <v>4800000</v>
      </c>
      <c r="ET127" s="66">
        <f t="shared" ref="ET127" si="1792">ES132</f>
        <v>4800000</v>
      </c>
      <c r="EU127" s="66">
        <f t="shared" ref="EU127" si="1793">ET132</f>
        <v>4800000</v>
      </c>
      <c r="EV127" s="66">
        <f t="shared" ref="EV127" si="1794">EU132</f>
        <v>4800000</v>
      </c>
      <c r="EW127" s="66">
        <f t="shared" ref="EW127" si="1795">EV132</f>
        <v>4800000</v>
      </c>
      <c r="EX127" s="66">
        <f t="shared" ref="EX127" si="1796">EW132</f>
        <v>4800000</v>
      </c>
      <c r="EY127" s="66">
        <f t="shared" ref="EY127" si="1797">EX132</f>
        <v>4800000</v>
      </c>
      <c r="EZ127" s="66">
        <f t="shared" ref="EZ127" si="1798">EY132</f>
        <v>4800000</v>
      </c>
      <c r="FA127" s="66">
        <f t="shared" ref="FA127" si="1799">EZ132</f>
        <v>4800000</v>
      </c>
      <c r="FB127" s="66">
        <f t="shared" ref="FB127" si="1800">FA132</f>
        <v>4800000</v>
      </c>
      <c r="FC127" s="66">
        <f t="shared" ref="FC127" si="1801">FB132</f>
        <v>4800000</v>
      </c>
      <c r="FD127" s="66">
        <f t="shared" ref="FD127" si="1802">FC132</f>
        <v>4800000</v>
      </c>
      <c r="FE127" s="66">
        <f t="shared" ref="FE127" si="1803">FD132</f>
        <v>4800000</v>
      </c>
      <c r="FF127" s="66">
        <f t="shared" ref="FF127" si="1804">FE132</f>
        <v>4800000</v>
      </c>
      <c r="FG127" s="66">
        <f t="shared" ref="FG127" si="1805">FF132</f>
        <v>4800000</v>
      </c>
      <c r="FH127" s="66">
        <f t="shared" ref="FH127" si="1806">FG132</f>
        <v>4800000</v>
      </c>
      <c r="FI127" s="66">
        <f t="shared" ref="FI127" si="1807">FH132</f>
        <v>4800000</v>
      </c>
      <c r="FJ127" s="66">
        <f t="shared" ref="FJ127" si="1808">FI132</f>
        <v>4800000</v>
      </c>
      <c r="FK127" s="66">
        <f t="shared" ref="FK127" si="1809">FJ132</f>
        <v>4800000</v>
      </c>
      <c r="FL127" s="66">
        <f t="shared" ref="FL127" si="1810">FK132</f>
        <v>4800000</v>
      </c>
      <c r="FM127" s="66">
        <f t="shared" ref="FM127" si="1811">FL132</f>
        <v>4800000</v>
      </c>
      <c r="FN127" s="66">
        <f t="shared" ref="FN127" si="1812">FM132</f>
        <v>4800000</v>
      </c>
      <c r="FO127" s="66">
        <f t="shared" ref="FO127" si="1813">FN132</f>
        <v>4800000</v>
      </c>
      <c r="FP127" s="66">
        <f t="shared" ref="FP127" si="1814">FO132</f>
        <v>4800000</v>
      </c>
      <c r="FQ127" s="66">
        <f t="shared" ref="FQ127" si="1815">FP132</f>
        <v>4800000</v>
      </c>
      <c r="FR127" s="66">
        <f t="shared" ref="FR127" si="1816">FQ132</f>
        <v>4800000</v>
      </c>
      <c r="FS127" s="66">
        <f t="shared" ref="FS127" si="1817">FR132</f>
        <v>4800000</v>
      </c>
      <c r="FT127" s="66">
        <f t="shared" ref="FT127" si="1818">FS132</f>
        <v>4800000</v>
      </c>
      <c r="FU127" s="66">
        <f t="shared" ref="FU127" si="1819">FT132</f>
        <v>4800000</v>
      </c>
      <c r="FV127" s="66">
        <f t="shared" ref="FV127" si="1820">FU132</f>
        <v>4800000</v>
      </c>
      <c r="FW127" s="66">
        <f t="shared" ref="FW127" si="1821">FV132</f>
        <v>4800000</v>
      </c>
      <c r="FX127" s="66">
        <f t="shared" ref="FX127" si="1822">FW132</f>
        <v>4800000</v>
      </c>
      <c r="FY127" s="66">
        <f t="shared" ref="FY127" si="1823">FX132</f>
        <v>4800000</v>
      </c>
      <c r="FZ127" s="66">
        <f t="shared" ref="FZ127" si="1824">FY132</f>
        <v>4800000</v>
      </c>
      <c r="GA127" s="66">
        <f t="shared" ref="GA127" si="1825">FZ132</f>
        <v>4800000</v>
      </c>
      <c r="GB127" s="66">
        <f t="shared" ref="GB127" si="1826">GA132</f>
        <v>4800000</v>
      </c>
      <c r="GC127" s="66">
        <f t="shared" ref="GC127" si="1827">GB132</f>
        <v>4800000</v>
      </c>
      <c r="GD127" s="66">
        <f t="shared" ref="GD127" si="1828">GC132</f>
        <v>4800000</v>
      </c>
      <c r="GE127" s="66">
        <f t="shared" ref="GE127" si="1829">GD132</f>
        <v>4800000</v>
      </c>
      <c r="GF127" s="66">
        <f t="shared" ref="GF127" si="1830">GE132</f>
        <v>4800000</v>
      </c>
      <c r="GG127" s="66">
        <f t="shared" ref="GG127" si="1831">GF132</f>
        <v>4800000</v>
      </c>
      <c r="GH127" s="66">
        <f t="shared" ref="GH127" si="1832">GG132</f>
        <v>4800000</v>
      </c>
      <c r="GI127" s="66">
        <f t="shared" ref="GI127" si="1833">GH132</f>
        <v>4800000</v>
      </c>
      <c r="GJ127" s="66">
        <f t="shared" ref="GJ127" si="1834">GI132</f>
        <v>4800000</v>
      </c>
      <c r="GK127" s="66">
        <f t="shared" ref="GK127" si="1835">GJ132</f>
        <v>4800000</v>
      </c>
      <c r="GL127" s="66">
        <f t="shared" ref="GL127" si="1836">GK132</f>
        <v>4800000</v>
      </c>
      <c r="GM127" s="66">
        <f t="shared" ref="GM127" si="1837">GL132</f>
        <v>4800000</v>
      </c>
      <c r="GN127" s="66">
        <f t="shared" ref="GN127" si="1838">GM132</f>
        <v>4800000</v>
      </c>
      <c r="GO127" s="66">
        <f t="shared" ref="GO127" si="1839">GN132</f>
        <v>4800000</v>
      </c>
      <c r="GP127" s="66">
        <f t="shared" ref="GP127" si="1840">GO132</f>
        <v>4800000</v>
      </c>
      <c r="GQ127" s="66">
        <f t="shared" ref="GQ127" si="1841">GP132</f>
        <v>4800000</v>
      </c>
      <c r="GR127" s="66">
        <f t="shared" ref="GR127" si="1842">GQ132</f>
        <v>4800000</v>
      </c>
      <c r="GS127" s="66">
        <f t="shared" ref="GS127" si="1843">GR132</f>
        <v>4800000</v>
      </c>
      <c r="GT127" s="66">
        <f t="shared" ref="GT127" si="1844">GS132</f>
        <v>4800000</v>
      </c>
      <c r="GU127" s="66">
        <f t="shared" ref="GU127" si="1845">GT132</f>
        <v>4800000</v>
      </c>
      <c r="GV127" s="66">
        <f t="shared" ref="GV127" si="1846">GU132</f>
        <v>4800000</v>
      </c>
      <c r="GW127" s="66">
        <f t="shared" ref="GW127" si="1847">GV132</f>
        <v>4800000</v>
      </c>
      <c r="GX127" s="66">
        <f t="shared" ref="GX127" si="1848">GW132</f>
        <v>4800000</v>
      </c>
      <c r="GY127" s="66">
        <f t="shared" ref="GY127" si="1849">GX132</f>
        <v>4800000</v>
      </c>
      <c r="GZ127" s="66">
        <f t="shared" ref="GZ127" si="1850">GY132</f>
        <v>4800000</v>
      </c>
      <c r="HA127" s="66">
        <f t="shared" ref="HA127" si="1851">GZ132</f>
        <v>4800000</v>
      </c>
      <c r="HB127" s="66">
        <f t="shared" ref="HB127" si="1852">HA132</f>
        <v>4800000</v>
      </c>
      <c r="HC127" s="66">
        <f t="shared" ref="HC127" si="1853">HB132</f>
        <v>4800000</v>
      </c>
      <c r="HD127" s="66">
        <f t="shared" ref="HD127" si="1854">HC132</f>
        <v>4800000</v>
      </c>
      <c r="HE127" s="66">
        <f t="shared" ref="HE127" si="1855">HD132</f>
        <v>4800000</v>
      </c>
      <c r="HF127" s="66">
        <f t="shared" ref="HF127" si="1856">HE132</f>
        <v>4800000</v>
      </c>
      <c r="HG127" s="66">
        <f t="shared" ref="HG127" si="1857">HF132</f>
        <v>4800000</v>
      </c>
      <c r="HH127" s="66">
        <f t="shared" ref="HH127" si="1858">HG132</f>
        <v>4800000</v>
      </c>
      <c r="HI127" s="66">
        <f t="shared" ref="HI127" si="1859">HH132</f>
        <v>4800000</v>
      </c>
      <c r="HJ127" s="66">
        <f t="shared" ref="HJ127" si="1860">HI132</f>
        <v>4800000</v>
      </c>
      <c r="HK127" s="66">
        <f t="shared" ref="HK127" si="1861">HJ132</f>
        <v>4800000</v>
      </c>
      <c r="HL127" s="66">
        <f t="shared" ref="HL127" si="1862">HK132</f>
        <v>4800000</v>
      </c>
      <c r="HM127" s="66">
        <f t="shared" ref="HM127" si="1863">HL132</f>
        <v>4800000</v>
      </c>
      <c r="HN127" s="66">
        <f t="shared" ref="HN127" si="1864">HM132</f>
        <v>4800000</v>
      </c>
      <c r="HO127" s="66">
        <f t="shared" ref="HO127" si="1865">HN132</f>
        <v>4800000</v>
      </c>
      <c r="HP127" s="66">
        <f t="shared" ref="HP127" si="1866">HO132</f>
        <v>4800000</v>
      </c>
      <c r="HQ127" s="66">
        <f t="shared" ref="HQ127" si="1867">HP132</f>
        <v>4800000</v>
      </c>
      <c r="HR127" s="66">
        <f t="shared" ref="HR127" si="1868">HQ132</f>
        <v>4800000</v>
      </c>
      <c r="HS127" s="66">
        <f t="shared" ref="HS127" si="1869">HR132</f>
        <v>4800000</v>
      </c>
      <c r="HT127" s="66">
        <f t="shared" ref="HT127" si="1870">HS132</f>
        <v>4800000</v>
      </c>
      <c r="HU127" s="66">
        <f t="shared" ref="HU127" si="1871">HT132</f>
        <v>4800000</v>
      </c>
      <c r="HV127" s="66">
        <f t="shared" ref="HV127" si="1872">HU132</f>
        <v>4800000</v>
      </c>
      <c r="HW127" s="66">
        <f t="shared" ref="HW127" si="1873">HV132</f>
        <v>4800000</v>
      </c>
      <c r="HX127" s="66">
        <f t="shared" ref="HX127" si="1874">HW132</f>
        <v>4800000</v>
      </c>
      <c r="HY127" s="66">
        <f t="shared" ref="HY127" si="1875">HX132</f>
        <v>4800000</v>
      </c>
      <c r="HZ127" s="66">
        <f t="shared" ref="HZ127" si="1876">HY132</f>
        <v>4800000</v>
      </c>
      <c r="IA127" s="66">
        <f t="shared" ref="IA127" si="1877">HZ132</f>
        <v>4800000</v>
      </c>
      <c r="IB127" s="66">
        <f t="shared" ref="IB127" si="1878">IA132</f>
        <v>4800000</v>
      </c>
      <c r="IC127" s="66">
        <f t="shared" ref="IC127" si="1879">IB132</f>
        <v>4800000</v>
      </c>
      <c r="ID127" s="66">
        <f t="shared" ref="ID127" si="1880">IC132</f>
        <v>4800000</v>
      </c>
      <c r="IE127" s="66">
        <f t="shared" ref="IE127" si="1881">ID132</f>
        <v>4800000</v>
      </c>
      <c r="IF127" s="66">
        <f t="shared" ref="IF127" si="1882">IE132</f>
        <v>4800000</v>
      </c>
      <c r="IG127" s="66">
        <f t="shared" ref="IG127" si="1883">IF132</f>
        <v>4800000</v>
      </c>
      <c r="IH127" s="66">
        <f t="shared" ref="IH127" si="1884">IG132</f>
        <v>4800000</v>
      </c>
      <c r="II127" s="66">
        <f t="shared" ref="II127" si="1885">IH132</f>
        <v>4800000</v>
      </c>
      <c r="IJ127" s="66">
        <f t="shared" ref="IJ127" si="1886">II132</f>
        <v>4800000</v>
      </c>
      <c r="IK127" s="66">
        <f t="shared" ref="IK127" si="1887">IJ132</f>
        <v>4800000</v>
      </c>
      <c r="IL127" s="66">
        <f t="shared" ref="IL127" si="1888">IK132</f>
        <v>4800000</v>
      </c>
      <c r="IM127" s="66">
        <f t="shared" ref="IM127" si="1889">IL132</f>
        <v>4800000</v>
      </c>
      <c r="IN127" s="66">
        <f t="shared" ref="IN127" si="1890">IM132</f>
        <v>4800000</v>
      </c>
      <c r="IO127" s="66">
        <f t="shared" ref="IO127" si="1891">IN132</f>
        <v>4800000</v>
      </c>
      <c r="IP127" s="66">
        <f t="shared" ref="IP127" si="1892">IO132</f>
        <v>4800000</v>
      </c>
      <c r="IQ127" s="66">
        <f t="shared" ref="IQ127" si="1893">IP132</f>
        <v>4800000</v>
      </c>
      <c r="IR127" s="66">
        <f t="shared" ref="IR127" si="1894">IQ132</f>
        <v>4800000</v>
      </c>
      <c r="IS127" s="66">
        <f t="shared" ref="IS127" si="1895">IR132</f>
        <v>4800000</v>
      </c>
      <c r="IT127" s="66">
        <f t="shared" ref="IT127" si="1896">IS132</f>
        <v>4800000</v>
      </c>
      <c r="IU127" s="66">
        <f t="shared" ref="IU127" si="1897">IT132</f>
        <v>4800000</v>
      </c>
      <c r="IV127" s="66">
        <f t="shared" ref="IV127" si="1898">IU132</f>
        <v>4800000</v>
      </c>
      <c r="IW127" s="66">
        <f t="shared" ref="IW127" si="1899">IV132</f>
        <v>4800000</v>
      </c>
      <c r="IX127" s="66">
        <f t="shared" ref="IX127" si="1900">IW132</f>
        <v>4800000</v>
      </c>
      <c r="IY127" s="66">
        <f t="shared" ref="IY127" si="1901">IX132</f>
        <v>4800000</v>
      </c>
      <c r="IZ127" s="66">
        <f t="shared" ref="IZ127" si="1902">IY132</f>
        <v>4800000</v>
      </c>
      <c r="JA127" s="66">
        <f t="shared" ref="JA127" si="1903">IZ132</f>
        <v>4800000</v>
      </c>
      <c r="JB127" s="66">
        <f t="shared" ref="JB127" si="1904">JA132</f>
        <v>4800000</v>
      </c>
      <c r="JC127" s="66">
        <f t="shared" ref="JC127" si="1905">JB132</f>
        <v>4800000</v>
      </c>
      <c r="JD127" s="66">
        <f t="shared" ref="JD127" si="1906">JC132</f>
        <v>4800000</v>
      </c>
      <c r="JE127" s="66">
        <f t="shared" ref="JE127" si="1907">JD132</f>
        <v>4800000</v>
      </c>
      <c r="JF127" s="66">
        <f t="shared" ref="JF127" si="1908">JE132</f>
        <v>4800000</v>
      </c>
      <c r="JG127" s="66">
        <f t="shared" ref="JG127" si="1909">JF132</f>
        <v>4800000</v>
      </c>
      <c r="JH127" s="66">
        <f t="shared" ref="JH127" si="1910">JG132</f>
        <v>4800000</v>
      </c>
      <c r="JI127" s="66">
        <f t="shared" ref="JI127" si="1911">JH132</f>
        <v>4800000</v>
      </c>
      <c r="JJ127" s="66">
        <f t="shared" ref="JJ127" si="1912">JI132</f>
        <v>4800000</v>
      </c>
      <c r="JK127" s="66">
        <f t="shared" ref="JK127" si="1913">JJ132</f>
        <v>4800000</v>
      </c>
      <c r="JL127" s="66">
        <f t="shared" ref="JL127" si="1914">JK132</f>
        <v>4800000</v>
      </c>
      <c r="JM127" s="66">
        <f t="shared" ref="JM127" si="1915">JL132</f>
        <v>4800000</v>
      </c>
      <c r="JN127" s="66">
        <f t="shared" ref="JN127" si="1916">JM132</f>
        <v>4800000</v>
      </c>
      <c r="JO127" s="66">
        <f t="shared" ref="JO127" si="1917">JN132</f>
        <v>4800000</v>
      </c>
      <c r="JP127" s="66">
        <f t="shared" ref="JP127" si="1918">JO132</f>
        <v>4800000</v>
      </c>
      <c r="JQ127" s="66">
        <f t="shared" ref="JQ127" si="1919">JP132</f>
        <v>4800000</v>
      </c>
      <c r="JR127" s="66">
        <f t="shared" ref="JR127" si="1920">JQ132</f>
        <v>4800000</v>
      </c>
      <c r="JS127" s="66">
        <f t="shared" ref="JS127" si="1921">JR132</f>
        <v>4800000</v>
      </c>
      <c r="JT127" s="66">
        <f t="shared" ref="JT127" si="1922">JS132</f>
        <v>4800000</v>
      </c>
      <c r="JU127" s="66">
        <f t="shared" ref="JU127" si="1923">JT132</f>
        <v>4800000</v>
      </c>
      <c r="JV127" s="66">
        <f t="shared" ref="JV127" si="1924">JU132</f>
        <v>4800000</v>
      </c>
      <c r="JW127" s="66">
        <f t="shared" ref="JW127" si="1925">JV132</f>
        <v>4800000</v>
      </c>
      <c r="JX127" s="66">
        <f t="shared" ref="JX127" si="1926">JW132</f>
        <v>4800000</v>
      </c>
      <c r="JY127" s="66">
        <f t="shared" ref="JY127" si="1927">JX132</f>
        <v>4800000</v>
      </c>
      <c r="JZ127" s="66">
        <f t="shared" ref="JZ127" si="1928">JY132</f>
        <v>4800000</v>
      </c>
      <c r="KA127" s="66">
        <f t="shared" ref="KA127" si="1929">JZ132</f>
        <v>4800000</v>
      </c>
      <c r="KB127" s="66">
        <f t="shared" ref="KB127" si="1930">KA132</f>
        <v>4800000</v>
      </c>
      <c r="KC127" s="66">
        <f t="shared" ref="KC127" si="1931">KB132</f>
        <v>4800000</v>
      </c>
      <c r="KD127" s="66">
        <f t="shared" ref="KD127" si="1932">KC132</f>
        <v>4800000</v>
      </c>
      <c r="KE127" s="66">
        <f t="shared" ref="KE127" si="1933">KD132</f>
        <v>4800000</v>
      </c>
      <c r="KF127" s="66">
        <f t="shared" ref="KF127" si="1934">KE132</f>
        <v>4800000</v>
      </c>
      <c r="KG127" s="66">
        <f t="shared" ref="KG127" si="1935">KF132</f>
        <v>4800000</v>
      </c>
      <c r="KH127" s="66">
        <f t="shared" ref="KH127" si="1936">KG132</f>
        <v>4800000</v>
      </c>
      <c r="KI127" s="66">
        <f t="shared" ref="KI127" si="1937">KH132</f>
        <v>4800000</v>
      </c>
      <c r="KJ127" s="66">
        <f t="shared" ref="KJ127" si="1938">KI132</f>
        <v>4800000</v>
      </c>
      <c r="KK127" s="66">
        <f t="shared" ref="KK127" si="1939">KJ132</f>
        <v>4800000</v>
      </c>
      <c r="KL127" s="66">
        <f t="shared" ref="KL127" si="1940">KK132</f>
        <v>4800000</v>
      </c>
      <c r="KM127" s="66">
        <f t="shared" ref="KM127" si="1941">KL132</f>
        <v>4800000</v>
      </c>
      <c r="KN127" s="66">
        <f t="shared" ref="KN127" si="1942">KM132</f>
        <v>4800000</v>
      </c>
      <c r="KO127" s="66">
        <f t="shared" ref="KO127" si="1943">KN132</f>
        <v>4800000</v>
      </c>
      <c r="KP127" s="66">
        <f t="shared" ref="KP127" si="1944">KO132</f>
        <v>4800000</v>
      </c>
      <c r="KQ127" s="66">
        <f t="shared" ref="KQ127" si="1945">KP132</f>
        <v>4800000</v>
      </c>
      <c r="KR127" s="66">
        <f t="shared" ref="KR127" si="1946">KQ132</f>
        <v>4800000</v>
      </c>
      <c r="KS127" s="66">
        <f t="shared" ref="KS127" si="1947">KR132</f>
        <v>4800000</v>
      </c>
      <c r="KT127" s="66">
        <f t="shared" ref="KT127" si="1948">KS132</f>
        <v>4800000</v>
      </c>
      <c r="KU127" s="66">
        <f t="shared" ref="KU127" si="1949">KT132</f>
        <v>4800000</v>
      </c>
      <c r="KV127" s="66">
        <f t="shared" ref="KV127" si="1950">KU132</f>
        <v>4800000</v>
      </c>
      <c r="KW127" s="66">
        <f t="shared" ref="KW127" si="1951">KV132</f>
        <v>4800000</v>
      </c>
      <c r="KX127" s="66">
        <f t="shared" ref="KX127" si="1952">KW132</f>
        <v>4800000</v>
      </c>
      <c r="KY127" s="66">
        <f t="shared" ref="KY127" si="1953">KX132</f>
        <v>4800000</v>
      </c>
      <c r="KZ127" s="66">
        <f t="shared" ref="KZ127" si="1954">KY132</f>
        <v>4800000</v>
      </c>
      <c r="LA127" s="66">
        <f t="shared" ref="LA127" si="1955">KZ132</f>
        <v>4800000</v>
      </c>
      <c r="LB127" s="66">
        <f t="shared" ref="LB127" si="1956">LA132</f>
        <v>4800000</v>
      </c>
      <c r="LC127" s="66">
        <f t="shared" ref="LC127" si="1957">LB132</f>
        <v>4800000</v>
      </c>
      <c r="LD127" s="66">
        <f t="shared" ref="LD127" si="1958">LC132</f>
        <v>4800000</v>
      </c>
      <c r="LE127" s="66">
        <f t="shared" ref="LE127" si="1959">LD132</f>
        <v>4800000</v>
      </c>
      <c r="LF127" s="66">
        <f t="shared" ref="LF127" si="1960">LE132</f>
        <v>4800000</v>
      </c>
      <c r="LG127" s="66">
        <f t="shared" ref="LG127" si="1961">LF132</f>
        <v>4800000</v>
      </c>
      <c r="LH127" s="66">
        <f t="shared" ref="LH127" si="1962">LG132</f>
        <v>4800000</v>
      </c>
      <c r="LI127" s="66">
        <f t="shared" ref="LI127" si="1963">LH132</f>
        <v>4800000</v>
      </c>
      <c r="LJ127" s="66">
        <f t="shared" ref="LJ127" si="1964">LI132</f>
        <v>4800000</v>
      </c>
      <c r="LK127" s="66">
        <f t="shared" ref="LK127" si="1965">LJ132</f>
        <v>4800000</v>
      </c>
      <c r="LL127" s="66">
        <f t="shared" ref="LL127" si="1966">LK132</f>
        <v>4800000</v>
      </c>
      <c r="LM127" s="66">
        <f t="shared" ref="LM127" si="1967">LL132</f>
        <v>4800000</v>
      </c>
      <c r="LN127" s="66">
        <f t="shared" ref="LN127" si="1968">LM132</f>
        <v>4800000</v>
      </c>
      <c r="LO127" s="66">
        <f t="shared" ref="LO127" si="1969">LN132</f>
        <v>4800000</v>
      </c>
      <c r="LP127" s="66">
        <f t="shared" ref="LP127" si="1970">LO132</f>
        <v>4800000</v>
      </c>
      <c r="LQ127" s="66">
        <f t="shared" ref="LQ127" si="1971">LP132</f>
        <v>4800000</v>
      </c>
      <c r="LR127" s="66">
        <f t="shared" ref="LR127" si="1972">LQ132</f>
        <v>4800000</v>
      </c>
      <c r="LS127" s="66">
        <f t="shared" ref="LS127" si="1973">LR132</f>
        <v>4800000</v>
      </c>
      <c r="LT127" s="66">
        <f t="shared" ref="LT127" si="1974">LS132</f>
        <v>4800000</v>
      </c>
      <c r="LU127" s="66">
        <f t="shared" ref="LU127" si="1975">LT132</f>
        <v>4800000</v>
      </c>
      <c r="LV127" s="66">
        <f t="shared" ref="LV127" si="1976">LU132</f>
        <v>4800000</v>
      </c>
      <c r="LW127" s="66">
        <f t="shared" ref="LW127" si="1977">LV132</f>
        <v>4800000</v>
      </c>
      <c r="LX127" s="66">
        <f t="shared" ref="LX127" si="1978">LW132</f>
        <v>4800000</v>
      </c>
      <c r="LY127" s="66">
        <f t="shared" ref="LY127" si="1979">LX132</f>
        <v>4800000</v>
      </c>
      <c r="LZ127" s="66">
        <f t="shared" ref="LZ127" si="1980">LY132</f>
        <v>4800000</v>
      </c>
      <c r="MA127" s="66">
        <f t="shared" ref="MA127" si="1981">LZ132</f>
        <v>4800000</v>
      </c>
      <c r="MB127" s="66">
        <f t="shared" ref="MB127" si="1982">MA132</f>
        <v>4800000</v>
      </c>
      <c r="MC127" s="66">
        <f t="shared" ref="MC127" si="1983">MB132</f>
        <v>4800000</v>
      </c>
      <c r="MD127" s="66">
        <f t="shared" ref="MD127" si="1984">MC132</f>
        <v>4800000</v>
      </c>
      <c r="ME127" s="66">
        <f t="shared" ref="ME127" si="1985">MD132</f>
        <v>4800000</v>
      </c>
      <c r="MF127" s="66">
        <f t="shared" ref="MF127" si="1986">ME132</f>
        <v>4800000</v>
      </c>
      <c r="MG127" s="66">
        <f t="shared" ref="MG127" si="1987">MF132</f>
        <v>4800000</v>
      </c>
      <c r="MH127" s="66">
        <f t="shared" ref="MH127" si="1988">MG132</f>
        <v>4800000</v>
      </c>
      <c r="MI127" s="66">
        <f t="shared" ref="MI127" si="1989">MH132</f>
        <v>4800000</v>
      </c>
      <c r="MJ127" s="66">
        <f t="shared" ref="MJ127" si="1990">MI132</f>
        <v>4800000</v>
      </c>
      <c r="MK127" s="66">
        <f t="shared" ref="MK127" si="1991">MJ132</f>
        <v>4800000</v>
      </c>
      <c r="ML127" s="66">
        <f t="shared" ref="ML127" si="1992">MK132</f>
        <v>4800000</v>
      </c>
      <c r="MM127" s="66">
        <f t="shared" ref="MM127" si="1993">ML132</f>
        <v>4800000</v>
      </c>
      <c r="MN127" s="66">
        <f t="shared" ref="MN127" si="1994">MM132</f>
        <v>4800000</v>
      </c>
      <c r="MO127" s="66">
        <f t="shared" ref="MO127" si="1995">MN132</f>
        <v>4800000</v>
      </c>
      <c r="MP127" s="66">
        <f t="shared" ref="MP127" si="1996">MO132</f>
        <v>4800000</v>
      </c>
      <c r="MQ127" s="66">
        <f t="shared" ref="MQ127" si="1997">MP132</f>
        <v>4800000</v>
      </c>
      <c r="MR127" s="66">
        <f t="shared" ref="MR127" si="1998">MQ132</f>
        <v>4800000</v>
      </c>
      <c r="MS127" s="66">
        <f t="shared" ref="MS127" si="1999">MR132</f>
        <v>4800000</v>
      </c>
      <c r="MT127" s="66">
        <f t="shared" ref="MT127" si="2000">MS132</f>
        <v>4800000</v>
      </c>
      <c r="MU127" s="66">
        <f t="shared" ref="MU127" si="2001">MT132</f>
        <v>4800000</v>
      </c>
      <c r="MV127" s="66">
        <f t="shared" ref="MV127" si="2002">MU132</f>
        <v>4800000</v>
      </c>
      <c r="MW127" s="66">
        <f t="shared" ref="MW127" si="2003">MV132</f>
        <v>4800000</v>
      </c>
      <c r="MX127" s="66">
        <f t="shared" ref="MX127" si="2004">MW132</f>
        <v>4800000</v>
      </c>
      <c r="MY127" s="66">
        <f t="shared" ref="MY127" si="2005">MX132</f>
        <v>4800000</v>
      </c>
      <c r="MZ127" s="66">
        <f t="shared" ref="MZ127" si="2006">MY132</f>
        <v>4800000</v>
      </c>
      <c r="NA127" s="66">
        <f t="shared" ref="NA127" si="2007">MZ132</f>
        <v>4800000</v>
      </c>
      <c r="NB127" s="66">
        <f t="shared" ref="NB127" si="2008">NA132</f>
        <v>4800000</v>
      </c>
      <c r="NC127" s="66">
        <f t="shared" ref="NC127" si="2009">NB132</f>
        <v>4800000</v>
      </c>
      <c r="ND127" s="66">
        <f t="shared" ref="ND127" si="2010">NC132</f>
        <v>4800000</v>
      </c>
      <c r="NE127" s="66">
        <f t="shared" ref="NE127" si="2011">ND132</f>
        <v>4800000</v>
      </c>
      <c r="NF127" s="66">
        <f t="shared" ref="NF127" si="2012">NE132</f>
        <v>4800000</v>
      </c>
      <c r="NG127" s="66">
        <f t="shared" ref="NG127" si="2013">NF132</f>
        <v>4800000</v>
      </c>
      <c r="NH127" s="66">
        <f t="shared" ref="NH127" si="2014">NG132</f>
        <v>4800000</v>
      </c>
      <c r="NI127" s="66">
        <f t="shared" ref="NI127" si="2015">NH132</f>
        <v>4800000</v>
      </c>
      <c r="NJ127" s="66">
        <f t="shared" ref="NJ127" si="2016">NI132</f>
        <v>4800000</v>
      </c>
      <c r="NK127" s="66">
        <f t="shared" ref="NK127" si="2017">NJ132</f>
        <v>4800000</v>
      </c>
      <c r="NL127" s="66">
        <f t="shared" ref="NL127" si="2018">NK132</f>
        <v>4800000</v>
      </c>
      <c r="NM127" s="66">
        <f t="shared" ref="NM127" si="2019">NL132</f>
        <v>4800000</v>
      </c>
      <c r="NN127" s="66">
        <f t="shared" ref="NN127" si="2020">NM132</f>
        <v>4800000</v>
      </c>
      <c r="NO127" s="66">
        <f t="shared" ref="NO127" si="2021">NN132</f>
        <v>4800000</v>
      </c>
      <c r="NP127" s="66">
        <f t="shared" ref="NP127" si="2022">NO132</f>
        <v>4800000</v>
      </c>
      <c r="NQ127" s="66">
        <f t="shared" ref="NQ127" si="2023">NP132</f>
        <v>4800000</v>
      </c>
      <c r="NR127" s="66">
        <f t="shared" ref="NR127" si="2024">NQ132</f>
        <v>4800000</v>
      </c>
      <c r="NS127" s="66">
        <f t="shared" ref="NS127" si="2025">NR132</f>
        <v>4800000</v>
      </c>
      <c r="NT127" s="66">
        <f t="shared" ref="NT127" si="2026">NS132</f>
        <v>4800000</v>
      </c>
      <c r="NU127" s="66">
        <f t="shared" ref="NU127" si="2027">NT132</f>
        <v>4800000</v>
      </c>
      <c r="NV127" s="66">
        <f t="shared" ref="NV127" si="2028">NU132</f>
        <v>4800000</v>
      </c>
      <c r="NW127" s="66">
        <f t="shared" ref="NW127" si="2029">NV132</f>
        <v>4800000</v>
      </c>
      <c r="NX127" s="66">
        <f t="shared" ref="NX127" si="2030">NW132</f>
        <v>4800000</v>
      </c>
      <c r="NY127" s="66">
        <f t="shared" ref="NY127" si="2031">NX132</f>
        <v>4800000</v>
      </c>
      <c r="NZ127" s="66">
        <f t="shared" ref="NZ127" si="2032">NY132</f>
        <v>4800000</v>
      </c>
      <c r="OA127" s="66">
        <f t="shared" ref="OA127" si="2033">NZ132</f>
        <v>4800000</v>
      </c>
      <c r="OB127" s="66">
        <f t="shared" ref="OB127" si="2034">OA132</f>
        <v>4800000</v>
      </c>
      <c r="OC127" s="66">
        <f t="shared" ref="OC127" si="2035">OB132</f>
        <v>4800000</v>
      </c>
      <c r="OD127" s="66">
        <f t="shared" ref="OD127" si="2036">OC132</f>
        <v>4800000</v>
      </c>
      <c r="OE127" s="66">
        <f t="shared" ref="OE127" si="2037">OD132</f>
        <v>4800000</v>
      </c>
      <c r="OF127" s="66">
        <f t="shared" ref="OF127" si="2038">OE132</f>
        <v>4800000</v>
      </c>
      <c r="OG127" s="66">
        <f t="shared" ref="OG127" si="2039">OF132</f>
        <v>4800000</v>
      </c>
      <c r="OH127" s="66">
        <f t="shared" ref="OH127" si="2040">OG132</f>
        <v>4800000</v>
      </c>
      <c r="OI127" s="66">
        <f t="shared" ref="OI127" si="2041">OH132</f>
        <v>4800000</v>
      </c>
      <c r="OJ127" s="66">
        <f t="shared" ref="OJ127" si="2042">OI132</f>
        <v>4800000</v>
      </c>
      <c r="OK127" s="66">
        <f t="shared" ref="OK127" si="2043">OJ132</f>
        <v>4800000</v>
      </c>
      <c r="OL127" s="66">
        <f t="shared" ref="OL127" si="2044">OK132</f>
        <v>4800000</v>
      </c>
      <c r="OM127" s="66">
        <f t="shared" ref="OM127" si="2045">OL132</f>
        <v>4800000</v>
      </c>
      <c r="ON127" s="66">
        <f t="shared" ref="ON127" si="2046">OM132</f>
        <v>4800000</v>
      </c>
    </row>
    <row r="128" spans="3:404" x14ac:dyDescent="0.25">
      <c r="D128" s="2" t="s">
        <v>105</v>
      </c>
      <c r="E128" s="3" t="s">
        <v>23</v>
      </c>
      <c r="H128" s="65">
        <f>SUM(I128:EG128)</f>
        <v>20000000</v>
      </c>
      <c r="I128" s="66">
        <f t="shared" ref="I128:AN128" si="2047">I19*-1</f>
        <v>5000000</v>
      </c>
      <c r="J128" s="66">
        <f t="shared" si="2047"/>
        <v>5000000</v>
      </c>
      <c r="K128" s="66">
        <f t="shared" si="2047"/>
        <v>5000000</v>
      </c>
      <c r="L128" s="66">
        <f t="shared" si="2047"/>
        <v>5000000</v>
      </c>
      <c r="M128" s="66">
        <f t="shared" si="2047"/>
        <v>0</v>
      </c>
      <c r="N128" s="66">
        <f t="shared" si="2047"/>
        <v>0</v>
      </c>
      <c r="O128" s="66">
        <f t="shared" si="2047"/>
        <v>0</v>
      </c>
      <c r="P128" s="66">
        <f t="shared" si="2047"/>
        <v>0</v>
      </c>
      <c r="Q128" s="66">
        <f t="shared" si="2047"/>
        <v>0</v>
      </c>
      <c r="R128" s="66">
        <f t="shared" si="2047"/>
        <v>0</v>
      </c>
      <c r="S128" s="66">
        <f t="shared" si="2047"/>
        <v>0</v>
      </c>
      <c r="T128" s="66">
        <f t="shared" si="2047"/>
        <v>0</v>
      </c>
      <c r="U128" s="66">
        <f t="shared" si="2047"/>
        <v>0</v>
      </c>
      <c r="V128" s="66">
        <f t="shared" si="2047"/>
        <v>0</v>
      </c>
      <c r="W128" s="66">
        <f t="shared" si="2047"/>
        <v>0</v>
      </c>
      <c r="X128" s="66">
        <f t="shared" si="2047"/>
        <v>0</v>
      </c>
      <c r="Y128" s="66">
        <f t="shared" si="2047"/>
        <v>0</v>
      </c>
      <c r="Z128" s="66">
        <f t="shared" si="2047"/>
        <v>0</v>
      </c>
      <c r="AA128" s="66">
        <f t="shared" si="2047"/>
        <v>0</v>
      </c>
      <c r="AB128" s="66">
        <f t="shared" si="2047"/>
        <v>0</v>
      </c>
      <c r="AC128" s="66">
        <f t="shared" si="2047"/>
        <v>0</v>
      </c>
      <c r="AD128" s="66">
        <f t="shared" si="2047"/>
        <v>0</v>
      </c>
      <c r="AE128" s="66">
        <f t="shared" si="2047"/>
        <v>0</v>
      </c>
      <c r="AF128" s="66">
        <f t="shared" si="2047"/>
        <v>0</v>
      </c>
      <c r="AG128" s="66">
        <f t="shared" si="2047"/>
        <v>0</v>
      </c>
      <c r="AH128" s="66">
        <f t="shared" si="2047"/>
        <v>0</v>
      </c>
      <c r="AI128" s="66">
        <f t="shared" si="2047"/>
        <v>0</v>
      </c>
      <c r="AJ128" s="66">
        <f t="shared" si="2047"/>
        <v>0</v>
      </c>
      <c r="AK128" s="66">
        <f t="shared" si="2047"/>
        <v>0</v>
      </c>
      <c r="AL128" s="66">
        <f t="shared" si="2047"/>
        <v>0</v>
      </c>
      <c r="AM128" s="66">
        <f t="shared" si="2047"/>
        <v>0</v>
      </c>
      <c r="AN128" s="66">
        <f t="shared" si="2047"/>
        <v>0</v>
      </c>
      <c r="AO128" s="66">
        <f t="shared" ref="AO128:BT128" si="2048">AO19*-1</f>
        <v>0</v>
      </c>
      <c r="AP128" s="66">
        <f t="shared" si="2048"/>
        <v>0</v>
      </c>
      <c r="AQ128" s="66">
        <f t="shared" si="2048"/>
        <v>0</v>
      </c>
      <c r="AR128" s="66">
        <f t="shared" si="2048"/>
        <v>0</v>
      </c>
      <c r="AS128" s="66">
        <f t="shared" si="2048"/>
        <v>0</v>
      </c>
      <c r="AT128" s="66">
        <f t="shared" si="2048"/>
        <v>0</v>
      </c>
      <c r="AU128" s="66">
        <f t="shared" si="2048"/>
        <v>0</v>
      </c>
      <c r="AV128" s="66">
        <f t="shared" si="2048"/>
        <v>0</v>
      </c>
      <c r="AW128" s="66">
        <f t="shared" si="2048"/>
        <v>0</v>
      </c>
      <c r="AX128" s="66">
        <f t="shared" si="2048"/>
        <v>0</v>
      </c>
      <c r="AY128" s="66">
        <f t="shared" si="2048"/>
        <v>0</v>
      </c>
      <c r="AZ128" s="66">
        <f t="shared" si="2048"/>
        <v>0</v>
      </c>
      <c r="BA128" s="66">
        <f t="shared" si="2048"/>
        <v>0</v>
      </c>
      <c r="BB128" s="66">
        <f t="shared" si="2048"/>
        <v>0</v>
      </c>
      <c r="BC128" s="66">
        <f t="shared" si="2048"/>
        <v>0</v>
      </c>
      <c r="BD128" s="66">
        <f t="shared" si="2048"/>
        <v>0</v>
      </c>
      <c r="BE128" s="66">
        <f t="shared" si="2048"/>
        <v>0</v>
      </c>
      <c r="BF128" s="66">
        <f t="shared" si="2048"/>
        <v>0</v>
      </c>
      <c r="BG128" s="66">
        <f t="shared" si="2048"/>
        <v>0</v>
      </c>
      <c r="BH128" s="66">
        <f t="shared" si="2048"/>
        <v>0</v>
      </c>
      <c r="BI128" s="66">
        <f t="shared" si="2048"/>
        <v>0</v>
      </c>
      <c r="BJ128" s="66">
        <f t="shared" si="2048"/>
        <v>0</v>
      </c>
      <c r="BK128" s="66">
        <f t="shared" si="2048"/>
        <v>0</v>
      </c>
      <c r="BL128" s="66">
        <f t="shared" si="2048"/>
        <v>0</v>
      </c>
      <c r="BM128" s="66">
        <f t="shared" si="2048"/>
        <v>0</v>
      </c>
      <c r="BN128" s="66">
        <f t="shared" si="2048"/>
        <v>0</v>
      </c>
      <c r="BO128" s="66">
        <f t="shared" si="2048"/>
        <v>0</v>
      </c>
      <c r="BP128" s="66">
        <f t="shared" si="2048"/>
        <v>0</v>
      </c>
      <c r="BQ128" s="66">
        <f t="shared" si="2048"/>
        <v>0</v>
      </c>
      <c r="BR128" s="66">
        <f t="shared" si="2048"/>
        <v>0</v>
      </c>
      <c r="BS128" s="66">
        <f t="shared" si="2048"/>
        <v>0</v>
      </c>
      <c r="BT128" s="66">
        <f t="shared" si="2048"/>
        <v>0</v>
      </c>
      <c r="BU128" s="66">
        <f t="shared" ref="BU128:CZ128" si="2049">BU19*-1</f>
        <v>0</v>
      </c>
      <c r="BV128" s="66">
        <f t="shared" si="2049"/>
        <v>0</v>
      </c>
      <c r="BW128" s="66">
        <f t="shared" si="2049"/>
        <v>0</v>
      </c>
      <c r="BX128" s="66">
        <f t="shared" si="2049"/>
        <v>0</v>
      </c>
      <c r="BY128" s="66">
        <f t="shared" si="2049"/>
        <v>0</v>
      </c>
      <c r="BZ128" s="66">
        <f t="shared" si="2049"/>
        <v>0</v>
      </c>
      <c r="CA128" s="66">
        <f t="shared" si="2049"/>
        <v>0</v>
      </c>
      <c r="CB128" s="66">
        <f t="shared" si="2049"/>
        <v>0</v>
      </c>
      <c r="CC128" s="66">
        <f t="shared" si="2049"/>
        <v>0</v>
      </c>
      <c r="CD128" s="66">
        <f t="shared" si="2049"/>
        <v>0</v>
      </c>
      <c r="CE128" s="66">
        <f t="shared" si="2049"/>
        <v>0</v>
      </c>
      <c r="CF128" s="66">
        <f t="shared" si="2049"/>
        <v>0</v>
      </c>
      <c r="CG128" s="66">
        <f t="shared" si="2049"/>
        <v>0</v>
      </c>
      <c r="CH128" s="66">
        <f t="shared" si="2049"/>
        <v>0</v>
      </c>
      <c r="CI128" s="66">
        <f t="shared" si="2049"/>
        <v>0</v>
      </c>
      <c r="CJ128" s="66">
        <f t="shared" si="2049"/>
        <v>0</v>
      </c>
      <c r="CK128" s="66">
        <f t="shared" si="2049"/>
        <v>0</v>
      </c>
      <c r="CL128" s="66">
        <f t="shared" si="2049"/>
        <v>0</v>
      </c>
      <c r="CM128" s="66">
        <f t="shared" si="2049"/>
        <v>0</v>
      </c>
      <c r="CN128" s="66">
        <f t="shared" si="2049"/>
        <v>0</v>
      </c>
      <c r="CO128" s="66">
        <f t="shared" si="2049"/>
        <v>0</v>
      </c>
      <c r="CP128" s="66">
        <f t="shared" si="2049"/>
        <v>0</v>
      </c>
      <c r="CQ128" s="66">
        <f t="shared" si="2049"/>
        <v>0</v>
      </c>
      <c r="CR128" s="66">
        <f t="shared" si="2049"/>
        <v>0</v>
      </c>
      <c r="CS128" s="66">
        <f t="shared" si="2049"/>
        <v>0</v>
      </c>
      <c r="CT128" s="66">
        <f t="shared" si="2049"/>
        <v>0</v>
      </c>
      <c r="CU128" s="66">
        <f t="shared" si="2049"/>
        <v>0</v>
      </c>
      <c r="CV128" s="66">
        <f t="shared" si="2049"/>
        <v>0</v>
      </c>
      <c r="CW128" s="66">
        <f t="shared" si="2049"/>
        <v>0</v>
      </c>
      <c r="CX128" s="66">
        <f t="shared" si="2049"/>
        <v>0</v>
      </c>
      <c r="CY128" s="66">
        <f t="shared" si="2049"/>
        <v>0</v>
      </c>
      <c r="CZ128" s="66">
        <f t="shared" si="2049"/>
        <v>0</v>
      </c>
      <c r="DA128" s="66">
        <f t="shared" ref="DA128:EG128" si="2050">DA19*-1</f>
        <v>0</v>
      </c>
      <c r="DB128" s="66">
        <f t="shared" si="2050"/>
        <v>0</v>
      </c>
      <c r="DC128" s="66">
        <f t="shared" si="2050"/>
        <v>0</v>
      </c>
      <c r="DD128" s="66">
        <f t="shared" si="2050"/>
        <v>0</v>
      </c>
      <c r="DE128" s="66">
        <f t="shared" si="2050"/>
        <v>0</v>
      </c>
      <c r="DF128" s="66">
        <f t="shared" si="2050"/>
        <v>0</v>
      </c>
      <c r="DG128" s="66">
        <f t="shared" si="2050"/>
        <v>0</v>
      </c>
      <c r="DH128" s="66">
        <f t="shared" si="2050"/>
        <v>0</v>
      </c>
      <c r="DI128" s="66">
        <f t="shared" si="2050"/>
        <v>0</v>
      </c>
      <c r="DJ128" s="66">
        <f t="shared" si="2050"/>
        <v>0</v>
      </c>
      <c r="DK128" s="66">
        <f t="shared" si="2050"/>
        <v>0</v>
      </c>
      <c r="DL128" s="66">
        <f t="shared" si="2050"/>
        <v>0</v>
      </c>
      <c r="DM128" s="66">
        <f t="shared" si="2050"/>
        <v>0</v>
      </c>
      <c r="DN128" s="66">
        <f t="shared" si="2050"/>
        <v>0</v>
      </c>
      <c r="DO128" s="66">
        <f t="shared" si="2050"/>
        <v>0</v>
      </c>
      <c r="DP128" s="66">
        <f t="shared" si="2050"/>
        <v>0</v>
      </c>
      <c r="DQ128" s="66">
        <f t="shared" si="2050"/>
        <v>0</v>
      </c>
      <c r="DR128" s="66">
        <f t="shared" si="2050"/>
        <v>0</v>
      </c>
      <c r="DS128" s="66">
        <f t="shared" si="2050"/>
        <v>0</v>
      </c>
      <c r="DT128" s="66">
        <f t="shared" si="2050"/>
        <v>0</v>
      </c>
      <c r="DU128" s="66">
        <f t="shared" si="2050"/>
        <v>0</v>
      </c>
      <c r="DV128" s="66">
        <f t="shared" si="2050"/>
        <v>0</v>
      </c>
      <c r="DW128" s="66">
        <f t="shared" si="2050"/>
        <v>0</v>
      </c>
      <c r="DX128" s="66">
        <f t="shared" si="2050"/>
        <v>0</v>
      </c>
      <c r="DY128" s="66">
        <f t="shared" si="2050"/>
        <v>0</v>
      </c>
      <c r="DZ128" s="66">
        <f t="shared" si="2050"/>
        <v>0</v>
      </c>
      <c r="EA128" s="66">
        <f t="shared" si="2050"/>
        <v>0</v>
      </c>
      <c r="EB128" s="66">
        <f t="shared" si="2050"/>
        <v>0</v>
      </c>
      <c r="EC128" s="66">
        <f t="shared" si="2050"/>
        <v>0</v>
      </c>
      <c r="ED128" s="66">
        <f t="shared" si="2050"/>
        <v>0</v>
      </c>
      <c r="EE128" s="66">
        <f t="shared" si="2050"/>
        <v>0</v>
      </c>
      <c r="EF128" s="66">
        <f t="shared" si="2050"/>
        <v>0</v>
      </c>
      <c r="EG128" s="66">
        <f t="shared" si="2050"/>
        <v>0</v>
      </c>
      <c r="EH128" s="66">
        <f t="shared" ref="EH128:GS128" si="2051">EH19*-1</f>
        <v>0</v>
      </c>
      <c r="EI128" s="66">
        <f t="shared" si="2051"/>
        <v>0</v>
      </c>
      <c r="EJ128" s="66">
        <f t="shared" si="2051"/>
        <v>0</v>
      </c>
      <c r="EK128" s="66">
        <f t="shared" si="2051"/>
        <v>0</v>
      </c>
      <c r="EL128" s="66">
        <f t="shared" si="2051"/>
        <v>0</v>
      </c>
      <c r="EM128" s="66">
        <f t="shared" si="2051"/>
        <v>0</v>
      </c>
      <c r="EN128" s="66">
        <f t="shared" si="2051"/>
        <v>0</v>
      </c>
      <c r="EO128" s="66">
        <f t="shared" si="2051"/>
        <v>0</v>
      </c>
      <c r="EP128" s="66">
        <f t="shared" si="2051"/>
        <v>0</v>
      </c>
      <c r="EQ128" s="66">
        <f t="shared" si="2051"/>
        <v>0</v>
      </c>
      <c r="ER128" s="66">
        <f t="shared" si="2051"/>
        <v>0</v>
      </c>
      <c r="ES128" s="66">
        <f t="shared" si="2051"/>
        <v>0</v>
      </c>
      <c r="ET128" s="66">
        <f t="shared" si="2051"/>
        <v>0</v>
      </c>
      <c r="EU128" s="66">
        <f t="shared" si="2051"/>
        <v>0</v>
      </c>
      <c r="EV128" s="66">
        <f t="shared" si="2051"/>
        <v>0</v>
      </c>
      <c r="EW128" s="66">
        <f t="shared" si="2051"/>
        <v>0</v>
      </c>
      <c r="EX128" s="66">
        <f t="shared" si="2051"/>
        <v>0</v>
      </c>
      <c r="EY128" s="66">
        <f t="shared" si="2051"/>
        <v>0</v>
      </c>
      <c r="EZ128" s="66">
        <f t="shared" si="2051"/>
        <v>0</v>
      </c>
      <c r="FA128" s="66">
        <f t="shared" si="2051"/>
        <v>0</v>
      </c>
      <c r="FB128" s="66">
        <f t="shared" si="2051"/>
        <v>0</v>
      </c>
      <c r="FC128" s="66">
        <f t="shared" si="2051"/>
        <v>0</v>
      </c>
      <c r="FD128" s="66">
        <f t="shared" si="2051"/>
        <v>0</v>
      </c>
      <c r="FE128" s="66">
        <f t="shared" si="2051"/>
        <v>0</v>
      </c>
      <c r="FF128" s="66">
        <f t="shared" si="2051"/>
        <v>0</v>
      </c>
      <c r="FG128" s="66">
        <f t="shared" si="2051"/>
        <v>0</v>
      </c>
      <c r="FH128" s="66">
        <f t="shared" si="2051"/>
        <v>0</v>
      </c>
      <c r="FI128" s="66">
        <f t="shared" si="2051"/>
        <v>0</v>
      </c>
      <c r="FJ128" s="66">
        <f t="shared" si="2051"/>
        <v>0</v>
      </c>
      <c r="FK128" s="66">
        <f t="shared" si="2051"/>
        <v>0</v>
      </c>
      <c r="FL128" s="66">
        <f t="shared" si="2051"/>
        <v>0</v>
      </c>
      <c r="FM128" s="66">
        <f t="shared" si="2051"/>
        <v>0</v>
      </c>
      <c r="FN128" s="66">
        <f t="shared" si="2051"/>
        <v>0</v>
      </c>
      <c r="FO128" s="66">
        <f t="shared" si="2051"/>
        <v>0</v>
      </c>
      <c r="FP128" s="66">
        <f t="shared" si="2051"/>
        <v>0</v>
      </c>
      <c r="FQ128" s="66">
        <f t="shared" si="2051"/>
        <v>0</v>
      </c>
      <c r="FR128" s="66">
        <f t="shared" si="2051"/>
        <v>0</v>
      </c>
      <c r="FS128" s="66">
        <f t="shared" si="2051"/>
        <v>0</v>
      </c>
      <c r="FT128" s="66">
        <f t="shared" si="2051"/>
        <v>0</v>
      </c>
      <c r="FU128" s="66">
        <f t="shared" si="2051"/>
        <v>0</v>
      </c>
      <c r="FV128" s="66">
        <f t="shared" si="2051"/>
        <v>0</v>
      </c>
      <c r="FW128" s="66">
        <f t="shared" si="2051"/>
        <v>0</v>
      </c>
      <c r="FX128" s="66">
        <f t="shared" si="2051"/>
        <v>0</v>
      </c>
      <c r="FY128" s="66">
        <f t="shared" si="2051"/>
        <v>0</v>
      </c>
      <c r="FZ128" s="66">
        <f t="shared" si="2051"/>
        <v>0</v>
      </c>
      <c r="GA128" s="66">
        <f t="shared" si="2051"/>
        <v>0</v>
      </c>
      <c r="GB128" s="66">
        <f t="shared" si="2051"/>
        <v>0</v>
      </c>
      <c r="GC128" s="66">
        <f t="shared" si="2051"/>
        <v>0</v>
      </c>
      <c r="GD128" s="66">
        <f t="shared" si="2051"/>
        <v>0</v>
      </c>
      <c r="GE128" s="66">
        <f t="shared" si="2051"/>
        <v>0</v>
      </c>
      <c r="GF128" s="66">
        <f t="shared" si="2051"/>
        <v>0</v>
      </c>
      <c r="GG128" s="66">
        <f t="shared" si="2051"/>
        <v>0</v>
      </c>
      <c r="GH128" s="66">
        <f t="shared" si="2051"/>
        <v>0</v>
      </c>
      <c r="GI128" s="66">
        <f t="shared" si="2051"/>
        <v>0</v>
      </c>
      <c r="GJ128" s="66">
        <f t="shared" si="2051"/>
        <v>0</v>
      </c>
      <c r="GK128" s="66">
        <f t="shared" si="2051"/>
        <v>0</v>
      </c>
      <c r="GL128" s="66">
        <f t="shared" si="2051"/>
        <v>0</v>
      </c>
      <c r="GM128" s="66">
        <f t="shared" si="2051"/>
        <v>0</v>
      </c>
      <c r="GN128" s="66">
        <f t="shared" si="2051"/>
        <v>0</v>
      </c>
      <c r="GO128" s="66">
        <f t="shared" si="2051"/>
        <v>0</v>
      </c>
      <c r="GP128" s="66">
        <f t="shared" si="2051"/>
        <v>0</v>
      </c>
      <c r="GQ128" s="66">
        <f t="shared" si="2051"/>
        <v>0</v>
      </c>
      <c r="GR128" s="66">
        <f t="shared" si="2051"/>
        <v>0</v>
      </c>
      <c r="GS128" s="66">
        <f t="shared" si="2051"/>
        <v>0</v>
      </c>
      <c r="GT128" s="66">
        <f t="shared" ref="GT128:JC128" si="2052">GT19*-1</f>
        <v>0</v>
      </c>
      <c r="GU128" s="66">
        <f t="shared" si="2052"/>
        <v>0</v>
      </c>
      <c r="GV128" s="66">
        <f t="shared" si="2052"/>
        <v>0</v>
      </c>
      <c r="GW128" s="66">
        <f t="shared" si="2052"/>
        <v>0</v>
      </c>
      <c r="GX128" s="66">
        <f t="shared" si="2052"/>
        <v>0</v>
      </c>
      <c r="GY128" s="66">
        <f t="shared" si="2052"/>
        <v>0</v>
      </c>
      <c r="GZ128" s="66">
        <f t="shared" si="2052"/>
        <v>0</v>
      </c>
      <c r="HA128" s="66">
        <f t="shared" si="2052"/>
        <v>0</v>
      </c>
      <c r="HB128" s="66">
        <f t="shared" si="2052"/>
        <v>0</v>
      </c>
      <c r="HC128" s="66">
        <f t="shared" si="2052"/>
        <v>0</v>
      </c>
      <c r="HD128" s="66">
        <f t="shared" si="2052"/>
        <v>0</v>
      </c>
      <c r="HE128" s="66">
        <f t="shared" si="2052"/>
        <v>0</v>
      </c>
      <c r="HF128" s="66">
        <f t="shared" si="2052"/>
        <v>0</v>
      </c>
      <c r="HG128" s="66">
        <f t="shared" si="2052"/>
        <v>0</v>
      </c>
      <c r="HH128" s="66">
        <f t="shared" si="2052"/>
        <v>0</v>
      </c>
      <c r="HI128" s="66">
        <f t="shared" si="2052"/>
        <v>0</v>
      </c>
      <c r="HJ128" s="66">
        <f t="shared" si="2052"/>
        <v>0</v>
      </c>
      <c r="HK128" s="66">
        <f t="shared" si="2052"/>
        <v>0</v>
      </c>
      <c r="HL128" s="66">
        <f t="shared" si="2052"/>
        <v>0</v>
      </c>
      <c r="HM128" s="66">
        <f t="shared" si="2052"/>
        <v>0</v>
      </c>
      <c r="HN128" s="66">
        <f t="shared" si="2052"/>
        <v>0</v>
      </c>
      <c r="HO128" s="66">
        <f t="shared" si="2052"/>
        <v>0</v>
      </c>
      <c r="HP128" s="66">
        <f t="shared" si="2052"/>
        <v>0</v>
      </c>
      <c r="HQ128" s="66">
        <f t="shared" si="2052"/>
        <v>0</v>
      </c>
      <c r="HR128" s="66">
        <f t="shared" si="2052"/>
        <v>0</v>
      </c>
      <c r="HS128" s="66">
        <f t="shared" si="2052"/>
        <v>0</v>
      </c>
      <c r="HT128" s="66">
        <f t="shared" si="2052"/>
        <v>0</v>
      </c>
      <c r="HU128" s="66">
        <f t="shared" si="2052"/>
        <v>0</v>
      </c>
      <c r="HV128" s="66">
        <f t="shared" si="2052"/>
        <v>0</v>
      </c>
      <c r="HW128" s="66">
        <f t="shared" si="2052"/>
        <v>0</v>
      </c>
      <c r="HX128" s="66">
        <f t="shared" si="2052"/>
        <v>0</v>
      </c>
      <c r="HY128" s="66">
        <f t="shared" si="2052"/>
        <v>0</v>
      </c>
      <c r="HZ128" s="66">
        <f t="shared" si="2052"/>
        <v>0</v>
      </c>
      <c r="IA128" s="66">
        <f t="shared" si="2052"/>
        <v>0</v>
      </c>
      <c r="IB128" s="66">
        <f t="shared" si="2052"/>
        <v>0</v>
      </c>
      <c r="IC128" s="66">
        <f t="shared" si="2052"/>
        <v>0</v>
      </c>
      <c r="ID128" s="66">
        <f t="shared" si="2052"/>
        <v>0</v>
      </c>
      <c r="IE128" s="66">
        <f t="shared" si="2052"/>
        <v>0</v>
      </c>
      <c r="IF128" s="66">
        <f t="shared" si="2052"/>
        <v>0</v>
      </c>
      <c r="IG128" s="66">
        <f t="shared" si="2052"/>
        <v>0</v>
      </c>
      <c r="IH128" s="66">
        <f t="shared" si="2052"/>
        <v>0</v>
      </c>
      <c r="II128" s="66">
        <f t="shared" si="2052"/>
        <v>0</v>
      </c>
      <c r="IJ128" s="66">
        <f t="shared" si="2052"/>
        <v>0</v>
      </c>
      <c r="IK128" s="66">
        <f t="shared" si="2052"/>
        <v>0</v>
      </c>
      <c r="IL128" s="66">
        <f t="shared" si="2052"/>
        <v>0</v>
      </c>
      <c r="IM128" s="66">
        <f t="shared" si="2052"/>
        <v>0</v>
      </c>
      <c r="IN128" s="66">
        <f t="shared" si="2052"/>
        <v>0</v>
      </c>
      <c r="IO128" s="66">
        <f t="shared" si="2052"/>
        <v>0</v>
      </c>
      <c r="IP128" s="66">
        <f t="shared" si="2052"/>
        <v>0</v>
      </c>
      <c r="IQ128" s="66">
        <f t="shared" si="2052"/>
        <v>0</v>
      </c>
      <c r="IR128" s="66">
        <f t="shared" si="2052"/>
        <v>0</v>
      </c>
      <c r="IS128" s="66">
        <f t="shared" si="2052"/>
        <v>0</v>
      </c>
      <c r="IT128" s="66">
        <f t="shared" si="2052"/>
        <v>0</v>
      </c>
      <c r="IU128" s="66">
        <f t="shared" si="2052"/>
        <v>0</v>
      </c>
      <c r="IV128" s="66">
        <f t="shared" si="2052"/>
        <v>0</v>
      </c>
      <c r="IW128" s="66">
        <f t="shared" si="2052"/>
        <v>0</v>
      </c>
      <c r="IX128" s="66">
        <f t="shared" si="2052"/>
        <v>0</v>
      </c>
      <c r="IY128" s="66">
        <f t="shared" si="2052"/>
        <v>0</v>
      </c>
      <c r="IZ128" s="66">
        <f t="shared" si="2052"/>
        <v>0</v>
      </c>
      <c r="JA128" s="66">
        <f t="shared" si="2052"/>
        <v>0</v>
      </c>
      <c r="JB128" s="66">
        <f t="shared" si="2052"/>
        <v>0</v>
      </c>
      <c r="JC128" s="66">
        <f t="shared" si="2052"/>
        <v>0</v>
      </c>
      <c r="JD128" s="66">
        <f t="shared" ref="JD128:JE128" si="2053">JD19*-1</f>
        <v>0</v>
      </c>
      <c r="JE128" s="66">
        <f t="shared" si="2053"/>
        <v>0</v>
      </c>
      <c r="JF128" s="66">
        <f t="shared" ref="JF128:JG128" si="2054">JF19*-1</f>
        <v>0</v>
      </c>
      <c r="JG128" s="66">
        <f t="shared" si="2054"/>
        <v>0</v>
      </c>
      <c r="JH128" s="66">
        <f t="shared" ref="JH128:JI128" si="2055">JH19*-1</f>
        <v>0</v>
      </c>
      <c r="JI128" s="66">
        <f t="shared" si="2055"/>
        <v>0</v>
      </c>
      <c r="JJ128" s="66">
        <f t="shared" ref="JJ128:JK128" si="2056">JJ19*-1</f>
        <v>0</v>
      </c>
      <c r="JK128" s="66">
        <f t="shared" si="2056"/>
        <v>0</v>
      </c>
      <c r="JL128" s="66">
        <f t="shared" ref="JL128:JM128" si="2057">JL19*-1</f>
        <v>0</v>
      </c>
      <c r="JM128" s="66">
        <f t="shared" si="2057"/>
        <v>0</v>
      </c>
      <c r="JN128" s="66">
        <f t="shared" ref="JN128:JS128" si="2058">JN19*-1</f>
        <v>0</v>
      </c>
      <c r="JO128" s="66">
        <f t="shared" si="2058"/>
        <v>0</v>
      </c>
      <c r="JP128" s="66">
        <f t="shared" si="2058"/>
        <v>0</v>
      </c>
      <c r="JQ128" s="66">
        <f t="shared" si="2058"/>
        <v>0</v>
      </c>
      <c r="JR128" s="66">
        <f t="shared" si="2058"/>
        <v>0</v>
      </c>
      <c r="JS128" s="66">
        <f t="shared" si="2058"/>
        <v>0</v>
      </c>
      <c r="JT128" s="66">
        <f t="shared" ref="JT128:JY128" si="2059">JT19*-1</f>
        <v>0</v>
      </c>
      <c r="JU128" s="66">
        <f t="shared" si="2059"/>
        <v>0</v>
      </c>
      <c r="JV128" s="66">
        <f t="shared" si="2059"/>
        <v>0</v>
      </c>
      <c r="JW128" s="66">
        <f t="shared" si="2059"/>
        <v>0</v>
      </c>
      <c r="JX128" s="66">
        <f t="shared" si="2059"/>
        <v>0</v>
      </c>
      <c r="JY128" s="66">
        <f t="shared" si="2059"/>
        <v>0</v>
      </c>
      <c r="JZ128" s="66">
        <f t="shared" ref="JZ128:KE128" si="2060">JZ19*-1</f>
        <v>0</v>
      </c>
      <c r="KA128" s="66">
        <f t="shared" si="2060"/>
        <v>0</v>
      </c>
      <c r="KB128" s="66">
        <f t="shared" si="2060"/>
        <v>0</v>
      </c>
      <c r="KC128" s="66">
        <f t="shared" si="2060"/>
        <v>0</v>
      </c>
      <c r="KD128" s="66">
        <f t="shared" si="2060"/>
        <v>0</v>
      </c>
      <c r="KE128" s="66">
        <f t="shared" si="2060"/>
        <v>0</v>
      </c>
      <c r="KF128" s="66">
        <f t="shared" ref="KF128:KQ128" si="2061">KF19*-1</f>
        <v>0</v>
      </c>
      <c r="KG128" s="66">
        <f t="shared" si="2061"/>
        <v>0</v>
      </c>
      <c r="KH128" s="66">
        <f t="shared" si="2061"/>
        <v>0</v>
      </c>
      <c r="KI128" s="66">
        <f t="shared" si="2061"/>
        <v>0</v>
      </c>
      <c r="KJ128" s="66">
        <f t="shared" si="2061"/>
        <v>0</v>
      </c>
      <c r="KK128" s="66">
        <f t="shared" si="2061"/>
        <v>0</v>
      </c>
      <c r="KL128" s="66">
        <f t="shared" si="2061"/>
        <v>0</v>
      </c>
      <c r="KM128" s="66">
        <f t="shared" si="2061"/>
        <v>0</v>
      </c>
      <c r="KN128" s="66">
        <f t="shared" si="2061"/>
        <v>0</v>
      </c>
      <c r="KO128" s="66">
        <f t="shared" si="2061"/>
        <v>0</v>
      </c>
      <c r="KP128" s="66">
        <f t="shared" si="2061"/>
        <v>0</v>
      </c>
      <c r="KQ128" s="66">
        <f t="shared" si="2061"/>
        <v>0</v>
      </c>
      <c r="KR128" s="66">
        <f t="shared" ref="KR128:KW128" si="2062">KR19*-1</f>
        <v>0</v>
      </c>
      <c r="KS128" s="66">
        <f t="shared" si="2062"/>
        <v>0</v>
      </c>
      <c r="KT128" s="66">
        <f t="shared" si="2062"/>
        <v>0</v>
      </c>
      <c r="KU128" s="66">
        <f t="shared" si="2062"/>
        <v>0</v>
      </c>
      <c r="KV128" s="66">
        <f t="shared" si="2062"/>
        <v>0</v>
      </c>
      <c r="KW128" s="66">
        <f t="shared" si="2062"/>
        <v>0</v>
      </c>
      <c r="KX128" s="66">
        <f t="shared" ref="KX128:LI128" si="2063">KX19*-1</f>
        <v>0</v>
      </c>
      <c r="KY128" s="66">
        <f t="shared" si="2063"/>
        <v>0</v>
      </c>
      <c r="KZ128" s="66">
        <f t="shared" si="2063"/>
        <v>0</v>
      </c>
      <c r="LA128" s="66">
        <f t="shared" si="2063"/>
        <v>0</v>
      </c>
      <c r="LB128" s="66">
        <f t="shared" si="2063"/>
        <v>0</v>
      </c>
      <c r="LC128" s="66">
        <f t="shared" si="2063"/>
        <v>0</v>
      </c>
      <c r="LD128" s="66">
        <f t="shared" si="2063"/>
        <v>0</v>
      </c>
      <c r="LE128" s="66">
        <f t="shared" si="2063"/>
        <v>0</v>
      </c>
      <c r="LF128" s="66">
        <f t="shared" si="2063"/>
        <v>0</v>
      </c>
      <c r="LG128" s="66">
        <f t="shared" si="2063"/>
        <v>0</v>
      </c>
      <c r="LH128" s="66">
        <f t="shared" si="2063"/>
        <v>0</v>
      </c>
      <c r="LI128" s="66">
        <f t="shared" si="2063"/>
        <v>0</v>
      </c>
      <c r="LJ128" s="66">
        <f t="shared" ref="LJ128:NU128" si="2064">LJ19*-1</f>
        <v>0</v>
      </c>
      <c r="LK128" s="66">
        <f t="shared" si="2064"/>
        <v>0</v>
      </c>
      <c r="LL128" s="66">
        <f t="shared" si="2064"/>
        <v>0</v>
      </c>
      <c r="LM128" s="66">
        <f t="shared" si="2064"/>
        <v>0</v>
      </c>
      <c r="LN128" s="66">
        <f t="shared" si="2064"/>
        <v>0</v>
      </c>
      <c r="LO128" s="66">
        <f t="shared" si="2064"/>
        <v>0</v>
      </c>
      <c r="LP128" s="66">
        <f t="shared" si="2064"/>
        <v>0</v>
      </c>
      <c r="LQ128" s="66">
        <f t="shared" si="2064"/>
        <v>0</v>
      </c>
      <c r="LR128" s="66">
        <f t="shared" si="2064"/>
        <v>0</v>
      </c>
      <c r="LS128" s="66">
        <f t="shared" si="2064"/>
        <v>0</v>
      </c>
      <c r="LT128" s="66">
        <f t="shared" si="2064"/>
        <v>0</v>
      </c>
      <c r="LU128" s="66">
        <f t="shared" si="2064"/>
        <v>0</v>
      </c>
      <c r="LV128" s="66">
        <f t="shared" si="2064"/>
        <v>0</v>
      </c>
      <c r="LW128" s="66">
        <f t="shared" si="2064"/>
        <v>0</v>
      </c>
      <c r="LX128" s="66">
        <f t="shared" si="2064"/>
        <v>0</v>
      </c>
      <c r="LY128" s="66">
        <f t="shared" si="2064"/>
        <v>0</v>
      </c>
      <c r="LZ128" s="66">
        <f t="shared" si="2064"/>
        <v>0</v>
      </c>
      <c r="MA128" s="66">
        <f t="shared" si="2064"/>
        <v>0</v>
      </c>
      <c r="MB128" s="66">
        <f t="shared" si="2064"/>
        <v>0</v>
      </c>
      <c r="MC128" s="66">
        <f t="shared" si="2064"/>
        <v>0</v>
      </c>
      <c r="MD128" s="66">
        <f t="shared" si="2064"/>
        <v>0</v>
      </c>
      <c r="ME128" s="66">
        <f t="shared" si="2064"/>
        <v>0</v>
      </c>
      <c r="MF128" s="66">
        <f t="shared" si="2064"/>
        <v>0</v>
      </c>
      <c r="MG128" s="66">
        <f t="shared" si="2064"/>
        <v>0</v>
      </c>
      <c r="MH128" s="66">
        <f t="shared" si="2064"/>
        <v>0</v>
      </c>
      <c r="MI128" s="66">
        <f t="shared" si="2064"/>
        <v>0</v>
      </c>
      <c r="MJ128" s="66">
        <f t="shared" si="2064"/>
        <v>0</v>
      </c>
      <c r="MK128" s="66">
        <f t="shared" si="2064"/>
        <v>0</v>
      </c>
      <c r="ML128" s="66">
        <f t="shared" si="2064"/>
        <v>0</v>
      </c>
      <c r="MM128" s="66">
        <f t="shared" si="2064"/>
        <v>0</v>
      </c>
      <c r="MN128" s="66">
        <f t="shared" si="2064"/>
        <v>0</v>
      </c>
      <c r="MO128" s="66">
        <f t="shared" si="2064"/>
        <v>0</v>
      </c>
      <c r="MP128" s="66">
        <f t="shared" si="2064"/>
        <v>0</v>
      </c>
      <c r="MQ128" s="66">
        <f t="shared" si="2064"/>
        <v>0</v>
      </c>
      <c r="MR128" s="66">
        <f t="shared" si="2064"/>
        <v>0</v>
      </c>
      <c r="MS128" s="66">
        <f t="shared" si="2064"/>
        <v>0</v>
      </c>
      <c r="MT128" s="66">
        <f t="shared" si="2064"/>
        <v>0</v>
      </c>
      <c r="MU128" s="66">
        <f t="shared" si="2064"/>
        <v>0</v>
      </c>
      <c r="MV128" s="66">
        <f t="shared" si="2064"/>
        <v>0</v>
      </c>
      <c r="MW128" s="66">
        <f t="shared" si="2064"/>
        <v>0</v>
      </c>
      <c r="MX128" s="66">
        <f t="shared" si="2064"/>
        <v>0</v>
      </c>
      <c r="MY128" s="66">
        <f t="shared" si="2064"/>
        <v>0</v>
      </c>
      <c r="MZ128" s="66">
        <f t="shared" si="2064"/>
        <v>0</v>
      </c>
      <c r="NA128" s="66">
        <f t="shared" si="2064"/>
        <v>0</v>
      </c>
      <c r="NB128" s="66">
        <f t="shared" si="2064"/>
        <v>0</v>
      </c>
      <c r="NC128" s="66">
        <f t="shared" si="2064"/>
        <v>0</v>
      </c>
      <c r="ND128" s="66">
        <f t="shared" si="2064"/>
        <v>0</v>
      </c>
      <c r="NE128" s="66">
        <f t="shared" si="2064"/>
        <v>0</v>
      </c>
      <c r="NF128" s="66">
        <f t="shared" si="2064"/>
        <v>0</v>
      </c>
      <c r="NG128" s="66">
        <f t="shared" si="2064"/>
        <v>0</v>
      </c>
      <c r="NH128" s="66">
        <f t="shared" si="2064"/>
        <v>0</v>
      </c>
      <c r="NI128" s="66">
        <f t="shared" si="2064"/>
        <v>0</v>
      </c>
      <c r="NJ128" s="66">
        <f t="shared" si="2064"/>
        <v>0</v>
      </c>
      <c r="NK128" s="66">
        <f t="shared" si="2064"/>
        <v>0</v>
      </c>
      <c r="NL128" s="66">
        <f t="shared" si="2064"/>
        <v>0</v>
      </c>
      <c r="NM128" s="66">
        <f t="shared" si="2064"/>
        <v>0</v>
      </c>
      <c r="NN128" s="66">
        <f t="shared" si="2064"/>
        <v>0</v>
      </c>
      <c r="NO128" s="66">
        <f t="shared" si="2064"/>
        <v>0</v>
      </c>
      <c r="NP128" s="66">
        <f t="shared" si="2064"/>
        <v>0</v>
      </c>
      <c r="NQ128" s="66">
        <f t="shared" si="2064"/>
        <v>0</v>
      </c>
      <c r="NR128" s="66">
        <f t="shared" si="2064"/>
        <v>0</v>
      </c>
      <c r="NS128" s="66">
        <f t="shared" si="2064"/>
        <v>0</v>
      </c>
      <c r="NT128" s="66">
        <f t="shared" si="2064"/>
        <v>0</v>
      </c>
      <c r="NU128" s="66">
        <f t="shared" si="2064"/>
        <v>0</v>
      </c>
      <c r="NV128" s="66">
        <f t="shared" ref="NV128:ON128" si="2065">NV19*-1</f>
        <v>0</v>
      </c>
      <c r="NW128" s="66">
        <f t="shared" si="2065"/>
        <v>0</v>
      </c>
      <c r="NX128" s="66">
        <f t="shared" si="2065"/>
        <v>0</v>
      </c>
      <c r="NY128" s="66">
        <f t="shared" si="2065"/>
        <v>0</v>
      </c>
      <c r="NZ128" s="66">
        <f t="shared" si="2065"/>
        <v>0</v>
      </c>
      <c r="OA128" s="66">
        <f t="shared" si="2065"/>
        <v>0</v>
      </c>
      <c r="OB128" s="66">
        <f t="shared" si="2065"/>
        <v>0</v>
      </c>
      <c r="OC128" s="66">
        <f t="shared" si="2065"/>
        <v>0</v>
      </c>
      <c r="OD128" s="66">
        <f t="shared" si="2065"/>
        <v>0</v>
      </c>
      <c r="OE128" s="66">
        <f t="shared" si="2065"/>
        <v>0</v>
      </c>
      <c r="OF128" s="66">
        <f t="shared" si="2065"/>
        <v>0</v>
      </c>
      <c r="OG128" s="66">
        <f t="shared" si="2065"/>
        <v>0</v>
      </c>
      <c r="OH128" s="66">
        <f t="shared" si="2065"/>
        <v>0</v>
      </c>
      <c r="OI128" s="66">
        <f t="shared" si="2065"/>
        <v>0</v>
      </c>
      <c r="OJ128" s="66">
        <f t="shared" si="2065"/>
        <v>0</v>
      </c>
      <c r="OK128" s="66">
        <f t="shared" si="2065"/>
        <v>0</v>
      </c>
      <c r="OL128" s="66">
        <f t="shared" si="2065"/>
        <v>0</v>
      </c>
      <c r="OM128" s="66">
        <f t="shared" si="2065"/>
        <v>0</v>
      </c>
      <c r="ON128" s="66">
        <f t="shared" si="2065"/>
        <v>0</v>
      </c>
    </row>
    <row r="129" spans="3:404" x14ac:dyDescent="0.25">
      <c r="D129" s="2" t="s">
        <v>94</v>
      </c>
      <c r="E129" s="3" t="s">
        <v>23</v>
      </c>
      <c r="H129" s="65">
        <f>SUM(I129:EG129)</f>
        <v>-20000000</v>
      </c>
      <c r="I129" s="66">
        <f t="shared" ref="I129:AN129" si="2066">I139</f>
        <v>0</v>
      </c>
      <c r="J129" s="66">
        <f t="shared" si="2066"/>
        <v>0</v>
      </c>
      <c r="K129" s="66">
        <f t="shared" si="2066"/>
        <v>0</v>
      </c>
      <c r="L129" s="66">
        <f t="shared" si="2066"/>
        <v>0</v>
      </c>
      <c r="M129" s="66">
        <f>M139</f>
        <v>-6666000</v>
      </c>
      <c r="N129" s="66">
        <f t="shared" si="2066"/>
        <v>-8890000</v>
      </c>
      <c r="O129" s="66">
        <f t="shared" si="2066"/>
        <v>-2962000</v>
      </c>
      <c r="P129" s="66">
        <f t="shared" si="2066"/>
        <v>-1482000</v>
      </c>
      <c r="Q129" s="66">
        <f t="shared" si="2066"/>
        <v>0</v>
      </c>
      <c r="R129" s="66">
        <f t="shared" si="2066"/>
        <v>0</v>
      </c>
      <c r="S129" s="66">
        <f t="shared" si="2066"/>
        <v>0</v>
      </c>
      <c r="T129" s="66">
        <f t="shared" si="2066"/>
        <v>0</v>
      </c>
      <c r="U129" s="66">
        <f t="shared" si="2066"/>
        <v>0</v>
      </c>
      <c r="V129" s="66">
        <f t="shared" si="2066"/>
        <v>0</v>
      </c>
      <c r="W129" s="66">
        <f t="shared" si="2066"/>
        <v>0</v>
      </c>
      <c r="X129" s="66">
        <f t="shared" si="2066"/>
        <v>0</v>
      </c>
      <c r="Y129" s="66">
        <f t="shared" si="2066"/>
        <v>0</v>
      </c>
      <c r="Z129" s="66">
        <f t="shared" si="2066"/>
        <v>0</v>
      </c>
      <c r="AA129" s="66">
        <f t="shared" si="2066"/>
        <v>0</v>
      </c>
      <c r="AB129" s="66">
        <f t="shared" si="2066"/>
        <v>0</v>
      </c>
      <c r="AC129" s="66">
        <f t="shared" si="2066"/>
        <v>0</v>
      </c>
      <c r="AD129" s="66">
        <f t="shared" si="2066"/>
        <v>0</v>
      </c>
      <c r="AE129" s="66">
        <f t="shared" si="2066"/>
        <v>0</v>
      </c>
      <c r="AF129" s="66">
        <f t="shared" si="2066"/>
        <v>0</v>
      </c>
      <c r="AG129" s="66">
        <f t="shared" si="2066"/>
        <v>0</v>
      </c>
      <c r="AH129" s="66">
        <f t="shared" si="2066"/>
        <v>0</v>
      </c>
      <c r="AI129" s="66">
        <f t="shared" si="2066"/>
        <v>0</v>
      </c>
      <c r="AJ129" s="66">
        <f t="shared" si="2066"/>
        <v>0</v>
      </c>
      <c r="AK129" s="66">
        <f t="shared" si="2066"/>
        <v>0</v>
      </c>
      <c r="AL129" s="66">
        <f t="shared" si="2066"/>
        <v>0</v>
      </c>
      <c r="AM129" s="66">
        <f t="shared" si="2066"/>
        <v>0</v>
      </c>
      <c r="AN129" s="66">
        <f t="shared" si="2066"/>
        <v>0</v>
      </c>
      <c r="AO129" s="66">
        <f t="shared" ref="AO129:BT129" si="2067">AO139</f>
        <v>0</v>
      </c>
      <c r="AP129" s="66">
        <f t="shared" si="2067"/>
        <v>0</v>
      </c>
      <c r="AQ129" s="66">
        <f t="shared" si="2067"/>
        <v>0</v>
      </c>
      <c r="AR129" s="66">
        <f t="shared" si="2067"/>
        <v>0</v>
      </c>
      <c r="AS129" s="66">
        <f t="shared" si="2067"/>
        <v>0</v>
      </c>
      <c r="AT129" s="66">
        <f t="shared" si="2067"/>
        <v>0</v>
      </c>
      <c r="AU129" s="66">
        <f t="shared" si="2067"/>
        <v>0</v>
      </c>
      <c r="AV129" s="66">
        <f t="shared" si="2067"/>
        <v>0</v>
      </c>
      <c r="AW129" s="66">
        <f t="shared" si="2067"/>
        <v>0</v>
      </c>
      <c r="AX129" s="66">
        <f t="shared" si="2067"/>
        <v>0</v>
      </c>
      <c r="AY129" s="66">
        <f t="shared" si="2067"/>
        <v>0</v>
      </c>
      <c r="AZ129" s="66">
        <f t="shared" si="2067"/>
        <v>0</v>
      </c>
      <c r="BA129" s="66">
        <f t="shared" si="2067"/>
        <v>0</v>
      </c>
      <c r="BB129" s="66">
        <f t="shared" si="2067"/>
        <v>0</v>
      </c>
      <c r="BC129" s="66">
        <f t="shared" si="2067"/>
        <v>0</v>
      </c>
      <c r="BD129" s="66">
        <f t="shared" si="2067"/>
        <v>0</v>
      </c>
      <c r="BE129" s="66">
        <f t="shared" si="2067"/>
        <v>0</v>
      </c>
      <c r="BF129" s="66">
        <f t="shared" si="2067"/>
        <v>0</v>
      </c>
      <c r="BG129" s="66">
        <f t="shared" si="2067"/>
        <v>0</v>
      </c>
      <c r="BH129" s="66">
        <f t="shared" si="2067"/>
        <v>0</v>
      </c>
      <c r="BI129" s="66">
        <f t="shared" si="2067"/>
        <v>0</v>
      </c>
      <c r="BJ129" s="66">
        <f t="shared" si="2067"/>
        <v>0</v>
      </c>
      <c r="BK129" s="66">
        <f t="shared" si="2067"/>
        <v>0</v>
      </c>
      <c r="BL129" s="66">
        <f t="shared" si="2067"/>
        <v>0</v>
      </c>
      <c r="BM129" s="66">
        <f t="shared" si="2067"/>
        <v>0</v>
      </c>
      <c r="BN129" s="66">
        <f t="shared" si="2067"/>
        <v>0</v>
      </c>
      <c r="BO129" s="66">
        <f t="shared" si="2067"/>
        <v>0</v>
      </c>
      <c r="BP129" s="66">
        <f t="shared" si="2067"/>
        <v>0</v>
      </c>
      <c r="BQ129" s="66">
        <f t="shared" si="2067"/>
        <v>0</v>
      </c>
      <c r="BR129" s="66">
        <f t="shared" si="2067"/>
        <v>0</v>
      </c>
      <c r="BS129" s="66">
        <f t="shared" si="2067"/>
        <v>0</v>
      </c>
      <c r="BT129" s="66">
        <f t="shared" si="2067"/>
        <v>0</v>
      </c>
      <c r="BU129" s="66">
        <f t="shared" ref="BU129:CZ129" si="2068">BU139</f>
        <v>0</v>
      </c>
      <c r="BV129" s="66">
        <f t="shared" si="2068"/>
        <v>0</v>
      </c>
      <c r="BW129" s="66">
        <f t="shared" si="2068"/>
        <v>0</v>
      </c>
      <c r="BX129" s="66">
        <f t="shared" si="2068"/>
        <v>0</v>
      </c>
      <c r="BY129" s="66">
        <f t="shared" si="2068"/>
        <v>0</v>
      </c>
      <c r="BZ129" s="66">
        <f t="shared" si="2068"/>
        <v>0</v>
      </c>
      <c r="CA129" s="66">
        <f t="shared" si="2068"/>
        <v>0</v>
      </c>
      <c r="CB129" s="66">
        <f t="shared" si="2068"/>
        <v>0</v>
      </c>
      <c r="CC129" s="66">
        <f t="shared" si="2068"/>
        <v>0</v>
      </c>
      <c r="CD129" s="66">
        <f t="shared" si="2068"/>
        <v>0</v>
      </c>
      <c r="CE129" s="66">
        <f t="shared" si="2068"/>
        <v>0</v>
      </c>
      <c r="CF129" s="66">
        <f t="shared" si="2068"/>
        <v>0</v>
      </c>
      <c r="CG129" s="66">
        <f t="shared" si="2068"/>
        <v>0</v>
      </c>
      <c r="CH129" s="66">
        <f t="shared" si="2068"/>
        <v>0</v>
      </c>
      <c r="CI129" s="66">
        <f t="shared" si="2068"/>
        <v>0</v>
      </c>
      <c r="CJ129" s="66">
        <f t="shared" si="2068"/>
        <v>0</v>
      </c>
      <c r="CK129" s="66">
        <f t="shared" si="2068"/>
        <v>0</v>
      </c>
      <c r="CL129" s="66">
        <f t="shared" si="2068"/>
        <v>0</v>
      </c>
      <c r="CM129" s="66">
        <f t="shared" si="2068"/>
        <v>0</v>
      </c>
      <c r="CN129" s="66">
        <f t="shared" si="2068"/>
        <v>0</v>
      </c>
      <c r="CO129" s="66">
        <f t="shared" si="2068"/>
        <v>0</v>
      </c>
      <c r="CP129" s="66">
        <f t="shared" si="2068"/>
        <v>0</v>
      </c>
      <c r="CQ129" s="66">
        <f t="shared" si="2068"/>
        <v>0</v>
      </c>
      <c r="CR129" s="66">
        <f t="shared" si="2068"/>
        <v>0</v>
      </c>
      <c r="CS129" s="66">
        <f t="shared" si="2068"/>
        <v>0</v>
      </c>
      <c r="CT129" s="66">
        <f t="shared" si="2068"/>
        <v>0</v>
      </c>
      <c r="CU129" s="66">
        <f t="shared" si="2068"/>
        <v>0</v>
      </c>
      <c r="CV129" s="66">
        <f t="shared" si="2068"/>
        <v>0</v>
      </c>
      <c r="CW129" s="66">
        <f t="shared" si="2068"/>
        <v>0</v>
      </c>
      <c r="CX129" s="66">
        <f t="shared" si="2068"/>
        <v>0</v>
      </c>
      <c r="CY129" s="66">
        <f t="shared" si="2068"/>
        <v>0</v>
      </c>
      <c r="CZ129" s="66">
        <f t="shared" si="2068"/>
        <v>0</v>
      </c>
      <c r="DA129" s="66">
        <f t="shared" ref="DA129:EG129" si="2069">DA139</f>
        <v>0</v>
      </c>
      <c r="DB129" s="66">
        <f t="shared" si="2069"/>
        <v>0</v>
      </c>
      <c r="DC129" s="66">
        <f t="shared" si="2069"/>
        <v>0</v>
      </c>
      <c r="DD129" s="66">
        <f t="shared" si="2069"/>
        <v>0</v>
      </c>
      <c r="DE129" s="66">
        <f t="shared" si="2069"/>
        <v>0</v>
      </c>
      <c r="DF129" s="66">
        <f t="shared" si="2069"/>
        <v>0</v>
      </c>
      <c r="DG129" s="66">
        <f t="shared" si="2069"/>
        <v>0</v>
      </c>
      <c r="DH129" s="66">
        <f t="shared" si="2069"/>
        <v>0</v>
      </c>
      <c r="DI129" s="66">
        <f t="shared" si="2069"/>
        <v>0</v>
      </c>
      <c r="DJ129" s="66">
        <f t="shared" si="2069"/>
        <v>0</v>
      </c>
      <c r="DK129" s="66">
        <f t="shared" si="2069"/>
        <v>0</v>
      </c>
      <c r="DL129" s="66">
        <f t="shared" si="2069"/>
        <v>0</v>
      </c>
      <c r="DM129" s="66">
        <f t="shared" si="2069"/>
        <v>0</v>
      </c>
      <c r="DN129" s="66">
        <f t="shared" si="2069"/>
        <v>0</v>
      </c>
      <c r="DO129" s="66">
        <f t="shared" si="2069"/>
        <v>0</v>
      </c>
      <c r="DP129" s="66">
        <f t="shared" si="2069"/>
        <v>0</v>
      </c>
      <c r="DQ129" s="66">
        <f t="shared" si="2069"/>
        <v>0</v>
      </c>
      <c r="DR129" s="66">
        <f t="shared" si="2069"/>
        <v>0</v>
      </c>
      <c r="DS129" s="66">
        <f t="shared" si="2069"/>
        <v>0</v>
      </c>
      <c r="DT129" s="66">
        <f t="shared" si="2069"/>
        <v>0</v>
      </c>
      <c r="DU129" s="66">
        <f t="shared" si="2069"/>
        <v>0</v>
      </c>
      <c r="DV129" s="66">
        <f t="shared" si="2069"/>
        <v>0</v>
      </c>
      <c r="DW129" s="66">
        <f t="shared" si="2069"/>
        <v>0</v>
      </c>
      <c r="DX129" s="66">
        <f t="shared" si="2069"/>
        <v>0</v>
      </c>
      <c r="DY129" s="66">
        <f t="shared" si="2069"/>
        <v>0</v>
      </c>
      <c r="DZ129" s="66">
        <f t="shared" si="2069"/>
        <v>0</v>
      </c>
      <c r="EA129" s="66">
        <f t="shared" si="2069"/>
        <v>0</v>
      </c>
      <c r="EB129" s="66">
        <f t="shared" si="2069"/>
        <v>0</v>
      </c>
      <c r="EC129" s="66">
        <f t="shared" si="2069"/>
        <v>0</v>
      </c>
      <c r="ED129" s="66">
        <f t="shared" si="2069"/>
        <v>0</v>
      </c>
      <c r="EE129" s="66">
        <f t="shared" si="2069"/>
        <v>0</v>
      </c>
      <c r="EF129" s="66">
        <f t="shared" si="2069"/>
        <v>0</v>
      </c>
      <c r="EG129" s="66">
        <f t="shared" si="2069"/>
        <v>0</v>
      </c>
      <c r="EH129" s="66">
        <f t="shared" ref="EH129:GS129" si="2070">EH139</f>
        <v>0</v>
      </c>
      <c r="EI129" s="66">
        <f t="shared" si="2070"/>
        <v>0</v>
      </c>
      <c r="EJ129" s="66">
        <f t="shared" si="2070"/>
        <v>0</v>
      </c>
      <c r="EK129" s="66">
        <f t="shared" si="2070"/>
        <v>0</v>
      </c>
      <c r="EL129" s="66">
        <f t="shared" si="2070"/>
        <v>0</v>
      </c>
      <c r="EM129" s="66">
        <f t="shared" si="2070"/>
        <v>0</v>
      </c>
      <c r="EN129" s="66">
        <f t="shared" si="2070"/>
        <v>0</v>
      </c>
      <c r="EO129" s="66">
        <f t="shared" si="2070"/>
        <v>0</v>
      </c>
      <c r="EP129" s="66">
        <f t="shared" si="2070"/>
        <v>0</v>
      </c>
      <c r="EQ129" s="66">
        <f t="shared" si="2070"/>
        <v>0</v>
      </c>
      <c r="ER129" s="66">
        <f t="shared" si="2070"/>
        <v>0</v>
      </c>
      <c r="ES129" s="66">
        <f t="shared" si="2070"/>
        <v>0</v>
      </c>
      <c r="ET129" s="66">
        <f t="shared" si="2070"/>
        <v>0</v>
      </c>
      <c r="EU129" s="66">
        <f t="shared" si="2070"/>
        <v>0</v>
      </c>
      <c r="EV129" s="66">
        <f t="shared" si="2070"/>
        <v>0</v>
      </c>
      <c r="EW129" s="66">
        <f t="shared" si="2070"/>
        <v>0</v>
      </c>
      <c r="EX129" s="66">
        <f t="shared" si="2070"/>
        <v>0</v>
      </c>
      <c r="EY129" s="66">
        <f t="shared" si="2070"/>
        <v>0</v>
      </c>
      <c r="EZ129" s="66">
        <f t="shared" si="2070"/>
        <v>0</v>
      </c>
      <c r="FA129" s="66">
        <f t="shared" si="2070"/>
        <v>0</v>
      </c>
      <c r="FB129" s="66">
        <f t="shared" si="2070"/>
        <v>0</v>
      </c>
      <c r="FC129" s="66">
        <f t="shared" si="2070"/>
        <v>0</v>
      </c>
      <c r="FD129" s="66">
        <f t="shared" si="2070"/>
        <v>0</v>
      </c>
      <c r="FE129" s="66">
        <f t="shared" si="2070"/>
        <v>0</v>
      </c>
      <c r="FF129" s="66">
        <f t="shared" si="2070"/>
        <v>0</v>
      </c>
      <c r="FG129" s="66">
        <f t="shared" si="2070"/>
        <v>0</v>
      </c>
      <c r="FH129" s="66">
        <f t="shared" si="2070"/>
        <v>0</v>
      </c>
      <c r="FI129" s="66">
        <f t="shared" si="2070"/>
        <v>0</v>
      </c>
      <c r="FJ129" s="66">
        <f t="shared" si="2070"/>
        <v>0</v>
      </c>
      <c r="FK129" s="66">
        <f t="shared" si="2070"/>
        <v>0</v>
      </c>
      <c r="FL129" s="66">
        <f t="shared" si="2070"/>
        <v>0</v>
      </c>
      <c r="FM129" s="66">
        <f t="shared" si="2070"/>
        <v>0</v>
      </c>
      <c r="FN129" s="66">
        <f t="shared" si="2070"/>
        <v>0</v>
      </c>
      <c r="FO129" s="66">
        <f t="shared" si="2070"/>
        <v>0</v>
      </c>
      <c r="FP129" s="66">
        <f t="shared" si="2070"/>
        <v>0</v>
      </c>
      <c r="FQ129" s="66">
        <f t="shared" si="2070"/>
        <v>0</v>
      </c>
      <c r="FR129" s="66">
        <f t="shared" si="2070"/>
        <v>0</v>
      </c>
      <c r="FS129" s="66">
        <f t="shared" si="2070"/>
        <v>0</v>
      </c>
      <c r="FT129" s="66">
        <f t="shared" si="2070"/>
        <v>0</v>
      </c>
      <c r="FU129" s="66">
        <f t="shared" si="2070"/>
        <v>0</v>
      </c>
      <c r="FV129" s="66">
        <f t="shared" si="2070"/>
        <v>0</v>
      </c>
      <c r="FW129" s="66">
        <f t="shared" si="2070"/>
        <v>0</v>
      </c>
      <c r="FX129" s="66">
        <f t="shared" si="2070"/>
        <v>0</v>
      </c>
      <c r="FY129" s="66">
        <f t="shared" si="2070"/>
        <v>0</v>
      </c>
      <c r="FZ129" s="66">
        <f t="shared" si="2070"/>
        <v>0</v>
      </c>
      <c r="GA129" s="66">
        <f t="shared" si="2070"/>
        <v>0</v>
      </c>
      <c r="GB129" s="66">
        <f t="shared" si="2070"/>
        <v>0</v>
      </c>
      <c r="GC129" s="66">
        <f t="shared" si="2070"/>
        <v>0</v>
      </c>
      <c r="GD129" s="66">
        <f t="shared" si="2070"/>
        <v>0</v>
      </c>
      <c r="GE129" s="66">
        <f t="shared" si="2070"/>
        <v>0</v>
      </c>
      <c r="GF129" s="66">
        <f t="shared" si="2070"/>
        <v>0</v>
      </c>
      <c r="GG129" s="66">
        <f t="shared" si="2070"/>
        <v>0</v>
      </c>
      <c r="GH129" s="66">
        <f t="shared" si="2070"/>
        <v>0</v>
      </c>
      <c r="GI129" s="66">
        <f t="shared" si="2070"/>
        <v>0</v>
      </c>
      <c r="GJ129" s="66">
        <f t="shared" si="2070"/>
        <v>0</v>
      </c>
      <c r="GK129" s="66">
        <f t="shared" si="2070"/>
        <v>0</v>
      </c>
      <c r="GL129" s="66">
        <f t="shared" si="2070"/>
        <v>0</v>
      </c>
      <c r="GM129" s="66">
        <f t="shared" si="2070"/>
        <v>0</v>
      </c>
      <c r="GN129" s="66">
        <f t="shared" si="2070"/>
        <v>0</v>
      </c>
      <c r="GO129" s="66">
        <f t="shared" si="2070"/>
        <v>0</v>
      </c>
      <c r="GP129" s="66">
        <f t="shared" si="2070"/>
        <v>0</v>
      </c>
      <c r="GQ129" s="66">
        <f t="shared" si="2070"/>
        <v>0</v>
      </c>
      <c r="GR129" s="66">
        <f t="shared" si="2070"/>
        <v>0</v>
      </c>
      <c r="GS129" s="66">
        <f t="shared" si="2070"/>
        <v>0</v>
      </c>
      <c r="GT129" s="66">
        <f t="shared" ref="GT129:JC129" si="2071">GT139</f>
        <v>0</v>
      </c>
      <c r="GU129" s="66">
        <f t="shared" si="2071"/>
        <v>0</v>
      </c>
      <c r="GV129" s="66">
        <f t="shared" si="2071"/>
        <v>0</v>
      </c>
      <c r="GW129" s="66">
        <f t="shared" si="2071"/>
        <v>0</v>
      </c>
      <c r="GX129" s="66">
        <f t="shared" si="2071"/>
        <v>0</v>
      </c>
      <c r="GY129" s="66">
        <f t="shared" si="2071"/>
        <v>0</v>
      </c>
      <c r="GZ129" s="66">
        <f t="shared" si="2071"/>
        <v>0</v>
      </c>
      <c r="HA129" s="66">
        <f t="shared" si="2071"/>
        <v>0</v>
      </c>
      <c r="HB129" s="66">
        <f t="shared" si="2071"/>
        <v>0</v>
      </c>
      <c r="HC129" s="66">
        <f t="shared" si="2071"/>
        <v>0</v>
      </c>
      <c r="HD129" s="66">
        <f t="shared" si="2071"/>
        <v>0</v>
      </c>
      <c r="HE129" s="66">
        <f t="shared" si="2071"/>
        <v>0</v>
      </c>
      <c r="HF129" s="66">
        <f t="shared" si="2071"/>
        <v>0</v>
      </c>
      <c r="HG129" s="66">
        <f t="shared" si="2071"/>
        <v>0</v>
      </c>
      <c r="HH129" s="66">
        <f t="shared" si="2071"/>
        <v>0</v>
      </c>
      <c r="HI129" s="66">
        <f t="shared" si="2071"/>
        <v>0</v>
      </c>
      <c r="HJ129" s="66">
        <f t="shared" si="2071"/>
        <v>0</v>
      </c>
      <c r="HK129" s="66">
        <f t="shared" si="2071"/>
        <v>0</v>
      </c>
      <c r="HL129" s="66">
        <f t="shared" si="2071"/>
        <v>0</v>
      </c>
      <c r="HM129" s="66">
        <f t="shared" si="2071"/>
        <v>0</v>
      </c>
      <c r="HN129" s="66">
        <f t="shared" si="2071"/>
        <v>0</v>
      </c>
      <c r="HO129" s="66">
        <f t="shared" si="2071"/>
        <v>0</v>
      </c>
      <c r="HP129" s="66">
        <f t="shared" si="2071"/>
        <v>0</v>
      </c>
      <c r="HQ129" s="66">
        <f t="shared" si="2071"/>
        <v>0</v>
      </c>
      <c r="HR129" s="66">
        <f t="shared" si="2071"/>
        <v>0</v>
      </c>
      <c r="HS129" s="66">
        <f t="shared" si="2071"/>
        <v>0</v>
      </c>
      <c r="HT129" s="66">
        <f t="shared" si="2071"/>
        <v>0</v>
      </c>
      <c r="HU129" s="66">
        <f t="shared" si="2071"/>
        <v>0</v>
      </c>
      <c r="HV129" s="66">
        <f t="shared" si="2071"/>
        <v>0</v>
      </c>
      <c r="HW129" s="66">
        <f t="shared" si="2071"/>
        <v>0</v>
      </c>
      <c r="HX129" s="66">
        <f t="shared" si="2071"/>
        <v>0</v>
      </c>
      <c r="HY129" s="66">
        <f t="shared" si="2071"/>
        <v>0</v>
      </c>
      <c r="HZ129" s="66">
        <f t="shared" si="2071"/>
        <v>0</v>
      </c>
      <c r="IA129" s="66">
        <f t="shared" si="2071"/>
        <v>0</v>
      </c>
      <c r="IB129" s="66">
        <f t="shared" si="2071"/>
        <v>0</v>
      </c>
      <c r="IC129" s="66">
        <f t="shared" si="2071"/>
        <v>0</v>
      </c>
      <c r="ID129" s="66">
        <f t="shared" si="2071"/>
        <v>0</v>
      </c>
      <c r="IE129" s="66">
        <f t="shared" si="2071"/>
        <v>0</v>
      </c>
      <c r="IF129" s="66">
        <f t="shared" si="2071"/>
        <v>0</v>
      </c>
      <c r="IG129" s="66">
        <f t="shared" si="2071"/>
        <v>0</v>
      </c>
      <c r="IH129" s="66">
        <f t="shared" si="2071"/>
        <v>0</v>
      </c>
      <c r="II129" s="66">
        <f t="shared" si="2071"/>
        <v>0</v>
      </c>
      <c r="IJ129" s="66">
        <f t="shared" si="2071"/>
        <v>0</v>
      </c>
      <c r="IK129" s="66">
        <f t="shared" si="2071"/>
        <v>0</v>
      </c>
      <c r="IL129" s="66">
        <f t="shared" si="2071"/>
        <v>0</v>
      </c>
      <c r="IM129" s="66">
        <f t="shared" si="2071"/>
        <v>0</v>
      </c>
      <c r="IN129" s="66">
        <f t="shared" si="2071"/>
        <v>0</v>
      </c>
      <c r="IO129" s="66">
        <f t="shared" si="2071"/>
        <v>0</v>
      </c>
      <c r="IP129" s="66">
        <f t="shared" si="2071"/>
        <v>0</v>
      </c>
      <c r="IQ129" s="66">
        <f t="shared" si="2071"/>
        <v>0</v>
      </c>
      <c r="IR129" s="66">
        <f t="shared" si="2071"/>
        <v>0</v>
      </c>
      <c r="IS129" s="66">
        <f t="shared" si="2071"/>
        <v>0</v>
      </c>
      <c r="IT129" s="66">
        <f t="shared" si="2071"/>
        <v>0</v>
      </c>
      <c r="IU129" s="66">
        <f t="shared" si="2071"/>
        <v>0</v>
      </c>
      <c r="IV129" s="66">
        <f t="shared" si="2071"/>
        <v>0</v>
      </c>
      <c r="IW129" s="66">
        <f t="shared" si="2071"/>
        <v>0</v>
      </c>
      <c r="IX129" s="66">
        <f t="shared" si="2071"/>
        <v>0</v>
      </c>
      <c r="IY129" s="66">
        <f t="shared" si="2071"/>
        <v>0</v>
      </c>
      <c r="IZ129" s="66">
        <f t="shared" si="2071"/>
        <v>0</v>
      </c>
      <c r="JA129" s="66">
        <f t="shared" si="2071"/>
        <v>0</v>
      </c>
      <c r="JB129" s="66">
        <f t="shared" si="2071"/>
        <v>0</v>
      </c>
      <c r="JC129" s="66">
        <f t="shared" si="2071"/>
        <v>0</v>
      </c>
      <c r="JD129" s="66">
        <f t="shared" ref="JD129:JE129" si="2072">JD139</f>
        <v>0</v>
      </c>
      <c r="JE129" s="66">
        <f t="shared" si="2072"/>
        <v>0</v>
      </c>
      <c r="JF129" s="66">
        <f t="shared" ref="JF129:JG129" si="2073">JF139</f>
        <v>0</v>
      </c>
      <c r="JG129" s="66">
        <f t="shared" si="2073"/>
        <v>0</v>
      </c>
      <c r="JH129" s="66">
        <f t="shared" ref="JH129:JI129" si="2074">JH139</f>
        <v>0</v>
      </c>
      <c r="JI129" s="66">
        <f t="shared" si="2074"/>
        <v>0</v>
      </c>
      <c r="JJ129" s="66">
        <f t="shared" ref="JJ129:JK129" si="2075">JJ139</f>
        <v>0</v>
      </c>
      <c r="JK129" s="66">
        <f t="shared" si="2075"/>
        <v>0</v>
      </c>
      <c r="JL129" s="66">
        <f t="shared" ref="JL129:JM129" si="2076">JL139</f>
        <v>0</v>
      </c>
      <c r="JM129" s="66">
        <f t="shared" si="2076"/>
        <v>0</v>
      </c>
      <c r="JN129" s="66">
        <f t="shared" ref="JN129:JS129" si="2077">JN139</f>
        <v>0</v>
      </c>
      <c r="JO129" s="66">
        <f t="shared" si="2077"/>
        <v>0</v>
      </c>
      <c r="JP129" s="66">
        <f t="shared" si="2077"/>
        <v>0</v>
      </c>
      <c r="JQ129" s="66">
        <f t="shared" si="2077"/>
        <v>0</v>
      </c>
      <c r="JR129" s="66">
        <f t="shared" si="2077"/>
        <v>0</v>
      </c>
      <c r="JS129" s="66">
        <f t="shared" si="2077"/>
        <v>0</v>
      </c>
      <c r="JT129" s="66">
        <f t="shared" ref="JT129:JY129" si="2078">JT139</f>
        <v>0</v>
      </c>
      <c r="JU129" s="66">
        <f t="shared" si="2078"/>
        <v>0</v>
      </c>
      <c r="JV129" s="66">
        <f t="shared" si="2078"/>
        <v>0</v>
      </c>
      <c r="JW129" s="66">
        <f t="shared" si="2078"/>
        <v>0</v>
      </c>
      <c r="JX129" s="66">
        <f t="shared" si="2078"/>
        <v>0</v>
      </c>
      <c r="JY129" s="66">
        <f t="shared" si="2078"/>
        <v>0</v>
      </c>
      <c r="JZ129" s="66">
        <f t="shared" ref="JZ129:KE129" si="2079">JZ139</f>
        <v>0</v>
      </c>
      <c r="KA129" s="66">
        <f t="shared" si="2079"/>
        <v>0</v>
      </c>
      <c r="KB129" s="66">
        <f t="shared" si="2079"/>
        <v>0</v>
      </c>
      <c r="KC129" s="66">
        <f t="shared" si="2079"/>
        <v>0</v>
      </c>
      <c r="KD129" s="66">
        <f t="shared" si="2079"/>
        <v>0</v>
      </c>
      <c r="KE129" s="66">
        <f t="shared" si="2079"/>
        <v>0</v>
      </c>
      <c r="KF129" s="66">
        <f t="shared" ref="KF129:KQ129" si="2080">KF139</f>
        <v>0</v>
      </c>
      <c r="KG129" s="66">
        <f t="shared" si="2080"/>
        <v>0</v>
      </c>
      <c r="KH129" s="66">
        <f t="shared" si="2080"/>
        <v>0</v>
      </c>
      <c r="KI129" s="66">
        <f t="shared" si="2080"/>
        <v>0</v>
      </c>
      <c r="KJ129" s="66">
        <f t="shared" si="2080"/>
        <v>0</v>
      </c>
      <c r="KK129" s="66">
        <f t="shared" si="2080"/>
        <v>0</v>
      </c>
      <c r="KL129" s="66">
        <f t="shared" si="2080"/>
        <v>0</v>
      </c>
      <c r="KM129" s="66">
        <f t="shared" si="2080"/>
        <v>0</v>
      </c>
      <c r="KN129" s="66">
        <f t="shared" si="2080"/>
        <v>0</v>
      </c>
      <c r="KO129" s="66">
        <f t="shared" si="2080"/>
        <v>0</v>
      </c>
      <c r="KP129" s="66">
        <f t="shared" si="2080"/>
        <v>0</v>
      </c>
      <c r="KQ129" s="66">
        <f t="shared" si="2080"/>
        <v>0</v>
      </c>
      <c r="KR129" s="66">
        <f t="shared" ref="KR129:KW129" si="2081">KR139</f>
        <v>0</v>
      </c>
      <c r="KS129" s="66">
        <f t="shared" si="2081"/>
        <v>0</v>
      </c>
      <c r="KT129" s="66">
        <f t="shared" si="2081"/>
        <v>0</v>
      </c>
      <c r="KU129" s="66">
        <f t="shared" si="2081"/>
        <v>0</v>
      </c>
      <c r="KV129" s="66">
        <f t="shared" si="2081"/>
        <v>0</v>
      </c>
      <c r="KW129" s="66">
        <f t="shared" si="2081"/>
        <v>0</v>
      </c>
      <c r="KX129" s="66">
        <f t="shared" ref="KX129:LI129" si="2082">KX139</f>
        <v>0</v>
      </c>
      <c r="KY129" s="66">
        <f t="shared" si="2082"/>
        <v>0</v>
      </c>
      <c r="KZ129" s="66">
        <f t="shared" si="2082"/>
        <v>0</v>
      </c>
      <c r="LA129" s="66">
        <f t="shared" si="2082"/>
        <v>0</v>
      </c>
      <c r="LB129" s="66">
        <f t="shared" si="2082"/>
        <v>0</v>
      </c>
      <c r="LC129" s="66">
        <f t="shared" si="2082"/>
        <v>0</v>
      </c>
      <c r="LD129" s="66">
        <f t="shared" si="2082"/>
        <v>0</v>
      </c>
      <c r="LE129" s="66">
        <f t="shared" si="2082"/>
        <v>0</v>
      </c>
      <c r="LF129" s="66">
        <f t="shared" si="2082"/>
        <v>0</v>
      </c>
      <c r="LG129" s="66">
        <f t="shared" si="2082"/>
        <v>0</v>
      </c>
      <c r="LH129" s="66">
        <f t="shared" si="2082"/>
        <v>0</v>
      </c>
      <c r="LI129" s="66">
        <f t="shared" si="2082"/>
        <v>0</v>
      </c>
      <c r="LJ129" s="66">
        <f t="shared" ref="LJ129:NU129" si="2083">LJ139</f>
        <v>0</v>
      </c>
      <c r="LK129" s="66">
        <f t="shared" si="2083"/>
        <v>0</v>
      </c>
      <c r="LL129" s="66">
        <f t="shared" si="2083"/>
        <v>0</v>
      </c>
      <c r="LM129" s="66">
        <f t="shared" si="2083"/>
        <v>0</v>
      </c>
      <c r="LN129" s="66">
        <f t="shared" si="2083"/>
        <v>0</v>
      </c>
      <c r="LO129" s="66">
        <f t="shared" si="2083"/>
        <v>0</v>
      </c>
      <c r="LP129" s="66">
        <f t="shared" si="2083"/>
        <v>0</v>
      </c>
      <c r="LQ129" s="66">
        <f t="shared" si="2083"/>
        <v>0</v>
      </c>
      <c r="LR129" s="66">
        <f t="shared" si="2083"/>
        <v>0</v>
      </c>
      <c r="LS129" s="66">
        <f t="shared" si="2083"/>
        <v>0</v>
      </c>
      <c r="LT129" s="66">
        <f t="shared" si="2083"/>
        <v>0</v>
      </c>
      <c r="LU129" s="66">
        <f t="shared" si="2083"/>
        <v>0</v>
      </c>
      <c r="LV129" s="66">
        <f t="shared" si="2083"/>
        <v>0</v>
      </c>
      <c r="LW129" s="66">
        <f t="shared" si="2083"/>
        <v>0</v>
      </c>
      <c r="LX129" s="66">
        <f t="shared" si="2083"/>
        <v>0</v>
      </c>
      <c r="LY129" s="66">
        <f t="shared" si="2083"/>
        <v>0</v>
      </c>
      <c r="LZ129" s="66">
        <f t="shared" si="2083"/>
        <v>0</v>
      </c>
      <c r="MA129" s="66">
        <f t="shared" si="2083"/>
        <v>0</v>
      </c>
      <c r="MB129" s="66">
        <f t="shared" si="2083"/>
        <v>0</v>
      </c>
      <c r="MC129" s="66">
        <f t="shared" si="2083"/>
        <v>0</v>
      </c>
      <c r="MD129" s="66">
        <f t="shared" si="2083"/>
        <v>0</v>
      </c>
      <c r="ME129" s="66">
        <f t="shared" si="2083"/>
        <v>0</v>
      </c>
      <c r="MF129" s="66">
        <f t="shared" si="2083"/>
        <v>0</v>
      </c>
      <c r="MG129" s="66">
        <f t="shared" si="2083"/>
        <v>0</v>
      </c>
      <c r="MH129" s="66">
        <f t="shared" si="2083"/>
        <v>0</v>
      </c>
      <c r="MI129" s="66">
        <f t="shared" si="2083"/>
        <v>0</v>
      </c>
      <c r="MJ129" s="66">
        <f t="shared" si="2083"/>
        <v>0</v>
      </c>
      <c r="MK129" s="66">
        <f t="shared" si="2083"/>
        <v>0</v>
      </c>
      <c r="ML129" s="66">
        <f t="shared" si="2083"/>
        <v>0</v>
      </c>
      <c r="MM129" s="66">
        <f t="shared" si="2083"/>
        <v>0</v>
      </c>
      <c r="MN129" s="66">
        <f t="shared" si="2083"/>
        <v>0</v>
      </c>
      <c r="MO129" s="66">
        <f t="shared" si="2083"/>
        <v>0</v>
      </c>
      <c r="MP129" s="66">
        <f t="shared" si="2083"/>
        <v>0</v>
      </c>
      <c r="MQ129" s="66">
        <f t="shared" si="2083"/>
        <v>0</v>
      </c>
      <c r="MR129" s="66">
        <f t="shared" si="2083"/>
        <v>0</v>
      </c>
      <c r="MS129" s="66">
        <f t="shared" si="2083"/>
        <v>0</v>
      </c>
      <c r="MT129" s="66">
        <f t="shared" si="2083"/>
        <v>0</v>
      </c>
      <c r="MU129" s="66">
        <f t="shared" si="2083"/>
        <v>0</v>
      </c>
      <c r="MV129" s="66">
        <f t="shared" si="2083"/>
        <v>0</v>
      </c>
      <c r="MW129" s="66">
        <f t="shared" si="2083"/>
        <v>0</v>
      </c>
      <c r="MX129" s="66">
        <f t="shared" si="2083"/>
        <v>0</v>
      </c>
      <c r="MY129" s="66">
        <f t="shared" si="2083"/>
        <v>0</v>
      </c>
      <c r="MZ129" s="66">
        <f t="shared" si="2083"/>
        <v>0</v>
      </c>
      <c r="NA129" s="66">
        <f t="shared" si="2083"/>
        <v>0</v>
      </c>
      <c r="NB129" s="66">
        <f t="shared" si="2083"/>
        <v>0</v>
      </c>
      <c r="NC129" s="66">
        <f t="shared" si="2083"/>
        <v>0</v>
      </c>
      <c r="ND129" s="66">
        <f t="shared" si="2083"/>
        <v>0</v>
      </c>
      <c r="NE129" s="66">
        <f t="shared" si="2083"/>
        <v>0</v>
      </c>
      <c r="NF129" s="66">
        <f t="shared" si="2083"/>
        <v>0</v>
      </c>
      <c r="NG129" s="66">
        <f t="shared" si="2083"/>
        <v>0</v>
      </c>
      <c r="NH129" s="66">
        <f t="shared" si="2083"/>
        <v>0</v>
      </c>
      <c r="NI129" s="66">
        <f t="shared" si="2083"/>
        <v>0</v>
      </c>
      <c r="NJ129" s="66">
        <f t="shared" si="2083"/>
        <v>0</v>
      </c>
      <c r="NK129" s="66">
        <f t="shared" si="2083"/>
        <v>0</v>
      </c>
      <c r="NL129" s="66">
        <f t="shared" si="2083"/>
        <v>0</v>
      </c>
      <c r="NM129" s="66">
        <f t="shared" si="2083"/>
        <v>0</v>
      </c>
      <c r="NN129" s="66">
        <f t="shared" si="2083"/>
        <v>0</v>
      </c>
      <c r="NO129" s="66">
        <f t="shared" si="2083"/>
        <v>0</v>
      </c>
      <c r="NP129" s="66">
        <f t="shared" si="2083"/>
        <v>0</v>
      </c>
      <c r="NQ129" s="66">
        <f t="shared" si="2083"/>
        <v>0</v>
      </c>
      <c r="NR129" s="66">
        <f t="shared" si="2083"/>
        <v>0</v>
      </c>
      <c r="NS129" s="66">
        <f t="shared" si="2083"/>
        <v>0</v>
      </c>
      <c r="NT129" s="66">
        <f t="shared" si="2083"/>
        <v>0</v>
      </c>
      <c r="NU129" s="66">
        <f t="shared" si="2083"/>
        <v>0</v>
      </c>
      <c r="NV129" s="66">
        <f t="shared" ref="NV129:ON129" si="2084">NV139</f>
        <v>0</v>
      </c>
      <c r="NW129" s="66">
        <f t="shared" si="2084"/>
        <v>0</v>
      </c>
      <c r="NX129" s="66">
        <f t="shared" si="2084"/>
        <v>0</v>
      </c>
      <c r="NY129" s="66">
        <f t="shared" si="2084"/>
        <v>0</v>
      </c>
      <c r="NZ129" s="66">
        <f t="shared" si="2084"/>
        <v>0</v>
      </c>
      <c r="OA129" s="66">
        <f t="shared" si="2084"/>
        <v>0</v>
      </c>
      <c r="OB129" s="66">
        <f t="shared" si="2084"/>
        <v>0</v>
      </c>
      <c r="OC129" s="66">
        <f t="shared" si="2084"/>
        <v>0</v>
      </c>
      <c r="OD129" s="66">
        <f t="shared" si="2084"/>
        <v>0</v>
      </c>
      <c r="OE129" s="66">
        <f t="shared" si="2084"/>
        <v>0</v>
      </c>
      <c r="OF129" s="66">
        <f t="shared" si="2084"/>
        <v>0</v>
      </c>
      <c r="OG129" s="66">
        <f t="shared" si="2084"/>
        <v>0</v>
      </c>
      <c r="OH129" s="66">
        <f t="shared" si="2084"/>
        <v>0</v>
      </c>
      <c r="OI129" s="66">
        <f t="shared" si="2084"/>
        <v>0</v>
      </c>
      <c r="OJ129" s="66">
        <f t="shared" si="2084"/>
        <v>0</v>
      </c>
      <c r="OK129" s="66">
        <f t="shared" si="2084"/>
        <v>0</v>
      </c>
      <c r="OL129" s="66">
        <f t="shared" si="2084"/>
        <v>0</v>
      </c>
      <c r="OM129" s="66">
        <f t="shared" si="2084"/>
        <v>0</v>
      </c>
      <c r="ON129" s="66">
        <f t="shared" si="2084"/>
        <v>0</v>
      </c>
    </row>
    <row r="130" spans="3:404" x14ac:dyDescent="0.25">
      <c r="D130" s="2" t="s">
        <v>173</v>
      </c>
      <c r="E130" s="3" t="s">
        <v>23</v>
      </c>
      <c r="H130" s="65">
        <f>SUM(I130:EG130)</f>
        <v>2400000</v>
      </c>
      <c r="I130" s="66">
        <f t="shared" ref="I130:AN130" si="2085">I109</f>
        <v>0</v>
      </c>
      <c r="J130" s="66">
        <f t="shared" si="2085"/>
        <v>0</v>
      </c>
      <c r="K130" s="66">
        <f t="shared" si="2085"/>
        <v>0</v>
      </c>
      <c r="L130" s="66">
        <f t="shared" si="2085"/>
        <v>0</v>
      </c>
      <c r="M130" s="66">
        <f t="shared" si="2085"/>
        <v>2400000</v>
      </c>
      <c r="N130" s="66">
        <f t="shared" si="2085"/>
        <v>0</v>
      </c>
      <c r="O130" s="66">
        <f t="shared" si="2085"/>
        <v>0</v>
      </c>
      <c r="P130" s="66">
        <f t="shared" si="2085"/>
        <v>0</v>
      </c>
      <c r="Q130" s="66">
        <f t="shared" si="2085"/>
        <v>0</v>
      </c>
      <c r="R130" s="66">
        <f t="shared" si="2085"/>
        <v>0</v>
      </c>
      <c r="S130" s="66">
        <f t="shared" si="2085"/>
        <v>0</v>
      </c>
      <c r="T130" s="66">
        <f t="shared" si="2085"/>
        <v>0</v>
      </c>
      <c r="U130" s="66">
        <f t="shared" si="2085"/>
        <v>0</v>
      </c>
      <c r="V130" s="66">
        <f t="shared" si="2085"/>
        <v>0</v>
      </c>
      <c r="W130" s="66">
        <f t="shared" si="2085"/>
        <v>0</v>
      </c>
      <c r="X130" s="66">
        <f t="shared" si="2085"/>
        <v>0</v>
      </c>
      <c r="Y130" s="66">
        <f t="shared" si="2085"/>
        <v>0</v>
      </c>
      <c r="Z130" s="66">
        <f t="shared" si="2085"/>
        <v>0</v>
      </c>
      <c r="AA130" s="66">
        <f t="shared" si="2085"/>
        <v>0</v>
      </c>
      <c r="AB130" s="66">
        <f t="shared" si="2085"/>
        <v>0</v>
      </c>
      <c r="AC130" s="66">
        <f t="shared" si="2085"/>
        <v>0</v>
      </c>
      <c r="AD130" s="66">
        <f t="shared" si="2085"/>
        <v>0</v>
      </c>
      <c r="AE130" s="66">
        <f t="shared" si="2085"/>
        <v>0</v>
      </c>
      <c r="AF130" s="66">
        <f t="shared" si="2085"/>
        <v>0</v>
      </c>
      <c r="AG130" s="66">
        <f t="shared" si="2085"/>
        <v>0</v>
      </c>
      <c r="AH130" s="66">
        <f t="shared" si="2085"/>
        <v>0</v>
      </c>
      <c r="AI130" s="66">
        <f t="shared" si="2085"/>
        <v>0</v>
      </c>
      <c r="AJ130" s="66">
        <f t="shared" si="2085"/>
        <v>0</v>
      </c>
      <c r="AK130" s="66">
        <f t="shared" si="2085"/>
        <v>0</v>
      </c>
      <c r="AL130" s="66">
        <f t="shared" si="2085"/>
        <v>0</v>
      </c>
      <c r="AM130" s="66">
        <f t="shared" si="2085"/>
        <v>0</v>
      </c>
      <c r="AN130" s="66">
        <f t="shared" si="2085"/>
        <v>0</v>
      </c>
      <c r="AO130" s="66">
        <f t="shared" ref="AO130:BT130" si="2086">AO109</f>
        <v>0</v>
      </c>
      <c r="AP130" s="66">
        <f t="shared" si="2086"/>
        <v>0</v>
      </c>
      <c r="AQ130" s="66">
        <f t="shared" si="2086"/>
        <v>0</v>
      </c>
      <c r="AR130" s="66">
        <f t="shared" si="2086"/>
        <v>0</v>
      </c>
      <c r="AS130" s="66">
        <f t="shared" si="2086"/>
        <v>0</v>
      </c>
      <c r="AT130" s="66">
        <f t="shared" si="2086"/>
        <v>0</v>
      </c>
      <c r="AU130" s="66">
        <f t="shared" si="2086"/>
        <v>0</v>
      </c>
      <c r="AV130" s="66">
        <f t="shared" si="2086"/>
        <v>0</v>
      </c>
      <c r="AW130" s="66">
        <f t="shared" si="2086"/>
        <v>0</v>
      </c>
      <c r="AX130" s="66">
        <f t="shared" si="2086"/>
        <v>0</v>
      </c>
      <c r="AY130" s="66">
        <f t="shared" si="2086"/>
        <v>0</v>
      </c>
      <c r="AZ130" s="66">
        <f t="shared" si="2086"/>
        <v>0</v>
      </c>
      <c r="BA130" s="66">
        <f t="shared" si="2086"/>
        <v>0</v>
      </c>
      <c r="BB130" s="66">
        <f t="shared" si="2086"/>
        <v>0</v>
      </c>
      <c r="BC130" s="66">
        <f t="shared" si="2086"/>
        <v>0</v>
      </c>
      <c r="BD130" s="66">
        <f t="shared" si="2086"/>
        <v>0</v>
      </c>
      <c r="BE130" s="66">
        <f t="shared" si="2086"/>
        <v>0</v>
      </c>
      <c r="BF130" s="66">
        <f t="shared" si="2086"/>
        <v>0</v>
      </c>
      <c r="BG130" s="66">
        <f t="shared" si="2086"/>
        <v>0</v>
      </c>
      <c r="BH130" s="66">
        <f t="shared" si="2086"/>
        <v>0</v>
      </c>
      <c r="BI130" s="66">
        <f t="shared" si="2086"/>
        <v>0</v>
      </c>
      <c r="BJ130" s="66">
        <f t="shared" si="2086"/>
        <v>0</v>
      </c>
      <c r="BK130" s="66">
        <f t="shared" si="2086"/>
        <v>0</v>
      </c>
      <c r="BL130" s="66">
        <f t="shared" si="2086"/>
        <v>0</v>
      </c>
      <c r="BM130" s="66">
        <f t="shared" si="2086"/>
        <v>0</v>
      </c>
      <c r="BN130" s="66">
        <f t="shared" si="2086"/>
        <v>0</v>
      </c>
      <c r="BO130" s="66">
        <f t="shared" si="2086"/>
        <v>0</v>
      </c>
      <c r="BP130" s="66">
        <f t="shared" si="2086"/>
        <v>0</v>
      </c>
      <c r="BQ130" s="66">
        <f t="shared" si="2086"/>
        <v>0</v>
      </c>
      <c r="BR130" s="66">
        <f t="shared" si="2086"/>
        <v>0</v>
      </c>
      <c r="BS130" s="66">
        <f t="shared" si="2086"/>
        <v>0</v>
      </c>
      <c r="BT130" s="66">
        <f t="shared" si="2086"/>
        <v>0</v>
      </c>
      <c r="BU130" s="66">
        <f t="shared" ref="BU130:CZ130" si="2087">BU109</f>
        <v>0</v>
      </c>
      <c r="BV130" s="66">
        <f t="shared" si="2087"/>
        <v>0</v>
      </c>
      <c r="BW130" s="66">
        <f t="shared" si="2087"/>
        <v>0</v>
      </c>
      <c r="BX130" s="66">
        <f t="shared" si="2087"/>
        <v>0</v>
      </c>
      <c r="BY130" s="66">
        <f t="shared" si="2087"/>
        <v>0</v>
      </c>
      <c r="BZ130" s="66">
        <f t="shared" si="2087"/>
        <v>0</v>
      </c>
      <c r="CA130" s="66">
        <f t="shared" si="2087"/>
        <v>0</v>
      </c>
      <c r="CB130" s="66">
        <f t="shared" si="2087"/>
        <v>0</v>
      </c>
      <c r="CC130" s="66">
        <f t="shared" si="2087"/>
        <v>0</v>
      </c>
      <c r="CD130" s="66">
        <f t="shared" si="2087"/>
        <v>0</v>
      </c>
      <c r="CE130" s="66">
        <f t="shared" si="2087"/>
        <v>0</v>
      </c>
      <c r="CF130" s="66">
        <f t="shared" si="2087"/>
        <v>0</v>
      </c>
      <c r="CG130" s="66">
        <f t="shared" si="2087"/>
        <v>0</v>
      </c>
      <c r="CH130" s="66">
        <f t="shared" si="2087"/>
        <v>0</v>
      </c>
      <c r="CI130" s="66">
        <f t="shared" si="2087"/>
        <v>0</v>
      </c>
      <c r="CJ130" s="66">
        <f t="shared" si="2087"/>
        <v>0</v>
      </c>
      <c r="CK130" s="66">
        <f t="shared" si="2087"/>
        <v>0</v>
      </c>
      <c r="CL130" s="66">
        <f t="shared" si="2087"/>
        <v>0</v>
      </c>
      <c r="CM130" s="66">
        <f t="shared" si="2087"/>
        <v>0</v>
      </c>
      <c r="CN130" s="66">
        <f t="shared" si="2087"/>
        <v>0</v>
      </c>
      <c r="CO130" s="66">
        <f t="shared" si="2087"/>
        <v>0</v>
      </c>
      <c r="CP130" s="66">
        <f t="shared" si="2087"/>
        <v>0</v>
      </c>
      <c r="CQ130" s="66">
        <f t="shared" si="2087"/>
        <v>0</v>
      </c>
      <c r="CR130" s="66">
        <f t="shared" si="2087"/>
        <v>0</v>
      </c>
      <c r="CS130" s="66">
        <f t="shared" si="2087"/>
        <v>0</v>
      </c>
      <c r="CT130" s="66">
        <f t="shared" si="2087"/>
        <v>0</v>
      </c>
      <c r="CU130" s="66">
        <f t="shared" si="2087"/>
        <v>0</v>
      </c>
      <c r="CV130" s="66">
        <f t="shared" si="2087"/>
        <v>0</v>
      </c>
      <c r="CW130" s="66">
        <f t="shared" si="2087"/>
        <v>0</v>
      </c>
      <c r="CX130" s="66">
        <f t="shared" si="2087"/>
        <v>0</v>
      </c>
      <c r="CY130" s="66">
        <f t="shared" si="2087"/>
        <v>0</v>
      </c>
      <c r="CZ130" s="66">
        <f t="shared" si="2087"/>
        <v>0</v>
      </c>
      <c r="DA130" s="66">
        <f t="shared" ref="DA130:EG130" si="2088">DA109</f>
        <v>0</v>
      </c>
      <c r="DB130" s="66">
        <f t="shared" si="2088"/>
        <v>0</v>
      </c>
      <c r="DC130" s="66">
        <f t="shared" si="2088"/>
        <v>0</v>
      </c>
      <c r="DD130" s="66">
        <f t="shared" si="2088"/>
        <v>0</v>
      </c>
      <c r="DE130" s="66">
        <f t="shared" si="2088"/>
        <v>0</v>
      </c>
      <c r="DF130" s="66">
        <f t="shared" si="2088"/>
        <v>0</v>
      </c>
      <c r="DG130" s="66">
        <f t="shared" si="2088"/>
        <v>0</v>
      </c>
      <c r="DH130" s="66">
        <f t="shared" si="2088"/>
        <v>0</v>
      </c>
      <c r="DI130" s="66">
        <f t="shared" si="2088"/>
        <v>0</v>
      </c>
      <c r="DJ130" s="66">
        <f t="shared" si="2088"/>
        <v>0</v>
      </c>
      <c r="DK130" s="66">
        <f t="shared" si="2088"/>
        <v>0</v>
      </c>
      <c r="DL130" s="66">
        <f t="shared" si="2088"/>
        <v>0</v>
      </c>
      <c r="DM130" s="66">
        <f t="shared" si="2088"/>
        <v>0</v>
      </c>
      <c r="DN130" s="66">
        <f t="shared" si="2088"/>
        <v>0</v>
      </c>
      <c r="DO130" s="66">
        <f t="shared" si="2088"/>
        <v>0</v>
      </c>
      <c r="DP130" s="66">
        <f t="shared" si="2088"/>
        <v>0</v>
      </c>
      <c r="DQ130" s="66">
        <f t="shared" si="2088"/>
        <v>0</v>
      </c>
      <c r="DR130" s="66">
        <f t="shared" si="2088"/>
        <v>0</v>
      </c>
      <c r="DS130" s="66">
        <f t="shared" si="2088"/>
        <v>0</v>
      </c>
      <c r="DT130" s="66">
        <f t="shared" si="2088"/>
        <v>0</v>
      </c>
      <c r="DU130" s="66">
        <f t="shared" si="2088"/>
        <v>0</v>
      </c>
      <c r="DV130" s="66">
        <f t="shared" si="2088"/>
        <v>0</v>
      </c>
      <c r="DW130" s="66">
        <f t="shared" si="2088"/>
        <v>0</v>
      </c>
      <c r="DX130" s="66">
        <f t="shared" si="2088"/>
        <v>0</v>
      </c>
      <c r="DY130" s="66">
        <f t="shared" si="2088"/>
        <v>0</v>
      </c>
      <c r="DZ130" s="66">
        <f t="shared" si="2088"/>
        <v>0</v>
      </c>
      <c r="EA130" s="66">
        <f t="shared" si="2088"/>
        <v>0</v>
      </c>
      <c r="EB130" s="66">
        <f t="shared" si="2088"/>
        <v>0</v>
      </c>
      <c r="EC130" s="66">
        <f t="shared" si="2088"/>
        <v>0</v>
      </c>
      <c r="ED130" s="66">
        <f t="shared" si="2088"/>
        <v>0</v>
      </c>
      <c r="EE130" s="66">
        <f t="shared" si="2088"/>
        <v>0</v>
      </c>
      <c r="EF130" s="66">
        <f t="shared" si="2088"/>
        <v>0</v>
      </c>
      <c r="EG130" s="66">
        <f t="shared" si="2088"/>
        <v>0</v>
      </c>
      <c r="EH130" s="66">
        <f t="shared" ref="EH130:GS130" si="2089">EH109</f>
        <v>0</v>
      </c>
      <c r="EI130" s="66">
        <f t="shared" si="2089"/>
        <v>0</v>
      </c>
      <c r="EJ130" s="66">
        <f t="shared" si="2089"/>
        <v>0</v>
      </c>
      <c r="EK130" s="66">
        <f t="shared" si="2089"/>
        <v>0</v>
      </c>
      <c r="EL130" s="66">
        <f t="shared" si="2089"/>
        <v>0</v>
      </c>
      <c r="EM130" s="66">
        <f t="shared" si="2089"/>
        <v>0</v>
      </c>
      <c r="EN130" s="66">
        <f t="shared" si="2089"/>
        <v>0</v>
      </c>
      <c r="EO130" s="66">
        <f t="shared" si="2089"/>
        <v>0</v>
      </c>
      <c r="EP130" s="66">
        <f t="shared" si="2089"/>
        <v>0</v>
      </c>
      <c r="EQ130" s="66">
        <f t="shared" si="2089"/>
        <v>0</v>
      </c>
      <c r="ER130" s="66">
        <f t="shared" si="2089"/>
        <v>0</v>
      </c>
      <c r="ES130" s="66">
        <f t="shared" si="2089"/>
        <v>0</v>
      </c>
      <c r="ET130" s="66">
        <f t="shared" si="2089"/>
        <v>0</v>
      </c>
      <c r="EU130" s="66">
        <f t="shared" si="2089"/>
        <v>0</v>
      </c>
      <c r="EV130" s="66">
        <f t="shared" si="2089"/>
        <v>0</v>
      </c>
      <c r="EW130" s="66">
        <f t="shared" si="2089"/>
        <v>0</v>
      </c>
      <c r="EX130" s="66">
        <f t="shared" si="2089"/>
        <v>0</v>
      </c>
      <c r="EY130" s="66">
        <f t="shared" si="2089"/>
        <v>0</v>
      </c>
      <c r="EZ130" s="66">
        <f t="shared" si="2089"/>
        <v>0</v>
      </c>
      <c r="FA130" s="66">
        <f t="shared" si="2089"/>
        <v>0</v>
      </c>
      <c r="FB130" s="66">
        <f t="shared" si="2089"/>
        <v>0</v>
      </c>
      <c r="FC130" s="66">
        <f t="shared" si="2089"/>
        <v>0</v>
      </c>
      <c r="FD130" s="66">
        <f t="shared" si="2089"/>
        <v>0</v>
      </c>
      <c r="FE130" s="66">
        <f t="shared" si="2089"/>
        <v>0</v>
      </c>
      <c r="FF130" s="66">
        <f t="shared" si="2089"/>
        <v>0</v>
      </c>
      <c r="FG130" s="66">
        <f t="shared" si="2089"/>
        <v>0</v>
      </c>
      <c r="FH130" s="66">
        <f t="shared" si="2089"/>
        <v>0</v>
      </c>
      <c r="FI130" s="66">
        <f t="shared" si="2089"/>
        <v>0</v>
      </c>
      <c r="FJ130" s="66">
        <f t="shared" si="2089"/>
        <v>0</v>
      </c>
      <c r="FK130" s="66">
        <f t="shared" si="2089"/>
        <v>0</v>
      </c>
      <c r="FL130" s="66">
        <f t="shared" si="2089"/>
        <v>0</v>
      </c>
      <c r="FM130" s="66">
        <f t="shared" si="2089"/>
        <v>0</v>
      </c>
      <c r="FN130" s="66">
        <f t="shared" si="2089"/>
        <v>0</v>
      </c>
      <c r="FO130" s="66">
        <f t="shared" si="2089"/>
        <v>0</v>
      </c>
      <c r="FP130" s="66">
        <f t="shared" si="2089"/>
        <v>0</v>
      </c>
      <c r="FQ130" s="66">
        <f t="shared" si="2089"/>
        <v>0</v>
      </c>
      <c r="FR130" s="66">
        <f t="shared" si="2089"/>
        <v>0</v>
      </c>
      <c r="FS130" s="66">
        <f t="shared" si="2089"/>
        <v>0</v>
      </c>
      <c r="FT130" s="66">
        <f t="shared" si="2089"/>
        <v>0</v>
      </c>
      <c r="FU130" s="66">
        <f t="shared" si="2089"/>
        <v>0</v>
      </c>
      <c r="FV130" s="66">
        <f t="shared" si="2089"/>
        <v>0</v>
      </c>
      <c r="FW130" s="66">
        <f t="shared" si="2089"/>
        <v>0</v>
      </c>
      <c r="FX130" s="66">
        <f t="shared" si="2089"/>
        <v>0</v>
      </c>
      <c r="FY130" s="66">
        <f t="shared" si="2089"/>
        <v>0</v>
      </c>
      <c r="FZ130" s="66">
        <f t="shared" si="2089"/>
        <v>0</v>
      </c>
      <c r="GA130" s="66">
        <f t="shared" si="2089"/>
        <v>0</v>
      </c>
      <c r="GB130" s="66">
        <f t="shared" si="2089"/>
        <v>0</v>
      </c>
      <c r="GC130" s="66">
        <f t="shared" si="2089"/>
        <v>0</v>
      </c>
      <c r="GD130" s="66">
        <f t="shared" si="2089"/>
        <v>0</v>
      </c>
      <c r="GE130" s="66">
        <f t="shared" si="2089"/>
        <v>0</v>
      </c>
      <c r="GF130" s="66">
        <f t="shared" si="2089"/>
        <v>0</v>
      </c>
      <c r="GG130" s="66">
        <f t="shared" si="2089"/>
        <v>0</v>
      </c>
      <c r="GH130" s="66">
        <f t="shared" si="2089"/>
        <v>0</v>
      </c>
      <c r="GI130" s="66">
        <f t="shared" si="2089"/>
        <v>0</v>
      </c>
      <c r="GJ130" s="66">
        <f t="shared" si="2089"/>
        <v>0</v>
      </c>
      <c r="GK130" s="66">
        <f t="shared" si="2089"/>
        <v>0</v>
      </c>
      <c r="GL130" s="66">
        <f t="shared" si="2089"/>
        <v>0</v>
      </c>
      <c r="GM130" s="66">
        <f t="shared" si="2089"/>
        <v>0</v>
      </c>
      <c r="GN130" s="66">
        <f t="shared" si="2089"/>
        <v>0</v>
      </c>
      <c r="GO130" s="66">
        <f t="shared" si="2089"/>
        <v>0</v>
      </c>
      <c r="GP130" s="66">
        <f t="shared" si="2089"/>
        <v>0</v>
      </c>
      <c r="GQ130" s="66">
        <f t="shared" si="2089"/>
        <v>0</v>
      </c>
      <c r="GR130" s="66">
        <f t="shared" si="2089"/>
        <v>0</v>
      </c>
      <c r="GS130" s="66">
        <f t="shared" si="2089"/>
        <v>0</v>
      </c>
      <c r="GT130" s="66">
        <f t="shared" ref="GT130:JC130" si="2090">GT109</f>
        <v>0</v>
      </c>
      <c r="GU130" s="66">
        <f t="shared" si="2090"/>
        <v>0</v>
      </c>
      <c r="GV130" s="66">
        <f t="shared" si="2090"/>
        <v>0</v>
      </c>
      <c r="GW130" s="66">
        <f t="shared" si="2090"/>
        <v>0</v>
      </c>
      <c r="GX130" s="66">
        <f t="shared" si="2090"/>
        <v>0</v>
      </c>
      <c r="GY130" s="66">
        <f t="shared" si="2090"/>
        <v>0</v>
      </c>
      <c r="GZ130" s="66">
        <f t="shared" si="2090"/>
        <v>0</v>
      </c>
      <c r="HA130" s="66">
        <f t="shared" si="2090"/>
        <v>0</v>
      </c>
      <c r="HB130" s="66">
        <f t="shared" si="2090"/>
        <v>0</v>
      </c>
      <c r="HC130" s="66">
        <f t="shared" si="2090"/>
        <v>0</v>
      </c>
      <c r="HD130" s="66">
        <f t="shared" si="2090"/>
        <v>0</v>
      </c>
      <c r="HE130" s="66">
        <f t="shared" si="2090"/>
        <v>0</v>
      </c>
      <c r="HF130" s="66">
        <f t="shared" si="2090"/>
        <v>0</v>
      </c>
      <c r="HG130" s="66">
        <f t="shared" si="2090"/>
        <v>0</v>
      </c>
      <c r="HH130" s="66">
        <f t="shared" si="2090"/>
        <v>0</v>
      </c>
      <c r="HI130" s="66">
        <f t="shared" si="2090"/>
        <v>0</v>
      </c>
      <c r="HJ130" s="66">
        <f t="shared" si="2090"/>
        <v>0</v>
      </c>
      <c r="HK130" s="66">
        <f t="shared" si="2090"/>
        <v>0</v>
      </c>
      <c r="HL130" s="66">
        <f t="shared" si="2090"/>
        <v>0</v>
      </c>
      <c r="HM130" s="66">
        <f t="shared" si="2090"/>
        <v>0</v>
      </c>
      <c r="HN130" s="66">
        <f t="shared" si="2090"/>
        <v>0</v>
      </c>
      <c r="HO130" s="66">
        <f t="shared" si="2090"/>
        <v>0</v>
      </c>
      <c r="HP130" s="66">
        <f t="shared" si="2090"/>
        <v>0</v>
      </c>
      <c r="HQ130" s="66">
        <f t="shared" si="2090"/>
        <v>0</v>
      </c>
      <c r="HR130" s="66">
        <f t="shared" si="2090"/>
        <v>0</v>
      </c>
      <c r="HS130" s="66">
        <f t="shared" si="2090"/>
        <v>0</v>
      </c>
      <c r="HT130" s="66">
        <f t="shared" si="2090"/>
        <v>0</v>
      </c>
      <c r="HU130" s="66">
        <f t="shared" si="2090"/>
        <v>0</v>
      </c>
      <c r="HV130" s="66">
        <f t="shared" si="2090"/>
        <v>0</v>
      </c>
      <c r="HW130" s="66">
        <f t="shared" si="2090"/>
        <v>0</v>
      </c>
      <c r="HX130" s="66">
        <f t="shared" si="2090"/>
        <v>0</v>
      </c>
      <c r="HY130" s="66">
        <f t="shared" si="2090"/>
        <v>0</v>
      </c>
      <c r="HZ130" s="66">
        <f t="shared" si="2090"/>
        <v>0</v>
      </c>
      <c r="IA130" s="66">
        <f t="shared" si="2090"/>
        <v>0</v>
      </c>
      <c r="IB130" s="66">
        <f t="shared" si="2090"/>
        <v>0</v>
      </c>
      <c r="IC130" s="66">
        <f t="shared" si="2090"/>
        <v>0</v>
      </c>
      <c r="ID130" s="66">
        <f t="shared" si="2090"/>
        <v>0</v>
      </c>
      <c r="IE130" s="66">
        <f t="shared" si="2090"/>
        <v>0</v>
      </c>
      <c r="IF130" s="66">
        <f t="shared" si="2090"/>
        <v>0</v>
      </c>
      <c r="IG130" s="66">
        <f t="shared" si="2090"/>
        <v>0</v>
      </c>
      <c r="IH130" s="66">
        <f t="shared" si="2090"/>
        <v>0</v>
      </c>
      <c r="II130" s="66">
        <f t="shared" si="2090"/>
        <v>0</v>
      </c>
      <c r="IJ130" s="66">
        <f t="shared" si="2090"/>
        <v>0</v>
      </c>
      <c r="IK130" s="66">
        <f t="shared" si="2090"/>
        <v>0</v>
      </c>
      <c r="IL130" s="66">
        <f t="shared" si="2090"/>
        <v>0</v>
      </c>
      <c r="IM130" s="66">
        <f t="shared" si="2090"/>
        <v>0</v>
      </c>
      <c r="IN130" s="66">
        <f t="shared" si="2090"/>
        <v>0</v>
      </c>
      <c r="IO130" s="66">
        <f t="shared" si="2090"/>
        <v>0</v>
      </c>
      <c r="IP130" s="66">
        <f t="shared" si="2090"/>
        <v>0</v>
      </c>
      <c r="IQ130" s="66">
        <f t="shared" si="2090"/>
        <v>0</v>
      </c>
      <c r="IR130" s="66">
        <f t="shared" si="2090"/>
        <v>0</v>
      </c>
      <c r="IS130" s="66">
        <f t="shared" si="2090"/>
        <v>0</v>
      </c>
      <c r="IT130" s="66">
        <f t="shared" si="2090"/>
        <v>0</v>
      </c>
      <c r="IU130" s="66">
        <f t="shared" si="2090"/>
        <v>0</v>
      </c>
      <c r="IV130" s="66">
        <f t="shared" si="2090"/>
        <v>0</v>
      </c>
      <c r="IW130" s="66">
        <f t="shared" si="2090"/>
        <v>0</v>
      </c>
      <c r="IX130" s="66">
        <f t="shared" si="2090"/>
        <v>0</v>
      </c>
      <c r="IY130" s="66">
        <f t="shared" si="2090"/>
        <v>0</v>
      </c>
      <c r="IZ130" s="66">
        <f t="shared" si="2090"/>
        <v>0</v>
      </c>
      <c r="JA130" s="66">
        <f t="shared" si="2090"/>
        <v>0</v>
      </c>
      <c r="JB130" s="66">
        <f t="shared" si="2090"/>
        <v>0</v>
      </c>
      <c r="JC130" s="66">
        <f t="shared" si="2090"/>
        <v>0</v>
      </c>
      <c r="JD130" s="66">
        <f t="shared" ref="JD130:JE130" si="2091">JD109</f>
        <v>0</v>
      </c>
      <c r="JE130" s="66">
        <f t="shared" si="2091"/>
        <v>0</v>
      </c>
      <c r="JF130" s="66">
        <f t="shared" ref="JF130:JG130" si="2092">JF109</f>
        <v>0</v>
      </c>
      <c r="JG130" s="66">
        <f t="shared" si="2092"/>
        <v>0</v>
      </c>
      <c r="JH130" s="66">
        <f t="shared" ref="JH130:JI130" si="2093">JH109</f>
        <v>0</v>
      </c>
      <c r="JI130" s="66">
        <f t="shared" si="2093"/>
        <v>0</v>
      </c>
      <c r="JJ130" s="66">
        <f t="shared" ref="JJ130:JK130" si="2094">JJ109</f>
        <v>0</v>
      </c>
      <c r="JK130" s="66">
        <f t="shared" si="2094"/>
        <v>0</v>
      </c>
      <c r="JL130" s="66">
        <f t="shared" ref="JL130:JM130" si="2095">JL109</f>
        <v>0</v>
      </c>
      <c r="JM130" s="66">
        <f t="shared" si="2095"/>
        <v>0</v>
      </c>
      <c r="JN130" s="66">
        <f t="shared" ref="JN130:JS130" si="2096">JN109</f>
        <v>0</v>
      </c>
      <c r="JO130" s="66">
        <f t="shared" si="2096"/>
        <v>0</v>
      </c>
      <c r="JP130" s="66">
        <f t="shared" si="2096"/>
        <v>0</v>
      </c>
      <c r="JQ130" s="66">
        <f t="shared" si="2096"/>
        <v>0</v>
      </c>
      <c r="JR130" s="66">
        <f t="shared" si="2096"/>
        <v>0</v>
      </c>
      <c r="JS130" s="66">
        <f t="shared" si="2096"/>
        <v>0</v>
      </c>
      <c r="JT130" s="66">
        <f t="shared" ref="JT130:JY130" si="2097">JT109</f>
        <v>0</v>
      </c>
      <c r="JU130" s="66">
        <f t="shared" si="2097"/>
        <v>0</v>
      </c>
      <c r="JV130" s="66">
        <f t="shared" si="2097"/>
        <v>0</v>
      </c>
      <c r="JW130" s="66">
        <f t="shared" si="2097"/>
        <v>0</v>
      </c>
      <c r="JX130" s="66">
        <f t="shared" si="2097"/>
        <v>0</v>
      </c>
      <c r="JY130" s="66">
        <f t="shared" si="2097"/>
        <v>0</v>
      </c>
      <c r="JZ130" s="66">
        <f t="shared" ref="JZ130:KE130" si="2098">JZ109</f>
        <v>0</v>
      </c>
      <c r="KA130" s="66">
        <f t="shared" si="2098"/>
        <v>0</v>
      </c>
      <c r="KB130" s="66">
        <f t="shared" si="2098"/>
        <v>0</v>
      </c>
      <c r="KC130" s="66">
        <f t="shared" si="2098"/>
        <v>0</v>
      </c>
      <c r="KD130" s="66">
        <f t="shared" si="2098"/>
        <v>0</v>
      </c>
      <c r="KE130" s="66">
        <f t="shared" si="2098"/>
        <v>0</v>
      </c>
      <c r="KF130" s="66">
        <f t="shared" ref="KF130:KQ130" si="2099">KF109</f>
        <v>0</v>
      </c>
      <c r="KG130" s="66">
        <f t="shared" si="2099"/>
        <v>0</v>
      </c>
      <c r="KH130" s="66">
        <f t="shared" si="2099"/>
        <v>0</v>
      </c>
      <c r="KI130" s="66">
        <f t="shared" si="2099"/>
        <v>0</v>
      </c>
      <c r="KJ130" s="66">
        <f t="shared" si="2099"/>
        <v>0</v>
      </c>
      <c r="KK130" s="66">
        <f t="shared" si="2099"/>
        <v>0</v>
      </c>
      <c r="KL130" s="66">
        <f t="shared" si="2099"/>
        <v>0</v>
      </c>
      <c r="KM130" s="66">
        <f t="shared" si="2099"/>
        <v>0</v>
      </c>
      <c r="KN130" s="66">
        <f t="shared" si="2099"/>
        <v>0</v>
      </c>
      <c r="KO130" s="66">
        <f t="shared" si="2099"/>
        <v>0</v>
      </c>
      <c r="KP130" s="66">
        <f t="shared" si="2099"/>
        <v>0</v>
      </c>
      <c r="KQ130" s="66">
        <f t="shared" si="2099"/>
        <v>0</v>
      </c>
      <c r="KR130" s="66">
        <f t="shared" ref="KR130:KW130" si="2100">KR109</f>
        <v>0</v>
      </c>
      <c r="KS130" s="66">
        <f t="shared" si="2100"/>
        <v>0</v>
      </c>
      <c r="KT130" s="66">
        <f t="shared" si="2100"/>
        <v>0</v>
      </c>
      <c r="KU130" s="66">
        <f t="shared" si="2100"/>
        <v>0</v>
      </c>
      <c r="KV130" s="66">
        <f t="shared" si="2100"/>
        <v>0</v>
      </c>
      <c r="KW130" s="66">
        <f t="shared" si="2100"/>
        <v>0</v>
      </c>
      <c r="KX130" s="66">
        <f t="shared" ref="KX130:LI130" si="2101">KX109</f>
        <v>0</v>
      </c>
      <c r="KY130" s="66">
        <f t="shared" si="2101"/>
        <v>0</v>
      </c>
      <c r="KZ130" s="66">
        <f t="shared" si="2101"/>
        <v>0</v>
      </c>
      <c r="LA130" s="66">
        <f t="shared" si="2101"/>
        <v>0</v>
      </c>
      <c r="LB130" s="66">
        <f t="shared" si="2101"/>
        <v>0</v>
      </c>
      <c r="LC130" s="66">
        <f t="shared" si="2101"/>
        <v>0</v>
      </c>
      <c r="LD130" s="66">
        <f t="shared" si="2101"/>
        <v>0</v>
      </c>
      <c r="LE130" s="66">
        <f t="shared" si="2101"/>
        <v>0</v>
      </c>
      <c r="LF130" s="66">
        <f t="shared" si="2101"/>
        <v>0</v>
      </c>
      <c r="LG130" s="66">
        <f t="shared" si="2101"/>
        <v>0</v>
      </c>
      <c r="LH130" s="66">
        <f t="shared" si="2101"/>
        <v>0</v>
      </c>
      <c r="LI130" s="66">
        <f t="shared" si="2101"/>
        <v>0</v>
      </c>
      <c r="LJ130" s="66">
        <f t="shared" ref="LJ130:NU130" si="2102">LJ109</f>
        <v>0</v>
      </c>
      <c r="LK130" s="66">
        <f t="shared" si="2102"/>
        <v>0</v>
      </c>
      <c r="LL130" s="66">
        <f t="shared" si="2102"/>
        <v>0</v>
      </c>
      <c r="LM130" s="66">
        <f t="shared" si="2102"/>
        <v>0</v>
      </c>
      <c r="LN130" s="66">
        <f t="shared" si="2102"/>
        <v>0</v>
      </c>
      <c r="LO130" s="66">
        <f t="shared" si="2102"/>
        <v>0</v>
      </c>
      <c r="LP130" s="66">
        <f t="shared" si="2102"/>
        <v>0</v>
      </c>
      <c r="LQ130" s="66">
        <f t="shared" si="2102"/>
        <v>0</v>
      </c>
      <c r="LR130" s="66">
        <f t="shared" si="2102"/>
        <v>0</v>
      </c>
      <c r="LS130" s="66">
        <f t="shared" si="2102"/>
        <v>0</v>
      </c>
      <c r="LT130" s="66">
        <f t="shared" si="2102"/>
        <v>0</v>
      </c>
      <c r="LU130" s="66">
        <f t="shared" si="2102"/>
        <v>0</v>
      </c>
      <c r="LV130" s="66">
        <f t="shared" si="2102"/>
        <v>0</v>
      </c>
      <c r="LW130" s="66">
        <f t="shared" si="2102"/>
        <v>0</v>
      </c>
      <c r="LX130" s="66">
        <f t="shared" si="2102"/>
        <v>0</v>
      </c>
      <c r="LY130" s="66">
        <f t="shared" si="2102"/>
        <v>0</v>
      </c>
      <c r="LZ130" s="66">
        <f t="shared" si="2102"/>
        <v>0</v>
      </c>
      <c r="MA130" s="66">
        <f t="shared" si="2102"/>
        <v>0</v>
      </c>
      <c r="MB130" s="66">
        <f t="shared" si="2102"/>
        <v>0</v>
      </c>
      <c r="MC130" s="66">
        <f t="shared" si="2102"/>
        <v>0</v>
      </c>
      <c r="MD130" s="66">
        <f t="shared" si="2102"/>
        <v>0</v>
      </c>
      <c r="ME130" s="66">
        <f t="shared" si="2102"/>
        <v>0</v>
      </c>
      <c r="MF130" s="66">
        <f t="shared" si="2102"/>
        <v>0</v>
      </c>
      <c r="MG130" s="66">
        <f t="shared" si="2102"/>
        <v>0</v>
      </c>
      <c r="MH130" s="66">
        <f t="shared" si="2102"/>
        <v>0</v>
      </c>
      <c r="MI130" s="66">
        <f t="shared" si="2102"/>
        <v>0</v>
      </c>
      <c r="MJ130" s="66">
        <f t="shared" si="2102"/>
        <v>0</v>
      </c>
      <c r="MK130" s="66">
        <f t="shared" si="2102"/>
        <v>0</v>
      </c>
      <c r="ML130" s="66">
        <f t="shared" si="2102"/>
        <v>0</v>
      </c>
      <c r="MM130" s="66">
        <f t="shared" si="2102"/>
        <v>0</v>
      </c>
      <c r="MN130" s="66">
        <f t="shared" si="2102"/>
        <v>0</v>
      </c>
      <c r="MO130" s="66">
        <f t="shared" si="2102"/>
        <v>0</v>
      </c>
      <c r="MP130" s="66">
        <f t="shared" si="2102"/>
        <v>0</v>
      </c>
      <c r="MQ130" s="66">
        <f t="shared" si="2102"/>
        <v>0</v>
      </c>
      <c r="MR130" s="66">
        <f t="shared" si="2102"/>
        <v>0</v>
      </c>
      <c r="MS130" s="66">
        <f t="shared" si="2102"/>
        <v>0</v>
      </c>
      <c r="MT130" s="66">
        <f t="shared" si="2102"/>
        <v>0</v>
      </c>
      <c r="MU130" s="66">
        <f t="shared" si="2102"/>
        <v>0</v>
      </c>
      <c r="MV130" s="66">
        <f t="shared" si="2102"/>
        <v>0</v>
      </c>
      <c r="MW130" s="66">
        <f t="shared" si="2102"/>
        <v>0</v>
      </c>
      <c r="MX130" s="66">
        <f t="shared" si="2102"/>
        <v>0</v>
      </c>
      <c r="MY130" s="66">
        <f t="shared" si="2102"/>
        <v>0</v>
      </c>
      <c r="MZ130" s="66">
        <f t="shared" si="2102"/>
        <v>0</v>
      </c>
      <c r="NA130" s="66">
        <f t="shared" si="2102"/>
        <v>0</v>
      </c>
      <c r="NB130" s="66">
        <f t="shared" si="2102"/>
        <v>0</v>
      </c>
      <c r="NC130" s="66">
        <f t="shared" si="2102"/>
        <v>0</v>
      </c>
      <c r="ND130" s="66">
        <f t="shared" si="2102"/>
        <v>0</v>
      </c>
      <c r="NE130" s="66">
        <f t="shared" si="2102"/>
        <v>0</v>
      </c>
      <c r="NF130" s="66">
        <f t="shared" si="2102"/>
        <v>0</v>
      </c>
      <c r="NG130" s="66">
        <f t="shared" si="2102"/>
        <v>0</v>
      </c>
      <c r="NH130" s="66">
        <f t="shared" si="2102"/>
        <v>0</v>
      </c>
      <c r="NI130" s="66">
        <f t="shared" si="2102"/>
        <v>0</v>
      </c>
      <c r="NJ130" s="66">
        <f t="shared" si="2102"/>
        <v>0</v>
      </c>
      <c r="NK130" s="66">
        <f t="shared" si="2102"/>
        <v>0</v>
      </c>
      <c r="NL130" s="66">
        <f t="shared" si="2102"/>
        <v>0</v>
      </c>
      <c r="NM130" s="66">
        <f t="shared" si="2102"/>
        <v>0</v>
      </c>
      <c r="NN130" s="66">
        <f t="shared" si="2102"/>
        <v>0</v>
      </c>
      <c r="NO130" s="66">
        <f t="shared" si="2102"/>
        <v>0</v>
      </c>
      <c r="NP130" s="66">
        <f t="shared" si="2102"/>
        <v>0</v>
      </c>
      <c r="NQ130" s="66">
        <f t="shared" si="2102"/>
        <v>0</v>
      </c>
      <c r="NR130" s="66">
        <f t="shared" si="2102"/>
        <v>0</v>
      </c>
      <c r="NS130" s="66">
        <f t="shared" si="2102"/>
        <v>0</v>
      </c>
      <c r="NT130" s="66">
        <f t="shared" si="2102"/>
        <v>0</v>
      </c>
      <c r="NU130" s="66">
        <f t="shared" si="2102"/>
        <v>0</v>
      </c>
      <c r="NV130" s="66">
        <f t="shared" ref="NV130:ON130" si="2103">NV109</f>
        <v>0</v>
      </c>
      <c r="NW130" s="66">
        <f t="shared" si="2103"/>
        <v>0</v>
      </c>
      <c r="NX130" s="66">
        <f t="shared" si="2103"/>
        <v>0</v>
      </c>
      <c r="NY130" s="66">
        <f t="shared" si="2103"/>
        <v>0</v>
      </c>
      <c r="NZ130" s="66">
        <f t="shared" si="2103"/>
        <v>0</v>
      </c>
      <c r="OA130" s="66">
        <f t="shared" si="2103"/>
        <v>0</v>
      </c>
      <c r="OB130" s="66">
        <f t="shared" si="2103"/>
        <v>0</v>
      </c>
      <c r="OC130" s="66">
        <f t="shared" si="2103"/>
        <v>0</v>
      </c>
      <c r="OD130" s="66">
        <f t="shared" si="2103"/>
        <v>0</v>
      </c>
      <c r="OE130" s="66">
        <f t="shared" si="2103"/>
        <v>0</v>
      </c>
      <c r="OF130" s="66">
        <f t="shared" si="2103"/>
        <v>0</v>
      </c>
      <c r="OG130" s="66">
        <f t="shared" si="2103"/>
        <v>0</v>
      </c>
      <c r="OH130" s="66">
        <f t="shared" si="2103"/>
        <v>0</v>
      </c>
      <c r="OI130" s="66">
        <f t="shared" si="2103"/>
        <v>0</v>
      </c>
      <c r="OJ130" s="66">
        <f t="shared" si="2103"/>
        <v>0</v>
      </c>
      <c r="OK130" s="66">
        <f t="shared" si="2103"/>
        <v>0</v>
      </c>
      <c r="OL130" s="66">
        <f t="shared" si="2103"/>
        <v>0</v>
      </c>
      <c r="OM130" s="66">
        <f t="shared" si="2103"/>
        <v>0</v>
      </c>
      <c r="ON130" s="66">
        <f t="shared" si="2103"/>
        <v>0</v>
      </c>
    </row>
    <row r="131" spans="3:404" x14ac:dyDescent="0.25">
      <c r="D131" s="2" t="s">
        <v>172</v>
      </c>
      <c r="E131" s="3" t="s">
        <v>23</v>
      </c>
      <c r="H131" s="65">
        <f t="shared" ref="H131" si="2104">SUM(I131:EG131)</f>
        <v>2400000</v>
      </c>
      <c r="I131" s="66">
        <f t="shared" ref="I131:AN131" si="2105">IF(I3=$G$5,SUM(I127:I130),0)</f>
        <v>0</v>
      </c>
      <c r="J131" s="66">
        <f t="shared" si="2105"/>
        <v>0</v>
      </c>
      <c r="K131" s="66">
        <f t="shared" si="2105"/>
        <v>0</v>
      </c>
      <c r="L131" s="66">
        <f t="shared" si="2105"/>
        <v>0</v>
      </c>
      <c r="M131" s="66">
        <f t="shared" si="2105"/>
        <v>0</v>
      </c>
      <c r="N131" s="66">
        <f t="shared" si="2105"/>
        <v>0</v>
      </c>
      <c r="O131" s="66">
        <f t="shared" si="2105"/>
        <v>0</v>
      </c>
      <c r="P131" s="66">
        <f t="shared" si="2105"/>
        <v>0</v>
      </c>
      <c r="Q131" s="66">
        <f t="shared" si="2105"/>
        <v>0</v>
      </c>
      <c r="R131" s="66">
        <f t="shared" si="2105"/>
        <v>0</v>
      </c>
      <c r="S131" s="66">
        <f t="shared" si="2105"/>
        <v>0</v>
      </c>
      <c r="T131" s="66">
        <f t="shared" si="2105"/>
        <v>0</v>
      </c>
      <c r="U131" s="66">
        <f t="shared" si="2105"/>
        <v>0</v>
      </c>
      <c r="V131" s="66">
        <f t="shared" si="2105"/>
        <v>0</v>
      </c>
      <c r="W131" s="66">
        <f t="shared" si="2105"/>
        <v>0</v>
      </c>
      <c r="X131" s="66">
        <f t="shared" si="2105"/>
        <v>0</v>
      </c>
      <c r="Y131" s="66">
        <f t="shared" si="2105"/>
        <v>0</v>
      </c>
      <c r="Z131" s="66">
        <f t="shared" si="2105"/>
        <v>0</v>
      </c>
      <c r="AA131" s="66">
        <f t="shared" si="2105"/>
        <v>0</v>
      </c>
      <c r="AB131" s="66">
        <f t="shared" si="2105"/>
        <v>0</v>
      </c>
      <c r="AC131" s="66">
        <f t="shared" si="2105"/>
        <v>0</v>
      </c>
      <c r="AD131" s="66">
        <f t="shared" si="2105"/>
        <v>0</v>
      </c>
      <c r="AE131" s="66">
        <f t="shared" si="2105"/>
        <v>0</v>
      </c>
      <c r="AF131" s="66">
        <f t="shared" si="2105"/>
        <v>0</v>
      </c>
      <c r="AG131" s="66">
        <f t="shared" si="2105"/>
        <v>0</v>
      </c>
      <c r="AH131" s="66">
        <f t="shared" si="2105"/>
        <v>0</v>
      </c>
      <c r="AI131" s="66">
        <f t="shared" si="2105"/>
        <v>0</v>
      </c>
      <c r="AJ131" s="66">
        <f t="shared" si="2105"/>
        <v>0</v>
      </c>
      <c r="AK131" s="66">
        <f t="shared" si="2105"/>
        <v>0</v>
      </c>
      <c r="AL131" s="66">
        <f t="shared" si="2105"/>
        <v>0</v>
      </c>
      <c r="AM131" s="66">
        <f t="shared" si="2105"/>
        <v>0</v>
      </c>
      <c r="AN131" s="66">
        <f t="shared" si="2105"/>
        <v>0</v>
      </c>
      <c r="AO131" s="66">
        <f t="shared" ref="AO131:BT131" si="2106">IF(AO3=$G$5,SUM(AO127:AO130),0)</f>
        <v>0</v>
      </c>
      <c r="AP131" s="66">
        <f t="shared" si="2106"/>
        <v>0</v>
      </c>
      <c r="AQ131" s="66">
        <f t="shared" si="2106"/>
        <v>0</v>
      </c>
      <c r="AR131" s="66">
        <f t="shared" si="2106"/>
        <v>0</v>
      </c>
      <c r="AS131" s="66">
        <f t="shared" si="2106"/>
        <v>0</v>
      </c>
      <c r="AT131" s="66">
        <f t="shared" si="2106"/>
        <v>0</v>
      </c>
      <c r="AU131" s="66">
        <f t="shared" si="2106"/>
        <v>0</v>
      </c>
      <c r="AV131" s="66">
        <f t="shared" si="2106"/>
        <v>0</v>
      </c>
      <c r="AW131" s="66">
        <f t="shared" si="2106"/>
        <v>0</v>
      </c>
      <c r="AX131" s="66">
        <f t="shared" si="2106"/>
        <v>0</v>
      </c>
      <c r="AY131" s="66">
        <f t="shared" si="2106"/>
        <v>0</v>
      </c>
      <c r="AZ131" s="66">
        <f t="shared" si="2106"/>
        <v>0</v>
      </c>
      <c r="BA131" s="66">
        <f t="shared" si="2106"/>
        <v>0</v>
      </c>
      <c r="BB131" s="66">
        <f t="shared" si="2106"/>
        <v>0</v>
      </c>
      <c r="BC131" s="66">
        <f t="shared" si="2106"/>
        <v>0</v>
      </c>
      <c r="BD131" s="66">
        <f t="shared" si="2106"/>
        <v>0</v>
      </c>
      <c r="BE131" s="66">
        <f t="shared" si="2106"/>
        <v>0</v>
      </c>
      <c r="BF131" s="66">
        <f t="shared" si="2106"/>
        <v>0</v>
      </c>
      <c r="BG131" s="66">
        <f t="shared" si="2106"/>
        <v>0</v>
      </c>
      <c r="BH131" s="66">
        <f t="shared" si="2106"/>
        <v>0</v>
      </c>
      <c r="BI131" s="66">
        <f t="shared" si="2106"/>
        <v>0</v>
      </c>
      <c r="BJ131" s="66">
        <f t="shared" si="2106"/>
        <v>0</v>
      </c>
      <c r="BK131" s="66">
        <f t="shared" si="2106"/>
        <v>0</v>
      </c>
      <c r="BL131" s="66">
        <f t="shared" si="2106"/>
        <v>0</v>
      </c>
      <c r="BM131" s="66">
        <f t="shared" si="2106"/>
        <v>0</v>
      </c>
      <c r="BN131" s="66">
        <f t="shared" si="2106"/>
        <v>0</v>
      </c>
      <c r="BO131" s="66">
        <f t="shared" si="2106"/>
        <v>0</v>
      </c>
      <c r="BP131" s="66">
        <f t="shared" si="2106"/>
        <v>0</v>
      </c>
      <c r="BQ131" s="66">
        <f t="shared" si="2106"/>
        <v>0</v>
      </c>
      <c r="BR131" s="66">
        <f t="shared" si="2106"/>
        <v>0</v>
      </c>
      <c r="BS131" s="66">
        <f t="shared" si="2106"/>
        <v>0</v>
      </c>
      <c r="BT131" s="66">
        <f t="shared" si="2106"/>
        <v>0</v>
      </c>
      <c r="BU131" s="66">
        <f t="shared" ref="BU131:CZ131" si="2107">IF(BU3=$G$5,SUM(BU127:BU130),0)</f>
        <v>0</v>
      </c>
      <c r="BV131" s="66">
        <f t="shared" si="2107"/>
        <v>0</v>
      </c>
      <c r="BW131" s="66">
        <f t="shared" si="2107"/>
        <v>0</v>
      </c>
      <c r="BX131" s="66">
        <f t="shared" si="2107"/>
        <v>0</v>
      </c>
      <c r="BY131" s="66">
        <f t="shared" si="2107"/>
        <v>0</v>
      </c>
      <c r="BZ131" s="66">
        <f t="shared" si="2107"/>
        <v>0</v>
      </c>
      <c r="CA131" s="66">
        <f t="shared" si="2107"/>
        <v>0</v>
      </c>
      <c r="CB131" s="66">
        <f t="shared" si="2107"/>
        <v>0</v>
      </c>
      <c r="CC131" s="66">
        <f t="shared" si="2107"/>
        <v>0</v>
      </c>
      <c r="CD131" s="66">
        <f t="shared" si="2107"/>
        <v>0</v>
      </c>
      <c r="CE131" s="66">
        <f t="shared" si="2107"/>
        <v>0</v>
      </c>
      <c r="CF131" s="66">
        <f t="shared" si="2107"/>
        <v>0</v>
      </c>
      <c r="CG131" s="66">
        <f t="shared" si="2107"/>
        <v>0</v>
      </c>
      <c r="CH131" s="66">
        <f t="shared" si="2107"/>
        <v>0</v>
      </c>
      <c r="CI131" s="66">
        <f t="shared" si="2107"/>
        <v>0</v>
      </c>
      <c r="CJ131" s="66">
        <f t="shared" si="2107"/>
        <v>0</v>
      </c>
      <c r="CK131" s="66">
        <f t="shared" si="2107"/>
        <v>0</v>
      </c>
      <c r="CL131" s="66">
        <f t="shared" si="2107"/>
        <v>0</v>
      </c>
      <c r="CM131" s="66">
        <f t="shared" si="2107"/>
        <v>0</v>
      </c>
      <c r="CN131" s="66">
        <f t="shared" si="2107"/>
        <v>0</v>
      </c>
      <c r="CO131" s="66">
        <f t="shared" si="2107"/>
        <v>0</v>
      </c>
      <c r="CP131" s="66">
        <f t="shared" si="2107"/>
        <v>0</v>
      </c>
      <c r="CQ131" s="66">
        <f t="shared" si="2107"/>
        <v>0</v>
      </c>
      <c r="CR131" s="66">
        <f t="shared" si="2107"/>
        <v>0</v>
      </c>
      <c r="CS131" s="66">
        <f t="shared" si="2107"/>
        <v>0</v>
      </c>
      <c r="CT131" s="66">
        <f t="shared" si="2107"/>
        <v>0</v>
      </c>
      <c r="CU131" s="66">
        <f t="shared" si="2107"/>
        <v>0</v>
      </c>
      <c r="CV131" s="66">
        <f t="shared" si="2107"/>
        <v>0</v>
      </c>
      <c r="CW131" s="66">
        <f t="shared" si="2107"/>
        <v>0</v>
      </c>
      <c r="CX131" s="66">
        <f t="shared" si="2107"/>
        <v>0</v>
      </c>
      <c r="CY131" s="66">
        <f t="shared" si="2107"/>
        <v>0</v>
      </c>
      <c r="CZ131" s="66">
        <f t="shared" si="2107"/>
        <v>0</v>
      </c>
      <c r="DA131" s="66">
        <f t="shared" ref="DA131:EF131" si="2108">IF(DA3=$G$5,SUM(DA127:DA130),0)</f>
        <v>0</v>
      </c>
      <c r="DB131" s="66">
        <f t="shared" si="2108"/>
        <v>0</v>
      </c>
      <c r="DC131" s="66">
        <f t="shared" si="2108"/>
        <v>0</v>
      </c>
      <c r="DD131" s="66">
        <f t="shared" si="2108"/>
        <v>0</v>
      </c>
      <c r="DE131" s="66">
        <f t="shared" si="2108"/>
        <v>0</v>
      </c>
      <c r="DF131" s="66">
        <f t="shared" si="2108"/>
        <v>0</v>
      </c>
      <c r="DG131" s="66">
        <f t="shared" si="2108"/>
        <v>0</v>
      </c>
      <c r="DH131" s="66">
        <f t="shared" si="2108"/>
        <v>0</v>
      </c>
      <c r="DI131" s="66">
        <f t="shared" si="2108"/>
        <v>0</v>
      </c>
      <c r="DJ131" s="66">
        <f t="shared" si="2108"/>
        <v>0</v>
      </c>
      <c r="DK131" s="66">
        <f t="shared" si="2108"/>
        <v>0</v>
      </c>
      <c r="DL131" s="66">
        <f t="shared" si="2108"/>
        <v>0</v>
      </c>
      <c r="DM131" s="66">
        <f t="shared" si="2108"/>
        <v>0</v>
      </c>
      <c r="DN131" s="66">
        <f t="shared" si="2108"/>
        <v>0</v>
      </c>
      <c r="DO131" s="66">
        <f t="shared" si="2108"/>
        <v>0</v>
      </c>
      <c r="DP131" s="66">
        <f t="shared" si="2108"/>
        <v>0</v>
      </c>
      <c r="DQ131" s="66">
        <f t="shared" si="2108"/>
        <v>0</v>
      </c>
      <c r="DR131" s="66">
        <f t="shared" si="2108"/>
        <v>0</v>
      </c>
      <c r="DS131" s="66">
        <f t="shared" si="2108"/>
        <v>0</v>
      </c>
      <c r="DT131" s="66">
        <f t="shared" si="2108"/>
        <v>0</v>
      </c>
      <c r="DU131" s="66">
        <f t="shared" si="2108"/>
        <v>0</v>
      </c>
      <c r="DV131" s="66">
        <f t="shared" si="2108"/>
        <v>0</v>
      </c>
      <c r="DW131" s="66">
        <f t="shared" si="2108"/>
        <v>0</v>
      </c>
      <c r="DX131" s="66">
        <f t="shared" si="2108"/>
        <v>0</v>
      </c>
      <c r="DY131" s="66">
        <f t="shared" si="2108"/>
        <v>0</v>
      </c>
      <c r="DZ131" s="66">
        <f t="shared" si="2108"/>
        <v>0</v>
      </c>
      <c r="EA131" s="66">
        <f t="shared" si="2108"/>
        <v>0</v>
      </c>
      <c r="EB131" s="66">
        <f t="shared" si="2108"/>
        <v>2400000</v>
      </c>
      <c r="EC131" s="66">
        <f t="shared" si="2108"/>
        <v>0</v>
      </c>
      <c r="ED131" s="66">
        <f t="shared" si="2108"/>
        <v>0</v>
      </c>
      <c r="EE131" s="66">
        <f t="shared" si="2108"/>
        <v>0</v>
      </c>
      <c r="EF131" s="66">
        <f t="shared" si="2108"/>
        <v>0</v>
      </c>
      <c r="EG131" s="66">
        <f t="shared" ref="EG131:EH131" si="2109">IF(EG3=$G$5,SUM(EG127:EG130),0)</f>
        <v>0</v>
      </c>
      <c r="EH131" s="66">
        <f t="shared" si="2109"/>
        <v>0</v>
      </c>
      <c r="EI131" s="66">
        <f t="shared" ref="EI131:GS131" si="2110">IF(EI3=$G$5,SUM(EI127:EI130),0)</f>
        <v>0</v>
      </c>
      <c r="EJ131" s="66">
        <f t="shared" si="2110"/>
        <v>0</v>
      </c>
      <c r="EK131" s="66">
        <f t="shared" si="2110"/>
        <v>0</v>
      </c>
      <c r="EL131" s="66">
        <f t="shared" si="2110"/>
        <v>0</v>
      </c>
      <c r="EM131" s="66">
        <f t="shared" si="2110"/>
        <v>0</v>
      </c>
      <c r="EN131" s="66">
        <f t="shared" si="2110"/>
        <v>0</v>
      </c>
      <c r="EO131" s="66">
        <f t="shared" si="2110"/>
        <v>0</v>
      </c>
      <c r="EP131" s="66">
        <f t="shared" si="2110"/>
        <v>0</v>
      </c>
      <c r="EQ131" s="66">
        <f t="shared" si="2110"/>
        <v>0</v>
      </c>
      <c r="ER131" s="66">
        <f t="shared" si="2110"/>
        <v>0</v>
      </c>
      <c r="ES131" s="66">
        <f t="shared" si="2110"/>
        <v>0</v>
      </c>
      <c r="ET131" s="66">
        <f t="shared" si="2110"/>
        <v>0</v>
      </c>
      <c r="EU131" s="66">
        <f t="shared" si="2110"/>
        <v>0</v>
      </c>
      <c r="EV131" s="66">
        <f t="shared" si="2110"/>
        <v>0</v>
      </c>
      <c r="EW131" s="66">
        <f t="shared" si="2110"/>
        <v>0</v>
      </c>
      <c r="EX131" s="66">
        <f t="shared" si="2110"/>
        <v>0</v>
      </c>
      <c r="EY131" s="66">
        <f t="shared" si="2110"/>
        <v>0</v>
      </c>
      <c r="EZ131" s="66">
        <f t="shared" si="2110"/>
        <v>0</v>
      </c>
      <c r="FA131" s="66">
        <f t="shared" si="2110"/>
        <v>0</v>
      </c>
      <c r="FB131" s="66">
        <f t="shared" si="2110"/>
        <v>0</v>
      </c>
      <c r="FC131" s="66">
        <f t="shared" si="2110"/>
        <v>0</v>
      </c>
      <c r="FD131" s="66">
        <f t="shared" si="2110"/>
        <v>0</v>
      </c>
      <c r="FE131" s="66">
        <f t="shared" si="2110"/>
        <v>0</v>
      </c>
      <c r="FF131" s="66">
        <f t="shared" si="2110"/>
        <v>0</v>
      </c>
      <c r="FG131" s="66">
        <f t="shared" si="2110"/>
        <v>0</v>
      </c>
      <c r="FH131" s="66">
        <f t="shared" si="2110"/>
        <v>0</v>
      </c>
      <c r="FI131" s="66">
        <f t="shared" si="2110"/>
        <v>0</v>
      </c>
      <c r="FJ131" s="66">
        <f t="shared" si="2110"/>
        <v>0</v>
      </c>
      <c r="FK131" s="66">
        <f t="shared" si="2110"/>
        <v>0</v>
      </c>
      <c r="FL131" s="66">
        <f t="shared" si="2110"/>
        <v>0</v>
      </c>
      <c r="FM131" s="66">
        <f t="shared" si="2110"/>
        <v>0</v>
      </c>
      <c r="FN131" s="66">
        <f t="shared" si="2110"/>
        <v>0</v>
      </c>
      <c r="FO131" s="66">
        <f t="shared" si="2110"/>
        <v>0</v>
      </c>
      <c r="FP131" s="66">
        <f t="shared" si="2110"/>
        <v>0</v>
      </c>
      <c r="FQ131" s="66">
        <f t="shared" si="2110"/>
        <v>0</v>
      </c>
      <c r="FR131" s="66">
        <f t="shared" si="2110"/>
        <v>0</v>
      </c>
      <c r="FS131" s="66">
        <f t="shared" si="2110"/>
        <v>0</v>
      </c>
      <c r="FT131" s="66">
        <f t="shared" si="2110"/>
        <v>0</v>
      </c>
      <c r="FU131" s="66">
        <f t="shared" si="2110"/>
        <v>0</v>
      </c>
      <c r="FV131" s="66">
        <f t="shared" si="2110"/>
        <v>0</v>
      </c>
      <c r="FW131" s="66">
        <f t="shared" si="2110"/>
        <v>0</v>
      </c>
      <c r="FX131" s="66">
        <f t="shared" si="2110"/>
        <v>0</v>
      </c>
      <c r="FY131" s="66">
        <f t="shared" si="2110"/>
        <v>0</v>
      </c>
      <c r="FZ131" s="66">
        <f t="shared" si="2110"/>
        <v>0</v>
      </c>
      <c r="GA131" s="66">
        <f t="shared" si="2110"/>
        <v>0</v>
      </c>
      <c r="GB131" s="66">
        <f t="shared" si="2110"/>
        <v>0</v>
      </c>
      <c r="GC131" s="66">
        <f t="shared" si="2110"/>
        <v>0</v>
      </c>
      <c r="GD131" s="66">
        <f t="shared" si="2110"/>
        <v>0</v>
      </c>
      <c r="GE131" s="66">
        <f t="shared" si="2110"/>
        <v>0</v>
      </c>
      <c r="GF131" s="66">
        <f t="shared" si="2110"/>
        <v>0</v>
      </c>
      <c r="GG131" s="66">
        <f t="shared" si="2110"/>
        <v>0</v>
      </c>
      <c r="GH131" s="66">
        <f t="shared" si="2110"/>
        <v>0</v>
      </c>
      <c r="GI131" s="66">
        <f t="shared" si="2110"/>
        <v>0</v>
      </c>
      <c r="GJ131" s="66">
        <f t="shared" si="2110"/>
        <v>0</v>
      </c>
      <c r="GK131" s="66">
        <f t="shared" si="2110"/>
        <v>0</v>
      </c>
      <c r="GL131" s="66">
        <f t="shared" si="2110"/>
        <v>0</v>
      </c>
      <c r="GM131" s="66">
        <f t="shared" si="2110"/>
        <v>0</v>
      </c>
      <c r="GN131" s="66">
        <f t="shared" si="2110"/>
        <v>0</v>
      </c>
      <c r="GO131" s="66">
        <f t="shared" si="2110"/>
        <v>0</v>
      </c>
      <c r="GP131" s="66">
        <f t="shared" si="2110"/>
        <v>0</v>
      </c>
      <c r="GQ131" s="66">
        <f t="shared" si="2110"/>
        <v>0</v>
      </c>
      <c r="GR131" s="66">
        <f t="shared" si="2110"/>
        <v>0</v>
      </c>
      <c r="GS131" s="66">
        <f t="shared" si="2110"/>
        <v>0</v>
      </c>
      <c r="GT131" s="66">
        <f t="shared" ref="GT131:JC131" si="2111">IF(GT3=$G$5,SUM(GT127:GT130),0)</f>
        <v>0</v>
      </c>
      <c r="GU131" s="66">
        <f t="shared" si="2111"/>
        <v>0</v>
      </c>
      <c r="GV131" s="66">
        <f t="shared" si="2111"/>
        <v>0</v>
      </c>
      <c r="GW131" s="66">
        <f t="shared" si="2111"/>
        <v>0</v>
      </c>
      <c r="GX131" s="66">
        <f t="shared" si="2111"/>
        <v>0</v>
      </c>
      <c r="GY131" s="66">
        <f t="shared" si="2111"/>
        <v>0</v>
      </c>
      <c r="GZ131" s="66">
        <f t="shared" si="2111"/>
        <v>0</v>
      </c>
      <c r="HA131" s="66">
        <f t="shared" si="2111"/>
        <v>0</v>
      </c>
      <c r="HB131" s="66">
        <f t="shared" si="2111"/>
        <v>0</v>
      </c>
      <c r="HC131" s="66">
        <f t="shared" si="2111"/>
        <v>0</v>
      </c>
      <c r="HD131" s="66">
        <f t="shared" si="2111"/>
        <v>0</v>
      </c>
      <c r="HE131" s="66">
        <f t="shared" si="2111"/>
        <v>0</v>
      </c>
      <c r="HF131" s="66">
        <f t="shared" si="2111"/>
        <v>0</v>
      </c>
      <c r="HG131" s="66">
        <f t="shared" si="2111"/>
        <v>0</v>
      </c>
      <c r="HH131" s="66">
        <f t="shared" si="2111"/>
        <v>0</v>
      </c>
      <c r="HI131" s="66">
        <f t="shared" si="2111"/>
        <v>0</v>
      </c>
      <c r="HJ131" s="66">
        <f t="shared" si="2111"/>
        <v>0</v>
      </c>
      <c r="HK131" s="66">
        <f t="shared" si="2111"/>
        <v>0</v>
      </c>
      <c r="HL131" s="66">
        <f t="shared" si="2111"/>
        <v>0</v>
      </c>
      <c r="HM131" s="66">
        <f t="shared" si="2111"/>
        <v>0</v>
      </c>
      <c r="HN131" s="66">
        <f t="shared" si="2111"/>
        <v>0</v>
      </c>
      <c r="HO131" s="66">
        <f t="shared" si="2111"/>
        <v>0</v>
      </c>
      <c r="HP131" s="66">
        <f t="shared" si="2111"/>
        <v>0</v>
      </c>
      <c r="HQ131" s="66">
        <f t="shared" si="2111"/>
        <v>0</v>
      </c>
      <c r="HR131" s="66">
        <f t="shared" si="2111"/>
        <v>0</v>
      </c>
      <c r="HS131" s="66">
        <f t="shared" si="2111"/>
        <v>0</v>
      </c>
      <c r="HT131" s="66">
        <f t="shared" si="2111"/>
        <v>0</v>
      </c>
      <c r="HU131" s="66">
        <f t="shared" si="2111"/>
        <v>0</v>
      </c>
      <c r="HV131" s="66">
        <f t="shared" si="2111"/>
        <v>0</v>
      </c>
      <c r="HW131" s="66">
        <f t="shared" si="2111"/>
        <v>0</v>
      </c>
      <c r="HX131" s="66">
        <f t="shared" si="2111"/>
        <v>0</v>
      </c>
      <c r="HY131" s="66">
        <f t="shared" si="2111"/>
        <v>0</v>
      </c>
      <c r="HZ131" s="66">
        <f t="shared" si="2111"/>
        <v>0</v>
      </c>
      <c r="IA131" s="66">
        <f t="shared" si="2111"/>
        <v>0</v>
      </c>
      <c r="IB131" s="66">
        <f t="shared" si="2111"/>
        <v>0</v>
      </c>
      <c r="IC131" s="66">
        <f t="shared" si="2111"/>
        <v>0</v>
      </c>
      <c r="ID131" s="66">
        <f t="shared" si="2111"/>
        <v>0</v>
      </c>
      <c r="IE131" s="66">
        <f t="shared" si="2111"/>
        <v>0</v>
      </c>
      <c r="IF131" s="66">
        <f t="shared" si="2111"/>
        <v>0</v>
      </c>
      <c r="IG131" s="66">
        <f t="shared" si="2111"/>
        <v>0</v>
      </c>
      <c r="IH131" s="66">
        <f t="shared" si="2111"/>
        <v>0</v>
      </c>
      <c r="II131" s="66">
        <f t="shared" si="2111"/>
        <v>0</v>
      </c>
      <c r="IJ131" s="66">
        <f t="shared" si="2111"/>
        <v>0</v>
      </c>
      <c r="IK131" s="66">
        <f t="shared" si="2111"/>
        <v>0</v>
      </c>
      <c r="IL131" s="66">
        <f t="shared" si="2111"/>
        <v>0</v>
      </c>
      <c r="IM131" s="66">
        <f t="shared" si="2111"/>
        <v>0</v>
      </c>
      <c r="IN131" s="66">
        <f t="shared" si="2111"/>
        <v>0</v>
      </c>
      <c r="IO131" s="66">
        <f t="shared" si="2111"/>
        <v>0</v>
      </c>
      <c r="IP131" s="66">
        <f t="shared" si="2111"/>
        <v>0</v>
      </c>
      <c r="IQ131" s="66">
        <f t="shared" si="2111"/>
        <v>0</v>
      </c>
      <c r="IR131" s="66">
        <f t="shared" si="2111"/>
        <v>0</v>
      </c>
      <c r="IS131" s="66">
        <f t="shared" si="2111"/>
        <v>0</v>
      </c>
      <c r="IT131" s="66">
        <f t="shared" si="2111"/>
        <v>0</v>
      </c>
      <c r="IU131" s="66">
        <f t="shared" si="2111"/>
        <v>0</v>
      </c>
      <c r="IV131" s="66">
        <f t="shared" si="2111"/>
        <v>0</v>
      </c>
      <c r="IW131" s="66">
        <f t="shared" si="2111"/>
        <v>0</v>
      </c>
      <c r="IX131" s="66">
        <f t="shared" si="2111"/>
        <v>0</v>
      </c>
      <c r="IY131" s="66">
        <f t="shared" si="2111"/>
        <v>0</v>
      </c>
      <c r="IZ131" s="66">
        <f t="shared" si="2111"/>
        <v>0</v>
      </c>
      <c r="JA131" s="66">
        <f t="shared" si="2111"/>
        <v>0</v>
      </c>
      <c r="JB131" s="66">
        <f t="shared" si="2111"/>
        <v>0</v>
      </c>
      <c r="JC131" s="66">
        <f t="shared" si="2111"/>
        <v>0</v>
      </c>
      <c r="JD131" s="66">
        <f t="shared" ref="JD131:JE131" si="2112">IF(JD3=$G$5,SUM(JD127:JD130),0)</f>
        <v>0</v>
      </c>
      <c r="JE131" s="66">
        <f t="shared" si="2112"/>
        <v>0</v>
      </c>
      <c r="JF131" s="66">
        <f t="shared" ref="JF131:JG131" si="2113">IF(JF3=$G$5,SUM(JF127:JF130),0)</f>
        <v>0</v>
      </c>
      <c r="JG131" s="66">
        <f t="shared" si="2113"/>
        <v>0</v>
      </c>
      <c r="JH131" s="66">
        <f t="shared" ref="JH131:JI131" si="2114">IF(JH3=$G$5,SUM(JH127:JH130),0)</f>
        <v>0</v>
      </c>
      <c r="JI131" s="66">
        <f t="shared" si="2114"/>
        <v>0</v>
      </c>
      <c r="JJ131" s="66">
        <f t="shared" ref="JJ131:JK131" si="2115">IF(JJ3=$G$5,SUM(JJ127:JJ130),0)</f>
        <v>0</v>
      </c>
      <c r="JK131" s="66">
        <f t="shared" si="2115"/>
        <v>0</v>
      </c>
      <c r="JL131" s="66">
        <f t="shared" ref="JL131:JM131" si="2116">IF(JL3=$G$5,SUM(JL127:JL130),0)</f>
        <v>0</v>
      </c>
      <c r="JM131" s="66">
        <f t="shared" si="2116"/>
        <v>0</v>
      </c>
      <c r="JN131" s="66">
        <f t="shared" ref="JN131:JS131" si="2117">IF(JN3=$G$5,SUM(JN127:JN130),0)</f>
        <v>0</v>
      </c>
      <c r="JO131" s="66">
        <f t="shared" si="2117"/>
        <v>0</v>
      </c>
      <c r="JP131" s="66">
        <f t="shared" si="2117"/>
        <v>0</v>
      </c>
      <c r="JQ131" s="66">
        <f t="shared" si="2117"/>
        <v>0</v>
      </c>
      <c r="JR131" s="66">
        <f t="shared" si="2117"/>
        <v>0</v>
      </c>
      <c r="JS131" s="66">
        <f t="shared" si="2117"/>
        <v>0</v>
      </c>
      <c r="JT131" s="66">
        <f t="shared" ref="JT131:JY131" si="2118">IF(JT3=$G$5,SUM(JT127:JT130),0)</f>
        <v>0</v>
      </c>
      <c r="JU131" s="66">
        <f t="shared" si="2118"/>
        <v>0</v>
      </c>
      <c r="JV131" s="66">
        <f t="shared" si="2118"/>
        <v>0</v>
      </c>
      <c r="JW131" s="66">
        <f t="shared" si="2118"/>
        <v>0</v>
      </c>
      <c r="JX131" s="66">
        <f t="shared" si="2118"/>
        <v>0</v>
      </c>
      <c r="JY131" s="66">
        <f t="shared" si="2118"/>
        <v>0</v>
      </c>
      <c r="JZ131" s="66">
        <f t="shared" ref="JZ131:KE131" si="2119">IF(JZ3=$G$5,SUM(JZ127:JZ130),0)</f>
        <v>0</v>
      </c>
      <c r="KA131" s="66">
        <f t="shared" si="2119"/>
        <v>0</v>
      </c>
      <c r="KB131" s="66">
        <f t="shared" si="2119"/>
        <v>0</v>
      </c>
      <c r="KC131" s="66">
        <f t="shared" si="2119"/>
        <v>0</v>
      </c>
      <c r="KD131" s="66">
        <f t="shared" si="2119"/>
        <v>0</v>
      </c>
      <c r="KE131" s="66">
        <f t="shared" si="2119"/>
        <v>0</v>
      </c>
      <c r="KF131" s="66">
        <f t="shared" ref="KF131:KQ131" si="2120">IF(KF3=$G$5,SUM(KF127:KF130),0)</f>
        <v>0</v>
      </c>
      <c r="KG131" s="66">
        <f t="shared" si="2120"/>
        <v>0</v>
      </c>
      <c r="KH131" s="66">
        <f t="shared" si="2120"/>
        <v>0</v>
      </c>
      <c r="KI131" s="66">
        <f t="shared" si="2120"/>
        <v>0</v>
      </c>
      <c r="KJ131" s="66">
        <f t="shared" si="2120"/>
        <v>0</v>
      </c>
      <c r="KK131" s="66">
        <f t="shared" si="2120"/>
        <v>0</v>
      </c>
      <c r="KL131" s="66">
        <f t="shared" si="2120"/>
        <v>0</v>
      </c>
      <c r="KM131" s="66">
        <f t="shared" si="2120"/>
        <v>0</v>
      </c>
      <c r="KN131" s="66">
        <f t="shared" si="2120"/>
        <v>0</v>
      </c>
      <c r="KO131" s="66">
        <f t="shared" si="2120"/>
        <v>0</v>
      </c>
      <c r="KP131" s="66">
        <f t="shared" si="2120"/>
        <v>0</v>
      </c>
      <c r="KQ131" s="66">
        <f t="shared" si="2120"/>
        <v>0</v>
      </c>
      <c r="KR131" s="66">
        <f t="shared" ref="KR131:KW131" si="2121">IF(KR3=$G$5,SUM(KR127:KR130),0)</f>
        <v>0</v>
      </c>
      <c r="KS131" s="66">
        <f t="shared" si="2121"/>
        <v>0</v>
      </c>
      <c r="KT131" s="66">
        <f t="shared" si="2121"/>
        <v>0</v>
      </c>
      <c r="KU131" s="66">
        <f t="shared" si="2121"/>
        <v>0</v>
      </c>
      <c r="KV131" s="66">
        <f t="shared" si="2121"/>
        <v>0</v>
      </c>
      <c r="KW131" s="66">
        <f t="shared" si="2121"/>
        <v>0</v>
      </c>
      <c r="KX131" s="66">
        <f t="shared" ref="KX131:LI131" si="2122">IF(KX3=$G$5,SUM(KX127:KX130),0)</f>
        <v>0</v>
      </c>
      <c r="KY131" s="66">
        <f t="shared" si="2122"/>
        <v>0</v>
      </c>
      <c r="KZ131" s="66">
        <f t="shared" si="2122"/>
        <v>0</v>
      </c>
      <c r="LA131" s="66">
        <f t="shared" si="2122"/>
        <v>0</v>
      </c>
      <c r="LB131" s="66">
        <f t="shared" si="2122"/>
        <v>0</v>
      </c>
      <c r="LC131" s="66">
        <f t="shared" si="2122"/>
        <v>0</v>
      </c>
      <c r="LD131" s="66">
        <f t="shared" si="2122"/>
        <v>0</v>
      </c>
      <c r="LE131" s="66">
        <f t="shared" si="2122"/>
        <v>0</v>
      </c>
      <c r="LF131" s="66">
        <f t="shared" si="2122"/>
        <v>0</v>
      </c>
      <c r="LG131" s="66">
        <f t="shared" si="2122"/>
        <v>0</v>
      </c>
      <c r="LH131" s="66">
        <f t="shared" si="2122"/>
        <v>0</v>
      </c>
      <c r="LI131" s="66">
        <f t="shared" si="2122"/>
        <v>0</v>
      </c>
      <c r="LJ131" s="66">
        <f t="shared" ref="LJ131:NU131" si="2123">IF(LJ3=$G$5,SUM(LJ127:LJ130),0)</f>
        <v>0</v>
      </c>
      <c r="LK131" s="66">
        <f t="shared" si="2123"/>
        <v>0</v>
      </c>
      <c r="LL131" s="66">
        <f t="shared" si="2123"/>
        <v>0</v>
      </c>
      <c r="LM131" s="66">
        <f t="shared" si="2123"/>
        <v>0</v>
      </c>
      <c r="LN131" s="66">
        <f t="shared" si="2123"/>
        <v>0</v>
      </c>
      <c r="LO131" s="66">
        <f t="shared" si="2123"/>
        <v>0</v>
      </c>
      <c r="LP131" s="66">
        <f t="shared" si="2123"/>
        <v>0</v>
      </c>
      <c r="LQ131" s="66">
        <f t="shared" si="2123"/>
        <v>0</v>
      </c>
      <c r="LR131" s="66">
        <f t="shared" si="2123"/>
        <v>0</v>
      </c>
      <c r="LS131" s="66">
        <f t="shared" si="2123"/>
        <v>0</v>
      </c>
      <c r="LT131" s="66">
        <f t="shared" si="2123"/>
        <v>0</v>
      </c>
      <c r="LU131" s="66">
        <f t="shared" si="2123"/>
        <v>0</v>
      </c>
      <c r="LV131" s="66">
        <f t="shared" si="2123"/>
        <v>0</v>
      </c>
      <c r="LW131" s="66">
        <f t="shared" si="2123"/>
        <v>0</v>
      </c>
      <c r="LX131" s="66">
        <f t="shared" si="2123"/>
        <v>0</v>
      </c>
      <c r="LY131" s="66">
        <f t="shared" si="2123"/>
        <v>0</v>
      </c>
      <c r="LZ131" s="66">
        <f t="shared" si="2123"/>
        <v>0</v>
      </c>
      <c r="MA131" s="66">
        <f t="shared" si="2123"/>
        <v>0</v>
      </c>
      <c r="MB131" s="66">
        <f t="shared" si="2123"/>
        <v>0</v>
      </c>
      <c r="MC131" s="66">
        <f t="shared" si="2123"/>
        <v>0</v>
      </c>
      <c r="MD131" s="66">
        <f t="shared" si="2123"/>
        <v>0</v>
      </c>
      <c r="ME131" s="66">
        <f t="shared" si="2123"/>
        <v>0</v>
      </c>
      <c r="MF131" s="66">
        <f t="shared" si="2123"/>
        <v>0</v>
      </c>
      <c r="MG131" s="66">
        <f t="shared" si="2123"/>
        <v>0</v>
      </c>
      <c r="MH131" s="66">
        <f t="shared" si="2123"/>
        <v>0</v>
      </c>
      <c r="MI131" s="66">
        <f t="shared" si="2123"/>
        <v>0</v>
      </c>
      <c r="MJ131" s="66">
        <f t="shared" si="2123"/>
        <v>0</v>
      </c>
      <c r="MK131" s="66">
        <f t="shared" si="2123"/>
        <v>0</v>
      </c>
      <c r="ML131" s="66">
        <f t="shared" si="2123"/>
        <v>0</v>
      </c>
      <c r="MM131" s="66">
        <f t="shared" si="2123"/>
        <v>0</v>
      </c>
      <c r="MN131" s="66">
        <f t="shared" si="2123"/>
        <v>0</v>
      </c>
      <c r="MO131" s="66">
        <f t="shared" si="2123"/>
        <v>0</v>
      </c>
      <c r="MP131" s="66">
        <f t="shared" si="2123"/>
        <v>0</v>
      </c>
      <c r="MQ131" s="66">
        <f t="shared" si="2123"/>
        <v>0</v>
      </c>
      <c r="MR131" s="66">
        <f t="shared" si="2123"/>
        <v>0</v>
      </c>
      <c r="MS131" s="66">
        <f t="shared" si="2123"/>
        <v>0</v>
      </c>
      <c r="MT131" s="66">
        <f t="shared" si="2123"/>
        <v>0</v>
      </c>
      <c r="MU131" s="66">
        <f t="shared" si="2123"/>
        <v>0</v>
      </c>
      <c r="MV131" s="66">
        <f t="shared" si="2123"/>
        <v>0</v>
      </c>
      <c r="MW131" s="66">
        <f t="shared" si="2123"/>
        <v>0</v>
      </c>
      <c r="MX131" s="66">
        <f t="shared" si="2123"/>
        <v>0</v>
      </c>
      <c r="MY131" s="66">
        <f t="shared" si="2123"/>
        <v>0</v>
      </c>
      <c r="MZ131" s="66">
        <f t="shared" si="2123"/>
        <v>0</v>
      </c>
      <c r="NA131" s="66">
        <f t="shared" si="2123"/>
        <v>0</v>
      </c>
      <c r="NB131" s="66">
        <f t="shared" si="2123"/>
        <v>0</v>
      </c>
      <c r="NC131" s="66">
        <f t="shared" si="2123"/>
        <v>0</v>
      </c>
      <c r="ND131" s="66">
        <f t="shared" si="2123"/>
        <v>0</v>
      </c>
      <c r="NE131" s="66">
        <f t="shared" si="2123"/>
        <v>0</v>
      </c>
      <c r="NF131" s="66">
        <f t="shared" si="2123"/>
        <v>0</v>
      </c>
      <c r="NG131" s="66">
        <f t="shared" si="2123"/>
        <v>0</v>
      </c>
      <c r="NH131" s="66">
        <f t="shared" si="2123"/>
        <v>0</v>
      </c>
      <c r="NI131" s="66">
        <f t="shared" si="2123"/>
        <v>0</v>
      </c>
      <c r="NJ131" s="66">
        <f t="shared" si="2123"/>
        <v>0</v>
      </c>
      <c r="NK131" s="66">
        <f t="shared" si="2123"/>
        <v>0</v>
      </c>
      <c r="NL131" s="66">
        <f t="shared" si="2123"/>
        <v>0</v>
      </c>
      <c r="NM131" s="66">
        <f t="shared" si="2123"/>
        <v>0</v>
      </c>
      <c r="NN131" s="66">
        <f t="shared" si="2123"/>
        <v>0</v>
      </c>
      <c r="NO131" s="66">
        <f t="shared" si="2123"/>
        <v>0</v>
      </c>
      <c r="NP131" s="66">
        <f t="shared" si="2123"/>
        <v>0</v>
      </c>
      <c r="NQ131" s="66">
        <f t="shared" si="2123"/>
        <v>0</v>
      </c>
      <c r="NR131" s="66">
        <f t="shared" si="2123"/>
        <v>0</v>
      </c>
      <c r="NS131" s="66">
        <f t="shared" si="2123"/>
        <v>0</v>
      </c>
      <c r="NT131" s="66">
        <f t="shared" si="2123"/>
        <v>0</v>
      </c>
      <c r="NU131" s="66">
        <f t="shared" si="2123"/>
        <v>0</v>
      </c>
      <c r="NV131" s="66">
        <f t="shared" ref="NV131:ON131" si="2124">IF(NV3=$G$5,SUM(NV127:NV130),0)</f>
        <v>0</v>
      </c>
      <c r="NW131" s="66">
        <f t="shared" si="2124"/>
        <v>0</v>
      </c>
      <c r="NX131" s="66">
        <f t="shared" si="2124"/>
        <v>0</v>
      </c>
      <c r="NY131" s="66">
        <f t="shared" si="2124"/>
        <v>0</v>
      </c>
      <c r="NZ131" s="66">
        <f t="shared" si="2124"/>
        <v>0</v>
      </c>
      <c r="OA131" s="66">
        <f t="shared" si="2124"/>
        <v>0</v>
      </c>
      <c r="OB131" s="66">
        <f t="shared" si="2124"/>
        <v>0</v>
      </c>
      <c r="OC131" s="66">
        <f t="shared" si="2124"/>
        <v>0</v>
      </c>
      <c r="OD131" s="66">
        <f t="shared" si="2124"/>
        <v>0</v>
      </c>
      <c r="OE131" s="66">
        <f t="shared" si="2124"/>
        <v>0</v>
      </c>
      <c r="OF131" s="66">
        <f t="shared" si="2124"/>
        <v>0</v>
      </c>
      <c r="OG131" s="66">
        <f t="shared" si="2124"/>
        <v>0</v>
      </c>
      <c r="OH131" s="66">
        <f t="shared" si="2124"/>
        <v>0</v>
      </c>
      <c r="OI131" s="66">
        <f t="shared" si="2124"/>
        <v>0</v>
      </c>
      <c r="OJ131" s="66">
        <f t="shared" si="2124"/>
        <v>0</v>
      </c>
      <c r="OK131" s="66">
        <f t="shared" si="2124"/>
        <v>0</v>
      </c>
      <c r="OL131" s="66">
        <f t="shared" si="2124"/>
        <v>0</v>
      </c>
      <c r="OM131" s="66">
        <f t="shared" si="2124"/>
        <v>0</v>
      </c>
      <c r="ON131" s="66">
        <f t="shared" si="2124"/>
        <v>0</v>
      </c>
    </row>
    <row r="132" spans="3:404" x14ac:dyDescent="0.25">
      <c r="D132" s="2" t="s">
        <v>100</v>
      </c>
      <c r="E132" s="3" t="s">
        <v>23</v>
      </c>
      <c r="H132" s="70"/>
      <c r="I132" s="67">
        <f>SUM(I127:I131)</f>
        <v>5000000</v>
      </c>
      <c r="J132" s="67">
        <f t="shared" ref="J132:BU132" si="2125">SUM(J127:J131)</f>
        <v>10000000</v>
      </c>
      <c r="K132" s="67">
        <f t="shared" si="2125"/>
        <v>15000000</v>
      </c>
      <c r="L132" s="67">
        <f t="shared" si="2125"/>
        <v>20000000</v>
      </c>
      <c r="M132" s="67">
        <f t="shared" si="2125"/>
        <v>15734000</v>
      </c>
      <c r="N132" s="67">
        <f t="shared" si="2125"/>
        <v>6844000</v>
      </c>
      <c r="O132" s="67">
        <f t="shared" si="2125"/>
        <v>3882000</v>
      </c>
      <c r="P132" s="67">
        <f t="shared" si="2125"/>
        <v>2400000</v>
      </c>
      <c r="Q132" s="67">
        <f t="shared" si="2125"/>
        <v>2400000</v>
      </c>
      <c r="R132" s="67">
        <f t="shared" si="2125"/>
        <v>2400000</v>
      </c>
      <c r="S132" s="67">
        <f t="shared" si="2125"/>
        <v>2400000</v>
      </c>
      <c r="T132" s="67">
        <f t="shared" si="2125"/>
        <v>2400000</v>
      </c>
      <c r="U132" s="67">
        <f t="shared" si="2125"/>
        <v>2400000</v>
      </c>
      <c r="V132" s="67">
        <f t="shared" si="2125"/>
        <v>2400000</v>
      </c>
      <c r="W132" s="67">
        <f t="shared" si="2125"/>
        <v>2400000</v>
      </c>
      <c r="X132" s="67">
        <f t="shared" si="2125"/>
        <v>2400000</v>
      </c>
      <c r="Y132" s="67">
        <f t="shared" si="2125"/>
        <v>2400000</v>
      </c>
      <c r="Z132" s="67">
        <f t="shared" si="2125"/>
        <v>2400000</v>
      </c>
      <c r="AA132" s="67">
        <f t="shared" si="2125"/>
        <v>2400000</v>
      </c>
      <c r="AB132" s="67">
        <f t="shared" si="2125"/>
        <v>2400000</v>
      </c>
      <c r="AC132" s="67">
        <f t="shared" si="2125"/>
        <v>2400000</v>
      </c>
      <c r="AD132" s="67">
        <f t="shared" si="2125"/>
        <v>2400000</v>
      </c>
      <c r="AE132" s="67">
        <f t="shared" si="2125"/>
        <v>2400000</v>
      </c>
      <c r="AF132" s="67">
        <f t="shared" si="2125"/>
        <v>2400000</v>
      </c>
      <c r="AG132" s="67">
        <f t="shared" si="2125"/>
        <v>2400000</v>
      </c>
      <c r="AH132" s="67">
        <f t="shared" si="2125"/>
        <v>2400000</v>
      </c>
      <c r="AI132" s="67">
        <f t="shared" si="2125"/>
        <v>2400000</v>
      </c>
      <c r="AJ132" s="67">
        <f t="shared" si="2125"/>
        <v>2400000</v>
      </c>
      <c r="AK132" s="67">
        <f t="shared" si="2125"/>
        <v>2400000</v>
      </c>
      <c r="AL132" s="67">
        <f t="shared" si="2125"/>
        <v>2400000</v>
      </c>
      <c r="AM132" s="67">
        <f t="shared" si="2125"/>
        <v>2400000</v>
      </c>
      <c r="AN132" s="67">
        <f t="shared" si="2125"/>
        <v>2400000</v>
      </c>
      <c r="AO132" s="67">
        <f t="shared" si="2125"/>
        <v>2400000</v>
      </c>
      <c r="AP132" s="67">
        <f t="shared" si="2125"/>
        <v>2400000</v>
      </c>
      <c r="AQ132" s="67">
        <f t="shared" si="2125"/>
        <v>2400000</v>
      </c>
      <c r="AR132" s="67">
        <f t="shared" si="2125"/>
        <v>2400000</v>
      </c>
      <c r="AS132" s="67">
        <f t="shared" si="2125"/>
        <v>2400000</v>
      </c>
      <c r="AT132" s="67">
        <f t="shared" si="2125"/>
        <v>2400000</v>
      </c>
      <c r="AU132" s="67">
        <f t="shared" si="2125"/>
        <v>2400000</v>
      </c>
      <c r="AV132" s="67">
        <f t="shared" si="2125"/>
        <v>2400000</v>
      </c>
      <c r="AW132" s="67">
        <f t="shared" si="2125"/>
        <v>2400000</v>
      </c>
      <c r="AX132" s="67">
        <f t="shared" si="2125"/>
        <v>2400000</v>
      </c>
      <c r="AY132" s="67">
        <f t="shared" si="2125"/>
        <v>2400000</v>
      </c>
      <c r="AZ132" s="67">
        <f t="shared" si="2125"/>
        <v>2400000</v>
      </c>
      <c r="BA132" s="67">
        <f t="shared" si="2125"/>
        <v>2400000</v>
      </c>
      <c r="BB132" s="67">
        <f t="shared" si="2125"/>
        <v>2400000</v>
      </c>
      <c r="BC132" s="67">
        <f t="shared" si="2125"/>
        <v>2400000</v>
      </c>
      <c r="BD132" s="67">
        <f t="shared" si="2125"/>
        <v>2400000</v>
      </c>
      <c r="BE132" s="67">
        <f t="shared" si="2125"/>
        <v>2400000</v>
      </c>
      <c r="BF132" s="67">
        <f t="shared" si="2125"/>
        <v>2400000</v>
      </c>
      <c r="BG132" s="67">
        <f t="shared" si="2125"/>
        <v>2400000</v>
      </c>
      <c r="BH132" s="67">
        <f t="shared" si="2125"/>
        <v>2400000</v>
      </c>
      <c r="BI132" s="67">
        <f t="shared" si="2125"/>
        <v>2400000</v>
      </c>
      <c r="BJ132" s="67">
        <f t="shared" si="2125"/>
        <v>2400000</v>
      </c>
      <c r="BK132" s="67">
        <f t="shared" si="2125"/>
        <v>2400000</v>
      </c>
      <c r="BL132" s="67">
        <f t="shared" si="2125"/>
        <v>2400000</v>
      </c>
      <c r="BM132" s="67">
        <f t="shared" si="2125"/>
        <v>2400000</v>
      </c>
      <c r="BN132" s="67">
        <f t="shared" si="2125"/>
        <v>2400000</v>
      </c>
      <c r="BO132" s="67">
        <f t="shared" si="2125"/>
        <v>2400000</v>
      </c>
      <c r="BP132" s="67">
        <f t="shared" si="2125"/>
        <v>2400000</v>
      </c>
      <c r="BQ132" s="67">
        <f t="shared" si="2125"/>
        <v>2400000</v>
      </c>
      <c r="BR132" s="67">
        <f t="shared" si="2125"/>
        <v>2400000</v>
      </c>
      <c r="BS132" s="67">
        <f t="shared" si="2125"/>
        <v>2400000</v>
      </c>
      <c r="BT132" s="67">
        <f t="shared" si="2125"/>
        <v>2400000</v>
      </c>
      <c r="BU132" s="67">
        <f t="shared" si="2125"/>
        <v>2400000</v>
      </c>
      <c r="BV132" s="67">
        <f t="shared" ref="BV132:EG132" si="2126">SUM(BV127:BV131)</f>
        <v>2400000</v>
      </c>
      <c r="BW132" s="67">
        <f t="shared" si="2126"/>
        <v>2400000</v>
      </c>
      <c r="BX132" s="67">
        <f t="shared" si="2126"/>
        <v>2400000</v>
      </c>
      <c r="BY132" s="67">
        <f t="shared" si="2126"/>
        <v>2400000</v>
      </c>
      <c r="BZ132" s="67">
        <f t="shared" si="2126"/>
        <v>2400000</v>
      </c>
      <c r="CA132" s="67">
        <f t="shared" si="2126"/>
        <v>2400000</v>
      </c>
      <c r="CB132" s="67">
        <f t="shared" si="2126"/>
        <v>2400000</v>
      </c>
      <c r="CC132" s="67">
        <f t="shared" si="2126"/>
        <v>2400000</v>
      </c>
      <c r="CD132" s="67">
        <f t="shared" si="2126"/>
        <v>2400000</v>
      </c>
      <c r="CE132" s="67">
        <f t="shared" si="2126"/>
        <v>2400000</v>
      </c>
      <c r="CF132" s="67">
        <f t="shared" si="2126"/>
        <v>2400000</v>
      </c>
      <c r="CG132" s="67">
        <f t="shared" si="2126"/>
        <v>2400000</v>
      </c>
      <c r="CH132" s="67">
        <f t="shared" si="2126"/>
        <v>2400000</v>
      </c>
      <c r="CI132" s="67">
        <f t="shared" si="2126"/>
        <v>2400000</v>
      </c>
      <c r="CJ132" s="67">
        <f t="shared" si="2126"/>
        <v>2400000</v>
      </c>
      <c r="CK132" s="67">
        <f t="shared" si="2126"/>
        <v>2400000</v>
      </c>
      <c r="CL132" s="67">
        <f t="shared" si="2126"/>
        <v>2400000</v>
      </c>
      <c r="CM132" s="67">
        <f t="shared" si="2126"/>
        <v>2400000</v>
      </c>
      <c r="CN132" s="67">
        <f t="shared" si="2126"/>
        <v>2400000</v>
      </c>
      <c r="CO132" s="67">
        <f t="shared" si="2126"/>
        <v>2400000</v>
      </c>
      <c r="CP132" s="67">
        <f t="shared" si="2126"/>
        <v>2400000</v>
      </c>
      <c r="CQ132" s="67">
        <f t="shared" si="2126"/>
        <v>2400000</v>
      </c>
      <c r="CR132" s="67">
        <f t="shared" si="2126"/>
        <v>2400000</v>
      </c>
      <c r="CS132" s="67">
        <f t="shared" si="2126"/>
        <v>2400000</v>
      </c>
      <c r="CT132" s="67">
        <f t="shared" si="2126"/>
        <v>2400000</v>
      </c>
      <c r="CU132" s="67">
        <f t="shared" si="2126"/>
        <v>2400000</v>
      </c>
      <c r="CV132" s="67">
        <f t="shared" si="2126"/>
        <v>2400000</v>
      </c>
      <c r="CW132" s="67">
        <f t="shared" si="2126"/>
        <v>2400000</v>
      </c>
      <c r="CX132" s="67">
        <f t="shared" si="2126"/>
        <v>2400000</v>
      </c>
      <c r="CY132" s="67">
        <f t="shared" si="2126"/>
        <v>2400000</v>
      </c>
      <c r="CZ132" s="67">
        <f t="shared" si="2126"/>
        <v>2400000</v>
      </c>
      <c r="DA132" s="67">
        <f t="shared" si="2126"/>
        <v>2400000</v>
      </c>
      <c r="DB132" s="67">
        <f t="shared" si="2126"/>
        <v>2400000</v>
      </c>
      <c r="DC132" s="67">
        <f t="shared" si="2126"/>
        <v>2400000</v>
      </c>
      <c r="DD132" s="67">
        <f t="shared" si="2126"/>
        <v>2400000</v>
      </c>
      <c r="DE132" s="67">
        <f t="shared" si="2126"/>
        <v>2400000</v>
      </c>
      <c r="DF132" s="67">
        <f t="shared" si="2126"/>
        <v>2400000</v>
      </c>
      <c r="DG132" s="67">
        <f t="shared" si="2126"/>
        <v>2400000</v>
      </c>
      <c r="DH132" s="67">
        <f t="shared" si="2126"/>
        <v>2400000</v>
      </c>
      <c r="DI132" s="67">
        <f t="shared" si="2126"/>
        <v>2400000</v>
      </c>
      <c r="DJ132" s="67">
        <f t="shared" si="2126"/>
        <v>2400000</v>
      </c>
      <c r="DK132" s="67">
        <f t="shared" si="2126"/>
        <v>2400000</v>
      </c>
      <c r="DL132" s="67">
        <f t="shared" si="2126"/>
        <v>2400000</v>
      </c>
      <c r="DM132" s="67">
        <f t="shared" si="2126"/>
        <v>2400000</v>
      </c>
      <c r="DN132" s="67">
        <f t="shared" si="2126"/>
        <v>2400000</v>
      </c>
      <c r="DO132" s="67">
        <f t="shared" si="2126"/>
        <v>2400000</v>
      </c>
      <c r="DP132" s="67">
        <f t="shared" si="2126"/>
        <v>2400000</v>
      </c>
      <c r="DQ132" s="67">
        <f t="shared" si="2126"/>
        <v>2400000</v>
      </c>
      <c r="DR132" s="67">
        <f t="shared" si="2126"/>
        <v>2400000</v>
      </c>
      <c r="DS132" s="67">
        <f t="shared" si="2126"/>
        <v>2400000</v>
      </c>
      <c r="DT132" s="67">
        <f t="shared" si="2126"/>
        <v>2400000</v>
      </c>
      <c r="DU132" s="67">
        <f t="shared" si="2126"/>
        <v>2400000</v>
      </c>
      <c r="DV132" s="67">
        <f t="shared" si="2126"/>
        <v>2400000</v>
      </c>
      <c r="DW132" s="67">
        <f t="shared" si="2126"/>
        <v>2400000</v>
      </c>
      <c r="DX132" s="67">
        <f t="shared" si="2126"/>
        <v>2400000</v>
      </c>
      <c r="DY132" s="67">
        <f t="shared" si="2126"/>
        <v>2400000</v>
      </c>
      <c r="DZ132" s="67">
        <f t="shared" si="2126"/>
        <v>2400000</v>
      </c>
      <c r="EA132" s="67">
        <f t="shared" si="2126"/>
        <v>2400000</v>
      </c>
      <c r="EB132" s="67">
        <f t="shared" si="2126"/>
        <v>4800000</v>
      </c>
      <c r="EC132" s="67">
        <f t="shared" si="2126"/>
        <v>4800000</v>
      </c>
      <c r="ED132" s="67">
        <f t="shared" si="2126"/>
        <v>4800000</v>
      </c>
      <c r="EE132" s="67">
        <f t="shared" si="2126"/>
        <v>4800000</v>
      </c>
      <c r="EF132" s="67">
        <f t="shared" si="2126"/>
        <v>4800000</v>
      </c>
      <c r="EG132" s="67">
        <f t="shared" si="2126"/>
        <v>4800000</v>
      </c>
      <c r="EH132" s="67">
        <f t="shared" ref="EH132:GS132" si="2127">SUM(EH127:EH131)</f>
        <v>4800000</v>
      </c>
      <c r="EI132" s="67">
        <f t="shared" si="2127"/>
        <v>4800000</v>
      </c>
      <c r="EJ132" s="67">
        <f t="shared" si="2127"/>
        <v>4800000</v>
      </c>
      <c r="EK132" s="67">
        <f t="shared" si="2127"/>
        <v>4800000</v>
      </c>
      <c r="EL132" s="67">
        <f t="shared" si="2127"/>
        <v>4800000</v>
      </c>
      <c r="EM132" s="67">
        <f t="shared" si="2127"/>
        <v>4800000</v>
      </c>
      <c r="EN132" s="67">
        <f t="shared" si="2127"/>
        <v>4800000</v>
      </c>
      <c r="EO132" s="67">
        <f t="shared" si="2127"/>
        <v>4800000</v>
      </c>
      <c r="EP132" s="67">
        <f t="shared" si="2127"/>
        <v>4800000</v>
      </c>
      <c r="EQ132" s="67">
        <f t="shared" si="2127"/>
        <v>4800000</v>
      </c>
      <c r="ER132" s="67">
        <f t="shared" si="2127"/>
        <v>4800000</v>
      </c>
      <c r="ES132" s="67">
        <f t="shared" si="2127"/>
        <v>4800000</v>
      </c>
      <c r="ET132" s="67">
        <f t="shared" si="2127"/>
        <v>4800000</v>
      </c>
      <c r="EU132" s="67">
        <f t="shared" si="2127"/>
        <v>4800000</v>
      </c>
      <c r="EV132" s="67">
        <f t="shared" si="2127"/>
        <v>4800000</v>
      </c>
      <c r="EW132" s="67">
        <f t="shared" si="2127"/>
        <v>4800000</v>
      </c>
      <c r="EX132" s="67">
        <f t="shared" si="2127"/>
        <v>4800000</v>
      </c>
      <c r="EY132" s="67">
        <f t="shared" si="2127"/>
        <v>4800000</v>
      </c>
      <c r="EZ132" s="67">
        <f t="shared" si="2127"/>
        <v>4800000</v>
      </c>
      <c r="FA132" s="67">
        <f t="shared" si="2127"/>
        <v>4800000</v>
      </c>
      <c r="FB132" s="67">
        <f t="shared" si="2127"/>
        <v>4800000</v>
      </c>
      <c r="FC132" s="67">
        <f t="shared" si="2127"/>
        <v>4800000</v>
      </c>
      <c r="FD132" s="67">
        <f t="shared" si="2127"/>
        <v>4800000</v>
      </c>
      <c r="FE132" s="67">
        <f t="shared" si="2127"/>
        <v>4800000</v>
      </c>
      <c r="FF132" s="67">
        <f t="shared" si="2127"/>
        <v>4800000</v>
      </c>
      <c r="FG132" s="67">
        <f t="shared" si="2127"/>
        <v>4800000</v>
      </c>
      <c r="FH132" s="67">
        <f t="shared" si="2127"/>
        <v>4800000</v>
      </c>
      <c r="FI132" s="67">
        <f t="shared" si="2127"/>
        <v>4800000</v>
      </c>
      <c r="FJ132" s="67">
        <f t="shared" si="2127"/>
        <v>4800000</v>
      </c>
      <c r="FK132" s="67">
        <f t="shared" si="2127"/>
        <v>4800000</v>
      </c>
      <c r="FL132" s="67">
        <f t="shared" si="2127"/>
        <v>4800000</v>
      </c>
      <c r="FM132" s="67">
        <f t="shared" si="2127"/>
        <v>4800000</v>
      </c>
      <c r="FN132" s="67">
        <f t="shared" si="2127"/>
        <v>4800000</v>
      </c>
      <c r="FO132" s="67">
        <f t="shared" si="2127"/>
        <v>4800000</v>
      </c>
      <c r="FP132" s="67">
        <f t="shared" si="2127"/>
        <v>4800000</v>
      </c>
      <c r="FQ132" s="67">
        <f t="shared" si="2127"/>
        <v>4800000</v>
      </c>
      <c r="FR132" s="67">
        <f t="shared" si="2127"/>
        <v>4800000</v>
      </c>
      <c r="FS132" s="67">
        <f t="shared" si="2127"/>
        <v>4800000</v>
      </c>
      <c r="FT132" s="67">
        <f t="shared" si="2127"/>
        <v>4800000</v>
      </c>
      <c r="FU132" s="67">
        <f t="shared" si="2127"/>
        <v>4800000</v>
      </c>
      <c r="FV132" s="67">
        <f t="shared" si="2127"/>
        <v>4800000</v>
      </c>
      <c r="FW132" s="67">
        <f t="shared" si="2127"/>
        <v>4800000</v>
      </c>
      <c r="FX132" s="67">
        <f t="shared" si="2127"/>
        <v>4800000</v>
      </c>
      <c r="FY132" s="67">
        <f t="shared" si="2127"/>
        <v>4800000</v>
      </c>
      <c r="FZ132" s="67">
        <f t="shared" si="2127"/>
        <v>4800000</v>
      </c>
      <c r="GA132" s="67">
        <f t="shared" si="2127"/>
        <v>4800000</v>
      </c>
      <c r="GB132" s="67">
        <f t="shared" si="2127"/>
        <v>4800000</v>
      </c>
      <c r="GC132" s="67">
        <f t="shared" si="2127"/>
        <v>4800000</v>
      </c>
      <c r="GD132" s="67">
        <f t="shared" si="2127"/>
        <v>4800000</v>
      </c>
      <c r="GE132" s="67">
        <f t="shared" si="2127"/>
        <v>4800000</v>
      </c>
      <c r="GF132" s="67">
        <f t="shared" si="2127"/>
        <v>4800000</v>
      </c>
      <c r="GG132" s="67">
        <f t="shared" si="2127"/>
        <v>4800000</v>
      </c>
      <c r="GH132" s="67">
        <f t="shared" si="2127"/>
        <v>4800000</v>
      </c>
      <c r="GI132" s="67">
        <f t="shared" si="2127"/>
        <v>4800000</v>
      </c>
      <c r="GJ132" s="67">
        <f t="shared" si="2127"/>
        <v>4800000</v>
      </c>
      <c r="GK132" s="67">
        <f t="shared" si="2127"/>
        <v>4800000</v>
      </c>
      <c r="GL132" s="67">
        <f t="shared" si="2127"/>
        <v>4800000</v>
      </c>
      <c r="GM132" s="67">
        <f t="shared" si="2127"/>
        <v>4800000</v>
      </c>
      <c r="GN132" s="67">
        <f t="shared" si="2127"/>
        <v>4800000</v>
      </c>
      <c r="GO132" s="67">
        <f t="shared" si="2127"/>
        <v>4800000</v>
      </c>
      <c r="GP132" s="67">
        <f t="shared" si="2127"/>
        <v>4800000</v>
      </c>
      <c r="GQ132" s="67">
        <f t="shared" si="2127"/>
        <v>4800000</v>
      </c>
      <c r="GR132" s="67">
        <f t="shared" si="2127"/>
        <v>4800000</v>
      </c>
      <c r="GS132" s="67">
        <f t="shared" si="2127"/>
        <v>4800000</v>
      </c>
      <c r="GT132" s="67">
        <f t="shared" ref="GT132:JC132" si="2128">SUM(GT127:GT131)</f>
        <v>4800000</v>
      </c>
      <c r="GU132" s="67">
        <f t="shared" si="2128"/>
        <v>4800000</v>
      </c>
      <c r="GV132" s="67">
        <f t="shared" si="2128"/>
        <v>4800000</v>
      </c>
      <c r="GW132" s="67">
        <f t="shared" si="2128"/>
        <v>4800000</v>
      </c>
      <c r="GX132" s="67">
        <f t="shared" si="2128"/>
        <v>4800000</v>
      </c>
      <c r="GY132" s="67">
        <f t="shared" si="2128"/>
        <v>4800000</v>
      </c>
      <c r="GZ132" s="67">
        <f t="shared" si="2128"/>
        <v>4800000</v>
      </c>
      <c r="HA132" s="67">
        <f t="shared" si="2128"/>
        <v>4800000</v>
      </c>
      <c r="HB132" s="67">
        <f t="shared" si="2128"/>
        <v>4800000</v>
      </c>
      <c r="HC132" s="67">
        <f t="shared" si="2128"/>
        <v>4800000</v>
      </c>
      <c r="HD132" s="67">
        <f t="shared" si="2128"/>
        <v>4800000</v>
      </c>
      <c r="HE132" s="67">
        <f t="shared" si="2128"/>
        <v>4800000</v>
      </c>
      <c r="HF132" s="67">
        <f t="shared" si="2128"/>
        <v>4800000</v>
      </c>
      <c r="HG132" s="67">
        <f t="shared" si="2128"/>
        <v>4800000</v>
      </c>
      <c r="HH132" s="67">
        <f t="shared" si="2128"/>
        <v>4800000</v>
      </c>
      <c r="HI132" s="67">
        <f t="shared" si="2128"/>
        <v>4800000</v>
      </c>
      <c r="HJ132" s="67">
        <f t="shared" si="2128"/>
        <v>4800000</v>
      </c>
      <c r="HK132" s="67">
        <f t="shared" si="2128"/>
        <v>4800000</v>
      </c>
      <c r="HL132" s="67">
        <f t="shared" si="2128"/>
        <v>4800000</v>
      </c>
      <c r="HM132" s="67">
        <f t="shared" si="2128"/>
        <v>4800000</v>
      </c>
      <c r="HN132" s="67">
        <f t="shared" si="2128"/>
        <v>4800000</v>
      </c>
      <c r="HO132" s="67">
        <f t="shared" si="2128"/>
        <v>4800000</v>
      </c>
      <c r="HP132" s="67">
        <f t="shared" si="2128"/>
        <v>4800000</v>
      </c>
      <c r="HQ132" s="67">
        <f t="shared" si="2128"/>
        <v>4800000</v>
      </c>
      <c r="HR132" s="67">
        <f t="shared" si="2128"/>
        <v>4800000</v>
      </c>
      <c r="HS132" s="67">
        <f t="shared" si="2128"/>
        <v>4800000</v>
      </c>
      <c r="HT132" s="67">
        <f t="shared" si="2128"/>
        <v>4800000</v>
      </c>
      <c r="HU132" s="67">
        <f t="shared" si="2128"/>
        <v>4800000</v>
      </c>
      <c r="HV132" s="67">
        <f t="shared" si="2128"/>
        <v>4800000</v>
      </c>
      <c r="HW132" s="67">
        <f t="shared" si="2128"/>
        <v>4800000</v>
      </c>
      <c r="HX132" s="67">
        <f t="shared" si="2128"/>
        <v>4800000</v>
      </c>
      <c r="HY132" s="67">
        <f t="shared" si="2128"/>
        <v>4800000</v>
      </c>
      <c r="HZ132" s="67">
        <f t="shared" si="2128"/>
        <v>4800000</v>
      </c>
      <c r="IA132" s="67">
        <f t="shared" si="2128"/>
        <v>4800000</v>
      </c>
      <c r="IB132" s="67">
        <f t="shared" si="2128"/>
        <v>4800000</v>
      </c>
      <c r="IC132" s="67">
        <f t="shared" si="2128"/>
        <v>4800000</v>
      </c>
      <c r="ID132" s="67">
        <f t="shared" si="2128"/>
        <v>4800000</v>
      </c>
      <c r="IE132" s="67">
        <f t="shared" si="2128"/>
        <v>4800000</v>
      </c>
      <c r="IF132" s="67">
        <f t="shared" si="2128"/>
        <v>4800000</v>
      </c>
      <c r="IG132" s="67">
        <f t="shared" si="2128"/>
        <v>4800000</v>
      </c>
      <c r="IH132" s="67">
        <f t="shared" si="2128"/>
        <v>4800000</v>
      </c>
      <c r="II132" s="67">
        <f t="shared" si="2128"/>
        <v>4800000</v>
      </c>
      <c r="IJ132" s="67">
        <f t="shared" si="2128"/>
        <v>4800000</v>
      </c>
      <c r="IK132" s="67">
        <f t="shared" si="2128"/>
        <v>4800000</v>
      </c>
      <c r="IL132" s="67">
        <f t="shared" si="2128"/>
        <v>4800000</v>
      </c>
      <c r="IM132" s="67">
        <f t="shared" si="2128"/>
        <v>4800000</v>
      </c>
      <c r="IN132" s="67">
        <f t="shared" si="2128"/>
        <v>4800000</v>
      </c>
      <c r="IO132" s="67">
        <f t="shared" si="2128"/>
        <v>4800000</v>
      </c>
      <c r="IP132" s="67">
        <f t="shared" si="2128"/>
        <v>4800000</v>
      </c>
      <c r="IQ132" s="67">
        <f t="shared" si="2128"/>
        <v>4800000</v>
      </c>
      <c r="IR132" s="67">
        <f t="shared" si="2128"/>
        <v>4800000</v>
      </c>
      <c r="IS132" s="67">
        <f t="shared" si="2128"/>
        <v>4800000</v>
      </c>
      <c r="IT132" s="67">
        <f t="shared" si="2128"/>
        <v>4800000</v>
      </c>
      <c r="IU132" s="67">
        <f t="shared" si="2128"/>
        <v>4800000</v>
      </c>
      <c r="IV132" s="67">
        <f t="shared" si="2128"/>
        <v>4800000</v>
      </c>
      <c r="IW132" s="67">
        <f t="shared" si="2128"/>
        <v>4800000</v>
      </c>
      <c r="IX132" s="67">
        <f t="shared" si="2128"/>
        <v>4800000</v>
      </c>
      <c r="IY132" s="67">
        <f t="shared" si="2128"/>
        <v>4800000</v>
      </c>
      <c r="IZ132" s="67">
        <f t="shared" si="2128"/>
        <v>4800000</v>
      </c>
      <c r="JA132" s="67">
        <f t="shared" si="2128"/>
        <v>4800000</v>
      </c>
      <c r="JB132" s="67">
        <f t="shared" si="2128"/>
        <v>4800000</v>
      </c>
      <c r="JC132" s="67">
        <f t="shared" si="2128"/>
        <v>4800000</v>
      </c>
      <c r="JD132" s="67">
        <f t="shared" ref="JD132:JE132" si="2129">SUM(JD127:JD131)</f>
        <v>4800000</v>
      </c>
      <c r="JE132" s="67">
        <f t="shared" si="2129"/>
        <v>4800000</v>
      </c>
      <c r="JF132" s="67">
        <f t="shared" ref="JF132:JG132" si="2130">SUM(JF127:JF131)</f>
        <v>4800000</v>
      </c>
      <c r="JG132" s="67">
        <f t="shared" si="2130"/>
        <v>4800000</v>
      </c>
      <c r="JH132" s="67">
        <f t="shared" ref="JH132:JI132" si="2131">SUM(JH127:JH131)</f>
        <v>4800000</v>
      </c>
      <c r="JI132" s="67">
        <f t="shared" si="2131"/>
        <v>4800000</v>
      </c>
      <c r="JJ132" s="67">
        <f t="shared" ref="JJ132:JK132" si="2132">SUM(JJ127:JJ131)</f>
        <v>4800000</v>
      </c>
      <c r="JK132" s="67">
        <f t="shared" si="2132"/>
        <v>4800000</v>
      </c>
      <c r="JL132" s="67">
        <f t="shared" ref="JL132:JM132" si="2133">SUM(JL127:JL131)</f>
        <v>4800000</v>
      </c>
      <c r="JM132" s="67">
        <f t="shared" si="2133"/>
        <v>4800000</v>
      </c>
      <c r="JN132" s="67">
        <f t="shared" ref="JN132:JS132" si="2134">SUM(JN127:JN131)</f>
        <v>4800000</v>
      </c>
      <c r="JO132" s="67">
        <f t="shared" si="2134"/>
        <v>4800000</v>
      </c>
      <c r="JP132" s="67">
        <f t="shared" si="2134"/>
        <v>4800000</v>
      </c>
      <c r="JQ132" s="67">
        <f t="shared" si="2134"/>
        <v>4800000</v>
      </c>
      <c r="JR132" s="67">
        <f t="shared" si="2134"/>
        <v>4800000</v>
      </c>
      <c r="JS132" s="67">
        <f t="shared" si="2134"/>
        <v>4800000</v>
      </c>
      <c r="JT132" s="67">
        <f t="shared" ref="JT132:JY132" si="2135">SUM(JT127:JT131)</f>
        <v>4800000</v>
      </c>
      <c r="JU132" s="67">
        <f t="shared" si="2135"/>
        <v>4800000</v>
      </c>
      <c r="JV132" s="67">
        <f t="shared" si="2135"/>
        <v>4800000</v>
      </c>
      <c r="JW132" s="67">
        <f t="shared" si="2135"/>
        <v>4800000</v>
      </c>
      <c r="JX132" s="67">
        <f t="shared" si="2135"/>
        <v>4800000</v>
      </c>
      <c r="JY132" s="67">
        <f t="shared" si="2135"/>
        <v>4800000</v>
      </c>
      <c r="JZ132" s="67">
        <f t="shared" ref="JZ132:KE132" si="2136">SUM(JZ127:JZ131)</f>
        <v>4800000</v>
      </c>
      <c r="KA132" s="67">
        <f t="shared" si="2136"/>
        <v>4800000</v>
      </c>
      <c r="KB132" s="67">
        <f t="shared" si="2136"/>
        <v>4800000</v>
      </c>
      <c r="KC132" s="67">
        <f t="shared" si="2136"/>
        <v>4800000</v>
      </c>
      <c r="KD132" s="67">
        <f t="shared" si="2136"/>
        <v>4800000</v>
      </c>
      <c r="KE132" s="67">
        <f t="shared" si="2136"/>
        <v>4800000</v>
      </c>
      <c r="KF132" s="67">
        <f t="shared" ref="KF132:KQ132" si="2137">SUM(KF127:KF131)</f>
        <v>4800000</v>
      </c>
      <c r="KG132" s="67">
        <f t="shared" si="2137"/>
        <v>4800000</v>
      </c>
      <c r="KH132" s="67">
        <f t="shared" si="2137"/>
        <v>4800000</v>
      </c>
      <c r="KI132" s="67">
        <f t="shared" si="2137"/>
        <v>4800000</v>
      </c>
      <c r="KJ132" s="67">
        <f t="shared" si="2137"/>
        <v>4800000</v>
      </c>
      <c r="KK132" s="67">
        <f t="shared" si="2137"/>
        <v>4800000</v>
      </c>
      <c r="KL132" s="67">
        <f t="shared" si="2137"/>
        <v>4800000</v>
      </c>
      <c r="KM132" s="67">
        <f t="shared" si="2137"/>
        <v>4800000</v>
      </c>
      <c r="KN132" s="67">
        <f t="shared" si="2137"/>
        <v>4800000</v>
      </c>
      <c r="KO132" s="67">
        <f t="shared" si="2137"/>
        <v>4800000</v>
      </c>
      <c r="KP132" s="67">
        <f t="shared" si="2137"/>
        <v>4800000</v>
      </c>
      <c r="KQ132" s="67">
        <f t="shared" si="2137"/>
        <v>4800000</v>
      </c>
      <c r="KR132" s="67">
        <f t="shared" ref="KR132:KW132" si="2138">SUM(KR127:KR131)</f>
        <v>4800000</v>
      </c>
      <c r="KS132" s="67">
        <f t="shared" si="2138"/>
        <v>4800000</v>
      </c>
      <c r="KT132" s="67">
        <f t="shared" si="2138"/>
        <v>4800000</v>
      </c>
      <c r="KU132" s="67">
        <f t="shared" si="2138"/>
        <v>4800000</v>
      </c>
      <c r="KV132" s="67">
        <f t="shared" si="2138"/>
        <v>4800000</v>
      </c>
      <c r="KW132" s="67">
        <f t="shared" si="2138"/>
        <v>4800000</v>
      </c>
      <c r="KX132" s="67">
        <f t="shared" ref="KX132:LI132" si="2139">SUM(KX127:KX131)</f>
        <v>4800000</v>
      </c>
      <c r="KY132" s="67">
        <f t="shared" si="2139"/>
        <v>4800000</v>
      </c>
      <c r="KZ132" s="67">
        <f t="shared" si="2139"/>
        <v>4800000</v>
      </c>
      <c r="LA132" s="67">
        <f t="shared" si="2139"/>
        <v>4800000</v>
      </c>
      <c r="LB132" s="67">
        <f t="shared" si="2139"/>
        <v>4800000</v>
      </c>
      <c r="LC132" s="67">
        <f t="shared" si="2139"/>
        <v>4800000</v>
      </c>
      <c r="LD132" s="67">
        <f t="shared" si="2139"/>
        <v>4800000</v>
      </c>
      <c r="LE132" s="67">
        <f t="shared" si="2139"/>
        <v>4800000</v>
      </c>
      <c r="LF132" s="67">
        <f t="shared" si="2139"/>
        <v>4800000</v>
      </c>
      <c r="LG132" s="67">
        <f t="shared" si="2139"/>
        <v>4800000</v>
      </c>
      <c r="LH132" s="67">
        <f t="shared" si="2139"/>
        <v>4800000</v>
      </c>
      <c r="LI132" s="67">
        <f t="shared" si="2139"/>
        <v>4800000</v>
      </c>
      <c r="LJ132" s="67">
        <f t="shared" ref="LJ132:NU132" si="2140">SUM(LJ127:LJ131)</f>
        <v>4800000</v>
      </c>
      <c r="LK132" s="67">
        <f t="shared" si="2140"/>
        <v>4800000</v>
      </c>
      <c r="LL132" s="67">
        <f t="shared" si="2140"/>
        <v>4800000</v>
      </c>
      <c r="LM132" s="67">
        <f t="shared" si="2140"/>
        <v>4800000</v>
      </c>
      <c r="LN132" s="67">
        <f t="shared" si="2140"/>
        <v>4800000</v>
      </c>
      <c r="LO132" s="67">
        <f t="shared" si="2140"/>
        <v>4800000</v>
      </c>
      <c r="LP132" s="67">
        <f t="shared" si="2140"/>
        <v>4800000</v>
      </c>
      <c r="LQ132" s="67">
        <f t="shared" si="2140"/>
        <v>4800000</v>
      </c>
      <c r="LR132" s="67">
        <f t="shared" si="2140"/>
        <v>4800000</v>
      </c>
      <c r="LS132" s="67">
        <f t="shared" si="2140"/>
        <v>4800000</v>
      </c>
      <c r="LT132" s="67">
        <f t="shared" si="2140"/>
        <v>4800000</v>
      </c>
      <c r="LU132" s="67">
        <f t="shared" si="2140"/>
        <v>4800000</v>
      </c>
      <c r="LV132" s="67">
        <f t="shared" si="2140"/>
        <v>4800000</v>
      </c>
      <c r="LW132" s="67">
        <f t="shared" si="2140"/>
        <v>4800000</v>
      </c>
      <c r="LX132" s="67">
        <f t="shared" si="2140"/>
        <v>4800000</v>
      </c>
      <c r="LY132" s="67">
        <f t="shared" si="2140"/>
        <v>4800000</v>
      </c>
      <c r="LZ132" s="67">
        <f t="shared" si="2140"/>
        <v>4800000</v>
      </c>
      <c r="MA132" s="67">
        <f t="shared" si="2140"/>
        <v>4800000</v>
      </c>
      <c r="MB132" s="67">
        <f t="shared" si="2140"/>
        <v>4800000</v>
      </c>
      <c r="MC132" s="67">
        <f t="shared" si="2140"/>
        <v>4800000</v>
      </c>
      <c r="MD132" s="67">
        <f t="shared" si="2140"/>
        <v>4800000</v>
      </c>
      <c r="ME132" s="67">
        <f t="shared" si="2140"/>
        <v>4800000</v>
      </c>
      <c r="MF132" s="67">
        <f t="shared" si="2140"/>
        <v>4800000</v>
      </c>
      <c r="MG132" s="67">
        <f t="shared" si="2140"/>
        <v>4800000</v>
      </c>
      <c r="MH132" s="67">
        <f t="shared" si="2140"/>
        <v>4800000</v>
      </c>
      <c r="MI132" s="67">
        <f t="shared" si="2140"/>
        <v>4800000</v>
      </c>
      <c r="MJ132" s="67">
        <f t="shared" si="2140"/>
        <v>4800000</v>
      </c>
      <c r="MK132" s="67">
        <f t="shared" si="2140"/>
        <v>4800000</v>
      </c>
      <c r="ML132" s="67">
        <f t="shared" si="2140"/>
        <v>4800000</v>
      </c>
      <c r="MM132" s="67">
        <f t="shared" si="2140"/>
        <v>4800000</v>
      </c>
      <c r="MN132" s="67">
        <f t="shared" si="2140"/>
        <v>4800000</v>
      </c>
      <c r="MO132" s="67">
        <f t="shared" si="2140"/>
        <v>4800000</v>
      </c>
      <c r="MP132" s="67">
        <f t="shared" si="2140"/>
        <v>4800000</v>
      </c>
      <c r="MQ132" s="67">
        <f t="shared" si="2140"/>
        <v>4800000</v>
      </c>
      <c r="MR132" s="67">
        <f t="shared" si="2140"/>
        <v>4800000</v>
      </c>
      <c r="MS132" s="67">
        <f t="shared" si="2140"/>
        <v>4800000</v>
      </c>
      <c r="MT132" s="67">
        <f t="shared" si="2140"/>
        <v>4800000</v>
      </c>
      <c r="MU132" s="67">
        <f t="shared" si="2140"/>
        <v>4800000</v>
      </c>
      <c r="MV132" s="67">
        <f t="shared" si="2140"/>
        <v>4800000</v>
      </c>
      <c r="MW132" s="67">
        <f t="shared" si="2140"/>
        <v>4800000</v>
      </c>
      <c r="MX132" s="67">
        <f t="shared" si="2140"/>
        <v>4800000</v>
      </c>
      <c r="MY132" s="67">
        <f t="shared" si="2140"/>
        <v>4800000</v>
      </c>
      <c r="MZ132" s="67">
        <f t="shared" si="2140"/>
        <v>4800000</v>
      </c>
      <c r="NA132" s="67">
        <f t="shared" si="2140"/>
        <v>4800000</v>
      </c>
      <c r="NB132" s="67">
        <f t="shared" si="2140"/>
        <v>4800000</v>
      </c>
      <c r="NC132" s="67">
        <f t="shared" si="2140"/>
        <v>4800000</v>
      </c>
      <c r="ND132" s="67">
        <f t="shared" si="2140"/>
        <v>4800000</v>
      </c>
      <c r="NE132" s="67">
        <f t="shared" si="2140"/>
        <v>4800000</v>
      </c>
      <c r="NF132" s="67">
        <f t="shared" si="2140"/>
        <v>4800000</v>
      </c>
      <c r="NG132" s="67">
        <f t="shared" si="2140"/>
        <v>4800000</v>
      </c>
      <c r="NH132" s="67">
        <f t="shared" si="2140"/>
        <v>4800000</v>
      </c>
      <c r="NI132" s="67">
        <f t="shared" si="2140"/>
        <v>4800000</v>
      </c>
      <c r="NJ132" s="67">
        <f t="shared" si="2140"/>
        <v>4800000</v>
      </c>
      <c r="NK132" s="67">
        <f t="shared" si="2140"/>
        <v>4800000</v>
      </c>
      <c r="NL132" s="67">
        <f t="shared" si="2140"/>
        <v>4800000</v>
      </c>
      <c r="NM132" s="67">
        <f t="shared" si="2140"/>
        <v>4800000</v>
      </c>
      <c r="NN132" s="67">
        <f t="shared" si="2140"/>
        <v>4800000</v>
      </c>
      <c r="NO132" s="67">
        <f t="shared" si="2140"/>
        <v>4800000</v>
      </c>
      <c r="NP132" s="67">
        <f t="shared" si="2140"/>
        <v>4800000</v>
      </c>
      <c r="NQ132" s="67">
        <f t="shared" si="2140"/>
        <v>4800000</v>
      </c>
      <c r="NR132" s="67">
        <f t="shared" si="2140"/>
        <v>4800000</v>
      </c>
      <c r="NS132" s="67">
        <f t="shared" si="2140"/>
        <v>4800000</v>
      </c>
      <c r="NT132" s="67">
        <f t="shared" si="2140"/>
        <v>4800000</v>
      </c>
      <c r="NU132" s="67">
        <f t="shared" si="2140"/>
        <v>4800000</v>
      </c>
      <c r="NV132" s="67">
        <f t="shared" ref="NV132:ON132" si="2141">SUM(NV127:NV131)</f>
        <v>4800000</v>
      </c>
      <c r="NW132" s="67">
        <f t="shared" si="2141"/>
        <v>4800000</v>
      </c>
      <c r="NX132" s="67">
        <f t="shared" si="2141"/>
        <v>4800000</v>
      </c>
      <c r="NY132" s="67">
        <f t="shared" si="2141"/>
        <v>4800000</v>
      </c>
      <c r="NZ132" s="67">
        <f t="shared" si="2141"/>
        <v>4800000</v>
      </c>
      <c r="OA132" s="67">
        <f t="shared" si="2141"/>
        <v>4800000</v>
      </c>
      <c r="OB132" s="67">
        <f t="shared" si="2141"/>
        <v>4800000</v>
      </c>
      <c r="OC132" s="67">
        <f t="shared" si="2141"/>
        <v>4800000</v>
      </c>
      <c r="OD132" s="67">
        <f t="shared" si="2141"/>
        <v>4800000</v>
      </c>
      <c r="OE132" s="67">
        <f t="shared" si="2141"/>
        <v>4800000</v>
      </c>
      <c r="OF132" s="67">
        <f t="shared" si="2141"/>
        <v>4800000</v>
      </c>
      <c r="OG132" s="67">
        <f t="shared" si="2141"/>
        <v>4800000</v>
      </c>
      <c r="OH132" s="67">
        <f t="shared" si="2141"/>
        <v>4800000</v>
      </c>
      <c r="OI132" s="67">
        <f t="shared" si="2141"/>
        <v>4800000</v>
      </c>
      <c r="OJ132" s="67">
        <f t="shared" si="2141"/>
        <v>4800000</v>
      </c>
      <c r="OK132" s="67">
        <f t="shared" si="2141"/>
        <v>4800000</v>
      </c>
      <c r="OL132" s="67">
        <f t="shared" si="2141"/>
        <v>4800000</v>
      </c>
      <c r="OM132" s="67">
        <f t="shared" si="2141"/>
        <v>4800000</v>
      </c>
      <c r="ON132" s="67">
        <f t="shared" si="2141"/>
        <v>4800000</v>
      </c>
    </row>
    <row r="133" spans="3:404" x14ac:dyDescent="0.25">
      <c r="H133" s="68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/>
      <c r="BS133" s="66"/>
      <c r="BT133" s="66"/>
      <c r="BU133" s="66"/>
      <c r="BV133" s="66"/>
      <c r="BW133" s="66"/>
      <c r="BX133" s="66"/>
      <c r="BY133" s="66"/>
      <c r="BZ133" s="66"/>
      <c r="CA133" s="66"/>
      <c r="CB133" s="66"/>
      <c r="CC133" s="66"/>
      <c r="CD133" s="66"/>
      <c r="CE133" s="66"/>
      <c r="CF133" s="66"/>
      <c r="CG133" s="66"/>
      <c r="CH133" s="66"/>
      <c r="CI133" s="66"/>
      <c r="CJ133" s="66"/>
      <c r="CK133" s="66"/>
      <c r="CL133" s="66"/>
      <c r="CM133" s="66"/>
      <c r="CN133" s="66"/>
      <c r="CO133" s="66"/>
      <c r="CP133" s="66"/>
      <c r="CQ133" s="66"/>
      <c r="CR133" s="66"/>
      <c r="CS133" s="66"/>
      <c r="CT133" s="66"/>
      <c r="CU133" s="66"/>
      <c r="CV133" s="66"/>
      <c r="CW133" s="66"/>
      <c r="CX133" s="66"/>
      <c r="CY133" s="66"/>
      <c r="CZ133" s="66"/>
      <c r="DA133" s="66"/>
      <c r="DB133" s="66"/>
      <c r="DC133" s="66"/>
      <c r="DD133" s="66"/>
      <c r="DE133" s="66"/>
      <c r="DF133" s="66"/>
      <c r="DG133" s="66"/>
      <c r="DH133" s="66"/>
      <c r="DI133" s="66"/>
      <c r="DJ133" s="66"/>
      <c r="DK133" s="66"/>
      <c r="DL133" s="66"/>
      <c r="DM133" s="66"/>
      <c r="DN133" s="66"/>
      <c r="DO133" s="66"/>
      <c r="DP133" s="66"/>
      <c r="DQ133" s="66"/>
      <c r="DR133" s="66"/>
      <c r="DS133" s="66"/>
      <c r="DT133" s="66"/>
      <c r="DU133" s="66"/>
      <c r="DV133" s="66"/>
      <c r="DW133" s="66"/>
      <c r="DX133" s="66"/>
      <c r="DY133" s="66"/>
      <c r="DZ133" s="66"/>
      <c r="EA133" s="66"/>
      <c r="EB133" s="66"/>
      <c r="EC133" s="66"/>
      <c r="ED133" s="66"/>
      <c r="EE133" s="66"/>
      <c r="EF133" s="66"/>
      <c r="EG133" s="66"/>
      <c r="EH133" s="66"/>
      <c r="EI133" s="66"/>
      <c r="EJ133" s="66"/>
      <c r="EK133" s="66"/>
      <c r="EL133" s="66"/>
      <c r="EM133" s="66"/>
      <c r="EN133" s="66"/>
      <c r="EO133" s="66"/>
      <c r="EP133" s="66"/>
      <c r="EQ133" s="66"/>
      <c r="ER133" s="66"/>
      <c r="ES133" s="66"/>
      <c r="ET133" s="66"/>
      <c r="EU133" s="66"/>
      <c r="EV133" s="66"/>
      <c r="EW133" s="66"/>
      <c r="EX133" s="66"/>
      <c r="EY133" s="66"/>
      <c r="EZ133" s="66"/>
      <c r="FA133" s="66"/>
      <c r="FB133" s="66"/>
      <c r="FC133" s="66"/>
      <c r="FD133" s="66"/>
      <c r="FE133" s="66"/>
      <c r="FF133" s="66"/>
      <c r="FG133" s="66"/>
      <c r="FH133" s="66"/>
      <c r="FI133" s="66"/>
      <c r="FJ133" s="66"/>
      <c r="FK133" s="66"/>
      <c r="FL133" s="66"/>
      <c r="FM133" s="66"/>
      <c r="FN133" s="66"/>
      <c r="FO133" s="66"/>
      <c r="FP133" s="66"/>
      <c r="FQ133" s="66"/>
      <c r="FR133" s="66"/>
      <c r="FS133" s="66"/>
      <c r="FT133" s="66"/>
      <c r="FU133" s="66"/>
      <c r="FV133" s="66"/>
      <c r="FW133" s="66"/>
      <c r="FX133" s="66"/>
      <c r="FY133" s="66"/>
      <c r="FZ133" s="66"/>
      <c r="GA133" s="66"/>
      <c r="GB133" s="66"/>
      <c r="GC133" s="66"/>
      <c r="GD133" s="66"/>
      <c r="GE133" s="66"/>
      <c r="GF133" s="66"/>
      <c r="GG133" s="66"/>
      <c r="GH133" s="66"/>
      <c r="GI133" s="66"/>
      <c r="GJ133" s="66"/>
      <c r="GK133" s="66"/>
      <c r="GL133" s="66"/>
      <c r="GM133" s="66"/>
      <c r="GN133" s="66"/>
      <c r="GO133" s="66"/>
      <c r="GP133" s="66"/>
      <c r="GQ133" s="66"/>
      <c r="GR133" s="66"/>
      <c r="GS133" s="66"/>
      <c r="GT133" s="66"/>
      <c r="GU133" s="66"/>
      <c r="GV133" s="66"/>
      <c r="GW133" s="66"/>
      <c r="GX133" s="66"/>
      <c r="GY133" s="66"/>
      <c r="GZ133" s="66"/>
      <c r="HA133" s="66"/>
      <c r="HB133" s="66"/>
      <c r="HC133" s="66"/>
      <c r="HD133" s="66"/>
      <c r="HE133" s="66"/>
      <c r="HF133" s="66"/>
      <c r="HG133" s="66"/>
      <c r="HH133" s="66"/>
      <c r="HI133" s="66"/>
      <c r="HJ133" s="66"/>
      <c r="HK133" s="66"/>
      <c r="HL133" s="66"/>
      <c r="HM133" s="66"/>
      <c r="HN133" s="66"/>
      <c r="HO133" s="66"/>
      <c r="HP133" s="66"/>
      <c r="HQ133" s="66"/>
      <c r="HR133" s="66"/>
      <c r="HS133" s="66"/>
      <c r="HT133" s="66"/>
      <c r="HU133" s="66"/>
      <c r="HV133" s="66"/>
      <c r="HW133" s="66"/>
      <c r="HX133" s="66"/>
      <c r="HY133" s="66"/>
      <c r="HZ133" s="66"/>
      <c r="IA133" s="66"/>
      <c r="IB133" s="66"/>
      <c r="IC133" s="66"/>
      <c r="ID133" s="66"/>
      <c r="IE133" s="66"/>
      <c r="IF133" s="66"/>
      <c r="IG133" s="66"/>
      <c r="IH133" s="66"/>
      <c r="II133" s="66"/>
      <c r="IJ133" s="66"/>
      <c r="IK133" s="66"/>
      <c r="IL133" s="66"/>
      <c r="IM133" s="66"/>
      <c r="IN133" s="66"/>
      <c r="IO133" s="66"/>
      <c r="IP133" s="66"/>
      <c r="IQ133" s="66"/>
      <c r="IR133" s="66"/>
      <c r="IS133" s="66"/>
      <c r="IT133" s="66"/>
      <c r="IU133" s="66"/>
      <c r="IV133" s="66"/>
      <c r="IW133" s="66"/>
      <c r="IX133" s="66"/>
      <c r="IY133" s="66"/>
      <c r="IZ133" s="66"/>
      <c r="JA133" s="66"/>
      <c r="JB133" s="66"/>
      <c r="JC133" s="66"/>
      <c r="JD133" s="66"/>
      <c r="JE133" s="66"/>
      <c r="JF133" s="66"/>
      <c r="JG133" s="66"/>
      <c r="JH133" s="66"/>
      <c r="JI133" s="66"/>
      <c r="JJ133" s="66"/>
      <c r="JK133" s="66"/>
      <c r="JL133" s="66"/>
      <c r="JM133" s="66"/>
      <c r="JN133" s="66"/>
      <c r="JO133" s="66"/>
      <c r="JP133" s="66"/>
      <c r="JQ133" s="66"/>
      <c r="JR133" s="66"/>
      <c r="JS133" s="66"/>
      <c r="JT133" s="66"/>
      <c r="JU133" s="66"/>
      <c r="JV133" s="66"/>
      <c r="JW133" s="66"/>
      <c r="JX133" s="66"/>
      <c r="JY133" s="66"/>
      <c r="JZ133" s="66"/>
      <c r="KA133" s="66"/>
      <c r="KB133" s="66"/>
      <c r="KC133" s="66"/>
      <c r="KD133" s="66"/>
      <c r="KE133" s="66"/>
      <c r="KF133" s="66"/>
      <c r="KG133" s="66"/>
      <c r="KH133" s="66"/>
      <c r="KI133" s="66"/>
      <c r="KJ133" s="66"/>
      <c r="KK133" s="66"/>
      <c r="KL133" s="66"/>
      <c r="KM133" s="66"/>
      <c r="KN133" s="66"/>
      <c r="KO133" s="66"/>
      <c r="KP133" s="66"/>
      <c r="KQ133" s="66"/>
      <c r="KR133" s="66"/>
      <c r="KS133" s="66"/>
      <c r="KT133" s="66"/>
      <c r="KU133" s="66"/>
      <c r="KV133" s="66"/>
      <c r="KW133" s="66"/>
      <c r="KX133" s="66"/>
      <c r="KY133" s="66"/>
      <c r="KZ133" s="66"/>
      <c r="LA133" s="66"/>
      <c r="LB133" s="66"/>
      <c r="LC133" s="66"/>
      <c r="LD133" s="66"/>
      <c r="LE133" s="66"/>
      <c r="LF133" s="66"/>
      <c r="LG133" s="66"/>
      <c r="LH133" s="66"/>
      <c r="LI133" s="66"/>
      <c r="LJ133" s="66"/>
      <c r="LK133" s="66"/>
      <c r="LL133" s="66"/>
      <c r="LM133" s="66"/>
      <c r="LN133" s="66"/>
      <c r="LO133" s="66"/>
      <c r="LP133" s="66"/>
      <c r="LQ133" s="66"/>
      <c r="LR133" s="66"/>
      <c r="LS133" s="66"/>
      <c r="LT133" s="66"/>
      <c r="LU133" s="66"/>
      <c r="LV133" s="66"/>
      <c r="LW133" s="66"/>
      <c r="LX133" s="66"/>
      <c r="LY133" s="66"/>
      <c r="LZ133" s="66"/>
      <c r="MA133" s="66"/>
      <c r="MB133" s="66"/>
      <c r="MC133" s="66"/>
      <c r="MD133" s="66"/>
      <c r="ME133" s="66"/>
      <c r="MF133" s="66"/>
      <c r="MG133" s="66"/>
      <c r="MH133" s="66"/>
      <c r="MI133" s="66"/>
      <c r="MJ133" s="66"/>
      <c r="MK133" s="66"/>
      <c r="ML133" s="66"/>
      <c r="MM133" s="66"/>
      <c r="MN133" s="66"/>
      <c r="MO133" s="66"/>
      <c r="MP133" s="66"/>
      <c r="MQ133" s="66"/>
      <c r="MR133" s="66"/>
      <c r="MS133" s="66"/>
      <c r="MT133" s="66"/>
      <c r="MU133" s="66"/>
      <c r="MV133" s="66"/>
      <c r="MW133" s="66"/>
      <c r="MX133" s="66"/>
      <c r="MY133" s="66"/>
      <c r="MZ133" s="66"/>
      <c r="NA133" s="66"/>
      <c r="NB133" s="66"/>
      <c r="NC133" s="66"/>
      <c r="ND133" s="66"/>
      <c r="NE133" s="66"/>
      <c r="NF133" s="66"/>
      <c r="NG133" s="66"/>
      <c r="NH133" s="66"/>
      <c r="NI133" s="66"/>
      <c r="NJ133" s="66"/>
      <c r="NK133" s="66"/>
      <c r="NL133" s="66"/>
      <c r="NM133" s="66"/>
      <c r="NN133" s="66"/>
      <c r="NO133" s="66"/>
      <c r="NP133" s="66"/>
      <c r="NQ133" s="66"/>
      <c r="NR133" s="66"/>
      <c r="NS133" s="66"/>
      <c r="NT133" s="66"/>
      <c r="NU133" s="66"/>
      <c r="NV133" s="66"/>
      <c r="NW133" s="66"/>
      <c r="NX133" s="66"/>
      <c r="NY133" s="66"/>
      <c r="NZ133" s="66"/>
      <c r="OA133" s="66"/>
      <c r="OB133" s="66"/>
      <c r="OC133" s="66"/>
      <c r="OD133" s="66"/>
      <c r="OE133" s="66"/>
      <c r="OF133" s="66"/>
      <c r="OG133" s="66"/>
      <c r="OH133" s="66"/>
      <c r="OI133" s="66"/>
      <c r="OJ133" s="66"/>
      <c r="OK133" s="66"/>
      <c r="OL133" s="66"/>
      <c r="OM133" s="66"/>
      <c r="ON133" s="66"/>
    </row>
    <row r="134" spans="3:404" x14ac:dyDescent="0.25">
      <c r="D134" s="30" t="s">
        <v>106</v>
      </c>
      <c r="H134" s="68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/>
      <c r="BS134" s="66"/>
      <c r="BT134" s="66"/>
      <c r="BU134" s="66"/>
      <c r="BV134" s="66"/>
      <c r="BW134" s="66"/>
      <c r="BX134" s="66"/>
      <c r="BY134" s="66"/>
      <c r="BZ134" s="66"/>
      <c r="CA134" s="66"/>
      <c r="CB134" s="66"/>
      <c r="CC134" s="66"/>
      <c r="CD134" s="66"/>
      <c r="CE134" s="66"/>
      <c r="CF134" s="66"/>
      <c r="CG134" s="66"/>
      <c r="CH134" s="66"/>
      <c r="CI134" s="66"/>
      <c r="CJ134" s="66"/>
      <c r="CK134" s="66"/>
      <c r="CL134" s="66"/>
      <c r="CM134" s="66"/>
      <c r="CN134" s="66"/>
      <c r="CO134" s="66"/>
      <c r="CP134" s="66"/>
      <c r="CQ134" s="66"/>
      <c r="CR134" s="66"/>
      <c r="CS134" s="66"/>
      <c r="CT134" s="66"/>
      <c r="CU134" s="66"/>
      <c r="CV134" s="66"/>
      <c r="CW134" s="66"/>
      <c r="CX134" s="66"/>
      <c r="CY134" s="66"/>
      <c r="CZ134" s="66"/>
      <c r="DA134" s="66"/>
      <c r="DB134" s="66"/>
      <c r="DC134" s="66"/>
      <c r="DD134" s="66"/>
      <c r="DE134" s="66"/>
      <c r="DF134" s="66"/>
      <c r="DG134" s="66"/>
      <c r="DH134" s="66"/>
      <c r="DI134" s="66"/>
      <c r="DJ134" s="66"/>
      <c r="DK134" s="66"/>
      <c r="DL134" s="66"/>
      <c r="DM134" s="66"/>
      <c r="DN134" s="66"/>
      <c r="DO134" s="66"/>
      <c r="DP134" s="66"/>
      <c r="DQ134" s="66"/>
      <c r="DR134" s="66"/>
      <c r="DS134" s="66"/>
      <c r="DT134" s="66"/>
      <c r="DU134" s="66"/>
      <c r="DV134" s="66"/>
      <c r="DW134" s="66"/>
      <c r="DX134" s="66"/>
      <c r="DY134" s="66"/>
      <c r="DZ134" s="66"/>
      <c r="EA134" s="66"/>
      <c r="EB134" s="66"/>
      <c r="EC134" s="66"/>
      <c r="ED134" s="66"/>
      <c r="EE134" s="66"/>
      <c r="EF134" s="66"/>
      <c r="EG134" s="66"/>
      <c r="EH134" s="66"/>
      <c r="EI134" s="66"/>
      <c r="EJ134" s="66"/>
      <c r="EK134" s="66"/>
      <c r="EL134" s="66"/>
      <c r="EM134" s="66"/>
      <c r="EN134" s="66"/>
      <c r="EO134" s="66"/>
      <c r="EP134" s="66"/>
      <c r="EQ134" s="66"/>
      <c r="ER134" s="66"/>
      <c r="ES134" s="66"/>
      <c r="ET134" s="66"/>
      <c r="EU134" s="66"/>
      <c r="EV134" s="66"/>
      <c r="EW134" s="66"/>
      <c r="EX134" s="66"/>
      <c r="EY134" s="66"/>
      <c r="EZ134" s="66"/>
      <c r="FA134" s="66"/>
      <c r="FB134" s="66"/>
      <c r="FC134" s="66"/>
      <c r="FD134" s="66"/>
      <c r="FE134" s="66"/>
      <c r="FF134" s="66"/>
      <c r="FG134" s="66"/>
      <c r="FH134" s="66"/>
      <c r="FI134" s="66"/>
      <c r="FJ134" s="66"/>
      <c r="FK134" s="66"/>
      <c r="FL134" s="66"/>
      <c r="FM134" s="66"/>
      <c r="FN134" s="66"/>
      <c r="FO134" s="66"/>
      <c r="FP134" s="66"/>
      <c r="FQ134" s="66"/>
      <c r="FR134" s="66"/>
      <c r="FS134" s="66"/>
      <c r="FT134" s="66"/>
      <c r="FU134" s="66"/>
      <c r="FV134" s="66"/>
      <c r="FW134" s="66"/>
      <c r="FX134" s="66"/>
      <c r="FY134" s="66"/>
      <c r="FZ134" s="66"/>
      <c r="GA134" s="66"/>
      <c r="GB134" s="66"/>
      <c r="GC134" s="66"/>
      <c r="GD134" s="66"/>
      <c r="GE134" s="66"/>
      <c r="GF134" s="66"/>
      <c r="GG134" s="66"/>
      <c r="GH134" s="66"/>
      <c r="GI134" s="66"/>
      <c r="GJ134" s="66"/>
      <c r="GK134" s="66"/>
      <c r="GL134" s="66"/>
      <c r="GM134" s="66"/>
      <c r="GN134" s="66"/>
      <c r="GO134" s="66"/>
      <c r="GP134" s="66"/>
      <c r="GQ134" s="66"/>
      <c r="GR134" s="66"/>
      <c r="GS134" s="66"/>
      <c r="GT134" s="66"/>
      <c r="GU134" s="66"/>
      <c r="GV134" s="66"/>
      <c r="GW134" s="66"/>
      <c r="GX134" s="66"/>
      <c r="GY134" s="66"/>
      <c r="GZ134" s="66"/>
      <c r="HA134" s="66"/>
      <c r="HB134" s="66"/>
      <c r="HC134" s="66"/>
      <c r="HD134" s="66"/>
      <c r="HE134" s="66"/>
      <c r="HF134" s="66"/>
      <c r="HG134" s="66"/>
      <c r="HH134" s="66"/>
      <c r="HI134" s="66"/>
      <c r="HJ134" s="66"/>
      <c r="HK134" s="66"/>
      <c r="HL134" s="66"/>
      <c r="HM134" s="66"/>
      <c r="HN134" s="66"/>
      <c r="HO134" s="66"/>
      <c r="HP134" s="66"/>
      <c r="HQ134" s="66"/>
      <c r="HR134" s="66"/>
      <c r="HS134" s="66"/>
      <c r="HT134" s="66"/>
      <c r="HU134" s="66"/>
      <c r="HV134" s="66"/>
      <c r="HW134" s="66"/>
      <c r="HX134" s="66"/>
      <c r="HY134" s="66"/>
      <c r="HZ134" s="66"/>
      <c r="IA134" s="66"/>
      <c r="IB134" s="66"/>
      <c r="IC134" s="66"/>
      <c r="ID134" s="66"/>
      <c r="IE134" s="66"/>
      <c r="IF134" s="66"/>
      <c r="IG134" s="66"/>
      <c r="IH134" s="66"/>
      <c r="II134" s="66"/>
      <c r="IJ134" s="66"/>
      <c r="IK134" s="66"/>
      <c r="IL134" s="66"/>
      <c r="IM134" s="66"/>
      <c r="IN134" s="66"/>
      <c r="IO134" s="66"/>
      <c r="IP134" s="66"/>
      <c r="IQ134" s="66"/>
      <c r="IR134" s="66"/>
      <c r="IS134" s="66"/>
      <c r="IT134" s="66"/>
      <c r="IU134" s="66"/>
      <c r="IV134" s="66"/>
      <c r="IW134" s="66"/>
      <c r="IX134" s="66"/>
      <c r="IY134" s="66"/>
      <c r="IZ134" s="66"/>
      <c r="JA134" s="66"/>
      <c r="JB134" s="66"/>
      <c r="JC134" s="66"/>
      <c r="JD134" s="66"/>
      <c r="JE134" s="66"/>
      <c r="JF134" s="66"/>
      <c r="JG134" s="66"/>
      <c r="JH134" s="66"/>
      <c r="JI134" s="66"/>
      <c r="JJ134" s="66"/>
      <c r="JK134" s="66"/>
      <c r="JL134" s="66"/>
      <c r="JM134" s="66"/>
      <c r="JN134" s="66"/>
      <c r="JO134" s="66"/>
      <c r="JP134" s="66"/>
      <c r="JQ134" s="66"/>
      <c r="JR134" s="66"/>
      <c r="JS134" s="66"/>
      <c r="JT134" s="66"/>
      <c r="JU134" s="66"/>
      <c r="JV134" s="66"/>
      <c r="JW134" s="66"/>
      <c r="JX134" s="66"/>
      <c r="JY134" s="66"/>
      <c r="JZ134" s="66"/>
      <c r="KA134" s="66"/>
      <c r="KB134" s="66"/>
      <c r="KC134" s="66"/>
      <c r="KD134" s="66"/>
      <c r="KE134" s="66"/>
      <c r="KF134" s="66"/>
      <c r="KG134" s="66"/>
      <c r="KH134" s="66"/>
      <c r="KI134" s="66"/>
      <c r="KJ134" s="66"/>
      <c r="KK134" s="66"/>
      <c r="KL134" s="66"/>
      <c r="KM134" s="66"/>
      <c r="KN134" s="66"/>
      <c r="KO134" s="66"/>
      <c r="KP134" s="66"/>
      <c r="KQ134" s="66"/>
      <c r="KR134" s="66"/>
      <c r="KS134" s="66"/>
      <c r="KT134" s="66"/>
      <c r="KU134" s="66"/>
      <c r="KV134" s="66"/>
      <c r="KW134" s="66"/>
      <c r="KX134" s="66"/>
      <c r="KY134" s="66"/>
      <c r="KZ134" s="66"/>
      <c r="LA134" s="66"/>
      <c r="LB134" s="66"/>
      <c r="LC134" s="66"/>
      <c r="LD134" s="66"/>
      <c r="LE134" s="66"/>
      <c r="LF134" s="66"/>
      <c r="LG134" s="66"/>
      <c r="LH134" s="66"/>
      <c r="LI134" s="66"/>
      <c r="LJ134" s="66"/>
      <c r="LK134" s="66"/>
      <c r="LL134" s="66"/>
      <c r="LM134" s="66"/>
      <c r="LN134" s="66"/>
      <c r="LO134" s="66"/>
      <c r="LP134" s="66"/>
      <c r="LQ134" s="66"/>
      <c r="LR134" s="66"/>
      <c r="LS134" s="66"/>
      <c r="LT134" s="66"/>
      <c r="LU134" s="66"/>
      <c r="LV134" s="66"/>
      <c r="LW134" s="66"/>
      <c r="LX134" s="66"/>
      <c r="LY134" s="66"/>
      <c r="LZ134" s="66"/>
      <c r="MA134" s="66"/>
      <c r="MB134" s="66"/>
      <c r="MC134" s="66"/>
      <c r="MD134" s="66"/>
      <c r="ME134" s="66"/>
      <c r="MF134" s="66"/>
      <c r="MG134" s="66"/>
      <c r="MH134" s="66"/>
      <c r="MI134" s="66"/>
      <c r="MJ134" s="66"/>
      <c r="MK134" s="66"/>
      <c r="ML134" s="66"/>
      <c r="MM134" s="66"/>
      <c r="MN134" s="66"/>
      <c r="MO134" s="66"/>
      <c r="MP134" s="66"/>
      <c r="MQ134" s="66"/>
      <c r="MR134" s="66"/>
      <c r="MS134" s="66"/>
      <c r="MT134" s="66"/>
      <c r="MU134" s="66"/>
      <c r="MV134" s="66"/>
      <c r="MW134" s="66"/>
      <c r="MX134" s="66"/>
      <c r="MY134" s="66"/>
      <c r="MZ134" s="66"/>
      <c r="NA134" s="66"/>
      <c r="NB134" s="66"/>
      <c r="NC134" s="66"/>
      <c r="ND134" s="66"/>
      <c r="NE134" s="66"/>
      <c r="NF134" s="66"/>
      <c r="NG134" s="66"/>
      <c r="NH134" s="66"/>
      <c r="NI134" s="66"/>
      <c r="NJ134" s="66"/>
      <c r="NK134" s="66"/>
      <c r="NL134" s="66"/>
      <c r="NM134" s="66"/>
      <c r="NN134" s="66"/>
      <c r="NO134" s="66"/>
      <c r="NP134" s="66"/>
      <c r="NQ134" s="66"/>
      <c r="NR134" s="66"/>
      <c r="NS134" s="66"/>
      <c r="NT134" s="66"/>
      <c r="NU134" s="66"/>
      <c r="NV134" s="66"/>
      <c r="NW134" s="66"/>
      <c r="NX134" s="66"/>
      <c r="NY134" s="66"/>
      <c r="NZ134" s="66"/>
      <c r="OA134" s="66"/>
      <c r="OB134" s="66"/>
      <c r="OC134" s="66"/>
      <c r="OD134" s="66"/>
      <c r="OE134" s="66"/>
      <c r="OF134" s="66"/>
      <c r="OG134" s="66"/>
      <c r="OH134" s="66"/>
      <c r="OI134" s="66"/>
      <c r="OJ134" s="66"/>
      <c r="OK134" s="66"/>
      <c r="OL134" s="66"/>
      <c r="OM134" s="66"/>
      <c r="ON134" s="66"/>
    </row>
    <row r="135" spans="3:404" x14ac:dyDescent="0.25">
      <c r="D135" s="2" t="s">
        <v>107</v>
      </c>
      <c r="G135" s="2" t="s">
        <v>148</v>
      </c>
      <c r="H135" s="68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  <c r="CC135" s="66"/>
      <c r="CD135" s="66"/>
      <c r="CE135" s="66"/>
      <c r="CF135" s="66"/>
      <c r="CG135" s="66"/>
      <c r="CH135" s="66"/>
      <c r="CI135" s="66"/>
      <c r="CJ135" s="66"/>
      <c r="CK135" s="66"/>
      <c r="CL135" s="66"/>
      <c r="CM135" s="66"/>
      <c r="CN135" s="66"/>
      <c r="CO135" s="66"/>
      <c r="CP135" s="66"/>
      <c r="CQ135" s="66"/>
      <c r="CR135" s="66"/>
      <c r="CS135" s="66"/>
      <c r="CT135" s="66"/>
      <c r="CU135" s="66"/>
      <c r="CV135" s="66"/>
      <c r="CW135" s="66"/>
      <c r="CX135" s="66"/>
      <c r="CY135" s="66"/>
      <c r="CZ135" s="66"/>
      <c r="DA135" s="66"/>
      <c r="DB135" s="66"/>
      <c r="DC135" s="66"/>
      <c r="DD135" s="66"/>
      <c r="DE135" s="66"/>
      <c r="DF135" s="66"/>
      <c r="DG135" s="66"/>
      <c r="DH135" s="66"/>
      <c r="DI135" s="66"/>
      <c r="DJ135" s="66"/>
      <c r="DK135" s="66"/>
      <c r="DL135" s="66"/>
      <c r="DM135" s="66"/>
      <c r="DN135" s="66"/>
      <c r="DO135" s="66"/>
      <c r="DP135" s="66"/>
      <c r="DQ135" s="66"/>
      <c r="DR135" s="66"/>
      <c r="DS135" s="66"/>
      <c r="DT135" s="66"/>
      <c r="DU135" s="66"/>
      <c r="DV135" s="66"/>
      <c r="DW135" s="66"/>
      <c r="DX135" s="66"/>
      <c r="DY135" s="66"/>
      <c r="DZ135" s="66"/>
      <c r="EA135" s="66"/>
      <c r="EB135" s="66"/>
      <c r="EC135" s="66"/>
      <c r="ED135" s="66"/>
      <c r="EE135" s="66"/>
      <c r="EF135" s="66"/>
      <c r="EG135" s="66"/>
      <c r="EH135" s="66"/>
      <c r="EI135" s="66"/>
      <c r="EJ135" s="66"/>
      <c r="EK135" s="66"/>
      <c r="EL135" s="66"/>
      <c r="EM135" s="66"/>
      <c r="EN135" s="66"/>
      <c r="EO135" s="66"/>
      <c r="EP135" s="66"/>
      <c r="EQ135" s="66"/>
      <c r="ER135" s="66"/>
      <c r="ES135" s="66"/>
      <c r="ET135" s="66"/>
      <c r="EU135" s="66"/>
      <c r="EV135" s="66"/>
      <c r="EW135" s="66"/>
      <c r="EX135" s="66"/>
      <c r="EY135" s="66"/>
      <c r="EZ135" s="66"/>
      <c r="FA135" s="66"/>
      <c r="FB135" s="66"/>
      <c r="FC135" s="66"/>
      <c r="FD135" s="66"/>
      <c r="FE135" s="66"/>
      <c r="FF135" s="66"/>
      <c r="FG135" s="66"/>
      <c r="FH135" s="66"/>
      <c r="FI135" s="66"/>
      <c r="FJ135" s="66"/>
      <c r="FK135" s="66"/>
      <c r="FL135" s="66"/>
      <c r="FM135" s="66"/>
      <c r="FN135" s="66"/>
      <c r="FO135" s="66"/>
      <c r="FP135" s="66"/>
      <c r="FQ135" s="66"/>
      <c r="FR135" s="66"/>
      <c r="FS135" s="66"/>
      <c r="FT135" s="66"/>
      <c r="FU135" s="66"/>
      <c r="FV135" s="66"/>
      <c r="FW135" s="66"/>
      <c r="FX135" s="66"/>
      <c r="FY135" s="66"/>
      <c r="FZ135" s="66"/>
      <c r="GA135" s="66"/>
      <c r="GB135" s="66"/>
      <c r="GC135" s="66"/>
      <c r="GD135" s="66"/>
      <c r="GE135" s="66"/>
      <c r="GF135" s="66"/>
      <c r="GG135" s="66"/>
      <c r="GH135" s="66"/>
      <c r="GI135" s="66"/>
      <c r="GJ135" s="66"/>
      <c r="GK135" s="66"/>
      <c r="GL135" s="66"/>
      <c r="GM135" s="66"/>
      <c r="GN135" s="66"/>
      <c r="GO135" s="66"/>
      <c r="GP135" s="66"/>
      <c r="GQ135" s="66"/>
      <c r="GR135" s="66"/>
      <c r="GS135" s="66"/>
      <c r="GT135" s="66"/>
      <c r="GU135" s="66"/>
      <c r="GV135" s="66"/>
      <c r="GW135" s="66"/>
      <c r="GX135" s="66"/>
      <c r="GY135" s="66"/>
      <c r="GZ135" s="66"/>
      <c r="HA135" s="66"/>
      <c r="HB135" s="66"/>
      <c r="HC135" s="66"/>
      <c r="HD135" s="66"/>
      <c r="HE135" s="66"/>
      <c r="HF135" s="66"/>
      <c r="HG135" s="66"/>
      <c r="HH135" s="66"/>
      <c r="HI135" s="66"/>
      <c r="HJ135" s="66"/>
      <c r="HK135" s="66"/>
      <c r="HL135" s="66"/>
      <c r="HM135" s="66"/>
      <c r="HN135" s="66"/>
      <c r="HO135" s="66"/>
      <c r="HP135" s="66"/>
      <c r="HQ135" s="66"/>
      <c r="HR135" s="66"/>
      <c r="HS135" s="66"/>
      <c r="HT135" s="66"/>
      <c r="HU135" s="66"/>
      <c r="HV135" s="66"/>
      <c r="HW135" s="66"/>
      <c r="HX135" s="66"/>
      <c r="HY135" s="66"/>
      <c r="HZ135" s="66"/>
      <c r="IA135" s="66"/>
      <c r="IB135" s="66"/>
      <c r="IC135" s="66"/>
      <c r="ID135" s="66"/>
      <c r="IE135" s="66"/>
      <c r="IF135" s="66"/>
      <c r="IG135" s="66"/>
      <c r="IH135" s="66"/>
      <c r="II135" s="66"/>
      <c r="IJ135" s="66"/>
      <c r="IK135" s="66"/>
      <c r="IL135" s="66"/>
      <c r="IM135" s="66"/>
      <c r="IN135" s="66"/>
      <c r="IO135" s="66"/>
      <c r="IP135" s="66"/>
      <c r="IQ135" s="66"/>
      <c r="IR135" s="66"/>
      <c r="IS135" s="66"/>
      <c r="IT135" s="66"/>
      <c r="IU135" s="66"/>
      <c r="IV135" s="66"/>
      <c r="IW135" s="66"/>
      <c r="IX135" s="66"/>
      <c r="IY135" s="66"/>
      <c r="IZ135" s="66"/>
      <c r="JA135" s="66"/>
      <c r="JB135" s="66"/>
      <c r="JC135" s="66"/>
      <c r="JD135" s="66"/>
      <c r="JE135" s="66"/>
      <c r="JF135" s="66"/>
      <c r="JG135" s="66"/>
      <c r="JH135" s="66"/>
      <c r="JI135" s="66"/>
      <c r="JJ135" s="66"/>
      <c r="JK135" s="66"/>
      <c r="JL135" s="66"/>
      <c r="JM135" s="66"/>
      <c r="JN135" s="66"/>
      <c r="JO135" s="66"/>
      <c r="JP135" s="66"/>
      <c r="JQ135" s="66"/>
      <c r="JR135" s="66"/>
      <c r="JS135" s="66"/>
      <c r="JT135" s="66"/>
      <c r="JU135" s="66"/>
      <c r="JV135" s="66"/>
      <c r="JW135" s="66"/>
      <c r="JX135" s="66"/>
      <c r="JY135" s="66"/>
      <c r="JZ135" s="66"/>
      <c r="KA135" s="66"/>
      <c r="KB135" s="66"/>
      <c r="KC135" s="66"/>
      <c r="KD135" s="66"/>
      <c r="KE135" s="66"/>
      <c r="KF135" s="66"/>
      <c r="KG135" s="66"/>
      <c r="KH135" s="66"/>
      <c r="KI135" s="66"/>
      <c r="KJ135" s="66"/>
      <c r="KK135" s="66"/>
      <c r="KL135" s="66"/>
      <c r="KM135" s="66"/>
      <c r="KN135" s="66"/>
      <c r="KO135" s="66"/>
      <c r="KP135" s="66"/>
      <c r="KQ135" s="66"/>
      <c r="KR135" s="66"/>
      <c r="KS135" s="66"/>
      <c r="KT135" s="66"/>
      <c r="KU135" s="66"/>
      <c r="KV135" s="66"/>
      <c r="KW135" s="66"/>
      <c r="KX135" s="66"/>
      <c r="KY135" s="66"/>
      <c r="KZ135" s="66"/>
      <c r="LA135" s="66"/>
      <c r="LB135" s="66"/>
      <c r="LC135" s="66"/>
      <c r="LD135" s="66"/>
      <c r="LE135" s="66"/>
      <c r="LF135" s="66"/>
      <c r="LG135" s="66"/>
      <c r="LH135" s="66"/>
      <c r="LI135" s="66"/>
      <c r="LJ135" s="66"/>
      <c r="LK135" s="66"/>
      <c r="LL135" s="66"/>
      <c r="LM135" s="66"/>
      <c r="LN135" s="66"/>
      <c r="LO135" s="66"/>
      <c r="LP135" s="66"/>
      <c r="LQ135" s="66"/>
      <c r="LR135" s="66"/>
      <c r="LS135" s="66"/>
      <c r="LT135" s="66"/>
      <c r="LU135" s="66"/>
      <c r="LV135" s="66"/>
      <c r="LW135" s="66"/>
      <c r="LX135" s="66"/>
      <c r="LY135" s="66"/>
      <c r="LZ135" s="66"/>
      <c r="MA135" s="66"/>
      <c r="MB135" s="66"/>
      <c r="MC135" s="66"/>
      <c r="MD135" s="66"/>
      <c r="ME135" s="66"/>
      <c r="MF135" s="66"/>
      <c r="MG135" s="66"/>
      <c r="MH135" s="66"/>
      <c r="MI135" s="66"/>
      <c r="MJ135" s="66"/>
      <c r="MK135" s="66"/>
      <c r="ML135" s="66"/>
      <c r="MM135" s="66"/>
      <c r="MN135" s="66"/>
      <c r="MO135" s="66"/>
      <c r="MP135" s="66"/>
      <c r="MQ135" s="66"/>
      <c r="MR135" s="66"/>
      <c r="MS135" s="66"/>
      <c r="MT135" s="66"/>
      <c r="MU135" s="66"/>
      <c r="MV135" s="66"/>
      <c r="MW135" s="66"/>
      <c r="MX135" s="66"/>
      <c r="MY135" s="66"/>
      <c r="MZ135" s="66"/>
      <c r="NA135" s="66"/>
      <c r="NB135" s="66"/>
      <c r="NC135" s="66"/>
      <c r="ND135" s="66"/>
      <c r="NE135" s="66"/>
      <c r="NF135" s="66"/>
      <c r="NG135" s="66"/>
      <c r="NH135" s="66"/>
      <c r="NI135" s="66"/>
      <c r="NJ135" s="66"/>
      <c r="NK135" s="66"/>
      <c r="NL135" s="66"/>
      <c r="NM135" s="66"/>
      <c r="NN135" s="66"/>
      <c r="NO135" s="66"/>
      <c r="NP135" s="66"/>
      <c r="NQ135" s="66"/>
      <c r="NR135" s="66"/>
      <c r="NS135" s="66"/>
      <c r="NT135" s="66"/>
      <c r="NU135" s="66"/>
      <c r="NV135" s="66"/>
      <c r="NW135" s="66"/>
      <c r="NX135" s="66"/>
      <c r="NY135" s="66"/>
      <c r="NZ135" s="66"/>
      <c r="OA135" s="66"/>
      <c r="OB135" s="66"/>
      <c r="OC135" s="66"/>
      <c r="OD135" s="66"/>
      <c r="OE135" s="66"/>
      <c r="OF135" s="66"/>
      <c r="OG135" s="66"/>
      <c r="OH135" s="66"/>
      <c r="OI135" s="66"/>
      <c r="OJ135" s="66"/>
      <c r="OK135" s="66"/>
      <c r="OL135" s="66"/>
      <c r="OM135" s="66"/>
      <c r="ON135" s="66"/>
    </row>
    <row r="136" spans="3:404" x14ac:dyDescent="0.25">
      <c r="E136" s="36"/>
      <c r="G136" s="2">
        <v>2</v>
      </c>
      <c r="H136" s="71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66"/>
      <c r="CA136" s="66"/>
      <c r="CB136" s="66"/>
      <c r="CC136" s="66"/>
      <c r="CD136" s="66"/>
      <c r="CE136" s="66"/>
      <c r="CF136" s="66"/>
      <c r="CG136" s="66"/>
      <c r="CH136" s="66"/>
      <c r="CI136" s="66"/>
      <c r="CJ136" s="66"/>
      <c r="CK136" s="66"/>
      <c r="CL136" s="66"/>
      <c r="CM136" s="66"/>
      <c r="CN136" s="66"/>
      <c r="CO136" s="66"/>
      <c r="CP136" s="66"/>
      <c r="CQ136" s="66"/>
      <c r="CR136" s="66"/>
      <c r="CS136" s="66"/>
      <c r="CT136" s="66"/>
      <c r="CU136" s="66"/>
      <c r="CV136" s="66"/>
      <c r="CW136" s="66"/>
      <c r="CX136" s="66"/>
      <c r="CY136" s="66"/>
      <c r="CZ136" s="66"/>
      <c r="DA136" s="66"/>
      <c r="DB136" s="66"/>
      <c r="DC136" s="66"/>
      <c r="DD136" s="66"/>
      <c r="DE136" s="66"/>
      <c r="DF136" s="66"/>
      <c r="DG136" s="66"/>
      <c r="DH136" s="66"/>
      <c r="DI136" s="66"/>
      <c r="DJ136" s="66"/>
      <c r="DK136" s="66"/>
      <c r="DL136" s="66"/>
      <c r="DM136" s="66"/>
      <c r="DN136" s="66"/>
      <c r="DO136" s="66"/>
      <c r="DP136" s="66"/>
      <c r="DQ136" s="66"/>
      <c r="DR136" s="66"/>
      <c r="DS136" s="66"/>
      <c r="DT136" s="66"/>
      <c r="DU136" s="66"/>
      <c r="DV136" s="66"/>
      <c r="DW136" s="66"/>
      <c r="DX136" s="66"/>
      <c r="DY136" s="66"/>
      <c r="DZ136" s="66"/>
      <c r="EA136" s="66"/>
      <c r="EB136" s="66"/>
      <c r="EC136" s="66"/>
      <c r="ED136" s="66"/>
      <c r="EE136" s="66"/>
      <c r="EF136" s="66"/>
      <c r="EG136" s="66"/>
      <c r="EH136" s="66"/>
      <c r="EI136" s="66"/>
      <c r="EJ136" s="66"/>
      <c r="EK136" s="66"/>
      <c r="EL136" s="66"/>
      <c r="EM136" s="66"/>
      <c r="EN136" s="66"/>
      <c r="EO136" s="66"/>
      <c r="EP136" s="66"/>
      <c r="EQ136" s="66"/>
      <c r="ER136" s="66"/>
      <c r="ES136" s="66"/>
      <c r="ET136" s="66"/>
      <c r="EU136" s="66"/>
      <c r="EV136" s="66"/>
      <c r="EW136" s="66"/>
      <c r="EX136" s="66"/>
      <c r="EY136" s="66"/>
      <c r="EZ136" s="66"/>
      <c r="FA136" s="66"/>
      <c r="FB136" s="66"/>
      <c r="FC136" s="66"/>
      <c r="FD136" s="66"/>
      <c r="FE136" s="66"/>
      <c r="FF136" s="66"/>
      <c r="FG136" s="66"/>
      <c r="FH136" s="66"/>
      <c r="FI136" s="66"/>
      <c r="FJ136" s="66"/>
      <c r="FK136" s="66"/>
      <c r="FL136" s="66"/>
      <c r="FM136" s="66"/>
      <c r="FN136" s="66"/>
      <c r="FO136" s="66"/>
      <c r="FP136" s="66"/>
      <c r="FQ136" s="66"/>
      <c r="FR136" s="66"/>
      <c r="FS136" s="66"/>
      <c r="FT136" s="66"/>
      <c r="FU136" s="66"/>
      <c r="FV136" s="66"/>
      <c r="FW136" s="66"/>
      <c r="FX136" s="66"/>
      <c r="FY136" s="66"/>
      <c r="FZ136" s="66"/>
      <c r="GA136" s="66"/>
      <c r="GB136" s="66"/>
      <c r="GC136" s="66"/>
      <c r="GD136" s="66"/>
      <c r="GE136" s="66"/>
      <c r="GF136" s="66"/>
      <c r="GG136" s="66"/>
      <c r="GH136" s="66"/>
      <c r="GI136" s="66"/>
      <c r="GJ136" s="66"/>
      <c r="GK136" s="66"/>
      <c r="GL136" s="66"/>
      <c r="GM136" s="66"/>
      <c r="GN136" s="66"/>
      <c r="GO136" s="66"/>
      <c r="GP136" s="66"/>
      <c r="GQ136" s="66"/>
      <c r="GR136" s="66"/>
      <c r="GS136" s="66"/>
      <c r="GT136" s="66"/>
      <c r="GU136" s="66"/>
      <c r="GV136" s="66"/>
      <c r="GW136" s="66"/>
      <c r="GX136" s="66"/>
      <c r="GY136" s="66"/>
      <c r="GZ136" s="66"/>
      <c r="HA136" s="66"/>
      <c r="HB136" s="66"/>
      <c r="HC136" s="66"/>
      <c r="HD136" s="66"/>
      <c r="HE136" s="66"/>
      <c r="HF136" s="66"/>
      <c r="HG136" s="66"/>
      <c r="HH136" s="66"/>
      <c r="HI136" s="66"/>
      <c r="HJ136" s="66"/>
      <c r="HK136" s="66"/>
      <c r="HL136" s="66"/>
      <c r="HM136" s="66"/>
      <c r="HN136" s="66"/>
      <c r="HO136" s="66"/>
      <c r="HP136" s="66"/>
      <c r="HQ136" s="66"/>
      <c r="HR136" s="66"/>
      <c r="HS136" s="66"/>
      <c r="HT136" s="66"/>
      <c r="HU136" s="66"/>
      <c r="HV136" s="66"/>
      <c r="HW136" s="66"/>
      <c r="HX136" s="66"/>
      <c r="HY136" s="66"/>
      <c r="HZ136" s="66"/>
      <c r="IA136" s="66"/>
      <c r="IB136" s="66"/>
      <c r="IC136" s="66"/>
      <c r="ID136" s="66"/>
      <c r="IE136" s="66"/>
      <c r="IF136" s="66"/>
      <c r="IG136" s="66"/>
      <c r="IH136" s="66"/>
      <c r="II136" s="66"/>
      <c r="IJ136" s="66"/>
      <c r="IK136" s="66"/>
      <c r="IL136" s="66"/>
      <c r="IM136" s="66"/>
      <c r="IN136" s="66"/>
      <c r="IO136" s="66"/>
      <c r="IP136" s="66"/>
      <c r="IQ136" s="66"/>
      <c r="IR136" s="66"/>
      <c r="IS136" s="66"/>
      <c r="IT136" s="66"/>
      <c r="IU136" s="66"/>
      <c r="IV136" s="66"/>
      <c r="IW136" s="66"/>
      <c r="IX136" s="66"/>
      <c r="IY136" s="66"/>
      <c r="IZ136" s="66"/>
      <c r="JA136" s="66"/>
      <c r="JB136" s="66"/>
      <c r="JC136" s="66"/>
      <c r="JD136" s="66"/>
      <c r="JE136" s="66"/>
      <c r="JF136" s="66"/>
      <c r="JG136" s="66"/>
      <c r="JH136" s="66"/>
      <c r="JI136" s="66"/>
      <c r="JJ136" s="66"/>
      <c r="JK136" s="66"/>
      <c r="JL136" s="66"/>
      <c r="JM136" s="66"/>
      <c r="JN136" s="66"/>
      <c r="JO136" s="66"/>
      <c r="JP136" s="66"/>
      <c r="JQ136" s="66"/>
      <c r="JR136" s="66"/>
      <c r="JS136" s="66"/>
      <c r="JT136" s="66"/>
      <c r="JU136" s="66"/>
      <c r="JV136" s="66"/>
      <c r="JW136" s="66"/>
      <c r="JX136" s="66"/>
      <c r="JY136" s="66"/>
      <c r="JZ136" s="66"/>
      <c r="KA136" s="66"/>
      <c r="KB136" s="66"/>
      <c r="KC136" s="66"/>
      <c r="KD136" s="66"/>
      <c r="KE136" s="66"/>
      <c r="KF136" s="66"/>
      <c r="KG136" s="66"/>
      <c r="KH136" s="66"/>
      <c r="KI136" s="66"/>
      <c r="KJ136" s="66"/>
      <c r="KK136" s="66"/>
      <c r="KL136" s="66"/>
      <c r="KM136" s="66"/>
      <c r="KN136" s="66"/>
      <c r="KO136" s="66"/>
      <c r="KP136" s="66"/>
      <c r="KQ136" s="66"/>
      <c r="KR136" s="66"/>
      <c r="KS136" s="66"/>
      <c r="KT136" s="66"/>
      <c r="KU136" s="66"/>
      <c r="KV136" s="66"/>
      <c r="KW136" s="66"/>
      <c r="KX136" s="66"/>
      <c r="KY136" s="66"/>
      <c r="KZ136" s="66"/>
      <c r="LA136" s="66"/>
      <c r="LB136" s="66"/>
      <c r="LC136" s="66"/>
      <c r="LD136" s="66"/>
      <c r="LE136" s="66"/>
      <c r="LF136" s="66"/>
      <c r="LG136" s="66"/>
      <c r="LH136" s="66"/>
      <c r="LI136" s="66"/>
      <c r="LJ136" s="66"/>
      <c r="LK136" s="66"/>
      <c r="LL136" s="66"/>
      <c r="LM136" s="66"/>
      <c r="LN136" s="66"/>
      <c r="LO136" s="66"/>
      <c r="LP136" s="66"/>
      <c r="LQ136" s="66"/>
      <c r="LR136" s="66"/>
      <c r="LS136" s="66"/>
      <c r="LT136" s="66"/>
      <c r="LU136" s="66"/>
      <c r="LV136" s="66"/>
      <c r="LW136" s="66"/>
      <c r="LX136" s="66"/>
      <c r="LY136" s="66"/>
      <c r="LZ136" s="66"/>
      <c r="MA136" s="66"/>
      <c r="MB136" s="66"/>
      <c r="MC136" s="66"/>
      <c r="MD136" s="66"/>
      <c r="ME136" s="66"/>
      <c r="MF136" s="66"/>
      <c r="MG136" s="66"/>
      <c r="MH136" s="66"/>
      <c r="MI136" s="66"/>
      <c r="MJ136" s="66"/>
      <c r="MK136" s="66"/>
      <c r="ML136" s="66"/>
      <c r="MM136" s="66"/>
      <c r="MN136" s="66"/>
      <c r="MO136" s="66"/>
      <c r="MP136" s="66"/>
      <c r="MQ136" s="66"/>
      <c r="MR136" s="66"/>
      <c r="MS136" s="66"/>
      <c r="MT136" s="66"/>
      <c r="MU136" s="66"/>
      <c r="MV136" s="66"/>
      <c r="MW136" s="66"/>
      <c r="MX136" s="66"/>
      <c r="MY136" s="66"/>
      <c r="MZ136" s="66"/>
      <c r="NA136" s="66"/>
      <c r="NB136" s="66"/>
      <c r="NC136" s="66"/>
      <c r="ND136" s="66"/>
      <c r="NE136" s="66"/>
      <c r="NF136" s="66"/>
      <c r="NG136" s="66"/>
      <c r="NH136" s="66"/>
      <c r="NI136" s="66"/>
      <c r="NJ136" s="66"/>
      <c r="NK136" s="66"/>
      <c r="NL136" s="66"/>
      <c r="NM136" s="66"/>
      <c r="NN136" s="66"/>
      <c r="NO136" s="66"/>
      <c r="NP136" s="66"/>
      <c r="NQ136" s="66"/>
      <c r="NR136" s="66"/>
      <c r="NS136" s="66"/>
      <c r="NT136" s="66"/>
      <c r="NU136" s="66"/>
      <c r="NV136" s="66"/>
      <c r="NW136" s="66"/>
      <c r="NX136" s="66"/>
      <c r="NY136" s="66"/>
      <c r="NZ136" s="66"/>
      <c r="OA136" s="66"/>
      <c r="OB136" s="66"/>
      <c r="OC136" s="66"/>
      <c r="OD136" s="66"/>
      <c r="OE136" s="66"/>
      <c r="OF136" s="66"/>
      <c r="OG136" s="66"/>
      <c r="OH136" s="66"/>
      <c r="OI136" s="66"/>
      <c r="OJ136" s="66"/>
      <c r="OK136" s="66"/>
      <c r="OL136" s="66"/>
      <c r="OM136" s="66"/>
      <c r="ON136" s="66"/>
    </row>
    <row r="137" spans="3:404" x14ac:dyDescent="0.25">
      <c r="D137" s="30" t="s">
        <v>94</v>
      </c>
      <c r="H137" s="68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66"/>
      <c r="CA137" s="66"/>
      <c r="CB137" s="66"/>
      <c r="CC137" s="66"/>
      <c r="CD137" s="66"/>
      <c r="CE137" s="66"/>
      <c r="CF137" s="66"/>
      <c r="CG137" s="66"/>
      <c r="CH137" s="66"/>
      <c r="CI137" s="66"/>
      <c r="CJ137" s="66"/>
      <c r="CK137" s="66"/>
      <c r="CL137" s="66"/>
      <c r="CM137" s="66"/>
      <c r="CN137" s="66"/>
      <c r="CO137" s="66"/>
      <c r="CP137" s="66"/>
      <c r="CQ137" s="66"/>
      <c r="CR137" s="66"/>
      <c r="CS137" s="66"/>
      <c r="CT137" s="66"/>
      <c r="CU137" s="66"/>
      <c r="CV137" s="66"/>
      <c r="CW137" s="66"/>
      <c r="CX137" s="66"/>
      <c r="CY137" s="66"/>
      <c r="CZ137" s="66"/>
      <c r="DA137" s="66"/>
      <c r="DB137" s="66"/>
      <c r="DC137" s="66"/>
      <c r="DD137" s="66"/>
      <c r="DE137" s="66"/>
      <c r="DF137" s="66"/>
      <c r="DG137" s="66"/>
      <c r="DH137" s="66"/>
      <c r="DI137" s="66"/>
      <c r="DJ137" s="66"/>
      <c r="DK137" s="66"/>
      <c r="DL137" s="66"/>
      <c r="DM137" s="66"/>
      <c r="DN137" s="66"/>
      <c r="DO137" s="66"/>
      <c r="DP137" s="66"/>
      <c r="DQ137" s="66"/>
      <c r="DR137" s="66"/>
      <c r="DS137" s="66"/>
      <c r="DT137" s="66"/>
      <c r="DU137" s="66"/>
      <c r="DV137" s="66"/>
      <c r="DW137" s="66"/>
      <c r="DX137" s="66"/>
      <c r="DY137" s="66"/>
      <c r="DZ137" s="66"/>
      <c r="EA137" s="66"/>
      <c r="EB137" s="66"/>
      <c r="EC137" s="66"/>
      <c r="ED137" s="66"/>
      <c r="EE137" s="66"/>
      <c r="EF137" s="66"/>
      <c r="EG137" s="66"/>
      <c r="EH137" s="66"/>
      <c r="EI137" s="66"/>
      <c r="EJ137" s="66"/>
      <c r="EK137" s="66"/>
      <c r="EL137" s="66"/>
      <c r="EM137" s="66"/>
      <c r="EN137" s="66"/>
      <c r="EO137" s="66"/>
      <c r="EP137" s="66"/>
      <c r="EQ137" s="66"/>
      <c r="ER137" s="66"/>
      <c r="ES137" s="66"/>
      <c r="ET137" s="66"/>
      <c r="EU137" s="66"/>
      <c r="EV137" s="66"/>
      <c r="EW137" s="66"/>
      <c r="EX137" s="66"/>
      <c r="EY137" s="66"/>
      <c r="EZ137" s="66"/>
      <c r="FA137" s="66"/>
      <c r="FB137" s="66"/>
      <c r="FC137" s="66"/>
      <c r="FD137" s="66"/>
      <c r="FE137" s="66"/>
      <c r="FF137" s="66"/>
      <c r="FG137" s="66"/>
      <c r="FH137" s="66"/>
      <c r="FI137" s="66"/>
      <c r="FJ137" s="66"/>
      <c r="FK137" s="66"/>
      <c r="FL137" s="66"/>
      <c r="FM137" s="66"/>
      <c r="FN137" s="66"/>
      <c r="FO137" s="66"/>
      <c r="FP137" s="66"/>
      <c r="FQ137" s="66"/>
      <c r="FR137" s="66"/>
      <c r="FS137" s="66"/>
      <c r="FT137" s="66"/>
      <c r="FU137" s="66"/>
      <c r="FV137" s="66"/>
      <c r="FW137" s="66"/>
      <c r="FX137" s="66"/>
      <c r="FY137" s="66"/>
      <c r="FZ137" s="66"/>
      <c r="GA137" s="66"/>
      <c r="GB137" s="66"/>
      <c r="GC137" s="66"/>
      <c r="GD137" s="66"/>
      <c r="GE137" s="66"/>
      <c r="GF137" s="66"/>
      <c r="GG137" s="66"/>
      <c r="GH137" s="66"/>
      <c r="GI137" s="66"/>
      <c r="GJ137" s="66"/>
      <c r="GK137" s="66"/>
      <c r="GL137" s="66"/>
      <c r="GM137" s="66"/>
      <c r="GN137" s="66"/>
      <c r="GO137" s="66"/>
      <c r="GP137" s="66"/>
      <c r="GQ137" s="66"/>
      <c r="GR137" s="66"/>
      <c r="GS137" s="66"/>
      <c r="GT137" s="66"/>
      <c r="GU137" s="66"/>
      <c r="GV137" s="66"/>
      <c r="GW137" s="66"/>
      <c r="GX137" s="66"/>
      <c r="GY137" s="66"/>
      <c r="GZ137" s="66"/>
      <c r="HA137" s="66"/>
      <c r="HB137" s="66"/>
      <c r="HC137" s="66"/>
      <c r="HD137" s="66"/>
      <c r="HE137" s="66"/>
      <c r="HF137" s="66"/>
      <c r="HG137" s="66"/>
      <c r="HH137" s="66"/>
      <c r="HI137" s="66"/>
      <c r="HJ137" s="66"/>
      <c r="HK137" s="66"/>
      <c r="HL137" s="66"/>
      <c r="HM137" s="66"/>
      <c r="HN137" s="66"/>
      <c r="HO137" s="66"/>
      <c r="HP137" s="66"/>
      <c r="HQ137" s="66"/>
      <c r="HR137" s="66"/>
      <c r="HS137" s="66"/>
      <c r="HT137" s="66"/>
      <c r="HU137" s="66"/>
      <c r="HV137" s="66"/>
      <c r="HW137" s="66"/>
      <c r="HX137" s="66"/>
      <c r="HY137" s="66"/>
      <c r="HZ137" s="66"/>
      <c r="IA137" s="66"/>
      <c r="IB137" s="66"/>
      <c r="IC137" s="66"/>
      <c r="ID137" s="66"/>
      <c r="IE137" s="66"/>
      <c r="IF137" s="66"/>
      <c r="IG137" s="66"/>
      <c r="IH137" s="66"/>
      <c r="II137" s="66"/>
      <c r="IJ137" s="66"/>
      <c r="IK137" s="66"/>
      <c r="IL137" s="66"/>
      <c r="IM137" s="66"/>
      <c r="IN137" s="66"/>
      <c r="IO137" s="66"/>
      <c r="IP137" s="66"/>
      <c r="IQ137" s="66"/>
      <c r="IR137" s="66"/>
      <c r="IS137" s="66"/>
      <c r="IT137" s="66"/>
      <c r="IU137" s="66"/>
      <c r="IV137" s="66"/>
      <c r="IW137" s="66"/>
      <c r="IX137" s="66"/>
      <c r="IY137" s="66"/>
      <c r="IZ137" s="66"/>
      <c r="JA137" s="66"/>
      <c r="JB137" s="66"/>
      <c r="JC137" s="66"/>
      <c r="JD137" s="66"/>
      <c r="JE137" s="66"/>
      <c r="JF137" s="66"/>
      <c r="JG137" s="66"/>
      <c r="JH137" s="66"/>
      <c r="JI137" s="66"/>
      <c r="JJ137" s="66"/>
      <c r="JK137" s="66"/>
      <c r="JL137" s="66"/>
      <c r="JM137" s="66"/>
      <c r="JN137" s="66"/>
      <c r="JO137" s="66"/>
      <c r="JP137" s="66"/>
      <c r="JQ137" s="66"/>
      <c r="JR137" s="66"/>
      <c r="JS137" s="66"/>
      <c r="JT137" s="66"/>
      <c r="JU137" s="66"/>
      <c r="JV137" s="66"/>
      <c r="JW137" s="66"/>
      <c r="JX137" s="66"/>
      <c r="JY137" s="66"/>
      <c r="JZ137" s="66"/>
      <c r="KA137" s="66"/>
      <c r="KB137" s="66"/>
      <c r="KC137" s="66"/>
      <c r="KD137" s="66"/>
      <c r="KE137" s="66"/>
      <c r="KF137" s="66"/>
      <c r="KG137" s="66"/>
      <c r="KH137" s="66"/>
      <c r="KI137" s="66"/>
      <c r="KJ137" s="66"/>
      <c r="KK137" s="66"/>
      <c r="KL137" s="66"/>
      <c r="KM137" s="66"/>
      <c r="KN137" s="66"/>
      <c r="KO137" s="66"/>
      <c r="KP137" s="66"/>
      <c r="KQ137" s="66"/>
      <c r="KR137" s="66"/>
      <c r="KS137" s="66"/>
      <c r="KT137" s="66"/>
      <c r="KU137" s="66"/>
      <c r="KV137" s="66"/>
      <c r="KW137" s="66"/>
      <c r="KX137" s="66"/>
      <c r="KY137" s="66"/>
      <c r="KZ137" s="66"/>
      <c r="LA137" s="66"/>
      <c r="LB137" s="66"/>
      <c r="LC137" s="66"/>
      <c r="LD137" s="66"/>
      <c r="LE137" s="66"/>
      <c r="LF137" s="66"/>
      <c r="LG137" s="66"/>
      <c r="LH137" s="66"/>
      <c r="LI137" s="66"/>
      <c r="LJ137" s="66"/>
      <c r="LK137" s="66"/>
      <c r="LL137" s="66"/>
      <c r="LM137" s="66"/>
      <c r="LN137" s="66"/>
      <c r="LO137" s="66"/>
      <c r="LP137" s="66"/>
      <c r="LQ137" s="66"/>
      <c r="LR137" s="66"/>
      <c r="LS137" s="66"/>
      <c r="LT137" s="66"/>
      <c r="LU137" s="66"/>
      <c r="LV137" s="66"/>
      <c r="LW137" s="66"/>
      <c r="LX137" s="66"/>
      <c r="LY137" s="66"/>
      <c r="LZ137" s="66"/>
      <c r="MA137" s="66"/>
      <c r="MB137" s="66"/>
      <c r="MC137" s="66"/>
      <c r="MD137" s="66"/>
      <c r="ME137" s="66"/>
      <c r="MF137" s="66"/>
      <c r="MG137" s="66"/>
      <c r="MH137" s="66"/>
      <c r="MI137" s="66"/>
      <c r="MJ137" s="66"/>
      <c r="MK137" s="66"/>
      <c r="ML137" s="66"/>
      <c r="MM137" s="66"/>
      <c r="MN137" s="66"/>
      <c r="MO137" s="66"/>
      <c r="MP137" s="66"/>
      <c r="MQ137" s="66"/>
      <c r="MR137" s="66"/>
      <c r="MS137" s="66"/>
      <c r="MT137" s="66"/>
      <c r="MU137" s="66"/>
      <c r="MV137" s="66"/>
      <c r="MW137" s="66"/>
      <c r="MX137" s="66"/>
      <c r="MY137" s="66"/>
      <c r="MZ137" s="66"/>
      <c r="NA137" s="66"/>
      <c r="NB137" s="66"/>
      <c r="NC137" s="66"/>
      <c r="ND137" s="66"/>
      <c r="NE137" s="66"/>
      <c r="NF137" s="66"/>
      <c r="NG137" s="66"/>
      <c r="NH137" s="66"/>
      <c r="NI137" s="66"/>
      <c r="NJ137" s="66"/>
      <c r="NK137" s="66"/>
      <c r="NL137" s="66"/>
      <c r="NM137" s="66"/>
      <c r="NN137" s="66"/>
      <c r="NO137" s="66"/>
      <c r="NP137" s="66"/>
      <c r="NQ137" s="66"/>
      <c r="NR137" s="66"/>
      <c r="NS137" s="66"/>
      <c r="NT137" s="66"/>
      <c r="NU137" s="66"/>
      <c r="NV137" s="66"/>
      <c r="NW137" s="66"/>
      <c r="NX137" s="66"/>
      <c r="NY137" s="66"/>
      <c r="NZ137" s="66"/>
      <c r="OA137" s="66"/>
      <c r="OB137" s="66"/>
      <c r="OC137" s="66"/>
      <c r="OD137" s="66"/>
      <c r="OE137" s="66"/>
      <c r="OF137" s="66"/>
      <c r="OG137" s="66"/>
      <c r="OH137" s="66"/>
      <c r="OI137" s="66"/>
      <c r="OJ137" s="66"/>
      <c r="OK137" s="66"/>
      <c r="OL137" s="66"/>
      <c r="OM137" s="66"/>
      <c r="ON137" s="66"/>
    </row>
    <row r="138" spans="3:404" x14ac:dyDescent="0.25">
      <c r="D138" s="2" t="s">
        <v>123</v>
      </c>
      <c r="F138" s="18">
        <f>Inputs!$G$52*Setup!$G$7</f>
        <v>40</v>
      </c>
      <c r="G138" s="58">
        <f>Inputs!G53/Inputs!G4*Inputs!G6</f>
        <v>0.1</v>
      </c>
      <c r="H138" s="68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  <c r="CC138" s="66"/>
      <c r="CD138" s="66"/>
      <c r="CE138" s="66"/>
      <c r="CF138" s="66"/>
      <c r="CG138" s="66"/>
      <c r="CH138" s="66"/>
      <c r="CI138" s="66"/>
      <c r="CJ138" s="66"/>
      <c r="CK138" s="66"/>
      <c r="CL138" s="66"/>
      <c r="CM138" s="66"/>
      <c r="CN138" s="66"/>
      <c r="CO138" s="66"/>
      <c r="CP138" s="66"/>
      <c r="CQ138" s="66"/>
      <c r="CR138" s="66"/>
      <c r="CS138" s="66"/>
      <c r="CT138" s="66"/>
      <c r="CU138" s="66"/>
      <c r="CV138" s="66"/>
      <c r="CW138" s="66"/>
      <c r="CX138" s="66"/>
      <c r="CY138" s="66"/>
      <c r="CZ138" s="66"/>
      <c r="DA138" s="66"/>
      <c r="DB138" s="66"/>
      <c r="DC138" s="66"/>
      <c r="DD138" s="66"/>
      <c r="DE138" s="66"/>
      <c r="DF138" s="66"/>
      <c r="DG138" s="66"/>
      <c r="DH138" s="66"/>
      <c r="DI138" s="66"/>
      <c r="DJ138" s="66"/>
      <c r="DK138" s="66"/>
      <c r="DL138" s="66"/>
      <c r="DM138" s="66"/>
      <c r="DN138" s="66"/>
      <c r="DO138" s="66"/>
      <c r="DP138" s="66"/>
      <c r="DQ138" s="66"/>
      <c r="DR138" s="66"/>
      <c r="DS138" s="66"/>
      <c r="DT138" s="66"/>
      <c r="DU138" s="66"/>
      <c r="DV138" s="66"/>
      <c r="DW138" s="66"/>
      <c r="DX138" s="66"/>
      <c r="DY138" s="66"/>
      <c r="DZ138" s="66"/>
      <c r="EA138" s="66"/>
      <c r="EB138" s="66"/>
      <c r="EC138" s="66"/>
      <c r="ED138" s="66"/>
      <c r="EE138" s="66"/>
      <c r="EF138" s="66"/>
      <c r="EG138" s="66"/>
      <c r="EH138" s="66"/>
      <c r="EI138" s="66"/>
      <c r="EJ138" s="66"/>
      <c r="EK138" s="66"/>
      <c r="EL138" s="66"/>
      <c r="EM138" s="66"/>
      <c r="EN138" s="66"/>
      <c r="EO138" s="66"/>
      <c r="EP138" s="66"/>
      <c r="EQ138" s="66"/>
      <c r="ER138" s="66"/>
      <c r="ES138" s="66"/>
      <c r="ET138" s="66"/>
      <c r="EU138" s="66"/>
      <c r="EV138" s="66"/>
      <c r="EW138" s="66"/>
      <c r="EX138" s="66"/>
      <c r="EY138" s="66"/>
      <c r="EZ138" s="66"/>
      <c r="FA138" s="66"/>
      <c r="FB138" s="66"/>
      <c r="FC138" s="66"/>
      <c r="FD138" s="66"/>
      <c r="FE138" s="66"/>
      <c r="FF138" s="66"/>
      <c r="FG138" s="66"/>
      <c r="FH138" s="66"/>
      <c r="FI138" s="66"/>
      <c r="FJ138" s="66"/>
      <c r="FK138" s="66"/>
      <c r="FL138" s="66"/>
      <c r="FM138" s="66"/>
      <c r="FN138" s="66"/>
      <c r="FO138" s="66"/>
      <c r="FP138" s="66"/>
      <c r="FQ138" s="66"/>
      <c r="FR138" s="66"/>
      <c r="FS138" s="66"/>
      <c r="FT138" s="66"/>
      <c r="FU138" s="66"/>
      <c r="FV138" s="66"/>
      <c r="FW138" s="66"/>
      <c r="FX138" s="66"/>
      <c r="FY138" s="66"/>
      <c r="FZ138" s="66"/>
      <c r="GA138" s="66"/>
      <c r="GB138" s="66"/>
      <c r="GC138" s="66"/>
      <c r="GD138" s="66"/>
      <c r="GE138" s="66"/>
      <c r="GF138" s="66"/>
      <c r="GG138" s="66"/>
      <c r="GH138" s="66"/>
      <c r="GI138" s="66"/>
      <c r="GJ138" s="66"/>
      <c r="GK138" s="66"/>
      <c r="GL138" s="66"/>
      <c r="GM138" s="66"/>
      <c r="GN138" s="66"/>
      <c r="GO138" s="66"/>
      <c r="GP138" s="66"/>
      <c r="GQ138" s="66"/>
      <c r="GR138" s="66"/>
      <c r="GS138" s="66"/>
      <c r="GT138" s="66"/>
      <c r="GU138" s="66"/>
      <c r="GV138" s="66"/>
      <c r="GW138" s="66"/>
      <c r="GX138" s="66"/>
      <c r="GY138" s="66"/>
      <c r="GZ138" s="66"/>
      <c r="HA138" s="66"/>
      <c r="HB138" s="66"/>
      <c r="HC138" s="66"/>
      <c r="HD138" s="66"/>
      <c r="HE138" s="66"/>
      <c r="HF138" s="66"/>
      <c r="HG138" s="66"/>
      <c r="HH138" s="66"/>
      <c r="HI138" s="66"/>
      <c r="HJ138" s="66"/>
      <c r="HK138" s="66"/>
      <c r="HL138" s="66"/>
      <c r="HM138" s="66"/>
      <c r="HN138" s="66"/>
      <c r="HO138" s="66"/>
      <c r="HP138" s="66"/>
      <c r="HQ138" s="66"/>
      <c r="HR138" s="66"/>
      <c r="HS138" s="66"/>
      <c r="HT138" s="66"/>
      <c r="HU138" s="66"/>
      <c r="HV138" s="66"/>
      <c r="HW138" s="66"/>
      <c r="HX138" s="66"/>
      <c r="HY138" s="66"/>
      <c r="HZ138" s="66"/>
      <c r="IA138" s="66"/>
      <c r="IB138" s="66"/>
      <c r="IC138" s="66"/>
      <c r="ID138" s="66"/>
      <c r="IE138" s="66"/>
      <c r="IF138" s="66"/>
      <c r="IG138" s="66"/>
      <c r="IH138" s="66"/>
      <c r="II138" s="66"/>
      <c r="IJ138" s="66"/>
      <c r="IK138" s="66"/>
      <c r="IL138" s="66"/>
      <c r="IM138" s="66"/>
      <c r="IN138" s="66"/>
      <c r="IO138" s="66"/>
      <c r="IP138" s="66"/>
      <c r="IQ138" s="66"/>
      <c r="IR138" s="66"/>
      <c r="IS138" s="66"/>
      <c r="IT138" s="66"/>
      <c r="IU138" s="66"/>
      <c r="IV138" s="66"/>
      <c r="IW138" s="66"/>
      <c r="IX138" s="66"/>
      <c r="IY138" s="66"/>
      <c r="IZ138" s="66"/>
      <c r="JA138" s="66"/>
      <c r="JB138" s="66"/>
      <c r="JC138" s="66"/>
      <c r="JD138" s="66"/>
      <c r="JE138" s="66"/>
      <c r="JF138" s="66"/>
      <c r="JG138" s="66"/>
      <c r="JH138" s="66"/>
      <c r="JI138" s="66"/>
      <c r="JJ138" s="66"/>
      <c r="JK138" s="66"/>
      <c r="JL138" s="66"/>
      <c r="JM138" s="66"/>
      <c r="JN138" s="66"/>
      <c r="JO138" s="66"/>
      <c r="JP138" s="66"/>
      <c r="JQ138" s="66"/>
      <c r="JR138" s="66"/>
      <c r="JS138" s="66"/>
      <c r="JT138" s="66"/>
      <c r="JU138" s="66"/>
      <c r="JV138" s="66"/>
      <c r="JW138" s="66"/>
      <c r="JX138" s="66"/>
      <c r="JY138" s="66"/>
      <c r="JZ138" s="66"/>
      <c r="KA138" s="66"/>
      <c r="KB138" s="66"/>
      <c r="KC138" s="66"/>
      <c r="KD138" s="66"/>
      <c r="KE138" s="66"/>
      <c r="KF138" s="66"/>
      <c r="KG138" s="66"/>
      <c r="KH138" s="66"/>
      <c r="KI138" s="66"/>
      <c r="KJ138" s="66"/>
      <c r="KK138" s="66"/>
      <c r="KL138" s="66"/>
      <c r="KM138" s="66"/>
      <c r="KN138" s="66"/>
      <c r="KO138" s="66"/>
      <c r="KP138" s="66"/>
      <c r="KQ138" s="66"/>
      <c r="KR138" s="66"/>
      <c r="KS138" s="66"/>
      <c r="KT138" s="66"/>
      <c r="KU138" s="66"/>
      <c r="KV138" s="66"/>
      <c r="KW138" s="66"/>
      <c r="KX138" s="66"/>
      <c r="KY138" s="66"/>
      <c r="KZ138" s="66"/>
      <c r="LA138" s="66"/>
      <c r="LB138" s="66"/>
      <c r="LC138" s="66"/>
      <c r="LD138" s="66"/>
      <c r="LE138" s="66"/>
      <c r="LF138" s="66"/>
      <c r="LG138" s="66"/>
      <c r="LH138" s="66"/>
      <c r="LI138" s="66"/>
      <c r="LJ138" s="66"/>
      <c r="LK138" s="66"/>
      <c r="LL138" s="66"/>
      <c r="LM138" s="66"/>
      <c r="LN138" s="66"/>
      <c r="LO138" s="66"/>
      <c r="LP138" s="66"/>
      <c r="LQ138" s="66"/>
      <c r="LR138" s="66"/>
      <c r="LS138" s="66"/>
      <c r="LT138" s="66"/>
      <c r="LU138" s="66"/>
      <c r="LV138" s="66"/>
      <c r="LW138" s="66"/>
      <c r="LX138" s="66"/>
      <c r="LY138" s="66"/>
      <c r="LZ138" s="66"/>
      <c r="MA138" s="66"/>
      <c r="MB138" s="66"/>
      <c r="MC138" s="66"/>
      <c r="MD138" s="66"/>
      <c r="ME138" s="66"/>
      <c r="MF138" s="66"/>
      <c r="MG138" s="66"/>
      <c r="MH138" s="66"/>
      <c r="MI138" s="66"/>
      <c r="MJ138" s="66"/>
      <c r="MK138" s="66"/>
      <c r="ML138" s="66"/>
      <c r="MM138" s="66"/>
      <c r="MN138" s="66"/>
      <c r="MO138" s="66"/>
      <c r="MP138" s="66"/>
      <c r="MQ138" s="66"/>
      <c r="MR138" s="66"/>
      <c r="MS138" s="66"/>
      <c r="MT138" s="66"/>
      <c r="MU138" s="66"/>
      <c r="MV138" s="66"/>
      <c r="MW138" s="66"/>
      <c r="MX138" s="66"/>
      <c r="MY138" s="66"/>
      <c r="MZ138" s="66"/>
      <c r="NA138" s="66"/>
      <c r="NB138" s="66"/>
      <c r="NC138" s="66"/>
      <c r="ND138" s="66"/>
      <c r="NE138" s="66"/>
      <c r="NF138" s="66"/>
      <c r="NG138" s="66"/>
      <c r="NH138" s="66"/>
      <c r="NI138" s="66"/>
      <c r="NJ138" s="66"/>
      <c r="NK138" s="66"/>
      <c r="NL138" s="66"/>
      <c r="NM138" s="66"/>
      <c r="NN138" s="66"/>
      <c r="NO138" s="66"/>
      <c r="NP138" s="66"/>
      <c r="NQ138" s="66"/>
      <c r="NR138" s="66"/>
      <c r="NS138" s="66"/>
      <c r="NT138" s="66"/>
      <c r="NU138" s="66"/>
      <c r="NV138" s="66"/>
      <c r="NW138" s="66"/>
      <c r="NX138" s="66"/>
      <c r="NY138" s="66"/>
      <c r="NZ138" s="66"/>
      <c r="OA138" s="66"/>
      <c r="OB138" s="66"/>
      <c r="OC138" s="66"/>
      <c r="OD138" s="66"/>
      <c r="OE138" s="66"/>
      <c r="OF138" s="66"/>
      <c r="OG138" s="66"/>
      <c r="OH138" s="66"/>
      <c r="OI138" s="66"/>
      <c r="OJ138" s="66"/>
      <c r="OK138" s="66"/>
      <c r="OL138" s="66"/>
      <c r="OM138" s="66"/>
      <c r="ON138" s="66"/>
    </row>
    <row r="139" spans="3:404" x14ac:dyDescent="0.25">
      <c r="D139" s="2" t="s">
        <v>124</v>
      </c>
      <c r="E139" s="36" t="s">
        <v>23</v>
      </c>
      <c r="F139" s="63">
        <f>G138*H19*F138</f>
        <v>-80000000</v>
      </c>
      <c r="H139" s="72">
        <f>SUM(I139:EG139)</f>
        <v>-20000000</v>
      </c>
      <c r="I139" s="66">
        <f>IF(AND(I$9&gt;0,I$9&lt;=$F$138),(HLOOKUP(I$9,Inputs!$L$57:$S$60,$G$136)*Calculations!$F$19)*-1,0)</f>
        <v>0</v>
      </c>
      <c r="J139" s="66">
        <f>IF(AND(J$9&gt;0,J$9&lt;=$F$138),(HLOOKUP(J$9,Inputs!$L$57:$S$60,$G$136)*Calculations!$F$19)*-1,0)</f>
        <v>0</v>
      </c>
      <c r="K139" s="66">
        <f>IF(AND(K$9&gt;0,K$9&lt;=$F$138),(HLOOKUP(K$9,Inputs!$L$57:$S$60,$G$136)*Calculations!$F$19)*-1,0)</f>
        <v>0</v>
      </c>
      <c r="L139" s="66">
        <f>IF(AND(L$9&gt;0,L$9&lt;=$F$138),(HLOOKUP(L$9,Inputs!$L$57:$S$60,$G$136)*Calculations!$F$19)*-1,0)</f>
        <v>0</v>
      </c>
      <c r="M139" s="66">
        <f>IF(AND(M$9&gt;0,M$9&lt;=$F$138),(HLOOKUP(M$9,Inputs!$L$57:$S$60,$G$136)*Calculations!$F$19)*-1,0)</f>
        <v>-6666000</v>
      </c>
      <c r="N139" s="66">
        <f>IF(AND(N$9&gt;0,N$9&lt;=$F$138),(HLOOKUP(N$9,Inputs!$L$57:$S$60,$G$136)*Calculations!$F$19)*-1,0)</f>
        <v>-8890000</v>
      </c>
      <c r="O139" s="66">
        <f>IF(AND(O$9&gt;0,O$9&lt;=$F$138),(HLOOKUP(O$9,Inputs!$L$57:$S$60,$G$136)*Calculations!$F$19)*-1,0)</f>
        <v>-2962000</v>
      </c>
      <c r="P139" s="66">
        <f>IF(AND(P$9&gt;0,P$9&lt;=$F$138),(HLOOKUP(P$9,Inputs!$L$57:$S$60,$G$136)*Calculations!$F$19)*-1,0)</f>
        <v>-1482000</v>
      </c>
      <c r="Q139" s="66">
        <f>IF(AND(Q$9&gt;0,Q$9&lt;=$F$138),(HLOOKUP(Q$9,Inputs!$L$57:$S$60,$G$136)*Calculations!$F$19)*-1,0)</f>
        <v>0</v>
      </c>
      <c r="R139" s="66">
        <f>IF(AND(R$9&gt;0,R$9&lt;=$F$138),(HLOOKUP(R$9,Inputs!$L$57:$S$60,$G$136)*Calculations!$F$19)*-1,0)</f>
        <v>0</v>
      </c>
      <c r="S139" s="66">
        <f>IF(AND(S$9&gt;0,S$9&lt;=$F$138),(HLOOKUP(S$9,Inputs!$L$57:$S$60,$G$136)*Calculations!$F$19)*-1,0)</f>
        <v>0</v>
      </c>
      <c r="T139" s="66">
        <f>IF(AND(T$9&gt;0,T$9&lt;=$F$138),(HLOOKUP(T$9,Inputs!$L$57:$S$60,$G$136)*Calculations!$F$19)*-1,0)</f>
        <v>0</v>
      </c>
      <c r="U139" s="66">
        <f>IF(AND(U$9&gt;0,U$9&lt;=$F$138),(HLOOKUP(U$9,Inputs!$L$57:$S$60,$G$136)*Calculations!$F$19)*-1,0)</f>
        <v>0</v>
      </c>
      <c r="V139" s="66">
        <f>IF(AND(V$9&gt;0,V$9&lt;=$F$138),(HLOOKUP(V$9,Inputs!$L$57:$S$60,$G$136)*Calculations!$F$19)*-1,0)</f>
        <v>0</v>
      </c>
      <c r="W139" s="66">
        <f>IF(AND(W$9&gt;0,W$9&lt;=$F$138),(HLOOKUP(W$9,Inputs!$L$57:$S$60,$G$136)*Calculations!$F$19)*-1,0)</f>
        <v>0</v>
      </c>
      <c r="X139" s="66">
        <f>IF(AND(X$9&gt;0,X$9&lt;=$F$138),(HLOOKUP(X$9,Inputs!$L$57:$S$60,$G$136)*Calculations!$F$19)*-1,0)</f>
        <v>0</v>
      </c>
      <c r="Y139" s="66">
        <f>IF(AND(Y$9&gt;0,Y$9&lt;=$F$138),(HLOOKUP(Y$9,Inputs!$L$57:$S$60,$G$136)*Calculations!$F$19)*-1,0)</f>
        <v>0</v>
      </c>
      <c r="Z139" s="66">
        <f>IF(AND(Z$9&gt;0,Z$9&lt;=$F$138),(HLOOKUP(Z$9,Inputs!$L$57:$S$60,$G$136)*Calculations!$F$19)*-1,0)</f>
        <v>0</v>
      </c>
      <c r="AA139" s="66">
        <f>IF(AND(AA$9&gt;0,AA$9&lt;=$F$138),(HLOOKUP(AA$9,Inputs!$L$57:$S$60,$G$136)*Calculations!$F$19)*-1,0)</f>
        <v>0</v>
      </c>
      <c r="AB139" s="66">
        <f>IF(AND(AB$9&gt;0,AB$9&lt;=$F$138),(HLOOKUP(AB$9,Inputs!$L$57:$S$60,$G$136)*Calculations!$F$19)*-1,0)</f>
        <v>0</v>
      </c>
      <c r="AC139" s="66">
        <f>IF(AND(AC$9&gt;0,AC$9&lt;=$F$138),(HLOOKUP(AC$9,Inputs!$L$57:$S$60,$G$136)*Calculations!$F$19)*-1,0)</f>
        <v>0</v>
      </c>
      <c r="AD139" s="66">
        <f>IF(AND(AD$9&gt;0,AD$9&lt;=$F$138),(HLOOKUP(AD$9,Inputs!$L$57:$S$60,$G$136)*Calculations!$F$19)*-1,0)</f>
        <v>0</v>
      </c>
      <c r="AE139" s="66">
        <f>IF(AND(AE$9&gt;0,AE$9&lt;=$F$138),(HLOOKUP(AE$9,Inputs!$L$57:$S$60,$G$136)*Calculations!$F$19)*-1,0)</f>
        <v>0</v>
      </c>
      <c r="AF139" s="66">
        <f>IF(AND(AF$9&gt;0,AF$9&lt;=$F$138),(HLOOKUP(AF$9,Inputs!$L$57:$S$60,$G$136)*Calculations!$F$19)*-1,0)</f>
        <v>0</v>
      </c>
      <c r="AG139" s="66">
        <f>IF(AND(AG$9&gt;0,AG$9&lt;=$F$138),(HLOOKUP(AG$9,Inputs!$L$57:$S$60,$G$136)*Calculations!$F$19)*-1,0)</f>
        <v>0</v>
      </c>
      <c r="AH139" s="66">
        <f>IF(AND(AH$9&gt;0,AH$9&lt;=$F$138),(HLOOKUP(AH$9,Inputs!$L$57:$S$60,$G$136)*Calculations!$F$19)*-1,0)</f>
        <v>0</v>
      </c>
      <c r="AI139" s="66">
        <f>IF(AND(AI$9&gt;0,AI$9&lt;=$F$138),(HLOOKUP(AI$9,Inputs!$L$57:$S$60,$G$136)*Calculations!$F$19)*-1,0)</f>
        <v>0</v>
      </c>
      <c r="AJ139" s="66">
        <f>IF(AND(AJ$9&gt;0,AJ$9&lt;=$F$138),(HLOOKUP(AJ$9,Inputs!$L$57:$S$60,$G$136)*Calculations!$F$19)*-1,0)</f>
        <v>0</v>
      </c>
      <c r="AK139" s="66">
        <f>IF(AND(AK$9&gt;0,AK$9&lt;=$F$138),(HLOOKUP(AK$9,Inputs!$L$57:$S$60,$G$136)*Calculations!$F$19)*-1,0)</f>
        <v>0</v>
      </c>
      <c r="AL139" s="66">
        <f>IF(AND(AL$9&gt;0,AL$9&lt;=$F$138),(HLOOKUP(AL$9,Inputs!$L$57:$S$60,$G$136)*Calculations!$F$19)*-1,0)</f>
        <v>0</v>
      </c>
      <c r="AM139" s="66">
        <f>IF(AND(AM$9&gt;0,AM$9&lt;=$F$138),(HLOOKUP(AM$9,Inputs!$L$57:$S$60,$G$136)*Calculations!$F$19)*-1,0)</f>
        <v>0</v>
      </c>
      <c r="AN139" s="66">
        <f>IF(AND(AN$9&gt;0,AN$9&lt;=$F$138),(HLOOKUP(AN$9,Inputs!$L$57:$S$60,$G$136)*Calculations!$F$19)*-1,0)</f>
        <v>0</v>
      </c>
      <c r="AO139" s="66">
        <f>IF(AND(AO$9&gt;0,AO$9&lt;=$F$138),(HLOOKUP(AO$9,Inputs!$L$57:$S$60,$G$136)*Calculations!$F$19)*-1,0)</f>
        <v>0</v>
      </c>
      <c r="AP139" s="66">
        <f>IF(AND(AP$9&gt;0,AP$9&lt;=$F$138),(HLOOKUP(AP$9,Inputs!$L$57:$S$60,$G$136)*Calculations!$F$19)*-1,0)</f>
        <v>0</v>
      </c>
      <c r="AQ139" s="66">
        <f>IF(AND(AQ$9&gt;0,AQ$9&lt;=$F$138),(HLOOKUP(AQ$9,Inputs!$L$57:$S$60,$G$136)*Calculations!$F$19)*-1,0)</f>
        <v>0</v>
      </c>
      <c r="AR139" s="66">
        <f>IF(AND(AR$9&gt;0,AR$9&lt;=$F$138),(HLOOKUP(AR$9,Inputs!$L$57:$S$60,$G$136)*Calculations!$F$19)*-1,0)</f>
        <v>0</v>
      </c>
      <c r="AS139" s="66">
        <f>IF(AND(AS$9&gt;0,AS$9&lt;=$F$138),(HLOOKUP(AS$9,Inputs!$L$57:$S$60,$G$136)*Calculations!$F$19)*-1,0)</f>
        <v>0</v>
      </c>
      <c r="AT139" s="66">
        <f>IF(AND(AT$9&gt;0,AT$9&lt;=$F$138),(HLOOKUP(AT$9,Inputs!$L$57:$S$60,$G$136)*Calculations!$F$19)*-1,0)</f>
        <v>0</v>
      </c>
      <c r="AU139" s="66">
        <f>IF(AND(AU$9&gt;0,AU$9&lt;=$F$138),(HLOOKUP(AU$9,Inputs!$L$57:$S$60,$G$136)*Calculations!$F$19)*-1,0)</f>
        <v>0</v>
      </c>
      <c r="AV139" s="66">
        <f>IF(AND(AV$9&gt;0,AV$9&lt;=$F$138),(HLOOKUP(AV$9,Inputs!$L$57:$S$60,$G$136)*Calculations!$F$19)*-1,0)</f>
        <v>0</v>
      </c>
      <c r="AW139" s="66">
        <f>IF(AND(AW$9&gt;0,AW$9&lt;=$F$138),(HLOOKUP(AW$9,Inputs!$L$57:$S$60,$G$136)*Calculations!$F$19)*-1,0)</f>
        <v>0</v>
      </c>
      <c r="AX139" s="66">
        <f>IF(AND(AX$9&gt;0,AX$9&lt;=$F$138),(HLOOKUP(AX$9,Inputs!$L$57:$S$60,$G$136)*Calculations!$F$19)*-1,0)</f>
        <v>0</v>
      </c>
      <c r="AY139" s="66">
        <f>IF(AND(AY$9&gt;0,AY$9&lt;=$F$138),(HLOOKUP(AY$9,Inputs!$L$57:$S$60,$G$136)*Calculations!$F$19)*-1,0)</f>
        <v>0</v>
      </c>
      <c r="AZ139" s="66">
        <f>IF(AND(AZ$9&gt;0,AZ$9&lt;=$F$138),(HLOOKUP(AZ$9,Inputs!$L$57:$S$60,$G$136)*Calculations!$F$19)*-1,0)</f>
        <v>0</v>
      </c>
      <c r="BA139" s="66">
        <f>IF(AND(BA$9&gt;0,BA$9&lt;=$F$138),(HLOOKUP(BA$9,Inputs!$L$57:$S$60,$G$136)*Calculations!$F$19)*-1,0)</f>
        <v>0</v>
      </c>
      <c r="BB139" s="66">
        <f>IF(AND(BB$9&gt;0,BB$9&lt;=$F$138),(HLOOKUP(BB$9,Inputs!$L$57:$S$60,$G$136)*Calculations!$F$19)*-1,0)</f>
        <v>0</v>
      </c>
      <c r="BC139" s="66">
        <f>IF(AND(BC$9&gt;0,BC$9&lt;=$F$138),(HLOOKUP(BC$9,Inputs!$L$57:$S$60,$G$136)*Calculations!$F$19)*-1,0)</f>
        <v>0</v>
      </c>
      <c r="BD139" s="66">
        <f>IF(AND(BD$9&gt;0,BD$9&lt;=$F$138),(HLOOKUP(BD$9,Inputs!$L$57:$S$60,$G$136)*Calculations!$F$19)*-1,0)</f>
        <v>0</v>
      </c>
      <c r="BE139" s="66">
        <f>IF(AND(BE$9&gt;0,BE$9&lt;=$F$138),(HLOOKUP(BE$9,Inputs!$L$57:$S$60,$G$136)*Calculations!$F$19)*-1,0)</f>
        <v>0</v>
      </c>
      <c r="BF139" s="66">
        <f>IF(AND(BF$9&gt;0,BF$9&lt;=$F$138),(HLOOKUP(BF$9,Inputs!$L$57:$S$60,$G$136)*Calculations!$F$19)*-1,0)</f>
        <v>0</v>
      </c>
      <c r="BG139" s="66">
        <f>IF(AND(BG$9&gt;0,BG$9&lt;=$F$138),(HLOOKUP(BG$9,Inputs!$L$57:$S$60,$G$136)*Calculations!$F$19)*-1,0)</f>
        <v>0</v>
      </c>
      <c r="BH139" s="66">
        <f>IF(AND(BH$9&gt;0,BH$9&lt;=$F$138),(HLOOKUP(BH$9,Inputs!$L$57:$S$60,$G$136)*Calculations!$F$19)*-1,0)</f>
        <v>0</v>
      </c>
      <c r="BI139" s="66">
        <f>IF(AND(BI$9&gt;0,BI$9&lt;=$F$138),(HLOOKUP(BI$9,Inputs!$L$57:$S$60,$G$136)*Calculations!$F$19)*-1,0)</f>
        <v>0</v>
      </c>
      <c r="BJ139" s="66">
        <f>IF(AND(BJ$9&gt;0,BJ$9&lt;=$F$138),(HLOOKUP(BJ$9,Inputs!$L$57:$S$60,$G$136)*Calculations!$F$19)*-1,0)</f>
        <v>0</v>
      </c>
      <c r="BK139" s="66">
        <f>IF(AND(BK$9&gt;0,BK$9&lt;=$F$138),(HLOOKUP(BK$9,Inputs!$L$57:$S$60,$G$136)*Calculations!$F$19)*-1,0)</f>
        <v>0</v>
      </c>
      <c r="BL139" s="66">
        <f>IF(AND(BL$9&gt;0,BL$9&lt;=$F$138),(HLOOKUP(BL$9,Inputs!$L$57:$S$60,$G$136)*Calculations!$F$19)*-1,0)</f>
        <v>0</v>
      </c>
      <c r="BM139" s="66">
        <f>IF(AND(BM$9&gt;0,BM$9&lt;=$F$138),(HLOOKUP(BM$9,Inputs!$L$57:$S$60,$G$136)*Calculations!$F$19)*-1,0)</f>
        <v>0</v>
      </c>
      <c r="BN139" s="66">
        <f>IF(AND(BN$9&gt;0,BN$9&lt;=$F$138),(HLOOKUP(BN$9,Inputs!$L$57:$S$60,$G$136)*Calculations!$F$19)*-1,0)</f>
        <v>0</v>
      </c>
      <c r="BO139" s="66">
        <f>IF(AND(BO$9&gt;0,BO$9&lt;=$F$138),(HLOOKUP(BO$9,Inputs!$L$57:$S$60,$G$136)*Calculations!$F$19)*-1,0)</f>
        <v>0</v>
      </c>
      <c r="BP139" s="66">
        <f>IF(AND(BP$9&gt;0,BP$9&lt;=$F$138),(HLOOKUP(BP$9,Inputs!$L$57:$S$60,$G$136)*Calculations!$F$19)*-1,0)</f>
        <v>0</v>
      </c>
      <c r="BQ139" s="66">
        <f>IF(AND(BQ$9&gt;0,BQ$9&lt;=$F$138),(HLOOKUP(BQ$9,Inputs!$L$57:$S$60,$G$136)*Calculations!$F$19)*-1,0)</f>
        <v>0</v>
      </c>
      <c r="BR139" s="66">
        <f>IF(AND(BR$9&gt;0,BR$9&lt;=$F$138),(HLOOKUP(BR$9,Inputs!$L$57:$S$60,$G$136)*Calculations!$F$19)*-1,0)</f>
        <v>0</v>
      </c>
      <c r="BS139" s="66">
        <f>IF(AND(BS$9&gt;0,BS$9&lt;=$F$138),(HLOOKUP(BS$9,Inputs!$L$57:$S$60,$G$136)*Calculations!$F$19)*-1,0)</f>
        <v>0</v>
      </c>
      <c r="BT139" s="66">
        <f>IF(AND(BT$9&gt;0,BT$9&lt;=$F$138),(HLOOKUP(BT$9,Inputs!$L$57:$S$60,$G$136)*Calculations!$F$19)*-1,0)</f>
        <v>0</v>
      </c>
      <c r="BU139" s="66">
        <f>IF(AND(BU$9&gt;0,BU$9&lt;=$F$138),(HLOOKUP(BU$9,Inputs!$L$57:$S$60,$G$136)*Calculations!$F$19)*-1,0)</f>
        <v>0</v>
      </c>
      <c r="BV139" s="66">
        <f>IF(AND(BV$9&gt;0,BV$9&lt;=$F$138),(HLOOKUP(BV$9,Inputs!$L$57:$S$60,$G$136)*Calculations!$F$19)*-1,0)</f>
        <v>0</v>
      </c>
      <c r="BW139" s="66">
        <f>IF(AND(BW$9&gt;0,BW$9&lt;=$F$138),(HLOOKUP(BW$9,Inputs!$L$57:$S$60,$G$136)*Calculations!$F$19)*-1,0)</f>
        <v>0</v>
      </c>
      <c r="BX139" s="66">
        <f>IF(AND(BX$9&gt;0,BX$9&lt;=$F$138),(HLOOKUP(BX$9,Inputs!$L$57:$S$60,$G$136)*Calculations!$F$19)*-1,0)</f>
        <v>0</v>
      </c>
      <c r="BY139" s="66">
        <f>IF(AND(BY$9&gt;0,BY$9&lt;=$F$138),(HLOOKUP(BY$9,Inputs!$L$57:$S$60,$G$136)*Calculations!$F$19)*-1,0)</f>
        <v>0</v>
      </c>
      <c r="BZ139" s="66">
        <f>IF(AND(BZ$9&gt;0,BZ$9&lt;=$F$138),(HLOOKUP(BZ$9,Inputs!$L$57:$S$60,$G$136)*Calculations!$F$19)*-1,0)</f>
        <v>0</v>
      </c>
      <c r="CA139" s="66">
        <f>IF(AND(CA$9&gt;0,CA$9&lt;=$F$138),(HLOOKUP(CA$9,Inputs!$L$57:$S$60,$G$136)*Calculations!$F$19)*-1,0)</f>
        <v>0</v>
      </c>
      <c r="CB139" s="66">
        <f>IF(AND(CB$9&gt;0,CB$9&lt;=$F$138),(HLOOKUP(CB$9,Inputs!$L$57:$S$60,$G$136)*Calculations!$F$19)*-1,0)</f>
        <v>0</v>
      </c>
      <c r="CC139" s="66">
        <f>IF(AND(CC$9&gt;0,CC$9&lt;=$F$138),(HLOOKUP(CC$9,Inputs!$L$57:$S$60,$G$136)*Calculations!$F$19)*-1,0)</f>
        <v>0</v>
      </c>
      <c r="CD139" s="66">
        <f>IF(AND(CD$9&gt;0,CD$9&lt;=$F$138),(HLOOKUP(CD$9,Inputs!$L$57:$S$60,$G$136)*Calculations!$F$19)*-1,0)</f>
        <v>0</v>
      </c>
      <c r="CE139" s="66">
        <f>IF(AND(CE$9&gt;0,CE$9&lt;=$F$138),(HLOOKUP(CE$9,Inputs!$L$57:$S$60,$G$136)*Calculations!$F$19)*-1,0)</f>
        <v>0</v>
      </c>
      <c r="CF139" s="66">
        <f>IF(AND(CF$9&gt;0,CF$9&lt;=$F$138),(HLOOKUP(CF$9,Inputs!$L$57:$S$60,$G$136)*Calculations!$F$19)*-1,0)</f>
        <v>0</v>
      </c>
      <c r="CG139" s="66">
        <f>IF(AND(CG$9&gt;0,CG$9&lt;=$F$138),(HLOOKUP(CG$9,Inputs!$L$57:$S$60,$G$136)*Calculations!$F$19)*-1,0)</f>
        <v>0</v>
      </c>
      <c r="CH139" s="66">
        <f>IF(AND(CH$9&gt;0,CH$9&lt;=$F$138),(HLOOKUP(CH$9,Inputs!$L$57:$S$60,$G$136)*Calculations!$F$19)*-1,0)</f>
        <v>0</v>
      </c>
      <c r="CI139" s="66">
        <f>IF(AND(CI$9&gt;0,CI$9&lt;=$F$138),(HLOOKUP(CI$9,Inputs!$L$57:$S$60,$G$136)*Calculations!$F$19)*-1,0)</f>
        <v>0</v>
      </c>
      <c r="CJ139" s="66">
        <f>IF(AND(CJ$9&gt;0,CJ$9&lt;=$F$138),(HLOOKUP(CJ$9,Inputs!$L$57:$S$60,$G$136)*Calculations!$F$19)*-1,0)</f>
        <v>0</v>
      </c>
      <c r="CK139" s="66">
        <f>IF(AND(CK$9&gt;0,CK$9&lt;=$F$138),(HLOOKUP(CK$9,Inputs!$L$57:$S$60,$G$136)*Calculations!$F$19)*-1,0)</f>
        <v>0</v>
      </c>
      <c r="CL139" s="66">
        <f>IF(AND(CL$9&gt;0,CL$9&lt;=$F$138),(HLOOKUP(CL$9,Inputs!$L$57:$S$60,$G$136)*Calculations!$F$19)*-1,0)</f>
        <v>0</v>
      </c>
      <c r="CM139" s="66">
        <f>IF(AND(CM$9&gt;0,CM$9&lt;=$F$138),(HLOOKUP(CM$9,Inputs!$L$57:$S$60,$G$136)*Calculations!$F$19)*-1,0)</f>
        <v>0</v>
      </c>
      <c r="CN139" s="66">
        <f>IF(AND(CN$9&gt;0,CN$9&lt;=$F$138),(HLOOKUP(CN$9,Inputs!$L$57:$S$60,$G$136)*Calculations!$F$19)*-1,0)</f>
        <v>0</v>
      </c>
      <c r="CO139" s="66">
        <f>IF(AND(CO$9&gt;0,CO$9&lt;=$F$138),(HLOOKUP(CO$9,Inputs!$L$57:$S$60,$G$136)*Calculations!$F$19)*-1,0)</f>
        <v>0</v>
      </c>
      <c r="CP139" s="66">
        <f>IF(AND(CP$9&gt;0,CP$9&lt;=$F$138),(HLOOKUP(CP$9,Inputs!$L$57:$S$60,$G$136)*Calculations!$F$19)*-1,0)</f>
        <v>0</v>
      </c>
      <c r="CQ139" s="66">
        <f>IF(AND(CQ$9&gt;0,CQ$9&lt;=$F$138),(HLOOKUP(CQ$9,Inputs!$L$57:$S$60,$G$136)*Calculations!$F$19)*-1,0)</f>
        <v>0</v>
      </c>
      <c r="CR139" s="66">
        <f>IF(AND(CR$9&gt;0,CR$9&lt;=$F$138),(HLOOKUP(CR$9,Inputs!$L$57:$S$60,$G$136)*Calculations!$F$19)*-1,0)</f>
        <v>0</v>
      </c>
      <c r="CS139" s="66">
        <f>IF(AND(CS$9&gt;0,CS$9&lt;=$F$138),(HLOOKUP(CS$9,Inputs!$L$57:$S$60,$G$136)*Calculations!$F$19)*-1,0)</f>
        <v>0</v>
      </c>
      <c r="CT139" s="66">
        <f>IF(AND(CT$9&gt;0,CT$9&lt;=$F$138),(HLOOKUP(CT$9,Inputs!$L$57:$S$60,$G$136)*Calculations!$F$19)*-1,0)</f>
        <v>0</v>
      </c>
      <c r="CU139" s="66">
        <f>IF(AND(CU$9&gt;0,CU$9&lt;=$F$138),(HLOOKUP(CU$9,Inputs!$L$57:$S$60,$G$136)*Calculations!$F$19)*-1,0)</f>
        <v>0</v>
      </c>
      <c r="CV139" s="66">
        <f>IF(AND(CV$9&gt;0,CV$9&lt;=$F$138),(HLOOKUP(CV$9,Inputs!$L$57:$S$60,$G$136)*Calculations!$F$19)*-1,0)</f>
        <v>0</v>
      </c>
      <c r="CW139" s="66">
        <f>IF(AND(CW$9&gt;0,CW$9&lt;=$F$138),(HLOOKUP(CW$9,Inputs!$L$57:$S$60,$G$136)*Calculations!$F$19)*-1,0)</f>
        <v>0</v>
      </c>
      <c r="CX139" s="66">
        <f>IF(AND(CX$9&gt;0,CX$9&lt;=$F$138),(HLOOKUP(CX$9,Inputs!$L$57:$S$60,$G$136)*Calculations!$F$19)*-1,0)</f>
        <v>0</v>
      </c>
      <c r="CY139" s="66">
        <f>IF(AND(CY$9&gt;0,CY$9&lt;=$F$138),(HLOOKUP(CY$9,Inputs!$L$57:$S$60,$G$136)*Calculations!$F$19)*-1,0)</f>
        <v>0</v>
      </c>
      <c r="CZ139" s="66">
        <f>IF(AND(CZ$9&gt;0,CZ$9&lt;=$F$138),(HLOOKUP(CZ$9,Inputs!$L$57:$S$60,$G$136)*Calculations!$F$19)*-1,0)</f>
        <v>0</v>
      </c>
      <c r="DA139" s="66">
        <f>IF(AND(DA$9&gt;0,DA$9&lt;=$F$138),(HLOOKUP(DA$9,Inputs!$L$57:$S$60,$G$136)*Calculations!$F$19)*-1,0)</f>
        <v>0</v>
      </c>
      <c r="DB139" s="66">
        <f>IF(AND(DB$9&gt;0,DB$9&lt;=$F$138),(HLOOKUP(DB$9,Inputs!$L$57:$S$60,$G$136)*Calculations!$F$19)*-1,0)</f>
        <v>0</v>
      </c>
      <c r="DC139" s="66">
        <f>IF(AND(DC$9&gt;0,DC$9&lt;=$F$138),(HLOOKUP(DC$9,Inputs!$L$57:$S$60,$G$136)*Calculations!$F$19)*-1,0)</f>
        <v>0</v>
      </c>
      <c r="DD139" s="66">
        <f>IF(AND(DD$9&gt;0,DD$9&lt;=$F$138),(HLOOKUP(DD$9,Inputs!$L$57:$S$60,$G$136)*Calculations!$F$19)*-1,0)</f>
        <v>0</v>
      </c>
      <c r="DE139" s="66">
        <f>IF(AND(DE$9&gt;0,DE$9&lt;=$F$138),(HLOOKUP(DE$9,Inputs!$L$57:$S$60,$G$136)*Calculations!$F$19)*-1,0)</f>
        <v>0</v>
      </c>
      <c r="DF139" s="66">
        <f>IF(AND(DF$9&gt;0,DF$9&lt;=$F$138),(HLOOKUP(DF$9,Inputs!$L$57:$S$60,$G$136)*Calculations!$F$19)*-1,0)</f>
        <v>0</v>
      </c>
      <c r="DG139" s="66">
        <f>IF(AND(DG$9&gt;0,DG$9&lt;=$F$138),(HLOOKUP(DG$9,Inputs!$L$57:$S$60,$G$136)*Calculations!$F$19)*-1,0)</f>
        <v>0</v>
      </c>
      <c r="DH139" s="66">
        <f>IF(AND(DH$9&gt;0,DH$9&lt;=$F$138),(HLOOKUP(DH$9,Inputs!$L$57:$S$60,$G$136)*Calculations!$F$19)*-1,0)</f>
        <v>0</v>
      </c>
      <c r="DI139" s="66">
        <f>IF(AND(DI$9&gt;0,DI$9&lt;=$F$138),(HLOOKUP(DI$9,Inputs!$L$57:$S$60,$G$136)*Calculations!$F$19)*-1,0)</f>
        <v>0</v>
      </c>
      <c r="DJ139" s="66">
        <f>IF(AND(DJ$9&gt;0,DJ$9&lt;=$F$138),(HLOOKUP(DJ$9,Inputs!$L$57:$S$60,$G$136)*Calculations!$F$19)*-1,0)</f>
        <v>0</v>
      </c>
      <c r="DK139" s="66">
        <f>IF(AND(DK$9&gt;0,DK$9&lt;=$F$138),(HLOOKUP(DK$9,Inputs!$L$57:$S$60,$G$136)*Calculations!$F$19)*-1,0)</f>
        <v>0</v>
      </c>
      <c r="DL139" s="66">
        <f>IF(AND(DL$9&gt;0,DL$9&lt;=$F$138),(HLOOKUP(DL$9,Inputs!$L$57:$S$60,$G$136)*Calculations!$F$19)*-1,0)</f>
        <v>0</v>
      </c>
      <c r="DM139" s="66">
        <f>IF(AND(DM$9&gt;0,DM$9&lt;=$F$138),(HLOOKUP(DM$9,Inputs!$L$57:$S$60,$G$136)*Calculations!$F$19)*-1,0)</f>
        <v>0</v>
      </c>
      <c r="DN139" s="66">
        <f>IF(AND(DN$9&gt;0,DN$9&lt;=$F$138),(HLOOKUP(DN$9,Inputs!$L$57:$S$60,$G$136)*Calculations!$F$19)*-1,0)</f>
        <v>0</v>
      </c>
      <c r="DO139" s="66">
        <f>IF(AND(DO$9&gt;0,DO$9&lt;=$F$138),(HLOOKUP(DO$9,Inputs!$L$57:$S$60,$G$136)*Calculations!$F$19)*-1,0)</f>
        <v>0</v>
      </c>
      <c r="DP139" s="66">
        <f>IF(AND(DP$9&gt;0,DP$9&lt;=$F$138),(HLOOKUP(DP$9,Inputs!$L$57:$S$60,$G$136)*Calculations!$F$19)*-1,0)</f>
        <v>0</v>
      </c>
      <c r="DQ139" s="66">
        <f>IF(AND(DQ$9&gt;0,DQ$9&lt;=$F$138),(HLOOKUP(DQ$9,Inputs!$L$57:$S$60,$G$136)*Calculations!$F$19)*-1,0)</f>
        <v>0</v>
      </c>
      <c r="DR139" s="66">
        <f>IF(AND(DR$9&gt;0,DR$9&lt;=$F$138),(HLOOKUP(DR$9,Inputs!$L$57:$S$60,$G$136)*Calculations!$F$19)*-1,0)</f>
        <v>0</v>
      </c>
      <c r="DS139" s="66">
        <f>IF(AND(DS$9&gt;0,DS$9&lt;=$F$138),(HLOOKUP(DS$9,Inputs!$L$57:$S$60,$G$136)*Calculations!$F$19)*-1,0)</f>
        <v>0</v>
      </c>
      <c r="DT139" s="66">
        <f>IF(AND(DT$9&gt;0,DT$9&lt;=$F$138),(HLOOKUP(DT$9,Inputs!$L$57:$S$60,$G$136)*Calculations!$F$19)*-1,0)</f>
        <v>0</v>
      </c>
      <c r="DU139" s="66">
        <f>IF(AND(DU$9&gt;0,DU$9&lt;=$F$138),(HLOOKUP(DU$9,Inputs!$L$57:$S$60,$G$136)*Calculations!$F$19)*-1,0)</f>
        <v>0</v>
      </c>
      <c r="DV139" s="66">
        <f>IF(AND(DV$9&gt;0,DV$9&lt;=$F$138),(HLOOKUP(DV$9,Inputs!$L$57:$S$60,$G$136)*Calculations!$F$19)*-1,0)</f>
        <v>0</v>
      </c>
      <c r="DW139" s="66">
        <f>IF(AND(DW$9&gt;0,DW$9&lt;=$F$138),(HLOOKUP(DW$9,Inputs!$L$57:$S$60,$G$136)*Calculations!$F$19)*-1,0)</f>
        <v>0</v>
      </c>
      <c r="DX139" s="66">
        <f>IF(AND(DX$9&gt;0,DX$9&lt;=$F$138),(HLOOKUP(DX$9,Inputs!$L$57:$S$60,$G$136)*Calculations!$F$19)*-1,0)</f>
        <v>0</v>
      </c>
      <c r="DY139" s="66">
        <f>IF(AND(DY$9&gt;0,DY$9&lt;=$F$138),(HLOOKUP(DY$9,Inputs!$L$57:$S$60,$G$136)*Calculations!$F$19)*-1,0)</f>
        <v>0</v>
      </c>
      <c r="DZ139" s="66">
        <f>IF(AND(DZ$9&gt;0,DZ$9&lt;=$F$138),(HLOOKUP(DZ$9,Inputs!$L$57:$S$60,$G$136)*Calculations!$F$19)*-1,0)</f>
        <v>0</v>
      </c>
      <c r="EA139" s="66">
        <f>IF(AND(EA$9&gt;0,EA$9&lt;=$F$138),(HLOOKUP(EA$9,Inputs!$L$57:$S$60,$G$136)*Calculations!$F$19)*-1,0)</f>
        <v>0</v>
      </c>
      <c r="EB139" s="66">
        <f>IF(AND(EB$9&gt;0,EB$9&lt;=$F$138),(HLOOKUP(EB$9,Inputs!$L$57:$S$60,$G$136)*Calculations!$F$19)*-1,0)</f>
        <v>0</v>
      </c>
      <c r="EC139" s="66">
        <f>IF(AND(EC$9&gt;0,EC$9&lt;=$F$138),(HLOOKUP(EC$9,Inputs!$L$57:$S$60,$G$136)*Calculations!$F$19)*-1,0)</f>
        <v>0</v>
      </c>
      <c r="ED139" s="66">
        <f>IF(AND(ED$9&gt;0,ED$9&lt;=$F$138),(HLOOKUP(ED$9,Inputs!$L$57:$S$60,$G$136)*Calculations!$F$19)*-1,0)</f>
        <v>0</v>
      </c>
      <c r="EE139" s="66">
        <f>IF(AND(EE$9&gt;0,EE$9&lt;=$F$138),(HLOOKUP(EE$9,Inputs!$L$57:$S$60,$G$136)*Calculations!$F$19)*-1,0)</f>
        <v>0</v>
      </c>
      <c r="EF139" s="66">
        <f>IF(AND(EF$9&gt;0,EF$9&lt;=$F$138),(HLOOKUP(EF$9,Inputs!$L$57:$S$60,$G$136)*Calculations!$F$19)*-1,0)</f>
        <v>0</v>
      </c>
      <c r="EG139" s="66">
        <f>IF(AND(EG$9&gt;0,EG$9&lt;=$F$138),(HLOOKUP(EG$9,Inputs!$L$57:$S$60,$G$136)*Calculations!$F$19)*-1,0)</f>
        <v>0</v>
      </c>
      <c r="EH139" s="66">
        <f>IF(AND(EH$9&gt;0,EH$9&lt;=$F$138),(HLOOKUP(EH$9,Inputs!$L$57:$S$60,$G$136)*Calculations!$F$19)*-1,0)</f>
        <v>0</v>
      </c>
      <c r="EI139" s="66">
        <f>IF(AND(EI$9&gt;0,EI$9&lt;=$F$138),(HLOOKUP(EI$9,Inputs!$L$57:$S$60,$G$136)*Calculations!$F$19)*-1,0)</f>
        <v>0</v>
      </c>
      <c r="EJ139" s="66">
        <f>IF(AND(EJ$9&gt;0,EJ$9&lt;=$F$138),(HLOOKUP(EJ$9,Inputs!$L$57:$S$60,$G$136)*Calculations!$F$19)*-1,0)</f>
        <v>0</v>
      </c>
      <c r="EK139" s="66">
        <f>IF(AND(EK$9&gt;0,EK$9&lt;=$F$138),(HLOOKUP(EK$9,Inputs!$L$57:$S$60,$G$136)*Calculations!$F$19)*-1,0)</f>
        <v>0</v>
      </c>
      <c r="EL139" s="66">
        <f>IF(AND(EL$9&gt;0,EL$9&lt;=$F$138),(HLOOKUP(EL$9,Inputs!$L$57:$S$60,$G$136)*Calculations!$F$19)*-1,0)</f>
        <v>0</v>
      </c>
      <c r="EM139" s="66">
        <f>IF(AND(EM$9&gt;0,EM$9&lt;=$F$138),(HLOOKUP(EM$9,Inputs!$L$57:$S$60,$G$136)*Calculations!$F$19)*-1,0)</f>
        <v>0</v>
      </c>
      <c r="EN139" s="66">
        <f>IF(AND(EN$9&gt;0,EN$9&lt;=$F$138),(HLOOKUP(EN$9,Inputs!$L$57:$S$60,$G$136)*Calculations!$F$19)*-1,0)</f>
        <v>0</v>
      </c>
      <c r="EO139" s="66">
        <f>IF(AND(EO$9&gt;0,EO$9&lt;=$F$138),(HLOOKUP(EO$9,Inputs!$L$57:$S$60,$G$136)*Calculations!$F$19)*-1,0)</f>
        <v>0</v>
      </c>
      <c r="EP139" s="66">
        <f>IF(AND(EP$9&gt;0,EP$9&lt;=$F$138),(HLOOKUP(EP$9,Inputs!$L$57:$S$60,$G$136)*Calculations!$F$19)*-1,0)</f>
        <v>0</v>
      </c>
      <c r="EQ139" s="66">
        <f>IF(AND(EQ$9&gt;0,EQ$9&lt;=$F$138),(HLOOKUP(EQ$9,Inputs!$L$57:$S$60,$G$136)*Calculations!$F$19)*-1,0)</f>
        <v>0</v>
      </c>
      <c r="ER139" s="66">
        <f>IF(AND(ER$9&gt;0,ER$9&lt;=$F$138),(HLOOKUP(ER$9,Inputs!$L$57:$S$60,$G$136)*Calculations!$F$19)*-1,0)</f>
        <v>0</v>
      </c>
      <c r="ES139" s="66">
        <f>IF(AND(ES$9&gt;0,ES$9&lt;=$F$138),(HLOOKUP(ES$9,Inputs!$L$57:$S$60,$G$136)*Calculations!$F$19)*-1,0)</f>
        <v>0</v>
      </c>
      <c r="ET139" s="66">
        <f>IF(AND(ET$9&gt;0,ET$9&lt;=$F$138),(HLOOKUP(ET$9,Inputs!$L$57:$S$60,$G$136)*Calculations!$F$19)*-1,0)</f>
        <v>0</v>
      </c>
      <c r="EU139" s="66">
        <f>IF(AND(EU$9&gt;0,EU$9&lt;=$F$138),(HLOOKUP(EU$9,Inputs!$L$57:$S$60,$G$136)*Calculations!$F$19)*-1,0)</f>
        <v>0</v>
      </c>
      <c r="EV139" s="66">
        <f>IF(AND(EV$9&gt;0,EV$9&lt;=$F$138),(HLOOKUP(EV$9,Inputs!$L$57:$S$60,$G$136)*Calculations!$F$19)*-1,0)</f>
        <v>0</v>
      </c>
      <c r="EW139" s="66">
        <f>IF(AND(EW$9&gt;0,EW$9&lt;=$F$138),(HLOOKUP(EW$9,Inputs!$L$57:$S$60,$G$136)*Calculations!$F$19)*-1,0)</f>
        <v>0</v>
      </c>
      <c r="EX139" s="66">
        <f>IF(AND(EX$9&gt;0,EX$9&lt;=$F$138),(HLOOKUP(EX$9,Inputs!$L$57:$S$60,$G$136)*Calculations!$F$19)*-1,0)</f>
        <v>0</v>
      </c>
      <c r="EY139" s="66">
        <f>IF(AND(EY$9&gt;0,EY$9&lt;=$F$138),(HLOOKUP(EY$9,Inputs!$L$57:$S$60,$G$136)*Calculations!$F$19)*-1,0)</f>
        <v>0</v>
      </c>
      <c r="EZ139" s="66">
        <f>IF(AND(EZ$9&gt;0,EZ$9&lt;=$F$138),(HLOOKUP(EZ$9,Inputs!$L$57:$S$60,$G$136)*Calculations!$F$19)*-1,0)</f>
        <v>0</v>
      </c>
      <c r="FA139" s="66">
        <f>IF(AND(FA$9&gt;0,FA$9&lt;=$F$138),(HLOOKUP(FA$9,Inputs!$L$57:$S$60,$G$136)*Calculations!$F$19)*-1,0)</f>
        <v>0</v>
      </c>
      <c r="FB139" s="66">
        <f>IF(AND(FB$9&gt;0,FB$9&lt;=$F$138),(HLOOKUP(FB$9,Inputs!$L$57:$S$60,$G$136)*Calculations!$F$19)*-1,0)</f>
        <v>0</v>
      </c>
      <c r="FC139" s="66">
        <f>IF(AND(FC$9&gt;0,FC$9&lt;=$F$138),(HLOOKUP(FC$9,Inputs!$L$57:$S$60,$G$136)*Calculations!$F$19)*-1,0)</f>
        <v>0</v>
      </c>
      <c r="FD139" s="66">
        <f>IF(AND(FD$9&gt;0,FD$9&lt;=$F$138),(HLOOKUP(FD$9,Inputs!$L$57:$S$60,$G$136)*Calculations!$F$19)*-1,0)</f>
        <v>0</v>
      </c>
      <c r="FE139" s="66">
        <f>IF(AND(FE$9&gt;0,FE$9&lt;=$F$138),(HLOOKUP(FE$9,Inputs!$L$57:$S$60,$G$136)*Calculations!$F$19)*-1,0)</f>
        <v>0</v>
      </c>
      <c r="FF139" s="66">
        <f>IF(AND(FF$9&gt;0,FF$9&lt;=$F$138),(HLOOKUP(FF$9,Inputs!$L$57:$S$60,$G$136)*Calculations!$F$19)*-1,0)</f>
        <v>0</v>
      </c>
      <c r="FG139" s="66">
        <f>IF(AND(FG$9&gt;0,FG$9&lt;=$F$138),(HLOOKUP(FG$9,Inputs!$L$57:$S$60,$G$136)*Calculations!$F$19)*-1,0)</f>
        <v>0</v>
      </c>
      <c r="FH139" s="66">
        <f>IF(AND(FH$9&gt;0,FH$9&lt;=$F$138),(HLOOKUP(FH$9,Inputs!$L$57:$S$60,$G$136)*Calculations!$F$19)*-1,0)</f>
        <v>0</v>
      </c>
      <c r="FI139" s="66">
        <f>IF(AND(FI$9&gt;0,FI$9&lt;=$F$138),(HLOOKUP(FI$9,Inputs!$L$57:$S$60,$G$136)*Calculations!$F$19)*-1,0)</f>
        <v>0</v>
      </c>
      <c r="FJ139" s="66">
        <f>IF(AND(FJ$9&gt;0,FJ$9&lt;=$F$138),(HLOOKUP(FJ$9,Inputs!$L$57:$S$60,$G$136)*Calculations!$F$19)*-1,0)</f>
        <v>0</v>
      </c>
      <c r="FK139" s="66">
        <f>IF(AND(FK$9&gt;0,FK$9&lt;=$F$138),(HLOOKUP(FK$9,Inputs!$L$57:$S$60,$G$136)*Calculations!$F$19)*-1,0)</f>
        <v>0</v>
      </c>
      <c r="FL139" s="66">
        <f>IF(AND(FL$9&gt;0,FL$9&lt;=$F$138),(HLOOKUP(FL$9,Inputs!$L$57:$S$60,$G$136)*Calculations!$F$19)*-1,0)</f>
        <v>0</v>
      </c>
      <c r="FM139" s="66">
        <f>IF(AND(FM$9&gt;0,FM$9&lt;=$F$138),(HLOOKUP(FM$9,Inputs!$L$57:$S$60,$G$136)*Calculations!$F$19)*-1,0)</f>
        <v>0</v>
      </c>
      <c r="FN139" s="66">
        <f>IF(AND(FN$9&gt;0,FN$9&lt;=$F$138),(HLOOKUP(FN$9,Inputs!$L$57:$S$60,$G$136)*Calculations!$F$19)*-1,0)</f>
        <v>0</v>
      </c>
      <c r="FO139" s="66">
        <f>IF(AND(FO$9&gt;0,FO$9&lt;=$F$138),(HLOOKUP(FO$9,Inputs!$L$57:$S$60,$G$136)*Calculations!$F$19)*-1,0)</f>
        <v>0</v>
      </c>
      <c r="FP139" s="66">
        <f>IF(AND(FP$9&gt;0,FP$9&lt;=$F$138),(HLOOKUP(FP$9,Inputs!$L$57:$S$60,$G$136)*Calculations!$F$19)*-1,0)</f>
        <v>0</v>
      </c>
      <c r="FQ139" s="66">
        <f>IF(AND(FQ$9&gt;0,FQ$9&lt;=$F$138),(HLOOKUP(FQ$9,Inputs!$L$57:$S$60,$G$136)*Calculations!$F$19)*-1,0)</f>
        <v>0</v>
      </c>
      <c r="FR139" s="66">
        <f>IF(AND(FR$9&gt;0,FR$9&lt;=$F$138),(HLOOKUP(FR$9,Inputs!$L$57:$S$60,$G$136)*Calculations!$F$19)*-1,0)</f>
        <v>0</v>
      </c>
      <c r="FS139" s="66">
        <f>IF(AND(FS$9&gt;0,FS$9&lt;=$F$138),(HLOOKUP(FS$9,Inputs!$L$57:$S$60,$G$136)*Calculations!$F$19)*-1,0)</f>
        <v>0</v>
      </c>
      <c r="FT139" s="66">
        <f>IF(AND(FT$9&gt;0,FT$9&lt;=$F$138),(HLOOKUP(FT$9,Inputs!$L$57:$S$60,$G$136)*Calculations!$F$19)*-1,0)</f>
        <v>0</v>
      </c>
      <c r="FU139" s="66">
        <f>IF(AND(FU$9&gt;0,FU$9&lt;=$F$138),(HLOOKUP(FU$9,Inputs!$L$57:$S$60,$G$136)*Calculations!$F$19)*-1,0)</f>
        <v>0</v>
      </c>
      <c r="FV139" s="66">
        <f>IF(AND(FV$9&gt;0,FV$9&lt;=$F$138),(HLOOKUP(FV$9,Inputs!$L$57:$S$60,$G$136)*Calculations!$F$19)*-1,0)</f>
        <v>0</v>
      </c>
      <c r="FW139" s="66">
        <f>IF(AND(FW$9&gt;0,FW$9&lt;=$F$138),(HLOOKUP(FW$9,Inputs!$L$57:$S$60,$G$136)*Calculations!$F$19)*-1,0)</f>
        <v>0</v>
      </c>
      <c r="FX139" s="66">
        <f>IF(AND(FX$9&gt;0,FX$9&lt;=$F$138),(HLOOKUP(FX$9,Inputs!$L$57:$S$60,$G$136)*Calculations!$F$19)*-1,0)</f>
        <v>0</v>
      </c>
      <c r="FY139" s="66">
        <f>IF(AND(FY$9&gt;0,FY$9&lt;=$F$138),(HLOOKUP(FY$9,Inputs!$L$57:$S$60,$G$136)*Calculations!$F$19)*-1,0)</f>
        <v>0</v>
      </c>
      <c r="FZ139" s="66">
        <f>IF(AND(FZ$9&gt;0,FZ$9&lt;=$F$138),(HLOOKUP(FZ$9,Inputs!$L$57:$S$60,$G$136)*Calculations!$F$19)*-1,0)</f>
        <v>0</v>
      </c>
      <c r="GA139" s="66">
        <f>IF(AND(GA$9&gt;0,GA$9&lt;=$F$138),(HLOOKUP(GA$9,Inputs!$L$57:$S$60,$G$136)*Calculations!$F$19)*-1,0)</f>
        <v>0</v>
      </c>
      <c r="GB139" s="66">
        <f>IF(AND(GB$9&gt;0,GB$9&lt;=$F$138),(HLOOKUP(GB$9,Inputs!$L$57:$S$60,$G$136)*Calculations!$F$19)*-1,0)</f>
        <v>0</v>
      </c>
      <c r="GC139" s="66">
        <f>IF(AND(GC$9&gt;0,GC$9&lt;=$F$138),(HLOOKUP(GC$9,Inputs!$L$57:$S$60,$G$136)*Calculations!$F$19)*-1,0)</f>
        <v>0</v>
      </c>
      <c r="GD139" s="66">
        <f>IF(AND(GD$9&gt;0,GD$9&lt;=$F$138),(HLOOKUP(GD$9,Inputs!$L$57:$S$60,$G$136)*Calculations!$F$19)*-1,0)</f>
        <v>0</v>
      </c>
      <c r="GE139" s="66">
        <f>IF(AND(GE$9&gt;0,GE$9&lt;=$F$138),(HLOOKUP(GE$9,Inputs!$L$57:$S$60,$G$136)*Calculations!$F$19)*-1,0)</f>
        <v>0</v>
      </c>
      <c r="GF139" s="66">
        <f>IF(AND(GF$9&gt;0,GF$9&lt;=$F$138),(HLOOKUP(GF$9,Inputs!$L$57:$S$60,$G$136)*Calculations!$F$19)*-1,0)</f>
        <v>0</v>
      </c>
      <c r="GG139" s="66">
        <f>IF(AND(GG$9&gt;0,GG$9&lt;=$F$138),(HLOOKUP(GG$9,Inputs!$L$57:$S$60,$G$136)*Calculations!$F$19)*-1,0)</f>
        <v>0</v>
      </c>
      <c r="GH139" s="66">
        <f>IF(AND(GH$9&gt;0,GH$9&lt;=$F$138),(HLOOKUP(GH$9,Inputs!$L$57:$S$60,$G$136)*Calculations!$F$19)*-1,0)</f>
        <v>0</v>
      </c>
      <c r="GI139" s="66">
        <f>IF(AND(GI$9&gt;0,GI$9&lt;=$F$138),(HLOOKUP(GI$9,Inputs!$L$57:$S$60,$G$136)*Calculations!$F$19)*-1,0)</f>
        <v>0</v>
      </c>
      <c r="GJ139" s="66">
        <f>IF(AND(GJ$9&gt;0,GJ$9&lt;=$F$138),(HLOOKUP(GJ$9,Inputs!$L$57:$S$60,$G$136)*Calculations!$F$19)*-1,0)</f>
        <v>0</v>
      </c>
      <c r="GK139" s="66">
        <f>IF(AND(GK$9&gt;0,GK$9&lt;=$F$138),(HLOOKUP(GK$9,Inputs!$L$57:$S$60,$G$136)*Calculations!$F$19)*-1,0)</f>
        <v>0</v>
      </c>
      <c r="GL139" s="66">
        <f>IF(AND(GL$9&gt;0,GL$9&lt;=$F$138),(HLOOKUP(GL$9,Inputs!$L$57:$S$60,$G$136)*Calculations!$F$19)*-1,0)</f>
        <v>0</v>
      </c>
      <c r="GM139" s="66">
        <f>IF(AND(GM$9&gt;0,GM$9&lt;=$F$138),(HLOOKUP(GM$9,Inputs!$L$57:$S$60,$G$136)*Calculations!$F$19)*-1,0)</f>
        <v>0</v>
      </c>
      <c r="GN139" s="66">
        <f>IF(AND(GN$9&gt;0,GN$9&lt;=$F$138),(HLOOKUP(GN$9,Inputs!$L$57:$S$60,$G$136)*Calculations!$F$19)*-1,0)</f>
        <v>0</v>
      </c>
      <c r="GO139" s="66">
        <f>IF(AND(GO$9&gt;0,GO$9&lt;=$F$138),(HLOOKUP(GO$9,Inputs!$L$57:$S$60,$G$136)*Calculations!$F$19)*-1,0)</f>
        <v>0</v>
      </c>
      <c r="GP139" s="66">
        <f>IF(AND(GP$9&gt;0,GP$9&lt;=$F$138),(HLOOKUP(GP$9,Inputs!$L$57:$S$60,$G$136)*Calculations!$F$19)*-1,0)</f>
        <v>0</v>
      </c>
      <c r="GQ139" s="66">
        <f>IF(AND(GQ$9&gt;0,GQ$9&lt;=$F$138),(HLOOKUP(GQ$9,Inputs!$L$57:$S$60,$G$136)*Calculations!$F$19)*-1,0)</f>
        <v>0</v>
      </c>
      <c r="GR139" s="66">
        <f>IF(AND(GR$9&gt;0,GR$9&lt;=$F$138),(HLOOKUP(GR$9,Inputs!$L$57:$S$60,$G$136)*Calculations!$F$19)*-1,0)</f>
        <v>0</v>
      </c>
      <c r="GS139" s="66">
        <f>IF(AND(GS$9&gt;0,GS$9&lt;=$F$138),(HLOOKUP(GS$9,Inputs!$L$57:$S$60,$G$136)*Calculations!$F$19)*-1,0)</f>
        <v>0</v>
      </c>
      <c r="GT139" s="66">
        <f>IF(AND(GT$9&gt;0,GT$9&lt;=$F$138),(HLOOKUP(GT$9,Inputs!$L$57:$S$60,$G$136)*Calculations!$F$19)*-1,0)</f>
        <v>0</v>
      </c>
      <c r="GU139" s="66">
        <f>IF(AND(GU$9&gt;0,GU$9&lt;=$F$138),(HLOOKUP(GU$9,Inputs!$L$57:$S$60,$G$136)*Calculations!$F$19)*-1,0)</f>
        <v>0</v>
      </c>
      <c r="GV139" s="66">
        <f>IF(AND(GV$9&gt;0,GV$9&lt;=$F$138),(HLOOKUP(GV$9,Inputs!$L$57:$S$60,$G$136)*Calculations!$F$19)*-1,0)</f>
        <v>0</v>
      </c>
      <c r="GW139" s="66">
        <f>IF(AND(GW$9&gt;0,GW$9&lt;=$F$138),(HLOOKUP(GW$9,Inputs!$L$57:$S$60,$G$136)*Calculations!$F$19)*-1,0)</f>
        <v>0</v>
      </c>
      <c r="GX139" s="66">
        <f>IF(AND(GX$9&gt;0,GX$9&lt;=$F$138),(HLOOKUP(GX$9,Inputs!$L$57:$S$60,$G$136)*Calculations!$F$19)*-1,0)</f>
        <v>0</v>
      </c>
      <c r="GY139" s="66">
        <f>IF(AND(GY$9&gt;0,GY$9&lt;=$F$138),(HLOOKUP(GY$9,Inputs!$L$57:$S$60,$G$136)*Calculations!$F$19)*-1,0)</f>
        <v>0</v>
      </c>
      <c r="GZ139" s="66">
        <f>IF(AND(GZ$9&gt;0,GZ$9&lt;=$F$138),(HLOOKUP(GZ$9,Inputs!$L$57:$S$60,$G$136)*Calculations!$F$19)*-1,0)</f>
        <v>0</v>
      </c>
      <c r="HA139" s="66">
        <f>IF(AND(HA$9&gt;0,HA$9&lt;=$F$138),(HLOOKUP(HA$9,Inputs!$L$57:$S$60,$G$136)*Calculations!$F$19)*-1,0)</f>
        <v>0</v>
      </c>
      <c r="HB139" s="66">
        <f>IF(AND(HB$9&gt;0,HB$9&lt;=$F$138),(HLOOKUP(HB$9,Inputs!$L$57:$S$60,$G$136)*Calculations!$F$19)*-1,0)</f>
        <v>0</v>
      </c>
      <c r="HC139" s="66">
        <f>IF(AND(HC$9&gt;0,HC$9&lt;=$F$138),(HLOOKUP(HC$9,Inputs!$L$57:$S$60,$G$136)*Calculations!$F$19)*-1,0)</f>
        <v>0</v>
      </c>
      <c r="HD139" s="66">
        <f>IF(AND(HD$9&gt;0,HD$9&lt;=$F$138),(HLOOKUP(HD$9,Inputs!$L$57:$S$60,$G$136)*Calculations!$F$19)*-1,0)</f>
        <v>0</v>
      </c>
      <c r="HE139" s="66">
        <f>IF(AND(HE$9&gt;0,HE$9&lt;=$F$138),(HLOOKUP(HE$9,Inputs!$L$57:$S$60,$G$136)*Calculations!$F$19)*-1,0)</f>
        <v>0</v>
      </c>
      <c r="HF139" s="66">
        <f>IF(AND(HF$9&gt;0,HF$9&lt;=$F$138),(HLOOKUP(HF$9,Inputs!$L$57:$S$60,$G$136)*Calculations!$F$19)*-1,0)</f>
        <v>0</v>
      </c>
      <c r="HG139" s="66">
        <f>IF(AND(HG$9&gt;0,HG$9&lt;=$F$138),(HLOOKUP(HG$9,Inputs!$L$57:$S$60,$G$136)*Calculations!$F$19)*-1,0)</f>
        <v>0</v>
      </c>
      <c r="HH139" s="66">
        <f>IF(AND(HH$9&gt;0,HH$9&lt;=$F$138),(HLOOKUP(HH$9,Inputs!$L$57:$S$60,$G$136)*Calculations!$F$19)*-1,0)</f>
        <v>0</v>
      </c>
      <c r="HI139" s="66">
        <f>IF(AND(HI$9&gt;0,HI$9&lt;=$F$138),(HLOOKUP(HI$9,Inputs!$L$57:$S$60,$G$136)*Calculations!$F$19)*-1,0)</f>
        <v>0</v>
      </c>
      <c r="HJ139" s="66">
        <f>IF(AND(HJ$9&gt;0,HJ$9&lt;=$F$138),(HLOOKUP(HJ$9,Inputs!$L$57:$S$60,$G$136)*Calculations!$F$19)*-1,0)</f>
        <v>0</v>
      </c>
      <c r="HK139" s="66">
        <f>IF(AND(HK$9&gt;0,HK$9&lt;=$F$138),(HLOOKUP(HK$9,Inputs!$L$57:$S$60,$G$136)*Calculations!$F$19)*-1,0)</f>
        <v>0</v>
      </c>
      <c r="HL139" s="66">
        <f>IF(AND(HL$9&gt;0,HL$9&lt;=$F$138),(HLOOKUP(HL$9,Inputs!$L$57:$S$60,$G$136)*Calculations!$F$19)*-1,0)</f>
        <v>0</v>
      </c>
      <c r="HM139" s="66">
        <f>IF(AND(HM$9&gt;0,HM$9&lt;=$F$138),(HLOOKUP(HM$9,Inputs!$L$57:$S$60,$G$136)*Calculations!$F$19)*-1,0)</f>
        <v>0</v>
      </c>
      <c r="HN139" s="66">
        <f>IF(AND(HN$9&gt;0,HN$9&lt;=$F$138),(HLOOKUP(HN$9,Inputs!$L$57:$S$60,$G$136)*Calculations!$F$19)*-1,0)</f>
        <v>0</v>
      </c>
      <c r="HO139" s="66">
        <f>IF(AND(HO$9&gt;0,HO$9&lt;=$F$138),(HLOOKUP(HO$9,Inputs!$L$57:$S$60,$G$136)*Calculations!$F$19)*-1,0)</f>
        <v>0</v>
      </c>
      <c r="HP139" s="66">
        <f>IF(AND(HP$9&gt;0,HP$9&lt;=$F$138),(HLOOKUP(HP$9,Inputs!$L$57:$S$60,$G$136)*Calculations!$F$19)*-1,0)</f>
        <v>0</v>
      </c>
      <c r="HQ139" s="66">
        <f>IF(AND(HQ$9&gt;0,HQ$9&lt;=$F$138),(HLOOKUP(HQ$9,Inputs!$L$57:$S$60,$G$136)*Calculations!$F$19)*-1,0)</f>
        <v>0</v>
      </c>
      <c r="HR139" s="66">
        <f>IF(AND(HR$9&gt;0,HR$9&lt;=$F$138),(HLOOKUP(HR$9,Inputs!$L$57:$S$60,$G$136)*Calculations!$F$19)*-1,0)</f>
        <v>0</v>
      </c>
      <c r="HS139" s="66">
        <f>IF(AND(HS$9&gt;0,HS$9&lt;=$F$138),(HLOOKUP(HS$9,Inputs!$L$57:$S$60,$G$136)*Calculations!$F$19)*-1,0)</f>
        <v>0</v>
      </c>
      <c r="HT139" s="66">
        <f>IF(AND(HT$9&gt;0,HT$9&lt;=$F$138),(HLOOKUP(HT$9,Inputs!$L$57:$S$60,$G$136)*Calculations!$F$19)*-1,0)</f>
        <v>0</v>
      </c>
      <c r="HU139" s="66">
        <f>IF(AND(HU$9&gt;0,HU$9&lt;=$F$138),(HLOOKUP(HU$9,Inputs!$L$57:$S$60,$G$136)*Calculations!$F$19)*-1,0)</f>
        <v>0</v>
      </c>
      <c r="HV139" s="66">
        <f>IF(AND(HV$9&gt;0,HV$9&lt;=$F$138),(HLOOKUP(HV$9,Inputs!$L$57:$S$60,$G$136)*Calculations!$F$19)*-1,0)</f>
        <v>0</v>
      </c>
      <c r="HW139" s="66">
        <f>IF(AND(HW$9&gt;0,HW$9&lt;=$F$138),(HLOOKUP(HW$9,Inputs!$L$57:$S$60,$G$136)*Calculations!$F$19)*-1,0)</f>
        <v>0</v>
      </c>
      <c r="HX139" s="66">
        <f>IF(AND(HX$9&gt;0,HX$9&lt;=$F$138),(HLOOKUP(HX$9,Inputs!$L$57:$S$60,$G$136)*Calculations!$F$19)*-1,0)</f>
        <v>0</v>
      </c>
      <c r="HY139" s="66">
        <f>IF(AND(HY$9&gt;0,HY$9&lt;=$F$138),(HLOOKUP(HY$9,Inputs!$L$57:$S$60,$G$136)*Calculations!$F$19)*-1,0)</f>
        <v>0</v>
      </c>
      <c r="HZ139" s="66">
        <f>IF(AND(HZ$9&gt;0,HZ$9&lt;=$F$138),(HLOOKUP(HZ$9,Inputs!$L$57:$S$60,$G$136)*Calculations!$F$19)*-1,0)</f>
        <v>0</v>
      </c>
      <c r="IA139" s="66">
        <f>IF(AND(IA$9&gt;0,IA$9&lt;=$F$138),(HLOOKUP(IA$9,Inputs!$L$57:$S$60,$G$136)*Calculations!$F$19)*-1,0)</f>
        <v>0</v>
      </c>
      <c r="IB139" s="66">
        <f>IF(AND(IB$9&gt;0,IB$9&lt;=$F$138),(HLOOKUP(IB$9,Inputs!$L$57:$S$60,$G$136)*Calculations!$F$19)*-1,0)</f>
        <v>0</v>
      </c>
      <c r="IC139" s="66">
        <f>IF(AND(IC$9&gt;0,IC$9&lt;=$F$138),(HLOOKUP(IC$9,Inputs!$L$57:$S$60,$G$136)*Calculations!$F$19)*-1,0)</f>
        <v>0</v>
      </c>
      <c r="ID139" s="66">
        <f>IF(AND(ID$9&gt;0,ID$9&lt;=$F$138),(HLOOKUP(ID$9,Inputs!$L$57:$S$60,$G$136)*Calculations!$F$19)*-1,0)</f>
        <v>0</v>
      </c>
      <c r="IE139" s="66">
        <f>IF(AND(IE$9&gt;0,IE$9&lt;=$F$138),(HLOOKUP(IE$9,Inputs!$L$57:$S$60,$G$136)*Calculations!$F$19)*-1,0)</f>
        <v>0</v>
      </c>
      <c r="IF139" s="66">
        <f>IF(AND(IF$9&gt;0,IF$9&lt;=$F$138),(HLOOKUP(IF$9,Inputs!$L$57:$S$60,$G$136)*Calculations!$F$19)*-1,0)</f>
        <v>0</v>
      </c>
      <c r="IG139" s="66">
        <f>IF(AND(IG$9&gt;0,IG$9&lt;=$F$138),(HLOOKUP(IG$9,Inputs!$L$57:$S$60,$G$136)*Calculations!$F$19)*-1,0)</f>
        <v>0</v>
      </c>
      <c r="IH139" s="66">
        <f>IF(AND(IH$9&gt;0,IH$9&lt;=$F$138),(HLOOKUP(IH$9,Inputs!$L$57:$S$60,$G$136)*Calculations!$F$19)*-1,0)</f>
        <v>0</v>
      </c>
      <c r="II139" s="66">
        <f>IF(AND(II$9&gt;0,II$9&lt;=$F$138),(HLOOKUP(II$9,Inputs!$L$57:$S$60,$G$136)*Calculations!$F$19)*-1,0)</f>
        <v>0</v>
      </c>
      <c r="IJ139" s="66">
        <f>IF(AND(IJ$9&gt;0,IJ$9&lt;=$F$138),(HLOOKUP(IJ$9,Inputs!$L$57:$S$60,$G$136)*Calculations!$F$19)*-1,0)</f>
        <v>0</v>
      </c>
      <c r="IK139" s="66">
        <f>IF(AND(IK$9&gt;0,IK$9&lt;=$F$138),(HLOOKUP(IK$9,Inputs!$L$57:$S$60,$G$136)*Calculations!$F$19)*-1,0)</f>
        <v>0</v>
      </c>
      <c r="IL139" s="66">
        <f>IF(AND(IL$9&gt;0,IL$9&lt;=$F$138),(HLOOKUP(IL$9,Inputs!$L$57:$S$60,$G$136)*Calculations!$F$19)*-1,0)</f>
        <v>0</v>
      </c>
      <c r="IM139" s="66">
        <f>IF(AND(IM$9&gt;0,IM$9&lt;=$F$138),(HLOOKUP(IM$9,Inputs!$L$57:$S$60,$G$136)*Calculations!$F$19)*-1,0)</f>
        <v>0</v>
      </c>
      <c r="IN139" s="66">
        <f>IF(AND(IN$9&gt;0,IN$9&lt;=$F$138),(HLOOKUP(IN$9,Inputs!$L$57:$S$60,$G$136)*Calculations!$F$19)*-1,0)</f>
        <v>0</v>
      </c>
      <c r="IO139" s="66">
        <f>IF(AND(IO$9&gt;0,IO$9&lt;=$F$138),(HLOOKUP(IO$9,Inputs!$L$57:$S$60,$G$136)*Calculations!$F$19)*-1,0)</f>
        <v>0</v>
      </c>
      <c r="IP139" s="66">
        <f>IF(AND(IP$9&gt;0,IP$9&lt;=$F$138),(HLOOKUP(IP$9,Inputs!$L$57:$S$60,$G$136)*Calculations!$F$19)*-1,0)</f>
        <v>0</v>
      </c>
      <c r="IQ139" s="66">
        <f>IF(AND(IQ$9&gt;0,IQ$9&lt;=$F$138),(HLOOKUP(IQ$9,Inputs!$L$57:$S$60,$G$136)*Calculations!$F$19)*-1,0)</f>
        <v>0</v>
      </c>
      <c r="IR139" s="66">
        <f>IF(AND(IR$9&gt;0,IR$9&lt;=$F$138),(HLOOKUP(IR$9,Inputs!$L$57:$S$60,$G$136)*Calculations!$F$19)*-1,0)</f>
        <v>0</v>
      </c>
      <c r="IS139" s="66">
        <f>IF(AND(IS$9&gt;0,IS$9&lt;=$F$138),(HLOOKUP(IS$9,Inputs!$L$57:$S$60,$G$136)*Calculations!$F$19)*-1,0)</f>
        <v>0</v>
      </c>
      <c r="IT139" s="66">
        <f>IF(AND(IT$9&gt;0,IT$9&lt;=$F$138),(HLOOKUP(IT$9,Inputs!$L$57:$S$60,$G$136)*Calculations!$F$19)*-1,0)</f>
        <v>0</v>
      </c>
      <c r="IU139" s="66">
        <f>IF(AND(IU$9&gt;0,IU$9&lt;=$F$138),(HLOOKUP(IU$9,Inputs!$L$57:$S$60,$G$136)*Calculations!$F$19)*-1,0)</f>
        <v>0</v>
      </c>
      <c r="IV139" s="66">
        <f>IF(AND(IV$9&gt;0,IV$9&lt;=$F$138),(HLOOKUP(IV$9,Inputs!$L$57:$S$60,$G$136)*Calculations!$F$19)*-1,0)</f>
        <v>0</v>
      </c>
      <c r="IW139" s="66">
        <f>IF(AND(IW$9&gt;0,IW$9&lt;=$F$138),(HLOOKUP(IW$9,Inputs!$L$57:$S$60,$G$136)*Calculations!$F$19)*-1,0)</f>
        <v>0</v>
      </c>
      <c r="IX139" s="66">
        <f>IF(AND(IX$9&gt;0,IX$9&lt;=$F$138),(HLOOKUP(IX$9,Inputs!$L$57:$S$60,$G$136)*Calculations!$F$19)*-1,0)</f>
        <v>0</v>
      </c>
      <c r="IY139" s="66">
        <f>IF(AND(IY$9&gt;0,IY$9&lt;=$F$138),(HLOOKUP(IY$9,Inputs!$L$57:$S$60,$G$136)*Calculations!$F$19)*-1,0)</f>
        <v>0</v>
      </c>
      <c r="IZ139" s="66">
        <f>IF(AND(IZ$9&gt;0,IZ$9&lt;=$F$138),(HLOOKUP(IZ$9,Inputs!$L$57:$S$60,$G$136)*Calculations!$F$19)*-1,0)</f>
        <v>0</v>
      </c>
      <c r="JA139" s="66">
        <f>IF(AND(JA$9&gt;0,JA$9&lt;=$F$138),(HLOOKUP(JA$9,Inputs!$L$57:$S$60,$G$136)*Calculations!$F$19)*-1,0)</f>
        <v>0</v>
      </c>
      <c r="JB139" s="66">
        <f>IF(AND(JB$9&gt;0,JB$9&lt;=$F$138),(HLOOKUP(JB$9,Inputs!$L$57:$S$60,$G$136)*Calculations!$F$19)*-1,0)</f>
        <v>0</v>
      </c>
      <c r="JC139" s="66">
        <f>IF(AND(JC$9&gt;0,JC$9&lt;=$F$138),(HLOOKUP(JC$9,Inputs!$L$57:$S$60,$G$136)*Calculations!$F$19)*-1,0)</f>
        <v>0</v>
      </c>
      <c r="JD139" s="66">
        <f>IF(AND(JD$9&gt;0,JD$9&lt;=$F$138),(HLOOKUP(JD$9,Inputs!$L$57:$S$60,$G$136)*Calculations!$F$19)*-1,0)</f>
        <v>0</v>
      </c>
      <c r="JE139" s="66">
        <f>IF(AND(JE$9&gt;0,JE$9&lt;=$F$138),(HLOOKUP(JE$9,Inputs!$L$57:$S$60,$G$136)*Calculations!$F$19)*-1,0)</f>
        <v>0</v>
      </c>
      <c r="JF139" s="66">
        <f>IF(AND(JF$9&gt;0,JF$9&lt;=$F$138),(HLOOKUP(JF$9,Inputs!$L$57:$S$60,$G$136)*Calculations!$F$19)*-1,0)</f>
        <v>0</v>
      </c>
      <c r="JG139" s="66">
        <f>IF(AND(JG$9&gt;0,JG$9&lt;=$F$138),(HLOOKUP(JG$9,Inputs!$L$57:$S$60,$G$136)*Calculations!$F$19)*-1,0)</f>
        <v>0</v>
      </c>
      <c r="JH139" s="66">
        <f>IF(AND(JH$9&gt;0,JH$9&lt;=$F$138),(HLOOKUP(JH$9,Inputs!$L$57:$S$60,$G$136)*Calculations!$F$19)*-1,0)</f>
        <v>0</v>
      </c>
      <c r="JI139" s="66">
        <f>IF(AND(JI$9&gt;0,JI$9&lt;=$F$138),(HLOOKUP(JI$9,Inputs!$L$57:$S$60,$G$136)*Calculations!$F$19)*-1,0)</f>
        <v>0</v>
      </c>
      <c r="JJ139" s="66">
        <f>IF(AND(JJ$9&gt;0,JJ$9&lt;=$F$138),(HLOOKUP(JJ$9,Inputs!$L$57:$S$60,$G$136)*Calculations!$F$19)*-1,0)</f>
        <v>0</v>
      </c>
      <c r="JK139" s="66">
        <f>IF(AND(JK$9&gt;0,JK$9&lt;=$F$138),(HLOOKUP(JK$9,Inputs!$L$57:$S$60,$G$136)*Calculations!$F$19)*-1,0)</f>
        <v>0</v>
      </c>
      <c r="JL139" s="66">
        <f>IF(AND(JL$9&gt;0,JL$9&lt;=$F$138),(HLOOKUP(JL$9,Inputs!$L$57:$S$60,$G$136)*Calculations!$F$19)*-1,0)</f>
        <v>0</v>
      </c>
      <c r="JM139" s="66">
        <f>IF(AND(JM$9&gt;0,JM$9&lt;=$F$138),(HLOOKUP(JM$9,Inputs!$L$57:$S$60,$G$136)*Calculations!$F$19)*-1,0)</f>
        <v>0</v>
      </c>
      <c r="JN139" s="66">
        <f>IF(AND(JN$9&gt;0,JN$9&lt;=$F$138),(HLOOKUP(JN$9,Inputs!$L$57:$S$60,$G$136)*Calculations!$F$19)*-1,0)</f>
        <v>0</v>
      </c>
      <c r="JO139" s="66">
        <f>IF(AND(JO$9&gt;0,JO$9&lt;=$F$138),(HLOOKUP(JO$9,Inputs!$L$57:$S$60,$G$136)*Calculations!$F$19)*-1,0)</f>
        <v>0</v>
      </c>
      <c r="JP139" s="66">
        <f>IF(AND(JP$9&gt;0,JP$9&lt;=$F$138),(HLOOKUP(JP$9,Inputs!$L$57:$S$60,$G$136)*Calculations!$F$19)*-1,0)</f>
        <v>0</v>
      </c>
      <c r="JQ139" s="66">
        <f>IF(AND(JQ$9&gt;0,JQ$9&lt;=$F$138),(HLOOKUP(JQ$9,Inputs!$L$57:$S$60,$G$136)*Calculations!$F$19)*-1,0)</f>
        <v>0</v>
      </c>
      <c r="JR139" s="66">
        <f>IF(AND(JR$9&gt;0,JR$9&lt;=$F$138),(HLOOKUP(JR$9,Inputs!$L$57:$S$60,$G$136)*Calculations!$F$19)*-1,0)</f>
        <v>0</v>
      </c>
      <c r="JS139" s="66">
        <f>IF(AND(JS$9&gt;0,JS$9&lt;=$F$138),(HLOOKUP(JS$9,Inputs!$L$57:$S$60,$G$136)*Calculations!$F$19)*-1,0)</f>
        <v>0</v>
      </c>
      <c r="JT139" s="66">
        <f>IF(AND(JT$9&gt;0,JT$9&lt;=$F$138),(HLOOKUP(JT$9,Inputs!$L$57:$S$60,$G$136)*Calculations!$F$19)*-1,0)</f>
        <v>0</v>
      </c>
      <c r="JU139" s="66">
        <f>IF(AND(JU$9&gt;0,JU$9&lt;=$F$138),(HLOOKUP(JU$9,Inputs!$L$57:$S$60,$G$136)*Calculations!$F$19)*-1,0)</f>
        <v>0</v>
      </c>
      <c r="JV139" s="66">
        <f>IF(AND(JV$9&gt;0,JV$9&lt;=$F$138),(HLOOKUP(JV$9,Inputs!$L$57:$S$60,$G$136)*Calculations!$F$19)*-1,0)</f>
        <v>0</v>
      </c>
      <c r="JW139" s="66">
        <f>IF(AND(JW$9&gt;0,JW$9&lt;=$F$138),(HLOOKUP(JW$9,Inputs!$L$57:$S$60,$G$136)*Calculations!$F$19)*-1,0)</f>
        <v>0</v>
      </c>
      <c r="JX139" s="66">
        <f>IF(AND(JX$9&gt;0,JX$9&lt;=$F$138),(HLOOKUP(JX$9,Inputs!$L$57:$S$60,$G$136)*Calculations!$F$19)*-1,0)</f>
        <v>0</v>
      </c>
      <c r="JY139" s="66">
        <f>IF(AND(JY$9&gt;0,JY$9&lt;=$F$138),(HLOOKUP(JY$9,Inputs!$L$57:$S$60,$G$136)*Calculations!$F$19)*-1,0)</f>
        <v>0</v>
      </c>
      <c r="JZ139" s="66">
        <f>IF(AND(JZ$9&gt;0,JZ$9&lt;=$F$138),(HLOOKUP(JZ$9,Inputs!$L$57:$S$60,$G$136)*Calculations!$F$19)*-1,0)</f>
        <v>0</v>
      </c>
      <c r="KA139" s="66">
        <f>IF(AND(KA$9&gt;0,KA$9&lt;=$F$138),(HLOOKUP(KA$9,Inputs!$L$57:$S$60,$G$136)*Calculations!$F$19)*-1,0)</f>
        <v>0</v>
      </c>
      <c r="KB139" s="66">
        <f>IF(AND(KB$9&gt;0,KB$9&lt;=$F$138),(HLOOKUP(KB$9,Inputs!$L$57:$S$60,$G$136)*Calculations!$F$19)*-1,0)</f>
        <v>0</v>
      </c>
      <c r="KC139" s="66">
        <f>IF(AND(KC$9&gt;0,KC$9&lt;=$F$138),(HLOOKUP(KC$9,Inputs!$L$57:$S$60,$G$136)*Calculations!$F$19)*-1,0)</f>
        <v>0</v>
      </c>
      <c r="KD139" s="66">
        <f>IF(AND(KD$9&gt;0,KD$9&lt;=$F$138),(HLOOKUP(KD$9,Inputs!$L$57:$S$60,$G$136)*Calculations!$F$19)*-1,0)</f>
        <v>0</v>
      </c>
      <c r="KE139" s="66">
        <f>IF(AND(KE$9&gt;0,KE$9&lt;=$F$138),(HLOOKUP(KE$9,Inputs!$L$57:$S$60,$G$136)*Calculations!$F$19)*-1,0)</f>
        <v>0</v>
      </c>
      <c r="KF139" s="66">
        <f>IF(AND(KF$9&gt;0,KF$9&lt;=$F$138),(HLOOKUP(KF$9,Inputs!$L$57:$S$60,$G$136)*Calculations!$F$19)*-1,0)</f>
        <v>0</v>
      </c>
      <c r="KG139" s="66">
        <f>IF(AND(KG$9&gt;0,KG$9&lt;=$F$138),(HLOOKUP(KG$9,Inputs!$L$57:$S$60,$G$136)*Calculations!$F$19)*-1,0)</f>
        <v>0</v>
      </c>
      <c r="KH139" s="66">
        <f>IF(AND(KH$9&gt;0,KH$9&lt;=$F$138),(HLOOKUP(KH$9,Inputs!$L$57:$S$60,$G$136)*Calculations!$F$19)*-1,0)</f>
        <v>0</v>
      </c>
      <c r="KI139" s="66">
        <f>IF(AND(KI$9&gt;0,KI$9&lt;=$F$138),(HLOOKUP(KI$9,Inputs!$L$57:$S$60,$G$136)*Calculations!$F$19)*-1,0)</f>
        <v>0</v>
      </c>
      <c r="KJ139" s="66">
        <f>IF(AND(KJ$9&gt;0,KJ$9&lt;=$F$138),(HLOOKUP(KJ$9,Inputs!$L$57:$S$60,$G$136)*Calculations!$F$19)*-1,0)</f>
        <v>0</v>
      </c>
      <c r="KK139" s="66">
        <f>IF(AND(KK$9&gt;0,KK$9&lt;=$F$138),(HLOOKUP(KK$9,Inputs!$L$57:$S$60,$G$136)*Calculations!$F$19)*-1,0)</f>
        <v>0</v>
      </c>
      <c r="KL139" s="66">
        <f>IF(AND(KL$9&gt;0,KL$9&lt;=$F$138),(HLOOKUP(KL$9,Inputs!$L$57:$S$60,$G$136)*Calculations!$F$19)*-1,0)</f>
        <v>0</v>
      </c>
      <c r="KM139" s="66">
        <f>IF(AND(KM$9&gt;0,KM$9&lt;=$F$138),(HLOOKUP(KM$9,Inputs!$L$57:$S$60,$G$136)*Calculations!$F$19)*-1,0)</f>
        <v>0</v>
      </c>
      <c r="KN139" s="66">
        <f>IF(AND(KN$9&gt;0,KN$9&lt;=$F$138),(HLOOKUP(KN$9,Inputs!$L$57:$S$60,$G$136)*Calculations!$F$19)*-1,0)</f>
        <v>0</v>
      </c>
      <c r="KO139" s="66">
        <f>IF(AND(KO$9&gt;0,KO$9&lt;=$F$138),(HLOOKUP(KO$9,Inputs!$L$57:$S$60,$G$136)*Calculations!$F$19)*-1,0)</f>
        <v>0</v>
      </c>
      <c r="KP139" s="66">
        <f>IF(AND(KP$9&gt;0,KP$9&lt;=$F$138),(HLOOKUP(KP$9,Inputs!$L$57:$S$60,$G$136)*Calculations!$F$19)*-1,0)</f>
        <v>0</v>
      </c>
      <c r="KQ139" s="66">
        <f>IF(AND(KQ$9&gt;0,KQ$9&lt;=$F$138),(HLOOKUP(KQ$9,Inputs!$L$57:$S$60,$G$136)*Calculations!$F$19)*-1,0)</f>
        <v>0</v>
      </c>
      <c r="KR139" s="66">
        <f>IF(AND(KR$9&gt;0,KR$9&lt;=$F$138),(HLOOKUP(KR$9,Inputs!$L$57:$S$60,$G$136)*Calculations!$F$19)*-1,0)</f>
        <v>0</v>
      </c>
      <c r="KS139" s="66">
        <f>IF(AND(KS$9&gt;0,KS$9&lt;=$F$138),(HLOOKUP(KS$9,Inputs!$L$57:$S$60,$G$136)*Calculations!$F$19)*-1,0)</f>
        <v>0</v>
      </c>
      <c r="KT139" s="66">
        <f>IF(AND(KT$9&gt;0,KT$9&lt;=$F$138),(HLOOKUP(KT$9,Inputs!$L$57:$S$60,$G$136)*Calculations!$F$19)*-1,0)</f>
        <v>0</v>
      </c>
      <c r="KU139" s="66">
        <f>IF(AND(KU$9&gt;0,KU$9&lt;=$F$138),(HLOOKUP(KU$9,Inputs!$L$57:$S$60,$G$136)*Calculations!$F$19)*-1,0)</f>
        <v>0</v>
      </c>
      <c r="KV139" s="66">
        <f>IF(AND(KV$9&gt;0,KV$9&lt;=$F$138),(HLOOKUP(KV$9,Inputs!$L$57:$S$60,$G$136)*Calculations!$F$19)*-1,0)</f>
        <v>0</v>
      </c>
      <c r="KW139" s="66">
        <f>IF(AND(KW$9&gt;0,KW$9&lt;=$F$138),(HLOOKUP(KW$9,Inputs!$L$57:$S$60,$G$136)*Calculations!$F$19)*-1,0)</f>
        <v>0</v>
      </c>
      <c r="KX139" s="66">
        <f>IF(AND(KX$9&gt;0,KX$9&lt;=$F$138),(HLOOKUP(KX$9,Inputs!$L$57:$S$60,$G$136)*Calculations!$F$19)*-1,0)</f>
        <v>0</v>
      </c>
      <c r="KY139" s="66">
        <f>IF(AND(KY$9&gt;0,KY$9&lt;=$F$138),(HLOOKUP(KY$9,Inputs!$L$57:$S$60,$G$136)*Calculations!$F$19)*-1,0)</f>
        <v>0</v>
      </c>
      <c r="KZ139" s="66">
        <f>IF(AND(KZ$9&gt;0,KZ$9&lt;=$F$138),(HLOOKUP(KZ$9,Inputs!$L$57:$S$60,$G$136)*Calculations!$F$19)*-1,0)</f>
        <v>0</v>
      </c>
      <c r="LA139" s="66">
        <f>IF(AND(LA$9&gt;0,LA$9&lt;=$F$138),(HLOOKUP(LA$9,Inputs!$L$57:$S$60,$G$136)*Calculations!$F$19)*-1,0)</f>
        <v>0</v>
      </c>
      <c r="LB139" s="66">
        <f>IF(AND(LB$9&gt;0,LB$9&lt;=$F$138),(HLOOKUP(LB$9,Inputs!$L$57:$S$60,$G$136)*Calculations!$F$19)*-1,0)</f>
        <v>0</v>
      </c>
      <c r="LC139" s="66">
        <f>IF(AND(LC$9&gt;0,LC$9&lt;=$F$138),(HLOOKUP(LC$9,Inputs!$L$57:$S$60,$G$136)*Calculations!$F$19)*-1,0)</f>
        <v>0</v>
      </c>
      <c r="LD139" s="66">
        <f>IF(AND(LD$9&gt;0,LD$9&lt;=$F$138),(HLOOKUP(LD$9,Inputs!$L$57:$S$60,$G$136)*Calculations!$F$19)*-1,0)</f>
        <v>0</v>
      </c>
      <c r="LE139" s="66">
        <f>IF(AND(LE$9&gt;0,LE$9&lt;=$F$138),(HLOOKUP(LE$9,Inputs!$L$57:$S$60,$G$136)*Calculations!$F$19)*-1,0)</f>
        <v>0</v>
      </c>
      <c r="LF139" s="66">
        <f>IF(AND(LF$9&gt;0,LF$9&lt;=$F$138),(HLOOKUP(LF$9,Inputs!$L$57:$S$60,$G$136)*Calculations!$F$19)*-1,0)</f>
        <v>0</v>
      </c>
      <c r="LG139" s="66">
        <f>IF(AND(LG$9&gt;0,LG$9&lt;=$F$138),(HLOOKUP(LG$9,Inputs!$L$57:$S$60,$G$136)*Calculations!$F$19)*-1,0)</f>
        <v>0</v>
      </c>
      <c r="LH139" s="66">
        <f>IF(AND(LH$9&gt;0,LH$9&lt;=$F$138),(HLOOKUP(LH$9,Inputs!$L$57:$S$60,$G$136)*Calculations!$F$19)*-1,0)</f>
        <v>0</v>
      </c>
      <c r="LI139" s="66">
        <f>IF(AND(LI$9&gt;0,LI$9&lt;=$F$138),(HLOOKUP(LI$9,Inputs!$L$57:$S$60,$G$136)*Calculations!$F$19)*-1,0)</f>
        <v>0</v>
      </c>
      <c r="LJ139" s="66">
        <f>IF(AND(LJ$9&gt;0,LJ$9&lt;=$F$138),(HLOOKUP(LJ$9,Inputs!$L$57:$S$60,$G$136)*Calculations!$F$19)*-1,0)</f>
        <v>0</v>
      </c>
      <c r="LK139" s="66">
        <f>IF(AND(LK$9&gt;0,LK$9&lt;=$F$138),(HLOOKUP(LK$9,Inputs!$L$57:$S$60,$G$136)*Calculations!$F$19)*-1,0)</f>
        <v>0</v>
      </c>
      <c r="LL139" s="66">
        <f>IF(AND(LL$9&gt;0,LL$9&lt;=$F$138),(HLOOKUP(LL$9,Inputs!$L$57:$S$60,$G$136)*Calculations!$F$19)*-1,0)</f>
        <v>0</v>
      </c>
      <c r="LM139" s="66">
        <f>IF(AND(LM$9&gt;0,LM$9&lt;=$F$138),(HLOOKUP(LM$9,Inputs!$L$57:$S$60,$G$136)*Calculations!$F$19)*-1,0)</f>
        <v>0</v>
      </c>
      <c r="LN139" s="66">
        <f>IF(AND(LN$9&gt;0,LN$9&lt;=$F$138),(HLOOKUP(LN$9,Inputs!$L$57:$S$60,$G$136)*Calculations!$F$19)*-1,0)</f>
        <v>0</v>
      </c>
      <c r="LO139" s="66">
        <f>IF(AND(LO$9&gt;0,LO$9&lt;=$F$138),(HLOOKUP(LO$9,Inputs!$L$57:$S$60,$G$136)*Calculations!$F$19)*-1,0)</f>
        <v>0</v>
      </c>
      <c r="LP139" s="66">
        <f>IF(AND(LP$9&gt;0,LP$9&lt;=$F$138),(HLOOKUP(LP$9,Inputs!$L$57:$S$60,$G$136)*Calculations!$F$19)*-1,0)</f>
        <v>0</v>
      </c>
      <c r="LQ139" s="66">
        <f>IF(AND(LQ$9&gt;0,LQ$9&lt;=$F$138),(HLOOKUP(LQ$9,Inputs!$L$57:$S$60,$G$136)*Calculations!$F$19)*-1,0)</f>
        <v>0</v>
      </c>
      <c r="LR139" s="66">
        <f>IF(AND(LR$9&gt;0,LR$9&lt;=$F$138),(HLOOKUP(LR$9,Inputs!$L$57:$S$60,$G$136)*Calculations!$F$19)*-1,0)</f>
        <v>0</v>
      </c>
      <c r="LS139" s="66">
        <f>IF(AND(LS$9&gt;0,LS$9&lt;=$F$138),(HLOOKUP(LS$9,Inputs!$L$57:$S$60,$G$136)*Calculations!$F$19)*-1,0)</f>
        <v>0</v>
      </c>
      <c r="LT139" s="66">
        <f>IF(AND(LT$9&gt;0,LT$9&lt;=$F$138),(HLOOKUP(LT$9,Inputs!$L$57:$S$60,$G$136)*Calculations!$F$19)*-1,0)</f>
        <v>0</v>
      </c>
      <c r="LU139" s="66">
        <f>IF(AND(LU$9&gt;0,LU$9&lt;=$F$138),(HLOOKUP(LU$9,Inputs!$L$57:$S$60,$G$136)*Calculations!$F$19)*-1,0)</f>
        <v>0</v>
      </c>
      <c r="LV139" s="66">
        <f>IF(AND(LV$9&gt;0,LV$9&lt;=$F$138),(HLOOKUP(LV$9,Inputs!$L$57:$S$60,$G$136)*Calculations!$F$19)*-1,0)</f>
        <v>0</v>
      </c>
      <c r="LW139" s="66">
        <f>IF(AND(LW$9&gt;0,LW$9&lt;=$F$138),(HLOOKUP(LW$9,Inputs!$L$57:$S$60,$G$136)*Calculations!$F$19)*-1,0)</f>
        <v>0</v>
      </c>
      <c r="LX139" s="66">
        <f>IF(AND(LX$9&gt;0,LX$9&lt;=$F$138),(HLOOKUP(LX$9,Inputs!$L$57:$S$60,$G$136)*Calculations!$F$19)*-1,0)</f>
        <v>0</v>
      </c>
      <c r="LY139" s="66">
        <f>IF(AND(LY$9&gt;0,LY$9&lt;=$F$138),(HLOOKUP(LY$9,Inputs!$L$57:$S$60,$G$136)*Calculations!$F$19)*-1,0)</f>
        <v>0</v>
      </c>
      <c r="LZ139" s="66">
        <f>IF(AND(LZ$9&gt;0,LZ$9&lt;=$F$138),(HLOOKUP(LZ$9,Inputs!$L$57:$S$60,$G$136)*Calculations!$F$19)*-1,0)</f>
        <v>0</v>
      </c>
      <c r="MA139" s="66">
        <f>IF(AND(MA$9&gt;0,MA$9&lt;=$F$138),(HLOOKUP(MA$9,Inputs!$L$57:$S$60,$G$136)*Calculations!$F$19)*-1,0)</f>
        <v>0</v>
      </c>
      <c r="MB139" s="66">
        <f>IF(AND(MB$9&gt;0,MB$9&lt;=$F$138),(HLOOKUP(MB$9,Inputs!$L$57:$S$60,$G$136)*Calculations!$F$19)*-1,0)</f>
        <v>0</v>
      </c>
      <c r="MC139" s="66">
        <f>IF(AND(MC$9&gt;0,MC$9&lt;=$F$138),(HLOOKUP(MC$9,Inputs!$L$57:$S$60,$G$136)*Calculations!$F$19)*-1,0)</f>
        <v>0</v>
      </c>
      <c r="MD139" s="66">
        <f>IF(AND(MD$9&gt;0,MD$9&lt;=$F$138),(HLOOKUP(MD$9,Inputs!$L$57:$S$60,$G$136)*Calculations!$F$19)*-1,0)</f>
        <v>0</v>
      </c>
      <c r="ME139" s="66">
        <f>IF(AND(ME$9&gt;0,ME$9&lt;=$F$138),(HLOOKUP(ME$9,Inputs!$L$57:$S$60,$G$136)*Calculations!$F$19)*-1,0)</f>
        <v>0</v>
      </c>
      <c r="MF139" s="66">
        <f>IF(AND(MF$9&gt;0,MF$9&lt;=$F$138),(HLOOKUP(MF$9,Inputs!$L$57:$S$60,$G$136)*Calculations!$F$19)*-1,0)</f>
        <v>0</v>
      </c>
      <c r="MG139" s="66">
        <f>IF(AND(MG$9&gt;0,MG$9&lt;=$F$138),(HLOOKUP(MG$9,Inputs!$L$57:$S$60,$G$136)*Calculations!$F$19)*-1,0)</f>
        <v>0</v>
      </c>
      <c r="MH139" s="66">
        <f>IF(AND(MH$9&gt;0,MH$9&lt;=$F$138),(HLOOKUP(MH$9,Inputs!$L$57:$S$60,$G$136)*Calculations!$F$19)*-1,0)</f>
        <v>0</v>
      </c>
      <c r="MI139" s="66">
        <f>IF(AND(MI$9&gt;0,MI$9&lt;=$F$138),(HLOOKUP(MI$9,Inputs!$L$57:$S$60,$G$136)*Calculations!$F$19)*-1,0)</f>
        <v>0</v>
      </c>
      <c r="MJ139" s="66">
        <f>IF(AND(MJ$9&gt;0,MJ$9&lt;=$F$138),(HLOOKUP(MJ$9,Inputs!$L$57:$S$60,$G$136)*Calculations!$F$19)*-1,0)</f>
        <v>0</v>
      </c>
      <c r="MK139" s="66">
        <f>IF(AND(MK$9&gt;0,MK$9&lt;=$F$138),(HLOOKUP(MK$9,Inputs!$L$57:$S$60,$G$136)*Calculations!$F$19)*-1,0)</f>
        <v>0</v>
      </c>
      <c r="ML139" s="66">
        <f>IF(AND(ML$9&gt;0,ML$9&lt;=$F$138),(HLOOKUP(ML$9,Inputs!$L$57:$S$60,$G$136)*Calculations!$F$19)*-1,0)</f>
        <v>0</v>
      </c>
      <c r="MM139" s="66">
        <f>IF(AND(MM$9&gt;0,MM$9&lt;=$F$138),(HLOOKUP(MM$9,Inputs!$L$57:$S$60,$G$136)*Calculations!$F$19)*-1,0)</f>
        <v>0</v>
      </c>
      <c r="MN139" s="66">
        <f>IF(AND(MN$9&gt;0,MN$9&lt;=$F$138),(HLOOKUP(MN$9,Inputs!$L$57:$S$60,$G$136)*Calculations!$F$19)*-1,0)</f>
        <v>0</v>
      </c>
      <c r="MO139" s="66">
        <f>IF(AND(MO$9&gt;0,MO$9&lt;=$F$138),(HLOOKUP(MO$9,Inputs!$L$57:$S$60,$G$136)*Calculations!$F$19)*-1,0)</f>
        <v>0</v>
      </c>
      <c r="MP139" s="66">
        <f>IF(AND(MP$9&gt;0,MP$9&lt;=$F$138),(HLOOKUP(MP$9,Inputs!$L$57:$S$60,$G$136)*Calculations!$F$19)*-1,0)</f>
        <v>0</v>
      </c>
      <c r="MQ139" s="66">
        <f>IF(AND(MQ$9&gt;0,MQ$9&lt;=$F$138),(HLOOKUP(MQ$9,Inputs!$L$57:$S$60,$G$136)*Calculations!$F$19)*-1,0)</f>
        <v>0</v>
      </c>
      <c r="MR139" s="66">
        <f>IF(AND(MR$9&gt;0,MR$9&lt;=$F$138),(HLOOKUP(MR$9,Inputs!$L$57:$S$60,$G$136)*Calculations!$F$19)*-1,0)</f>
        <v>0</v>
      </c>
      <c r="MS139" s="66">
        <f>IF(AND(MS$9&gt;0,MS$9&lt;=$F$138),(HLOOKUP(MS$9,Inputs!$L$57:$S$60,$G$136)*Calculations!$F$19)*-1,0)</f>
        <v>0</v>
      </c>
      <c r="MT139" s="66">
        <f>IF(AND(MT$9&gt;0,MT$9&lt;=$F$138),(HLOOKUP(MT$9,Inputs!$L$57:$S$60,$G$136)*Calculations!$F$19)*-1,0)</f>
        <v>0</v>
      </c>
      <c r="MU139" s="66">
        <f>IF(AND(MU$9&gt;0,MU$9&lt;=$F$138),(HLOOKUP(MU$9,Inputs!$L$57:$S$60,$G$136)*Calculations!$F$19)*-1,0)</f>
        <v>0</v>
      </c>
      <c r="MV139" s="66">
        <f>IF(AND(MV$9&gt;0,MV$9&lt;=$F$138),(HLOOKUP(MV$9,Inputs!$L$57:$S$60,$G$136)*Calculations!$F$19)*-1,0)</f>
        <v>0</v>
      </c>
      <c r="MW139" s="66">
        <f>IF(AND(MW$9&gt;0,MW$9&lt;=$F$138),(HLOOKUP(MW$9,Inputs!$L$57:$S$60,$G$136)*Calculations!$F$19)*-1,0)</f>
        <v>0</v>
      </c>
      <c r="MX139" s="66">
        <f>IF(AND(MX$9&gt;0,MX$9&lt;=$F$138),(HLOOKUP(MX$9,Inputs!$L$57:$S$60,$G$136)*Calculations!$F$19)*-1,0)</f>
        <v>0</v>
      </c>
      <c r="MY139" s="66">
        <f>IF(AND(MY$9&gt;0,MY$9&lt;=$F$138),(HLOOKUP(MY$9,Inputs!$L$57:$S$60,$G$136)*Calculations!$F$19)*-1,0)</f>
        <v>0</v>
      </c>
      <c r="MZ139" s="66">
        <f>IF(AND(MZ$9&gt;0,MZ$9&lt;=$F$138),(HLOOKUP(MZ$9,Inputs!$L$57:$S$60,$G$136)*Calculations!$F$19)*-1,0)</f>
        <v>0</v>
      </c>
      <c r="NA139" s="66">
        <f>IF(AND(NA$9&gt;0,NA$9&lt;=$F$138),(HLOOKUP(NA$9,Inputs!$L$57:$S$60,$G$136)*Calculations!$F$19)*-1,0)</f>
        <v>0</v>
      </c>
      <c r="NB139" s="66">
        <f>IF(AND(NB$9&gt;0,NB$9&lt;=$F$138),(HLOOKUP(NB$9,Inputs!$L$57:$S$60,$G$136)*Calculations!$F$19)*-1,0)</f>
        <v>0</v>
      </c>
      <c r="NC139" s="66">
        <f>IF(AND(NC$9&gt;0,NC$9&lt;=$F$138),(HLOOKUP(NC$9,Inputs!$L$57:$S$60,$G$136)*Calculations!$F$19)*-1,0)</f>
        <v>0</v>
      </c>
      <c r="ND139" s="66">
        <f>IF(AND(ND$9&gt;0,ND$9&lt;=$F$138),(HLOOKUP(ND$9,Inputs!$L$57:$S$60,$G$136)*Calculations!$F$19)*-1,0)</f>
        <v>0</v>
      </c>
      <c r="NE139" s="66">
        <f>IF(AND(NE$9&gt;0,NE$9&lt;=$F$138),(HLOOKUP(NE$9,Inputs!$L$57:$S$60,$G$136)*Calculations!$F$19)*-1,0)</f>
        <v>0</v>
      </c>
      <c r="NF139" s="66">
        <f>IF(AND(NF$9&gt;0,NF$9&lt;=$F$138),(HLOOKUP(NF$9,Inputs!$L$57:$S$60,$G$136)*Calculations!$F$19)*-1,0)</f>
        <v>0</v>
      </c>
      <c r="NG139" s="66">
        <f>IF(AND(NG$9&gt;0,NG$9&lt;=$F$138),(HLOOKUP(NG$9,Inputs!$L$57:$S$60,$G$136)*Calculations!$F$19)*-1,0)</f>
        <v>0</v>
      </c>
      <c r="NH139" s="66">
        <f>IF(AND(NH$9&gt;0,NH$9&lt;=$F$138),(HLOOKUP(NH$9,Inputs!$L$57:$S$60,$G$136)*Calculations!$F$19)*-1,0)</f>
        <v>0</v>
      </c>
      <c r="NI139" s="66">
        <f>IF(AND(NI$9&gt;0,NI$9&lt;=$F$138),(HLOOKUP(NI$9,Inputs!$L$57:$S$60,$G$136)*Calculations!$F$19)*-1,0)</f>
        <v>0</v>
      </c>
      <c r="NJ139" s="66">
        <f>IF(AND(NJ$9&gt;0,NJ$9&lt;=$F$138),(HLOOKUP(NJ$9,Inputs!$L$57:$S$60,$G$136)*Calculations!$F$19)*-1,0)</f>
        <v>0</v>
      </c>
      <c r="NK139" s="66">
        <f>IF(AND(NK$9&gt;0,NK$9&lt;=$F$138),(HLOOKUP(NK$9,Inputs!$L$57:$S$60,$G$136)*Calculations!$F$19)*-1,0)</f>
        <v>0</v>
      </c>
      <c r="NL139" s="66">
        <f>IF(AND(NL$9&gt;0,NL$9&lt;=$F$138),(HLOOKUP(NL$9,Inputs!$L$57:$S$60,$G$136)*Calculations!$F$19)*-1,0)</f>
        <v>0</v>
      </c>
      <c r="NM139" s="66">
        <f>IF(AND(NM$9&gt;0,NM$9&lt;=$F$138),(HLOOKUP(NM$9,Inputs!$L$57:$S$60,$G$136)*Calculations!$F$19)*-1,0)</f>
        <v>0</v>
      </c>
      <c r="NN139" s="66">
        <f>IF(AND(NN$9&gt;0,NN$9&lt;=$F$138),(HLOOKUP(NN$9,Inputs!$L$57:$S$60,$G$136)*Calculations!$F$19)*-1,0)</f>
        <v>0</v>
      </c>
      <c r="NO139" s="66">
        <f>IF(AND(NO$9&gt;0,NO$9&lt;=$F$138),(HLOOKUP(NO$9,Inputs!$L$57:$S$60,$G$136)*Calculations!$F$19)*-1,0)</f>
        <v>0</v>
      </c>
      <c r="NP139" s="66">
        <f>IF(AND(NP$9&gt;0,NP$9&lt;=$F$138),(HLOOKUP(NP$9,Inputs!$L$57:$S$60,$G$136)*Calculations!$F$19)*-1,0)</f>
        <v>0</v>
      </c>
      <c r="NQ139" s="66">
        <f>IF(AND(NQ$9&gt;0,NQ$9&lt;=$F$138),(HLOOKUP(NQ$9,Inputs!$L$57:$S$60,$G$136)*Calculations!$F$19)*-1,0)</f>
        <v>0</v>
      </c>
      <c r="NR139" s="66">
        <f>IF(AND(NR$9&gt;0,NR$9&lt;=$F$138),(HLOOKUP(NR$9,Inputs!$L$57:$S$60,$G$136)*Calculations!$F$19)*-1,0)</f>
        <v>0</v>
      </c>
      <c r="NS139" s="66">
        <f>IF(AND(NS$9&gt;0,NS$9&lt;=$F$138),(HLOOKUP(NS$9,Inputs!$L$57:$S$60,$G$136)*Calculations!$F$19)*-1,0)</f>
        <v>0</v>
      </c>
      <c r="NT139" s="66">
        <f>IF(AND(NT$9&gt;0,NT$9&lt;=$F$138),(HLOOKUP(NT$9,Inputs!$L$57:$S$60,$G$136)*Calculations!$F$19)*-1,0)</f>
        <v>0</v>
      </c>
      <c r="NU139" s="66">
        <f>IF(AND(NU$9&gt;0,NU$9&lt;=$F$138),(HLOOKUP(NU$9,Inputs!$L$57:$S$60,$G$136)*Calculations!$F$19)*-1,0)</f>
        <v>0</v>
      </c>
      <c r="NV139" s="66">
        <f>IF(AND(NV$9&gt;0,NV$9&lt;=$F$138),(HLOOKUP(NV$9,Inputs!$L$57:$S$60,$G$136)*Calculations!$F$19)*-1,0)</f>
        <v>0</v>
      </c>
      <c r="NW139" s="66">
        <f>IF(AND(NW$9&gt;0,NW$9&lt;=$F$138),(HLOOKUP(NW$9,Inputs!$L$57:$S$60,$G$136)*Calculations!$F$19)*-1,0)</f>
        <v>0</v>
      </c>
      <c r="NX139" s="66">
        <f>IF(AND(NX$9&gt;0,NX$9&lt;=$F$138),(HLOOKUP(NX$9,Inputs!$L$57:$S$60,$G$136)*Calculations!$F$19)*-1,0)</f>
        <v>0</v>
      </c>
      <c r="NY139" s="66">
        <f>IF(AND(NY$9&gt;0,NY$9&lt;=$F$138),(HLOOKUP(NY$9,Inputs!$L$57:$S$60,$G$136)*Calculations!$F$19)*-1,0)</f>
        <v>0</v>
      </c>
      <c r="NZ139" s="66">
        <f>IF(AND(NZ$9&gt;0,NZ$9&lt;=$F$138),(HLOOKUP(NZ$9,Inputs!$L$57:$S$60,$G$136)*Calculations!$F$19)*-1,0)</f>
        <v>0</v>
      </c>
      <c r="OA139" s="66">
        <f>IF(AND(OA$9&gt;0,OA$9&lt;=$F$138),(HLOOKUP(OA$9,Inputs!$L$57:$S$60,$G$136)*Calculations!$F$19)*-1,0)</f>
        <v>0</v>
      </c>
      <c r="OB139" s="66">
        <f>IF(AND(OB$9&gt;0,OB$9&lt;=$F$138),(HLOOKUP(OB$9,Inputs!$L$57:$S$60,$G$136)*Calculations!$F$19)*-1,0)</f>
        <v>0</v>
      </c>
      <c r="OC139" s="66">
        <f>IF(AND(OC$9&gt;0,OC$9&lt;=$F$138),(HLOOKUP(OC$9,Inputs!$L$57:$S$60,$G$136)*Calculations!$F$19)*-1,0)</f>
        <v>0</v>
      </c>
      <c r="OD139" s="66">
        <f>IF(AND(OD$9&gt;0,OD$9&lt;=$F$138),(HLOOKUP(OD$9,Inputs!$L$57:$S$60,$G$136)*Calculations!$F$19)*-1,0)</f>
        <v>0</v>
      </c>
      <c r="OE139" s="66">
        <f>IF(AND(OE$9&gt;0,OE$9&lt;=$F$138),(HLOOKUP(OE$9,Inputs!$L$57:$S$60,$G$136)*Calculations!$F$19)*-1,0)</f>
        <v>0</v>
      </c>
      <c r="OF139" s="66">
        <f>IF(AND(OF$9&gt;0,OF$9&lt;=$F$138),(HLOOKUP(OF$9,Inputs!$L$57:$S$60,$G$136)*Calculations!$F$19)*-1,0)</f>
        <v>0</v>
      </c>
      <c r="OG139" s="66">
        <f>IF(AND(OG$9&gt;0,OG$9&lt;=$F$138),(HLOOKUP(OG$9,Inputs!$L$57:$S$60,$G$136)*Calculations!$F$19)*-1,0)</f>
        <v>0</v>
      </c>
      <c r="OH139" s="66">
        <f>IF(AND(OH$9&gt;0,OH$9&lt;=$F$138),(HLOOKUP(OH$9,Inputs!$L$57:$S$60,$G$136)*Calculations!$F$19)*-1,0)</f>
        <v>0</v>
      </c>
      <c r="OI139" s="66">
        <f>IF(AND(OI$9&gt;0,OI$9&lt;=$F$138),(HLOOKUP(OI$9,Inputs!$L$57:$S$60,$G$136)*Calculations!$F$19)*-1,0)</f>
        <v>0</v>
      </c>
      <c r="OJ139" s="66">
        <f>IF(AND(OJ$9&gt;0,OJ$9&lt;=$F$138),(HLOOKUP(OJ$9,Inputs!$L$57:$S$60,$G$136)*Calculations!$F$19)*-1,0)</f>
        <v>0</v>
      </c>
      <c r="OK139" s="66">
        <f>IF(AND(OK$9&gt;0,OK$9&lt;=$F$138),(HLOOKUP(OK$9,Inputs!$L$57:$S$60,$G$136)*Calculations!$F$19)*-1,0)</f>
        <v>0</v>
      </c>
      <c r="OL139" s="66">
        <f>IF(AND(OL$9&gt;0,OL$9&lt;=$F$138),(HLOOKUP(OL$9,Inputs!$L$57:$S$60,$G$136)*Calculations!$F$19)*-1,0)</f>
        <v>0</v>
      </c>
      <c r="OM139" s="66">
        <f>IF(AND(OM$9&gt;0,OM$9&lt;=$F$138),(HLOOKUP(OM$9,Inputs!$L$57:$S$60,$G$136)*Calculations!$F$19)*-1,0)</f>
        <v>0</v>
      </c>
      <c r="ON139" s="66">
        <f>IF(AND(ON$9&gt;0,ON$9&lt;=$F$138),(HLOOKUP(ON$9,Inputs!$L$57:$S$60,$G$136)*Calculations!$F$19)*-1,0)</f>
        <v>0</v>
      </c>
    </row>
    <row r="141" spans="3:404" x14ac:dyDescent="0.25">
      <c r="C141" s="2" t="s">
        <v>45</v>
      </c>
    </row>
    <row r="142" spans="3:404" x14ac:dyDescent="0.25">
      <c r="D142" s="2" t="s">
        <v>108</v>
      </c>
      <c r="I142" s="18" t="b">
        <f t="shared" ref="I142:AN142" si="2142">IF(AND(I9&lt;=$E$144,I9&gt;0),TRUE,FALSE)</f>
        <v>0</v>
      </c>
      <c r="J142" s="18" t="b">
        <f t="shared" si="2142"/>
        <v>0</v>
      </c>
      <c r="K142" s="18" t="b">
        <f t="shared" si="2142"/>
        <v>0</v>
      </c>
      <c r="L142" s="18" t="b">
        <f t="shared" si="2142"/>
        <v>0</v>
      </c>
      <c r="M142" s="64" t="b">
        <f t="shared" si="2142"/>
        <v>1</v>
      </c>
      <c r="N142" s="64" t="b">
        <f t="shared" si="2142"/>
        <v>1</v>
      </c>
      <c r="O142" s="64" t="b">
        <f t="shared" si="2142"/>
        <v>1</v>
      </c>
      <c r="P142" s="64" t="b">
        <f t="shared" si="2142"/>
        <v>1</v>
      </c>
      <c r="Q142" s="64" t="b">
        <f t="shared" si="2142"/>
        <v>1</v>
      </c>
      <c r="R142" s="64" t="b">
        <f t="shared" si="2142"/>
        <v>1</v>
      </c>
      <c r="S142" s="64" t="b">
        <f t="shared" si="2142"/>
        <v>1</v>
      </c>
      <c r="T142" s="64" t="b">
        <f t="shared" si="2142"/>
        <v>1</v>
      </c>
      <c r="U142" s="64" t="b">
        <f t="shared" si="2142"/>
        <v>1</v>
      </c>
      <c r="V142" s="64" t="b">
        <f t="shared" si="2142"/>
        <v>1</v>
      </c>
      <c r="W142" s="64" t="b">
        <f t="shared" si="2142"/>
        <v>1</v>
      </c>
      <c r="X142" s="64" t="b">
        <f t="shared" si="2142"/>
        <v>1</v>
      </c>
      <c r="Y142" s="64" t="b">
        <f t="shared" si="2142"/>
        <v>1</v>
      </c>
      <c r="Z142" s="64" t="b">
        <f t="shared" si="2142"/>
        <v>1</v>
      </c>
      <c r="AA142" s="64" t="b">
        <f t="shared" si="2142"/>
        <v>1</v>
      </c>
      <c r="AB142" s="64" t="b">
        <f t="shared" si="2142"/>
        <v>0</v>
      </c>
      <c r="AC142" s="64" t="b">
        <f t="shared" si="2142"/>
        <v>0</v>
      </c>
      <c r="AD142" s="64" t="b">
        <f t="shared" si="2142"/>
        <v>0</v>
      </c>
      <c r="AE142" s="64" t="b">
        <f t="shared" si="2142"/>
        <v>0</v>
      </c>
      <c r="AF142" s="64" t="b">
        <f t="shared" si="2142"/>
        <v>0</v>
      </c>
      <c r="AG142" s="64" t="b">
        <f t="shared" si="2142"/>
        <v>0</v>
      </c>
      <c r="AH142" s="64" t="b">
        <f t="shared" si="2142"/>
        <v>0</v>
      </c>
      <c r="AI142" s="64" t="b">
        <f t="shared" si="2142"/>
        <v>0</v>
      </c>
      <c r="AJ142" s="64" t="b">
        <f t="shared" si="2142"/>
        <v>0</v>
      </c>
      <c r="AK142" s="64" t="b">
        <f t="shared" si="2142"/>
        <v>0</v>
      </c>
      <c r="AL142" s="64" t="b">
        <f t="shared" si="2142"/>
        <v>0</v>
      </c>
      <c r="AM142" s="64" t="b">
        <f t="shared" si="2142"/>
        <v>0</v>
      </c>
      <c r="AN142" s="64" t="b">
        <f t="shared" si="2142"/>
        <v>0</v>
      </c>
      <c r="AO142" s="64" t="b">
        <f t="shared" ref="AO142:BT142" si="2143">IF(AND(AO9&lt;=$E$144,AO9&gt;0),TRUE,FALSE)</f>
        <v>0</v>
      </c>
      <c r="AP142" s="64" t="b">
        <f t="shared" si="2143"/>
        <v>0</v>
      </c>
      <c r="AQ142" s="64" t="b">
        <f t="shared" si="2143"/>
        <v>0</v>
      </c>
      <c r="AR142" s="64" t="b">
        <f t="shared" si="2143"/>
        <v>0</v>
      </c>
      <c r="AS142" s="64" t="b">
        <f t="shared" si="2143"/>
        <v>0</v>
      </c>
      <c r="AT142" s="64" t="b">
        <f t="shared" si="2143"/>
        <v>0</v>
      </c>
      <c r="AU142" s="64" t="b">
        <f t="shared" si="2143"/>
        <v>0</v>
      </c>
      <c r="AV142" s="64" t="b">
        <f t="shared" si="2143"/>
        <v>0</v>
      </c>
      <c r="AW142" s="64" t="b">
        <f t="shared" si="2143"/>
        <v>0</v>
      </c>
      <c r="AX142" s="64" t="b">
        <f t="shared" si="2143"/>
        <v>0</v>
      </c>
      <c r="AY142" s="64" t="b">
        <f t="shared" si="2143"/>
        <v>0</v>
      </c>
      <c r="AZ142" s="64" t="b">
        <f t="shared" si="2143"/>
        <v>0</v>
      </c>
      <c r="BA142" s="64" t="b">
        <f t="shared" si="2143"/>
        <v>0</v>
      </c>
      <c r="BB142" s="64" t="b">
        <f t="shared" si="2143"/>
        <v>0</v>
      </c>
      <c r="BC142" s="64" t="b">
        <f t="shared" si="2143"/>
        <v>0</v>
      </c>
      <c r="BD142" s="64" t="b">
        <f t="shared" si="2143"/>
        <v>0</v>
      </c>
      <c r="BE142" s="64" t="b">
        <f t="shared" si="2143"/>
        <v>0</v>
      </c>
      <c r="BF142" s="64" t="b">
        <f t="shared" si="2143"/>
        <v>0</v>
      </c>
      <c r="BG142" s="64" t="b">
        <f t="shared" si="2143"/>
        <v>0</v>
      </c>
      <c r="BH142" s="64" t="b">
        <f t="shared" si="2143"/>
        <v>0</v>
      </c>
      <c r="BI142" s="64" t="b">
        <f t="shared" si="2143"/>
        <v>0</v>
      </c>
      <c r="BJ142" s="64" t="b">
        <f t="shared" si="2143"/>
        <v>0</v>
      </c>
      <c r="BK142" s="64" t="b">
        <f t="shared" si="2143"/>
        <v>0</v>
      </c>
      <c r="BL142" s="64" t="b">
        <f t="shared" si="2143"/>
        <v>0</v>
      </c>
      <c r="BM142" s="64" t="b">
        <f t="shared" si="2143"/>
        <v>0</v>
      </c>
      <c r="BN142" s="64" t="b">
        <f t="shared" si="2143"/>
        <v>0</v>
      </c>
      <c r="BO142" s="64" t="b">
        <f t="shared" si="2143"/>
        <v>0</v>
      </c>
      <c r="BP142" s="64" t="b">
        <f t="shared" si="2143"/>
        <v>0</v>
      </c>
      <c r="BQ142" s="64" t="b">
        <f t="shared" si="2143"/>
        <v>0</v>
      </c>
      <c r="BR142" s="64" t="b">
        <f t="shared" si="2143"/>
        <v>0</v>
      </c>
      <c r="BS142" s="64" t="b">
        <f t="shared" si="2143"/>
        <v>0</v>
      </c>
      <c r="BT142" s="64" t="b">
        <f t="shared" si="2143"/>
        <v>0</v>
      </c>
      <c r="BU142" s="64" t="b">
        <f t="shared" ref="BU142:CZ142" si="2144">IF(AND(BU9&lt;=$E$144,BU9&gt;0),TRUE,FALSE)</f>
        <v>0</v>
      </c>
      <c r="BV142" s="64" t="b">
        <f t="shared" si="2144"/>
        <v>0</v>
      </c>
      <c r="BW142" s="64" t="b">
        <f t="shared" si="2144"/>
        <v>0</v>
      </c>
      <c r="BX142" s="64" t="b">
        <f t="shared" si="2144"/>
        <v>0</v>
      </c>
      <c r="BY142" s="64" t="b">
        <f t="shared" si="2144"/>
        <v>0</v>
      </c>
      <c r="BZ142" s="64" t="b">
        <f t="shared" si="2144"/>
        <v>0</v>
      </c>
      <c r="CA142" s="64" t="b">
        <f t="shared" si="2144"/>
        <v>0</v>
      </c>
      <c r="CB142" s="64" t="b">
        <f t="shared" si="2144"/>
        <v>0</v>
      </c>
      <c r="CC142" s="64" t="b">
        <f t="shared" si="2144"/>
        <v>0</v>
      </c>
      <c r="CD142" s="64" t="b">
        <f t="shared" si="2144"/>
        <v>0</v>
      </c>
      <c r="CE142" s="64" t="b">
        <f t="shared" si="2144"/>
        <v>0</v>
      </c>
      <c r="CF142" s="64" t="b">
        <f t="shared" si="2144"/>
        <v>0</v>
      </c>
      <c r="CG142" s="64" t="b">
        <f t="shared" si="2144"/>
        <v>0</v>
      </c>
      <c r="CH142" s="64" t="b">
        <f t="shared" si="2144"/>
        <v>0</v>
      </c>
      <c r="CI142" s="64" t="b">
        <f t="shared" si="2144"/>
        <v>0</v>
      </c>
      <c r="CJ142" s="64" t="b">
        <f t="shared" si="2144"/>
        <v>0</v>
      </c>
      <c r="CK142" s="64" t="b">
        <f t="shared" si="2144"/>
        <v>0</v>
      </c>
      <c r="CL142" s="64" t="b">
        <f t="shared" si="2144"/>
        <v>0</v>
      </c>
      <c r="CM142" s="64" t="b">
        <f t="shared" si="2144"/>
        <v>0</v>
      </c>
      <c r="CN142" s="64" t="b">
        <f t="shared" si="2144"/>
        <v>0</v>
      </c>
      <c r="CO142" s="64" t="b">
        <f t="shared" si="2144"/>
        <v>0</v>
      </c>
      <c r="CP142" s="64" t="b">
        <f t="shared" si="2144"/>
        <v>0</v>
      </c>
      <c r="CQ142" s="64" t="b">
        <f t="shared" si="2144"/>
        <v>0</v>
      </c>
      <c r="CR142" s="64" t="b">
        <f t="shared" si="2144"/>
        <v>0</v>
      </c>
      <c r="CS142" s="64" t="b">
        <f t="shared" si="2144"/>
        <v>0</v>
      </c>
      <c r="CT142" s="64" t="b">
        <f t="shared" si="2144"/>
        <v>0</v>
      </c>
      <c r="CU142" s="64" t="b">
        <f t="shared" si="2144"/>
        <v>0</v>
      </c>
      <c r="CV142" s="64" t="b">
        <f t="shared" si="2144"/>
        <v>0</v>
      </c>
      <c r="CW142" s="64" t="b">
        <f t="shared" si="2144"/>
        <v>0</v>
      </c>
      <c r="CX142" s="64" t="b">
        <f t="shared" si="2144"/>
        <v>0</v>
      </c>
      <c r="CY142" s="64" t="b">
        <f t="shared" si="2144"/>
        <v>0</v>
      </c>
      <c r="CZ142" s="64" t="b">
        <f t="shared" si="2144"/>
        <v>0</v>
      </c>
      <c r="DA142" s="64" t="b">
        <f t="shared" ref="DA142:EG142" si="2145">IF(AND(DA9&lt;=$E$144,DA9&gt;0),TRUE,FALSE)</f>
        <v>0</v>
      </c>
      <c r="DB142" s="64" t="b">
        <f t="shared" si="2145"/>
        <v>0</v>
      </c>
      <c r="DC142" s="64" t="b">
        <f t="shared" si="2145"/>
        <v>0</v>
      </c>
      <c r="DD142" s="64" t="b">
        <f t="shared" si="2145"/>
        <v>0</v>
      </c>
      <c r="DE142" s="64" t="b">
        <f t="shared" si="2145"/>
        <v>0</v>
      </c>
      <c r="DF142" s="64" t="b">
        <f t="shared" si="2145"/>
        <v>0</v>
      </c>
      <c r="DG142" s="64" t="b">
        <f t="shared" si="2145"/>
        <v>0</v>
      </c>
      <c r="DH142" s="64" t="b">
        <f t="shared" si="2145"/>
        <v>0</v>
      </c>
      <c r="DI142" s="64" t="b">
        <f t="shared" si="2145"/>
        <v>0</v>
      </c>
      <c r="DJ142" s="64" t="b">
        <f t="shared" si="2145"/>
        <v>0</v>
      </c>
      <c r="DK142" s="64" t="b">
        <f t="shared" si="2145"/>
        <v>0</v>
      </c>
      <c r="DL142" s="64" t="b">
        <f t="shared" si="2145"/>
        <v>0</v>
      </c>
      <c r="DM142" s="64" t="b">
        <f t="shared" si="2145"/>
        <v>0</v>
      </c>
      <c r="DN142" s="64" t="b">
        <f t="shared" si="2145"/>
        <v>0</v>
      </c>
      <c r="DO142" s="64" t="b">
        <f t="shared" si="2145"/>
        <v>0</v>
      </c>
      <c r="DP142" s="64" t="b">
        <f t="shared" si="2145"/>
        <v>0</v>
      </c>
      <c r="DQ142" s="64" t="b">
        <f t="shared" si="2145"/>
        <v>0</v>
      </c>
      <c r="DR142" s="64" t="b">
        <f t="shared" si="2145"/>
        <v>0</v>
      </c>
      <c r="DS142" s="64" t="b">
        <f t="shared" si="2145"/>
        <v>0</v>
      </c>
      <c r="DT142" s="64" t="b">
        <f t="shared" si="2145"/>
        <v>0</v>
      </c>
      <c r="DU142" s="64" t="b">
        <f t="shared" si="2145"/>
        <v>0</v>
      </c>
      <c r="DV142" s="64" t="b">
        <f t="shared" si="2145"/>
        <v>0</v>
      </c>
      <c r="DW142" s="64" t="b">
        <f t="shared" si="2145"/>
        <v>0</v>
      </c>
      <c r="DX142" s="64" t="b">
        <f t="shared" si="2145"/>
        <v>0</v>
      </c>
      <c r="DY142" s="64" t="b">
        <f t="shared" si="2145"/>
        <v>0</v>
      </c>
      <c r="DZ142" s="64" t="b">
        <f t="shared" si="2145"/>
        <v>0</v>
      </c>
      <c r="EA142" s="64" t="b">
        <f t="shared" si="2145"/>
        <v>0</v>
      </c>
      <c r="EB142" s="64" t="b">
        <f t="shared" si="2145"/>
        <v>0</v>
      </c>
      <c r="EC142" s="64" t="b">
        <f t="shared" si="2145"/>
        <v>0</v>
      </c>
      <c r="ED142" s="64" t="b">
        <f t="shared" si="2145"/>
        <v>0</v>
      </c>
      <c r="EE142" s="64" t="b">
        <f t="shared" si="2145"/>
        <v>0</v>
      </c>
      <c r="EF142" s="64" t="b">
        <f t="shared" si="2145"/>
        <v>0</v>
      </c>
      <c r="EG142" s="64" t="b">
        <f t="shared" si="2145"/>
        <v>0</v>
      </c>
      <c r="EH142" s="64" t="b">
        <f t="shared" ref="EH142:GS142" si="2146">IF(AND(EH9&lt;=$E$144,EH9&gt;0),TRUE,FALSE)</f>
        <v>0</v>
      </c>
      <c r="EI142" s="64" t="b">
        <f t="shared" si="2146"/>
        <v>0</v>
      </c>
      <c r="EJ142" s="64" t="b">
        <f t="shared" si="2146"/>
        <v>0</v>
      </c>
      <c r="EK142" s="64" t="b">
        <f t="shared" si="2146"/>
        <v>0</v>
      </c>
      <c r="EL142" s="64" t="b">
        <f t="shared" si="2146"/>
        <v>0</v>
      </c>
      <c r="EM142" s="64" t="b">
        <f t="shared" si="2146"/>
        <v>0</v>
      </c>
      <c r="EN142" s="64" t="b">
        <f t="shared" si="2146"/>
        <v>0</v>
      </c>
      <c r="EO142" s="64" t="b">
        <f t="shared" si="2146"/>
        <v>0</v>
      </c>
      <c r="EP142" s="64" t="b">
        <f t="shared" si="2146"/>
        <v>0</v>
      </c>
      <c r="EQ142" s="64" t="b">
        <f t="shared" si="2146"/>
        <v>0</v>
      </c>
      <c r="ER142" s="64" t="b">
        <f t="shared" si="2146"/>
        <v>0</v>
      </c>
      <c r="ES142" s="64" t="b">
        <f t="shared" si="2146"/>
        <v>0</v>
      </c>
      <c r="ET142" s="64" t="b">
        <f t="shared" si="2146"/>
        <v>0</v>
      </c>
      <c r="EU142" s="64" t="b">
        <f t="shared" si="2146"/>
        <v>0</v>
      </c>
      <c r="EV142" s="64" t="b">
        <f t="shared" si="2146"/>
        <v>0</v>
      </c>
      <c r="EW142" s="64" t="b">
        <f t="shared" si="2146"/>
        <v>0</v>
      </c>
      <c r="EX142" s="64" t="b">
        <f t="shared" si="2146"/>
        <v>0</v>
      </c>
      <c r="EY142" s="64" t="b">
        <f t="shared" si="2146"/>
        <v>0</v>
      </c>
      <c r="EZ142" s="64" t="b">
        <f t="shared" si="2146"/>
        <v>0</v>
      </c>
      <c r="FA142" s="64" t="b">
        <f t="shared" si="2146"/>
        <v>0</v>
      </c>
      <c r="FB142" s="64" t="b">
        <f t="shared" si="2146"/>
        <v>0</v>
      </c>
      <c r="FC142" s="64" t="b">
        <f t="shared" si="2146"/>
        <v>0</v>
      </c>
      <c r="FD142" s="64" t="b">
        <f t="shared" si="2146"/>
        <v>0</v>
      </c>
      <c r="FE142" s="64" t="b">
        <f t="shared" si="2146"/>
        <v>0</v>
      </c>
      <c r="FF142" s="64" t="b">
        <f t="shared" si="2146"/>
        <v>0</v>
      </c>
      <c r="FG142" s="64" t="b">
        <f t="shared" si="2146"/>
        <v>0</v>
      </c>
      <c r="FH142" s="64" t="b">
        <f t="shared" si="2146"/>
        <v>0</v>
      </c>
      <c r="FI142" s="64" t="b">
        <f t="shared" si="2146"/>
        <v>0</v>
      </c>
      <c r="FJ142" s="64" t="b">
        <f t="shared" si="2146"/>
        <v>0</v>
      </c>
      <c r="FK142" s="64" t="b">
        <f t="shared" si="2146"/>
        <v>0</v>
      </c>
      <c r="FL142" s="64" t="b">
        <f t="shared" si="2146"/>
        <v>0</v>
      </c>
      <c r="FM142" s="64" t="b">
        <f t="shared" si="2146"/>
        <v>0</v>
      </c>
      <c r="FN142" s="64" t="b">
        <f t="shared" si="2146"/>
        <v>0</v>
      </c>
      <c r="FO142" s="64" t="b">
        <f t="shared" si="2146"/>
        <v>0</v>
      </c>
      <c r="FP142" s="64" t="b">
        <f t="shared" si="2146"/>
        <v>0</v>
      </c>
      <c r="FQ142" s="64" t="b">
        <f t="shared" si="2146"/>
        <v>0</v>
      </c>
      <c r="FR142" s="64" t="b">
        <f t="shared" si="2146"/>
        <v>0</v>
      </c>
      <c r="FS142" s="64" t="b">
        <f t="shared" si="2146"/>
        <v>0</v>
      </c>
      <c r="FT142" s="64" t="b">
        <f t="shared" si="2146"/>
        <v>0</v>
      </c>
      <c r="FU142" s="64" t="b">
        <f t="shared" si="2146"/>
        <v>0</v>
      </c>
      <c r="FV142" s="64" t="b">
        <f t="shared" si="2146"/>
        <v>0</v>
      </c>
      <c r="FW142" s="64" t="b">
        <f t="shared" si="2146"/>
        <v>0</v>
      </c>
      <c r="FX142" s="64" t="b">
        <f t="shared" si="2146"/>
        <v>0</v>
      </c>
      <c r="FY142" s="64" t="b">
        <f t="shared" si="2146"/>
        <v>0</v>
      </c>
      <c r="FZ142" s="64" t="b">
        <f t="shared" si="2146"/>
        <v>0</v>
      </c>
      <c r="GA142" s="64" t="b">
        <f t="shared" si="2146"/>
        <v>0</v>
      </c>
      <c r="GB142" s="64" t="b">
        <f t="shared" si="2146"/>
        <v>0</v>
      </c>
      <c r="GC142" s="64" t="b">
        <f t="shared" si="2146"/>
        <v>0</v>
      </c>
      <c r="GD142" s="64" t="b">
        <f t="shared" si="2146"/>
        <v>0</v>
      </c>
      <c r="GE142" s="64" t="b">
        <f t="shared" si="2146"/>
        <v>0</v>
      </c>
      <c r="GF142" s="64" t="b">
        <f t="shared" si="2146"/>
        <v>0</v>
      </c>
      <c r="GG142" s="64" t="b">
        <f t="shared" si="2146"/>
        <v>0</v>
      </c>
      <c r="GH142" s="64" t="b">
        <f t="shared" si="2146"/>
        <v>0</v>
      </c>
      <c r="GI142" s="64" t="b">
        <f t="shared" si="2146"/>
        <v>0</v>
      </c>
      <c r="GJ142" s="64" t="b">
        <f t="shared" si="2146"/>
        <v>0</v>
      </c>
      <c r="GK142" s="64" t="b">
        <f t="shared" si="2146"/>
        <v>0</v>
      </c>
      <c r="GL142" s="64" t="b">
        <f t="shared" si="2146"/>
        <v>0</v>
      </c>
      <c r="GM142" s="64" t="b">
        <f t="shared" si="2146"/>
        <v>0</v>
      </c>
      <c r="GN142" s="64" t="b">
        <f t="shared" si="2146"/>
        <v>0</v>
      </c>
      <c r="GO142" s="64" t="b">
        <f t="shared" si="2146"/>
        <v>0</v>
      </c>
      <c r="GP142" s="64" t="b">
        <f t="shared" si="2146"/>
        <v>0</v>
      </c>
      <c r="GQ142" s="64" t="b">
        <f t="shared" si="2146"/>
        <v>0</v>
      </c>
      <c r="GR142" s="64" t="b">
        <f t="shared" si="2146"/>
        <v>0</v>
      </c>
      <c r="GS142" s="64" t="b">
        <f t="shared" si="2146"/>
        <v>0</v>
      </c>
      <c r="GT142" s="64" t="b">
        <f t="shared" ref="GT142:JC142" si="2147">IF(AND(GT9&lt;=$E$144,GT9&gt;0),TRUE,FALSE)</f>
        <v>0</v>
      </c>
      <c r="GU142" s="64" t="b">
        <f t="shared" si="2147"/>
        <v>0</v>
      </c>
      <c r="GV142" s="64" t="b">
        <f t="shared" si="2147"/>
        <v>0</v>
      </c>
      <c r="GW142" s="64" t="b">
        <f t="shared" si="2147"/>
        <v>0</v>
      </c>
      <c r="GX142" s="64" t="b">
        <f t="shared" si="2147"/>
        <v>0</v>
      </c>
      <c r="GY142" s="64" t="b">
        <f t="shared" si="2147"/>
        <v>0</v>
      </c>
      <c r="GZ142" s="64" t="b">
        <f t="shared" si="2147"/>
        <v>0</v>
      </c>
      <c r="HA142" s="64" t="b">
        <f t="shared" si="2147"/>
        <v>0</v>
      </c>
      <c r="HB142" s="64" t="b">
        <f t="shared" si="2147"/>
        <v>0</v>
      </c>
      <c r="HC142" s="64" t="b">
        <f t="shared" si="2147"/>
        <v>0</v>
      </c>
      <c r="HD142" s="64" t="b">
        <f t="shared" si="2147"/>
        <v>0</v>
      </c>
      <c r="HE142" s="64" t="b">
        <f t="shared" si="2147"/>
        <v>0</v>
      </c>
      <c r="HF142" s="64" t="b">
        <f t="shared" si="2147"/>
        <v>0</v>
      </c>
      <c r="HG142" s="64" t="b">
        <f t="shared" si="2147"/>
        <v>0</v>
      </c>
      <c r="HH142" s="64" t="b">
        <f t="shared" si="2147"/>
        <v>0</v>
      </c>
      <c r="HI142" s="64" t="b">
        <f t="shared" si="2147"/>
        <v>0</v>
      </c>
      <c r="HJ142" s="64" t="b">
        <f t="shared" si="2147"/>
        <v>0</v>
      </c>
      <c r="HK142" s="64" t="b">
        <f t="shared" si="2147"/>
        <v>0</v>
      </c>
      <c r="HL142" s="64" t="b">
        <f t="shared" si="2147"/>
        <v>0</v>
      </c>
      <c r="HM142" s="64" t="b">
        <f t="shared" si="2147"/>
        <v>0</v>
      </c>
      <c r="HN142" s="64" t="b">
        <f t="shared" si="2147"/>
        <v>0</v>
      </c>
      <c r="HO142" s="64" t="b">
        <f t="shared" si="2147"/>
        <v>0</v>
      </c>
      <c r="HP142" s="64" t="b">
        <f t="shared" si="2147"/>
        <v>0</v>
      </c>
      <c r="HQ142" s="64" t="b">
        <f t="shared" si="2147"/>
        <v>0</v>
      </c>
      <c r="HR142" s="64" t="b">
        <f t="shared" si="2147"/>
        <v>0</v>
      </c>
      <c r="HS142" s="64" t="b">
        <f t="shared" si="2147"/>
        <v>0</v>
      </c>
      <c r="HT142" s="64" t="b">
        <f t="shared" si="2147"/>
        <v>0</v>
      </c>
      <c r="HU142" s="64" t="b">
        <f t="shared" si="2147"/>
        <v>0</v>
      </c>
      <c r="HV142" s="64" t="b">
        <f t="shared" si="2147"/>
        <v>0</v>
      </c>
      <c r="HW142" s="64" t="b">
        <f t="shared" si="2147"/>
        <v>0</v>
      </c>
      <c r="HX142" s="64" t="b">
        <f t="shared" si="2147"/>
        <v>0</v>
      </c>
      <c r="HY142" s="64" t="b">
        <f t="shared" si="2147"/>
        <v>0</v>
      </c>
      <c r="HZ142" s="64" t="b">
        <f t="shared" si="2147"/>
        <v>0</v>
      </c>
      <c r="IA142" s="64" t="b">
        <f t="shared" si="2147"/>
        <v>0</v>
      </c>
      <c r="IB142" s="64" t="b">
        <f t="shared" si="2147"/>
        <v>0</v>
      </c>
      <c r="IC142" s="64" t="b">
        <f t="shared" si="2147"/>
        <v>0</v>
      </c>
      <c r="ID142" s="64" t="b">
        <f t="shared" si="2147"/>
        <v>0</v>
      </c>
      <c r="IE142" s="64" t="b">
        <f t="shared" si="2147"/>
        <v>0</v>
      </c>
      <c r="IF142" s="64" t="b">
        <f t="shared" si="2147"/>
        <v>0</v>
      </c>
      <c r="IG142" s="64" t="b">
        <f t="shared" si="2147"/>
        <v>0</v>
      </c>
      <c r="IH142" s="64" t="b">
        <f t="shared" si="2147"/>
        <v>0</v>
      </c>
      <c r="II142" s="64" t="b">
        <f t="shared" si="2147"/>
        <v>0</v>
      </c>
      <c r="IJ142" s="64" t="b">
        <f t="shared" si="2147"/>
        <v>0</v>
      </c>
      <c r="IK142" s="64" t="b">
        <f t="shared" si="2147"/>
        <v>0</v>
      </c>
      <c r="IL142" s="64" t="b">
        <f t="shared" si="2147"/>
        <v>0</v>
      </c>
      <c r="IM142" s="64" t="b">
        <f t="shared" si="2147"/>
        <v>0</v>
      </c>
      <c r="IN142" s="64" t="b">
        <f t="shared" si="2147"/>
        <v>0</v>
      </c>
      <c r="IO142" s="64" t="b">
        <f t="shared" si="2147"/>
        <v>0</v>
      </c>
      <c r="IP142" s="64" t="b">
        <f t="shared" si="2147"/>
        <v>0</v>
      </c>
      <c r="IQ142" s="64" t="b">
        <f t="shared" si="2147"/>
        <v>0</v>
      </c>
      <c r="IR142" s="64" t="b">
        <f t="shared" si="2147"/>
        <v>0</v>
      </c>
      <c r="IS142" s="64" t="b">
        <f t="shared" si="2147"/>
        <v>0</v>
      </c>
      <c r="IT142" s="64" t="b">
        <f t="shared" si="2147"/>
        <v>0</v>
      </c>
      <c r="IU142" s="64" t="b">
        <f t="shared" si="2147"/>
        <v>0</v>
      </c>
      <c r="IV142" s="64" t="b">
        <f t="shared" si="2147"/>
        <v>0</v>
      </c>
      <c r="IW142" s="64" t="b">
        <f t="shared" si="2147"/>
        <v>0</v>
      </c>
      <c r="IX142" s="64" t="b">
        <f t="shared" si="2147"/>
        <v>0</v>
      </c>
      <c r="IY142" s="64" t="b">
        <f t="shared" si="2147"/>
        <v>0</v>
      </c>
      <c r="IZ142" s="64" t="b">
        <f t="shared" si="2147"/>
        <v>0</v>
      </c>
      <c r="JA142" s="64" t="b">
        <f t="shared" si="2147"/>
        <v>0</v>
      </c>
      <c r="JB142" s="64" t="b">
        <f t="shared" si="2147"/>
        <v>0</v>
      </c>
      <c r="JC142" s="64" t="b">
        <f t="shared" si="2147"/>
        <v>0</v>
      </c>
      <c r="JD142" s="64" t="b">
        <f t="shared" ref="JD142:JE142" si="2148">IF(AND(JD9&lt;=$E$144,JD9&gt;0),TRUE,FALSE)</f>
        <v>0</v>
      </c>
      <c r="JE142" s="64" t="b">
        <f t="shared" si="2148"/>
        <v>0</v>
      </c>
      <c r="JF142" s="64" t="b">
        <f t="shared" ref="JF142:JG142" si="2149">IF(AND(JF9&lt;=$E$144,JF9&gt;0),TRUE,FALSE)</f>
        <v>0</v>
      </c>
      <c r="JG142" s="64" t="b">
        <f t="shared" si="2149"/>
        <v>0</v>
      </c>
      <c r="JH142" s="64" t="b">
        <f t="shared" ref="JH142:JI142" si="2150">IF(AND(JH9&lt;=$E$144,JH9&gt;0),TRUE,FALSE)</f>
        <v>0</v>
      </c>
      <c r="JI142" s="64" t="b">
        <f t="shared" si="2150"/>
        <v>0</v>
      </c>
      <c r="JJ142" s="64" t="b">
        <f t="shared" ref="JJ142:JK142" si="2151">IF(AND(JJ9&lt;=$E$144,JJ9&gt;0),TRUE,FALSE)</f>
        <v>0</v>
      </c>
      <c r="JK142" s="64" t="b">
        <f t="shared" si="2151"/>
        <v>0</v>
      </c>
      <c r="JL142" s="64" t="b">
        <f t="shared" ref="JL142:JM142" si="2152">IF(AND(JL9&lt;=$E$144,JL9&gt;0),TRUE,FALSE)</f>
        <v>0</v>
      </c>
      <c r="JM142" s="64" t="b">
        <f t="shared" si="2152"/>
        <v>0</v>
      </c>
      <c r="JN142" s="64" t="b">
        <f t="shared" ref="JN142:JS142" si="2153">IF(AND(JN9&lt;=$E$144,JN9&gt;0),TRUE,FALSE)</f>
        <v>0</v>
      </c>
      <c r="JO142" s="64" t="b">
        <f t="shared" si="2153"/>
        <v>0</v>
      </c>
      <c r="JP142" s="64" t="b">
        <f t="shared" si="2153"/>
        <v>0</v>
      </c>
      <c r="JQ142" s="64" t="b">
        <f t="shared" si="2153"/>
        <v>0</v>
      </c>
      <c r="JR142" s="64" t="b">
        <f t="shared" si="2153"/>
        <v>0</v>
      </c>
      <c r="JS142" s="64" t="b">
        <f t="shared" si="2153"/>
        <v>0</v>
      </c>
      <c r="JT142" s="64" t="b">
        <f t="shared" ref="JT142:JY142" si="2154">IF(AND(JT9&lt;=$E$144,JT9&gt;0),TRUE,FALSE)</f>
        <v>0</v>
      </c>
      <c r="JU142" s="64" t="b">
        <f t="shared" si="2154"/>
        <v>0</v>
      </c>
      <c r="JV142" s="64" t="b">
        <f t="shared" si="2154"/>
        <v>0</v>
      </c>
      <c r="JW142" s="64" t="b">
        <f t="shared" si="2154"/>
        <v>0</v>
      </c>
      <c r="JX142" s="64" t="b">
        <f t="shared" si="2154"/>
        <v>0</v>
      </c>
      <c r="JY142" s="64" t="b">
        <f t="shared" si="2154"/>
        <v>0</v>
      </c>
      <c r="JZ142" s="64" t="b">
        <f t="shared" ref="JZ142:KE142" si="2155">IF(AND(JZ9&lt;=$E$144,JZ9&gt;0),TRUE,FALSE)</f>
        <v>0</v>
      </c>
      <c r="KA142" s="64" t="b">
        <f t="shared" si="2155"/>
        <v>0</v>
      </c>
      <c r="KB142" s="64" t="b">
        <f t="shared" si="2155"/>
        <v>0</v>
      </c>
      <c r="KC142" s="64" t="b">
        <f t="shared" si="2155"/>
        <v>0</v>
      </c>
      <c r="KD142" s="64" t="b">
        <f t="shared" si="2155"/>
        <v>0</v>
      </c>
      <c r="KE142" s="64" t="b">
        <f t="shared" si="2155"/>
        <v>0</v>
      </c>
      <c r="KF142" s="64" t="b">
        <f t="shared" ref="KF142:KQ142" si="2156">IF(AND(KF9&lt;=$E$144,KF9&gt;0),TRUE,FALSE)</f>
        <v>0</v>
      </c>
      <c r="KG142" s="64" t="b">
        <f t="shared" si="2156"/>
        <v>0</v>
      </c>
      <c r="KH142" s="64" t="b">
        <f t="shared" si="2156"/>
        <v>0</v>
      </c>
      <c r="KI142" s="64" t="b">
        <f t="shared" si="2156"/>
        <v>0</v>
      </c>
      <c r="KJ142" s="64" t="b">
        <f t="shared" si="2156"/>
        <v>0</v>
      </c>
      <c r="KK142" s="64" t="b">
        <f t="shared" si="2156"/>
        <v>0</v>
      </c>
      <c r="KL142" s="64" t="b">
        <f t="shared" si="2156"/>
        <v>0</v>
      </c>
      <c r="KM142" s="64" t="b">
        <f t="shared" si="2156"/>
        <v>0</v>
      </c>
      <c r="KN142" s="64" t="b">
        <f t="shared" si="2156"/>
        <v>0</v>
      </c>
      <c r="KO142" s="64" t="b">
        <f t="shared" si="2156"/>
        <v>0</v>
      </c>
      <c r="KP142" s="64" t="b">
        <f t="shared" si="2156"/>
        <v>0</v>
      </c>
      <c r="KQ142" s="64" t="b">
        <f t="shared" si="2156"/>
        <v>0</v>
      </c>
      <c r="KR142" s="64" t="b">
        <f t="shared" ref="KR142:KW142" si="2157">IF(AND(KR9&lt;=$E$144,KR9&gt;0),TRUE,FALSE)</f>
        <v>0</v>
      </c>
      <c r="KS142" s="64" t="b">
        <f t="shared" si="2157"/>
        <v>0</v>
      </c>
      <c r="KT142" s="64" t="b">
        <f t="shared" si="2157"/>
        <v>0</v>
      </c>
      <c r="KU142" s="64" t="b">
        <f t="shared" si="2157"/>
        <v>0</v>
      </c>
      <c r="KV142" s="64" t="b">
        <f t="shared" si="2157"/>
        <v>0</v>
      </c>
      <c r="KW142" s="64" t="b">
        <f t="shared" si="2157"/>
        <v>0</v>
      </c>
      <c r="KX142" s="64" t="b">
        <f t="shared" ref="KX142:LI142" si="2158">IF(AND(KX9&lt;=$E$144,KX9&gt;0),TRUE,FALSE)</f>
        <v>0</v>
      </c>
      <c r="KY142" s="64" t="b">
        <f t="shared" si="2158"/>
        <v>0</v>
      </c>
      <c r="KZ142" s="64" t="b">
        <f t="shared" si="2158"/>
        <v>0</v>
      </c>
      <c r="LA142" s="64" t="b">
        <f t="shared" si="2158"/>
        <v>0</v>
      </c>
      <c r="LB142" s="64" t="b">
        <f t="shared" si="2158"/>
        <v>0</v>
      </c>
      <c r="LC142" s="64" t="b">
        <f t="shared" si="2158"/>
        <v>0</v>
      </c>
      <c r="LD142" s="64" t="b">
        <f t="shared" si="2158"/>
        <v>0</v>
      </c>
      <c r="LE142" s="64" t="b">
        <f t="shared" si="2158"/>
        <v>0</v>
      </c>
      <c r="LF142" s="64" t="b">
        <f t="shared" si="2158"/>
        <v>0</v>
      </c>
      <c r="LG142" s="64" t="b">
        <f t="shared" si="2158"/>
        <v>0</v>
      </c>
      <c r="LH142" s="64" t="b">
        <f t="shared" si="2158"/>
        <v>0</v>
      </c>
      <c r="LI142" s="64" t="b">
        <f t="shared" si="2158"/>
        <v>0</v>
      </c>
      <c r="LJ142" s="64" t="b">
        <f t="shared" ref="LJ142:NU142" si="2159">IF(AND(LJ9&lt;=$E$144,LJ9&gt;0),TRUE,FALSE)</f>
        <v>0</v>
      </c>
      <c r="LK142" s="64" t="b">
        <f t="shared" si="2159"/>
        <v>0</v>
      </c>
      <c r="LL142" s="64" t="b">
        <f t="shared" si="2159"/>
        <v>0</v>
      </c>
      <c r="LM142" s="64" t="b">
        <f t="shared" si="2159"/>
        <v>0</v>
      </c>
      <c r="LN142" s="64" t="b">
        <f t="shared" si="2159"/>
        <v>0</v>
      </c>
      <c r="LO142" s="64" t="b">
        <f t="shared" si="2159"/>
        <v>0</v>
      </c>
      <c r="LP142" s="64" t="b">
        <f t="shared" si="2159"/>
        <v>0</v>
      </c>
      <c r="LQ142" s="64" t="b">
        <f t="shared" si="2159"/>
        <v>0</v>
      </c>
      <c r="LR142" s="64" t="b">
        <f t="shared" si="2159"/>
        <v>0</v>
      </c>
      <c r="LS142" s="64" t="b">
        <f t="shared" si="2159"/>
        <v>0</v>
      </c>
      <c r="LT142" s="64" t="b">
        <f t="shared" si="2159"/>
        <v>0</v>
      </c>
      <c r="LU142" s="64" t="b">
        <f t="shared" si="2159"/>
        <v>0</v>
      </c>
      <c r="LV142" s="64" t="b">
        <f t="shared" si="2159"/>
        <v>0</v>
      </c>
      <c r="LW142" s="64" t="b">
        <f t="shared" si="2159"/>
        <v>0</v>
      </c>
      <c r="LX142" s="64" t="b">
        <f t="shared" si="2159"/>
        <v>0</v>
      </c>
      <c r="LY142" s="64" t="b">
        <f t="shared" si="2159"/>
        <v>0</v>
      </c>
      <c r="LZ142" s="64" t="b">
        <f t="shared" si="2159"/>
        <v>0</v>
      </c>
      <c r="MA142" s="64" t="b">
        <f t="shared" si="2159"/>
        <v>0</v>
      </c>
      <c r="MB142" s="64" t="b">
        <f t="shared" si="2159"/>
        <v>0</v>
      </c>
      <c r="MC142" s="64" t="b">
        <f t="shared" si="2159"/>
        <v>0</v>
      </c>
      <c r="MD142" s="64" t="b">
        <f t="shared" si="2159"/>
        <v>0</v>
      </c>
      <c r="ME142" s="64" t="b">
        <f t="shared" si="2159"/>
        <v>0</v>
      </c>
      <c r="MF142" s="64" t="b">
        <f t="shared" si="2159"/>
        <v>0</v>
      </c>
      <c r="MG142" s="64" t="b">
        <f t="shared" si="2159"/>
        <v>0</v>
      </c>
      <c r="MH142" s="64" t="b">
        <f t="shared" si="2159"/>
        <v>0</v>
      </c>
      <c r="MI142" s="64" t="b">
        <f t="shared" si="2159"/>
        <v>0</v>
      </c>
      <c r="MJ142" s="64" t="b">
        <f t="shared" si="2159"/>
        <v>0</v>
      </c>
      <c r="MK142" s="64" t="b">
        <f t="shared" si="2159"/>
        <v>0</v>
      </c>
      <c r="ML142" s="64" t="b">
        <f t="shared" si="2159"/>
        <v>0</v>
      </c>
      <c r="MM142" s="64" t="b">
        <f t="shared" si="2159"/>
        <v>0</v>
      </c>
      <c r="MN142" s="64" t="b">
        <f t="shared" si="2159"/>
        <v>0</v>
      </c>
      <c r="MO142" s="64" t="b">
        <f t="shared" si="2159"/>
        <v>0</v>
      </c>
      <c r="MP142" s="64" t="b">
        <f t="shared" si="2159"/>
        <v>0</v>
      </c>
      <c r="MQ142" s="64" t="b">
        <f t="shared" si="2159"/>
        <v>0</v>
      </c>
      <c r="MR142" s="64" t="b">
        <f t="shared" si="2159"/>
        <v>0</v>
      </c>
      <c r="MS142" s="64" t="b">
        <f t="shared" si="2159"/>
        <v>0</v>
      </c>
      <c r="MT142" s="64" t="b">
        <f t="shared" si="2159"/>
        <v>0</v>
      </c>
      <c r="MU142" s="64" t="b">
        <f t="shared" si="2159"/>
        <v>0</v>
      </c>
      <c r="MV142" s="64" t="b">
        <f t="shared" si="2159"/>
        <v>0</v>
      </c>
      <c r="MW142" s="64" t="b">
        <f t="shared" si="2159"/>
        <v>0</v>
      </c>
      <c r="MX142" s="64" t="b">
        <f t="shared" si="2159"/>
        <v>0</v>
      </c>
      <c r="MY142" s="64" t="b">
        <f t="shared" si="2159"/>
        <v>0</v>
      </c>
      <c r="MZ142" s="64" t="b">
        <f t="shared" si="2159"/>
        <v>0</v>
      </c>
      <c r="NA142" s="64" t="b">
        <f t="shared" si="2159"/>
        <v>0</v>
      </c>
      <c r="NB142" s="64" t="b">
        <f t="shared" si="2159"/>
        <v>0</v>
      </c>
      <c r="NC142" s="64" t="b">
        <f t="shared" si="2159"/>
        <v>0</v>
      </c>
      <c r="ND142" s="64" t="b">
        <f t="shared" si="2159"/>
        <v>0</v>
      </c>
      <c r="NE142" s="64" t="b">
        <f t="shared" si="2159"/>
        <v>0</v>
      </c>
      <c r="NF142" s="64" t="b">
        <f t="shared" si="2159"/>
        <v>0</v>
      </c>
      <c r="NG142" s="64" t="b">
        <f t="shared" si="2159"/>
        <v>0</v>
      </c>
      <c r="NH142" s="64" t="b">
        <f t="shared" si="2159"/>
        <v>0</v>
      </c>
      <c r="NI142" s="64" t="b">
        <f t="shared" si="2159"/>
        <v>0</v>
      </c>
      <c r="NJ142" s="64" t="b">
        <f t="shared" si="2159"/>
        <v>0</v>
      </c>
      <c r="NK142" s="64" t="b">
        <f t="shared" si="2159"/>
        <v>0</v>
      </c>
      <c r="NL142" s="64" t="b">
        <f t="shared" si="2159"/>
        <v>0</v>
      </c>
      <c r="NM142" s="64" t="b">
        <f t="shared" si="2159"/>
        <v>0</v>
      </c>
      <c r="NN142" s="64" t="b">
        <f t="shared" si="2159"/>
        <v>0</v>
      </c>
      <c r="NO142" s="64" t="b">
        <f t="shared" si="2159"/>
        <v>0</v>
      </c>
      <c r="NP142" s="64" t="b">
        <f t="shared" si="2159"/>
        <v>0</v>
      </c>
      <c r="NQ142" s="64" t="b">
        <f t="shared" si="2159"/>
        <v>0</v>
      </c>
      <c r="NR142" s="64" t="b">
        <f t="shared" si="2159"/>
        <v>0</v>
      </c>
      <c r="NS142" s="64" t="b">
        <f t="shared" si="2159"/>
        <v>0</v>
      </c>
      <c r="NT142" s="64" t="b">
        <f t="shared" si="2159"/>
        <v>0</v>
      </c>
      <c r="NU142" s="64" t="b">
        <f t="shared" si="2159"/>
        <v>0</v>
      </c>
      <c r="NV142" s="64" t="b">
        <f t="shared" ref="NV142:ON142" si="2160">IF(AND(NV9&lt;=$E$144,NV9&gt;0),TRUE,FALSE)</f>
        <v>0</v>
      </c>
      <c r="NW142" s="64" t="b">
        <f t="shared" si="2160"/>
        <v>0</v>
      </c>
      <c r="NX142" s="64" t="b">
        <f t="shared" si="2160"/>
        <v>0</v>
      </c>
      <c r="NY142" s="64" t="b">
        <f t="shared" si="2160"/>
        <v>0</v>
      </c>
      <c r="NZ142" s="64" t="b">
        <f t="shared" si="2160"/>
        <v>0</v>
      </c>
      <c r="OA142" s="64" t="b">
        <f t="shared" si="2160"/>
        <v>0</v>
      </c>
      <c r="OB142" s="64" t="b">
        <f t="shared" si="2160"/>
        <v>0</v>
      </c>
      <c r="OC142" s="64" t="b">
        <f t="shared" si="2160"/>
        <v>0</v>
      </c>
      <c r="OD142" s="64" t="b">
        <f t="shared" si="2160"/>
        <v>0</v>
      </c>
      <c r="OE142" s="64" t="b">
        <f t="shared" si="2160"/>
        <v>0</v>
      </c>
      <c r="OF142" s="64" t="b">
        <f t="shared" si="2160"/>
        <v>0</v>
      </c>
      <c r="OG142" s="64" t="b">
        <f t="shared" si="2160"/>
        <v>0</v>
      </c>
      <c r="OH142" s="64" t="b">
        <f t="shared" si="2160"/>
        <v>0</v>
      </c>
      <c r="OI142" s="64" t="b">
        <f t="shared" si="2160"/>
        <v>0</v>
      </c>
      <c r="OJ142" s="64" t="b">
        <f t="shared" si="2160"/>
        <v>0</v>
      </c>
      <c r="OK142" s="64" t="b">
        <f t="shared" si="2160"/>
        <v>0</v>
      </c>
      <c r="OL142" s="64" t="b">
        <f t="shared" si="2160"/>
        <v>0</v>
      </c>
      <c r="OM142" s="64" t="b">
        <f t="shared" si="2160"/>
        <v>0</v>
      </c>
      <c r="ON142" s="64" t="b">
        <f t="shared" si="2160"/>
        <v>0</v>
      </c>
    </row>
    <row r="143" spans="3:404" x14ac:dyDescent="0.25">
      <c r="D143" s="2" t="s">
        <v>109</v>
      </c>
      <c r="E143" s="54" t="s">
        <v>114</v>
      </c>
      <c r="F143" s="54" t="s">
        <v>115</v>
      </c>
      <c r="H143" s="68"/>
      <c r="I143" s="66">
        <f>H145</f>
        <v>12150000</v>
      </c>
      <c r="J143" s="66">
        <f t="shared" ref="J143:BU143" si="2161">I145</f>
        <v>12150000</v>
      </c>
      <c r="K143" s="66">
        <f t="shared" si="2161"/>
        <v>12150000</v>
      </c>
      <c r="L143" s="66">
        <f t="shared" si="2161"/>
        <v>12150000</v>
      </c>
      <c r="M143" s="66">
        <f t="shared" si="2161"/>
        <v>12150000</v>
      </c>
      <c r="N143" s="66">
        <f t="shared" si="2161"/>
        <v>11340000</v>
      </c>
      <c r="O143" s="66">
        <f t="shared" si="2161"/>
        <v>10530000</v>
      </c>
      <c r="P143" s="66">
        <f t="shared" si="2161"/>
        <v>9720000</v>
      </c>
      <c r="Q143" s="66">
        <f t="shared" si="2161"/>
        <v>8910000</v>
      </c>
      <c r="R143" s="66">
        <f t="shared" si="2161"/>
        <v>8100000</v>
      </c>
      <c r="S143" s="66">
        <f t="shared" si="2161"/>
        <v>7290000</v>
      </c>
      <c r="T143" s="66">
        <f t="shared" si="2161"/>
        <v>6480000</v>
      </c>
      <c r="U143" s="66">
        <f t="shared" si="2161"/>
        <v>5670000</v>
      </c>
      <c r="V143" s="66">
        <f t="shared" si="2161"/>
        <v>4860000</v>
      </c>
      <c r="W143" s="66">
        <f t="shared" si="2161"/>
        <v>4050000</v>
      </c>
      <c r="X143" s="66">
        <f t="shared" si="2161"/>
        <v>3240000</v>
      </c>
      <c r="Y143" s="66">
        <f t="shared" si="2161"/>
        <v>2430000</v>
      </c>
      <c r="Z143" s="66">
        <f t="shared" si="2161"/>
        <v>1620000</v>
      </c>
      <c r="AA143" s="66">
        <f t="shared" si="2161"/>
        <v>810000</v>
      </c>
      <c r="AB143" s="66">
        <f t="shared" si="2161"/>
        <v>0</v>
      </c>
      <c r="AC143" s="66">
        <f t="shared" si="2161"/>
        <v>0</v>
      </c>
      <c r="AD143" s="66">
        <f t="shared" si="2161"/>
        <v>0</v>
      </c>
      <c r="AE143" s="66">
        <f t="shared" si="2161"/>
        <v>0</v>
      </c>
      <c r="AF143" s="66">
        <f t="shared" si="2161"/>
        <v>0</v>
      </c>
      <c r="AG143" s="66">
        <f t="shared" si="2161"/>
        <v>0</v>
      </c>
      <c r="AH143" s="66">
        <f t="shared" si="2161"/>
        <v>0</v>
      </c>
      <c r="AI143" s="66">
        <f t="shared" si="2161"/>
        <v>0</v>
      </c>
      <c r="AJ143" s="66">
        <f t="shared" si="2161"/>
        <v>0</v>
      </c>
      <c r="AK143" s="66">
        <f t="shared" si="2161"/>
        <v>0</v>
      </c>
      <c r="AL143" s="66">
        <f t="shared" si="2161"/>
        <v>0</v>
      </c>
      <c r="AM143" s="66">
        <f t="shared" si="2161"/>
        <v>0</v>
      </c>
      <c r="AN143" s="66">
        <f t="shared" si="2161"/>
        <v>0</v>
      </c>
      <c r="AO143" s="66">
        <f t="shared" si="2161"/>
        <v>0</v>
      </c>
      <c r="AP143" s="66">
        <f t="shared" si="2161"/>
        <v>0</v>
      </c>
      <c r="AQ143" s="66">
        <f t="shared" si="2161"/>
        <v>0</v>
      </c>
      <c r="AR143" s="66">
        <f t="shared" si="2161"/>
        <v>0</v>
      </c>
      <c r="AS143" s="66">
        <f t="shared" si="2161"/>
        <v>0</v>
      </c>
      <c r="AT143" s="66">
        <f t="shared" si="2161"/>
        <v>0</v>
      </c>
      <c r="AU143" s="66">
        <f t="shared" si="2161"/>
        <v>0</v>
      </c>
      <c r="AV143" s="66">
        <f t="shared" si="2161"/>
        <v>0</v>
      </c>
      <c r="AW143" s="66">
        <f t="shared" si="2161"/>
        <v>0</v>
      </c>
      <c r="AX143" s="66">
        <f t="shared" si="2161"/>
        <v>0</v>
      </c>
      <c r="AY143" s="66">
        <f t="shared" si="2161"/>
        <v>0</v>
      </c>
      <c r="AZ143" s="66">
        <f t="shared" si="2161"/>
        <v>0</v>
      </c>
      <c r="BA143" s="66">
        <f t="shared" si="2161"/>
        <v>0</v>
      </c>
      <c r="BB143" s="66">
        <f t="shared" si="2161"/>
        <v>0</v>
      </c>
      <c r="BC143" s="66">
        <f t="shared" si="2161"/>
        <v>0</v>
      </c>
      <c r="BD143" s="66">
        <f t="shared" si="2161"/>
        <v>0</v>
      </c>
      <c r="BE143" s="66">
        <f t="shared" si="2161"/>
        <v>0</v>
      </c>
      <c r="BF143" s="66">
        <f t="shared" si="2161"/>
        <v>0</v>
      </c>
      <c r="BG143" s="66">
        <f t="shared" si="2161"/>
        <v>0</v>
      </c>
      <c r="BH143" s="66">
        <f t="shared" si="2161"/>
        <v>0</v>
      </c>
      <c r="BI143" s="66">
        <f t="shared" si="2161"/>
        <v>0</v>
      </c>
      <c r="BJ143" s="66">
        <f t="shared" si="2161"/>
        <v>0</v>
      </c>
      <c r="BK143" s="66">
        <f t="shared" si="2161"/>
        <v>0</v>
      </c>
      <c r="BL143" s="66">
        <f t="shared" si="2161"/>
        <v>0</v>
      </c>
      <c r="BM143" s="66">
        <f t="shared" si="2161"/>
        <v>0</v>
      </c>
      <c r="BN143" s="66">
        <f t="shared" si="2161"/>
        <v>0</v>
      </c>
      <c r="BO143" s="66">
        <f t="shared" si="2161"/>
        <v>0</v>
      </c>
      <c r="BP143" s="66">
        <f t="shared" si="2161"/>
        <v>0</v>
      </c>
      <c r="BQ143" s="66">
        <f t="shared" si="2161"/>
        <v>0</v>
      </c>
      <c r="BR143" s="66">
        <f t="shared" si="2161"/>
        <v>0</v>
      </c>
      <c r="BS143" s="66">
        <f t="shared" si="2161"/>
        <v>0</v>
      </c>
      <c r="BT143" s="66">
        <f t="shared" si="2161"/>
        <v>0</v>
      </c>
      <c r="BU143" s="66">
        <f t="shared" si="2161"/>
        <v>0</v>
      </c>
      <c r="BV143" s="66">
        <f t="shared" ref="BV143:EG143" si="2162">BU145</f>
        <v>0</v>
      </c>
      <c r="BW143" s="66">
        <f t="shared" si="2162"/>
        <v>0</v>
      </c>
      <c r="BX143" s="66">
        <f t="shared" si="2162"/>
        <v>0</v>
      </c>
      <c r="BY143" s="66">
        <f t="shared" si="2162"/>
        <v>0</v>
      </c>
      <c r="BZ143" s="66">
        <f t="shared" si="2162"/>
        <v>0</v>
      </c>
      <c r="CA143" s="66">
        <f t="shared" si="2162"/>
        <v>0</v>
      </c>
      <c r="CB143" s="66">
        <f t="shared" si="2162"/>
        <v>0</v>
      </c>
      <c r="CC143" s="66">
        <f t="shared" si="2162"/>
        <v>0</v>
      </c>
      <c r="CD143" s="66">
        <f t="shared" si="2162"/>
        <v>0</v>
      </c>
      <c r="CE143" s="66">
        <f t="shared" si="2162"/>
        <v>0</v>
      </c>
      <c r="CF143" s="66">
        <f t="shared" si="2162"/>
        <v>0</v>
      </c>
      <c r="CG143" s="66">
        <f t="shared" si="2162"/>
        <v>0</v>
      </c>
      <c r="CH143" s="66">
        <f t="shared" si="2162"/>
        <v>0</v>
      </c>
      <c r="CI143" s="66">
        <f t="shared" si="2162"/>
        <v>0</v>
      </c>
      <c r="CJ143" s="66">
        <f t="shared" si="2162"/>
        <v>0</v>
      </c>
      <c r="CK143" s="66">
        <f t="shared" si="2162"/>
        <v>0</v>
      </c>
      <c r="CL143" s="66">
        <f t="shared" si="2162"/>
        <v>0</v>
      </c>
      <c r="CM143" s="66">
        <f t="shared" si="2162"/>
        <v>0</v>
      </c>
      <c r="CN143" s="66">
        <f t="shared" si="2162"/>
        <v>0</v>
      </c>
      <c r="CO143" s="66">
        <f t="shared" si="2162"/>
        <v>0</v>
      </c>
      <c r="CP143" s="66">
        <f t="shared" si="2162"/>
        <v>0</v>
      </c>
      <c r="CQ143" s="66">
        <f t="shared" si="2162"/>
        <v>0</v>
      </c>
      <c r="CR143" s="66">
        <f t="shared" si="2162"/>
        <v>0</v>
      </c>
      <c r="CS143" s="66">
        <f t="shared" si="2162"/>
        <v>0</v>
      </c>
      <c r="CT143" s="66">
        <f t="shared" si="2162"/>
        <v>0</v>
      </c>
      <c r="CU143" s="66">
        <f t="shared" si="2162"/>
        <v>0</v>
      </c>
      <c r="CV143" s="66">
        <f t="shared" si="2162"/>
        <v>0</v>
      </c>
      <c r="CW143" s="66">
        <f t="shared" si="2162"/>
        <v>0</v>
      </c>
      <c r="CX143" s="66">
        <f t="shared" si="2162"/>
        <v>0</v>
      </c>
      <c r="CY143" s="66">
        <f t="shared" si="2162"/>
        <v>0</v>
      </c>
      <c r="CZ143" s="66">
        <f t="shared" si="2162"/>
        <v>0</v>
      </c>
      <c r="DA143" s="66">
        <f t="shared" si="2162"/>
        <v>0</v>
      </c>
      <c r="DB143" s="66">
        <f t="shared" si="2162"/>
        <v>0</v>
      </c>
      <c r="DC143" s="66">
        <f t="shared" si="2162"/>
        <v>0</v>
      </c>
      <c r="DD143" s="66">
        <f t="shared" si="2162"/>
        <v>0</v>
      </c>
      <c r="DE143" s="66">
        <f t="shared" si="2162"/>
        <v>0</v>
      </c>
      <c r="DF143" s="66">
        <f t="shared" si="2162"/>
        <v>0</v>
      </c>
      <c r="DG143" s="66">
        <f t="shared" si="2162"/>
        <v>0</v>
      </c>
      <c r="DH143" s="66">
        <f t="shared" si="2162"/>
        <v>0</v>
      </c>
      <c r="DI143" s="66">
        <f t="shared" si="2162"/>
        <v>0</v>
      </c>
      <c r="DJ143" s="66">
        <f t="shared" si="2162"/>
        <v>0</v>
      </c>
      <c r="DK143" s="66">
        <f t="shared" si="2162"/>
        <v>0</v>
      </c>
      <c r="DL143" s="66">
        <f t="shared" si="2162"/>
        <v>0</v>
      </c>
      <c r="DM143" s="66">
        <f t="shared" si="2162"/>
        <v>0</v>
      </c>
      <c r="DN143" s="66">
        <f t="shared" si="2162"/>
        <v>0</v>
      </c>
      <c r="DO143" s="66">
        <f t="shared" si="2162"/>
        <v>0</v>
      </c>
      <c r="DP143" s="66">
        <f t="shared" si="2162"/>
        <v>0</v>
      </c>
      <c r="DQ143" s="66">
        <f t="shared" si="2162"/>
        <v>0</v>
      </c>
      <c r="DR143" s="66">
        <f t="shared" si="2162"/>
        <v>0</v>
      </c>
      <c r="DS143" s="66">
        <f t="shared" si="2162"/>
        <v>0</v>
      </c>
      <c r="DT143" s="66">
        <f t="shared" si="2162"/>
        <v>0</v>
      </c>
      <c r="DU143" s="66">
        <f t="shared" si="2162"/>
        <v>0</v>
      </c>
      <c r="DV143" s="66">
        <f t="shared" si="2162"/>
        <v>0</v>
      </c>
      <c r="DW143" s="66">
        <f t="shared" si="2162"/>
        <v>0</v>
      </c>
      <c r="DX143" s="66">
        <f t="shared" si="2162"/>
        <v>0</v>
      </c>
      <c r="DY143" s="66">
        <f t="shared" si="2162"/>
        <v>0</v>
      </c>
      <c r="DZ143" s="66">
        <f t="shared" si="2162"/>
        <v>0</v>
      </c>
      <c r="EA143" s="66">
        <f t="shared" si="2162"/>
        <v>0</v>
      </c>
      <c r="EB143" s="66">
        <f t="shared" si="2162"/>
        <v>0</v>
      </c>
      <c r="EC143" s="66">
        <f t="shared" si="2162"/>
        <v>0</v>
      </c>
      <c r="ED143" s="66">
        <f t="shared" si="2162"/>
        <v>0</v>
      </c>
      <c r="EE143" s="66">
        <f t="shared" si="2162"/>
        <v>0</v>
      </c>
      <c r="EF143" s="66">
        <f t="shared" si="2162"/>
        <v>0</v>
      </c>
      <c r="EG143" s="66">
        <f t="shared" si="2162"/>
        <v>0</v>
      </c>
      <c r="EH143" s="66">
        <f t="shared" ref="EH143" si="2163">EG145</f>
        <v>0</v>
      </c>
      <c r="EI143" s="66">
        <f t="shared" ref="EI143" si="2164">EH145</f>
        <v>0</v>
      </c>
      <c r="EJ143" s="66">
        <f t="shared" ref="EJ143" si="2165">EI145</f>
        <v>0</v>
      </c>
      <c r="EK143" s="66">
        <f t="shared" ref="EK143" si="2166">EJ145</f>
        <v>0</v>
      </c>
      <c r="EL143" s="66">
        <f t="shared" ref="EL143" si="2167">EK145</f>
        <v>0</v>
      </c>
      <c r="EM143" s="66">
        <f t="shared" ref="EM143" si="2168">EL145</f>
        <v>0</v>
      </c>
      <c r="EN143" s="66">
        <f t="shared" ref="EN143" si="2169">EM145</f>
        <v>0</v>
      </c>
      <c r="EO143" s="66">
        <f t="shared" ref="EO143" si="2170">EN145</f>
        <v>0</v>
      </c>
      <c r="EP143" s="66">
        <f t="shared" ref="EP143" si="2171">EO145</f>
        <v>0</v>
      </c>
      <c r="EQ143" s="66">
        <f t="shared" ref="EQ143" si="2172">EP145</f>
        <v>0</v>
      </c>
      <c r="ER143" s="66">
        <f t="shared" ref="ER143" si="2173">EQ145</f>
        <v>0</v>
      </c>
      <c r="ES143" s="66">
        <f t="shared" ref="ES143" si="2174">ER145</f>
        <v>0</v>
      </c>
      <c r="ET143" s="66">
        <f t="shared" ref="ET143" si="2175">ES145</f>
        <v>0</v>
      </c>
      <c r="EU143" s="66">
        <f t="shared" ref="EU143" si="2176">ET145</f>
        <v>0</v>
      </c>
      <c r="EV143" s="66">
        <f t="shared" ref="EV143" si="2177">EU145</f>
        <v>0</v>
      </c>
      <c r="EW143" s="66">
        <f t="shared" ref="EW143" si="2178">EV145</f>
        <v>0</v>
      </c>
      <c r="EX143" s="66">
        <f t="shared" ref="EX143" si="2179">EW145</f>
        <v>0</v>
      </c>
      <c r="EY143" s="66">
        <f t="shared" ref="EY143" si="2180">EX145</f>
        <v>0</v>
      </c>
      <c r="EZ143" s="66">
        <f t="shared" ref="EZ143" si="2181">EY145</f>
        <v>0</v>
      </c>
      <c r="FA143" s="66">
        <f t="shared" ref="FA143" si="2182">EZ145</f>
        <v>0</v>
      </c>
      <c r="FB143" s="66">
        <f t="shared" ref="FB143" si="2183">FA145</f>
        <v>0</v>
      </c>
      <c r="FC143" s="66">
        <f t="shared" ref="FC143" si="2184">FB145</f>
        <v>0</v>
      </c>
      <c r="FD143" s="66">
        <f t="shared" ref="FD143" si="2185">FC145</f>
        <v>0</v>
      </c>
      <c r="FE143" s="66">
        <f t="shared" ref="FE143" si="2186">FD145</f>
        <v>0</v>
      </c>
      <c r="FF143" s="66">
        <f t="shared" ref="FF143" si="2187">FE145</f>
        <v>0</v>
      </c>
      <c r="FG143" s="66">
        <f t="shared" ref="FG143" si="2188">FF145</f>
        <v>0</v>
      </c>
      <c r="FH143" s="66">
        <f t="shared" ref="FH143" si="2189">FG145</f>
        <v>0</v>
      </c>
      <c r="FI143" s="66">
        <f t="shared" ref="FI143" si="2190">FH145</f>
        <v>0</v>
      </c>
      <c r="FJ143" s="66">
        <f t="shared" ref="FJ143" si="2191">FI145</f>
        <v>0</v>
      </c>
      <c r="FK143" s="66">
        <f t="shared" ref="FK143" si="2192">FJ145</f>
        <v>0</v>
      </c>
      <c r="FL143" s="66">
        <f t="shared" ref="FL143" si="2193">FK145</f>
        <v>0</v>
      </c>
      <c r="FM143" s="66">
        <f t="shared" ref="FM143" si="2194">FL145</f>
        <v>0</v>
      </c>
      <c r="FN143" s="66">
        <f t="shared" ref="FN143" si="2195">FM145</f>
        <v>0</v>
      </c>
      <c r="FO143" s="66">
        <f t="shared" ref="FO143" si="2196">FN145</f>
        <v>0</v>
      </c>
      <c r="FP143" s="66">
        <f t="shared" ref="FP143" si="2197">FO145</f>
        <v>0</v>
      </c>
      <c r="FQ143" s="66">
        <f t="shared" ref="FQ143" si="2198">FP145</f>
        <v>0</v>
      </c>
      <c r="FR143" s="66">
        <f t="shared" ref="FR143" si="2199">FQ145</f>
        <v>0</v>
      </c>
      <c r="FS143" s="66">
        <f t="shared" ref="FS143" si="2200">FR145</f>
        <v>0</v>
      </c>
      <c r="FT143" s="66">
        <f t="shared" ref="FT143" si="2201">FS145</f>
        <v>0</v>
      </c>
      <c r="FU143" s="66">
        <f t="shared" ref="FU143" si="2202">FT145</f>
        <v>0</v>
      </c>
      <c r="FV143" s="66">
        <f t="shared" ref="FV143" si="2203">FU145</f>
        <v>0</v>
      </c>
      <c r="FW143" s="66">
        <f t="shared" ref="FW143" si="2204">FV145</f>
        <v>0</v>
      </c>
      <c r="FX143" s="66">
        <f t="shared" ref="FX143" si="2205">FW145</f>
        <v>0</v>
      </c>
      <c r="FY143" s="66">
        <f t="shared" ref="FY143" si="2206">FX145</f>
        <v>0</v>
      </c>
      <c r="FZ143" s="66">
        <f t="shared" ref="FZ143" si="2207">FY145</f>
        <v>0</v>
      </c>
      <c r="GA143" s="66">
        <f t="shared" ref="GA143" si="2208">FZ145</f>
        <v>0</v>
      </c>
      <c r="GB143" s="66">
        <f t="shared" ref="GB143" si="2209">GA145</f>
        <v>0</v>
      </c>
      <c r="GC143" s="66">
        <f t="shared" ref="GC143" si="2210">GB145</f>
        <v>0</v>
      </c>
      <c r="GD143" s="66">
        <f t="shared" ref="GD143" si="2211">GC145</f>
        <v>0</v>
      </c>
      <c r="GE143" s="66">
        <f t="shared" ref="GE143" si="2212">GD145</f>
        <v>0</v>
      </c>
      <c r="GF143" s="66">
        <f t="shared" ref="GF143" si="2213">GE145</f>
        <v>0</v>
      </c>
      <c r="GG143" s="66">
        <f t="shared" ref="GG143" si="2214">GF145</f>
        <v>0</v>
      </c>
      <c r="GH143" s="66">
        <f t="shared" ref="GH143" si="2215">GG145</f>
        <v>0</v>
      </c>
      <c r="GI143" s="66">
        <f t="shared" ref="GI143" si="2216">GH145</f>
        <v>0</v>
      </c>
      <c r="GJ143" s="66">
        <f t="shared" ref="GJ143" si="2217">GI145</f>
        <v>0</v>
      </c>
      <c r="GK143" s="66">
        <f t="shared" ref="GK143" si="2218">GJ145</f>
        <v>0</v>
      </c>
      <c r="GL143" s="66">
        <f t="shared" ref="GL143" si="2219">GK145</f>
        <v>0</v>
      </c>
      <c r="GM143" s="66">
        <f t="shared" ref="GM143" si="2220">GL145</f>
        <v>0</v>
      </c>
      <c r="GN143" s="66">
        <f t="shared" ref="GN143" si="2221">GM145</f>
        <v>0</v>
      </c>
      <c r="GO143" s="66">
        <f t="shared" ref="GO143" si="2222">GN145</f>
        <v>0</v>
      </c>
      <c r="GP143" s="66">
        <f t="shared" ref="GP143" si="2223">GO145</f>
        <v>0</v>
      </c>
      <c r="GQ143" s="66">
        <f t="shared" ref="GQ143" si="2224">GP145</f>
        <v>0</v>
      </c>
      <c r="GR143" s="66">
        <f t="shared" ref="GR143" si="2225">GQ145</f>
        <v>0</v>
      </c>
      <c r="GS143" s="66">
        <f t="shared" ref="GS143" si="2226">GR145</f>
        <v>0</v>
      </c>
      <c r="GT143" s="66">
        <f t="shared" ref="GT143" si="2227">GS145</f>
        <v>0</v>
      </c>
      <c r="GU143" s="66">
        <f t="shared" ref="GU143" si="2228">GT145</f>
        <v>0</v>
      </c>
      <c r="GV143" s="66">
        <f t="shared" ref="GV143" si="2229">GU145</f>
        <v>0</v>
      </c>
      <c r="GW143" s="66">
        <f t="shared" ref="GW143" si="2230">GV145</f>
        <v>0</v>
      </c>
      <c r="GX143" s="66">
        <f t="shared" ref="GX143" si="2231">GW145</f>
        <v>0</v>
      </c>
      <c r="GY143" s="66">
        <f t="shared" ref="GY143" si="2232">GX145</f>
        <v>0</v>
      </c>
      <c r="GZ143" s="66">
        <f t="shared" ref="GZ143" si="2233">GY145</f>
        <v>0</v>
      </c>
      <c r="HA143" s="66">
        <f t="shared" ref="HA143" si="2234">GZ145</f>
        <v>0</v>
      </c>
      <c r="HB143" s="66">
        <f t="shared" ref="HB143" si="2235">HA145</f>
        <v>0</v>
      </c>
      <c r="HC143" s="66">
        <f t="shared" ref="HC143" si="2236">HB145</f>
        <v>0</v>
      </c>
      <c r="HD143" s="66">
        <f t="shared" ref="HD143" si="2237">HC145</f>
        <v>0</v>
      </c>
      <c r="HE143" s="66">
        <f t="shared" ref="HE143" si="2238">HD145</f>
        <v>0</v>
      </c>
      <c r="HF143" s="66">
        <f t="shared" ref="HF143" si="2239">HE145</f>
        <v>0</v>
      </c>
      <c r="HG143" s="66">
        <f t="shared" ref="HG143" si="2240">HF145</f>
        <v>0</v>
      </c>
      <c r="HH143" s="66">
        <f t="shared" ref="HH143" si="2241">HG145</f>
        <v>0</v>
      </c>
      <c r="HI143" s="66">
        <f t="shared" ref="HI143" si="2242">HH145</f>
        <v>0</v>
      </c>
      <c r="HJ143" s="66">
        <f t="shared" ref="HJ143" si="2243">HI145</f>
        <v>0</v>
      </c>
      <c r="HK143" s="66">
        <f t="shared" ref="HK143" si="2244">HJ145</f>
        <v>0</v>
      </c>
      <c r="HL143" s="66">
        <f t="shared" ref="HL143" si="2245">HK145</f>
        <v>0</v>
      </c>
      <c r="HM143" s="66">
        <f t="shared" ref="HM143" si="2246">HL145</f>
        <v>0</v>
      </c>
      <c r="HN143" s="66">
        <f t="shared" ref="HN143" si="2247">HM145</f>
        <v>0</v>
      </c>
      <c r="HO143" s="66">
        <f t="shared" ref="HO143" si="2248">HN145</f>
        <v>0</v>
      </c>
      <c r="HP143" s="66">
        <f t="shared" ref="HP143" si="2249">HO145</f>
        <v>0</v>
      </c>
      <c r="HQ143" s="66">
        <f t="shared" ref="HQ143" si="2250">HP145</f>
        <v>0</v>
      </c>
      <c r="HR143" s="66">
        <f t="shared" ref="HR143" si="2251">HQ145</f>
        <v>0</v>
      </c>
      <c r="HS143" s="66">
        <f t="shared" ref="HS143" si="2252">HR145</f>
        <v>0</v>
      </c>
      <c r="HT143" s="66">
        <f t="shared" ref="HT143" si="2253">HS145</f>
        <v>0</v>
      </c>
      <c r="HU143" s="66">
        <f t="shared" ref="HU143" si="2254">HT145</f>
        <v>0</v>
      </c>
      <c r="HV143" s="66">
        <f t="shared" ref="HV143" si="2255">HU145</f>
        <v>0</v>
      </c>
      <c r="HW143" s="66">
        <f t="shared" ref="HW143" si="2256">HV145</f>
        <v>0</v>
      </c>
      <c r="HX143" s="66">
        <f t="shared" ref="HX143" si="2257">HW145</f>
        <v>0</v>
      </c>
      <c r="HY143" s="66">
        <f t="shared" ref="HY143" si="2258">HX145</f>
        <v>0</v>
      </c>
      <c r="HZ143" s="66">
        <f t="shared" ref="HZ143" si="2259">HY145</f>
        <v>0</v>
      </c>
      <c r="IA143" s="66">
        <f t="shared" ref="IA143" si="2260">HZ145</f>
        <v>0</v>
      </c>
      <c r="IB143" s="66">
        <f t="shared" ref="IB143" si="2261">IA145</f>
        <v>0</v>
      </c>
      <c r="IC143" s="66">
        <f t="shared" ref="IC143" si="2262">IB145</f>
        <v>0</v>
      </c>
      <c r="ID143" s="66">
        <f t="shared" ref="ID143" si="2263">IC145</f>
        <v>0</v>
      </c>
      <c r="IE143" s="66">
        <f t="shared" ref="IE143" si="2264">ID145</f>
        <v>0</v>
      </c>
      <c r="IF143" s="66">
        <f t="shared" ref="IF143" si="2265">IE145</f>
        <v>0</v>
      </c>
      <c r="IG143" s="66">
        <f t="shared" ref="IG143" si="2266">IF145</f>
        <v>0</v>
      </c>
      <c r="IH143" s="66">
        <f t="shared" ref="IH143" si="2267">IG145</f>
        <v>0</v>
      </c>
      <c r="II143" s="66">
        <f t="shared" ref="II143" si="2268">IH145</f>
        <v>0</v>
      </c>
      <c r="IJ143" s="66">
        <f t="shared" ref="IJ143" si="2269">II145</f>
        <v>0</v>
      </c>
      <c r="IK143" s="66">
        <f t="shared" ref="IK143" si="2270">IJ145</f>
        <v>0</v>
      </c>
      <c r="IL143" s="66">
        <f t="shared" ref="IL143" si="2271">IK145</f>
        <v>0</v>
      </c>
      <c r="IM143" s="66">
        <f t="shared" ref="IM143" si="2272">IL145</f>
        <v>0</v>
      </c>
      <c r="IN143" s="66">
        <f t="shared" ref="IN143" si="2273">IM145</f>
        <v>0</v>
      </c>
      <c r="IO143" s="66">
        <f t="shared" ref="IO143" si="2274">IN145</f>
        <v>0</v>
      </c>
      <c r="IP143" s="66">
        <f t="shared" ref="IP143" si="2275">IO145</f>
        <v>0</v>
      </c>
      <c r="IQ143" s="66">
        <f t="shared" ref="IQ143" si="2276">IP145</f>
        <v>0</v>
      </c>
      <c r="IR143" s="66">
        <f t="shared" ref="IR143" si="2277">IQ145</f>
        <v>0</v>
      </c>
      <c r="IS143" s="66">
        <f t="shared" ref="IS143" si="2278">IR145</f>
        <v>0</v>
      </c>
      <c r="IT143" s="66">
        <f t="shared" ref="IT143" si="2279">IS145</f>
        <v>0</v>
      </c>
      <c r="IU143" s="66">
        <f t="shared" ref="IU143" si="2280">IT145</f>
        <v>0</v>
      </c>
      <c r="IV143" s="66">
        <f t="shared" ref="IV143" si="2281">IU145</f>
        <v>0</v>
      </c>
      <c r="IW143" s="66">
        <f t="shared" ref="IW143" si="2282">IV145</f>
        <v>0</v>
      </c>
      <c r="IX143" s="66">
        <f t="shared" ref="IX143" si="2283">IW145</f>
        <v>0</v>
      </c>
      <c r="IY143" s="66">
        <f t="shared" ref="IY143" si="2284">IX145</f>
        <v>0</v>
      </c>
      <c r="IZ143" s="66">
        <f t="shared" ref="IZ143" si="2285">IY145</f>
        <v>0</v>
      </c>
      <c r="JA143" s="66">
        <f t="shared" ref="JA143" si="2286">IZ145</f>
        <v>0</v>
      </c>
      <c r="JB143" s="66">
        <f t="shared" ref="JB143" si="2287">JA145</f>
        <v>0</v>
      </c>
      <c r="JC143" s="66">
        <f t="shared" ref="JC143" si="2288">JB145</f>
        <v>0</v>
      </c>
      <c r="JD143" s="66">
        <f t="shared" ref="JD143" si="2289">JC145</f>
        <v>0</v>
      </c>
      <c r="JE143" s="66">
        <f t="shared" ref="JE143" si="2290">JD145</f>
        <v>0</v>
      </c>
      <c r="JF143" s="66">
        <f t="shared" ref="JF143" si="2291">JE145</f>
        <v>0</v>
      </c>
      <c r="JG143" s="66">
        <f t="shared" ref="JG143" si="2292">JF145</f>
        <v>0</v>
      </c>
      <c r="JH143" s="66">
        <f t="shared" ref="JH143" si="2293">JG145</f>
        <v>0</v>
      </c>
      <c r="JI143" s="66">
        <f t="shared" ref="JI143" si="2294">JH145</f>
        <v>0</v>
      </c>
      <c r="JJ143" s="66">
        <f t="shared" ref="JJ143" si="2295">JI145</f>
        <v>0</v>
      </c>
      <c r="JK143" s="66">
        <f t="shared" ref="JK143" si="2296">JJ145</f>
        <v>0</v>
      </c>
      <c r="JL143" s="66">
        <f t="shared" ref="JL143" si="2297">JK145</f>
        <v>0</v>
      </c>
      <c r="JM143" s="66">
        <f t="shared" ref="JM143" si="2298">JL145</f>
        <v>0</v>
      </c>
      <c r="JN143" s="66">
        <f t="shared" ref="JN143" si="2299">JM145</f>
        <v>0</v>
      </c>
      <c r="JO143" s="66">
        <f t="shared" ref="JO143" si="2300">JN145</f>
        <v>0</v>
      </c>
      <c r="JP143" s="66">
        <f t="shared" ref="JP143" si="2301">JO145</f>
        <v>0</v>
      </c>
      <c r="JQ143" s="66">
        <f t="shared" ref="JQ143" si="2302">JP145</f>
        <v>0</v>
      </c>
      <c r="JR143" s="66">
        <f t="shared" ref="JR143" si="2303">JQ145</f>
        <v>0</v>
      </c>
      <c r="JS143" s="66">
        <f t="shared" ref="JS143" si="2304">JR145</f>
        <v>0</v>
      </c>
      <c r="JT143" s="66">
        <f t="shared" ref="JT143" si="2305">JS145</f>
        <v>0</v>
      </c>
      <c r="JU143" s="66">
        <f t="shared" ref="JU143" si="2306">JT145</f>
        <v>0</v>
      </c>
      <c r="JV143" s="66">
        <f t="shared" ref="JV143" si="2307">JU145</f>
        <v>0</v>
      </c>
      <c r="JW143" s="66">
        <f t="shared" ref="JW143" si="2308">JV145</f>
        <v>0</v>
      </c>
      <c r="JX143" s="66">
        <f t="shared" ref="JX143" si="2309">JW145</f>
        <v>0</v>
      </c>
      <c r="JY143" s="66">
        <f t="shared" ref="JY143" si="2310">JX145</f>
        <v>0</v>
      </c>
      <c r="JZ143" s="66">
        <f t="shared" ref="JZ143" si="2311">JY145</f>
        <v>0</v>
      </c>
      <c r="KA143" s="66">
        <f t="shared" ref="KA143" si="2312">JZ145</f>
        <v>0</v>
      </c>
      <c r="KB143" s="66">
        <f t="shared" ref="KB143" si="2313">KA145</f>
        <v>0</v>
      </c>
      <c r="KC143" s="66">
        <f t="shared" ref="KC143" si="2314">KB145</f>
        <v>0</v>
      </c>
      <c r="KD143" s="66">
        <f t="shared" ref="KD143" si="2315">KC145</f>
        <v>0</v>
      </c>
      <c r="KE143" s="66">
        <f t="shared" ref="KE143" si="2316">KD145</f>
        <v>0</v>
      </c>
      <c r="KF143" s="66">
        <f t="shared" ref="KF143" si="2317">KE145</f>
        <v>0</v>
      </c>
      <c r="KG143" s="66">
        <f t="shared" ref="KG143" si="2318">KF145</f>
        <v>0</v>
      </c>
      <c r="KH143" s="66">
        <f t="shared" ref="KH143" si="2319">KG145</f>
        <v>0</v>
      </c>
      <c r="KI143" s="66">
        <f t="shared" ref="KI143" si="2320">KH145</f>
        <v>0</v>
      </c>
      <c r="KJ143" s="66">
        <f t="shared" ref="KJ143" si="2321">KI145</f>
        <v>0</v>
      </c>
      <c r="KK143" s="66">
        <f t="shared" ref="KK143" si="2322">KJ145</f>
        <v>0</v>
      </c>
      <c r="KL143" s="66">
        <f t="shared" ref="KL143" si="2323">KK145</f>
        <v>0</v>
      </c>
      <c r="KM143" s="66">
        <f t="shared" ref="KM143" si="2324">KL145</f>
        <v>0</v>
      </c>
      <c r="KN143" s="66">
        <f t="shared" ref="KN143" si="2325">KM145</f>
        <v>0</v>
      </c>
      <c r="KO143" s="66">
        <f t="shared" ref="KO143" si="2326">KN145</f>
        <v>0</v>
      </c>
      <c r="KP143" s="66">
        <f t="shared" ref="KP143" si="2327">KO145</f>
        <v>0</v>
      </c>
      <c r="KQ143" s="66">
        <f t="shared" ref="KQ143" si="2328">KP145</f>
        <v>0</v>
      </c>
      <c r="KR143" s="66">
        <f t="shared" ref="KR143" si="2329">KQ145</f>
        <v>0</v>
      </c>
      <c r="KS143" s="66">
        <f t="shared" ref="KS143" si="2330">KR145</f>
        <v>0</v>
      </c>
      <c r="KT143" s="66">
        <f t="shared" ref="KT143" si="2331">KS145</f>
        <v>0</v>
      </c>
      <c r="KU143" s="66">
        <f t="shared" ref="KU143" si="2332">KT145</f>
        <v>0</v>
      </c>
      <c r="KV143" s="66">
        <f t="shared" ref="KV143" si="2333">KU145</f>
        <v>0</v>
      </c>
      <c r="KW143" s="66">
        <f t="shared" ref="KW143" si="2334">KV145</f>
        <v>0</v>
      </c>
      <c r="KX143" s="66">
        <f t="shared" ref="KX143" si="2335">KW145</f>
        <v>0</v>
      </c>
      <c r="KY143" s="66">
        <f t="shared" ref="KY143" si="2336">KX145</f>
        <v>0</v>
      </c>
      <c r="KZ143" s="66">
        <f t="shared" ref="KZ143" si="2337">KY145</f>
        <v>0</v>
      </c>
      <c r="LA143" s="66">
        <f t="shared" ref="LA143" si="2338">KZ145</f>
        <v>0</v>
      </c>
      <c r="LB143" s="66">
        <f t="shared" ref="LB143" si="2339">LA145</f>
        <v>0</v>
      </c>
      <c r="LC143" s="66">
        <f t="shared" ref="LC143" si="2340">LB145</f>
        <v>0</v>
      </c>
      <c r="LD143" s="66">
        <f t="shared" ref="LD143" si="2341">LC145</f>
        <v>0</v>
      </c>
      <c r="LE143" s="66">
        <f t="shared" ref="LE143" si="2342">LD145</f>
        <v>0</v>
      </c>
      <c r="LF143" s="66">
        <f t="shared" ref="LF143" si="2343">LE145</f>
        <v>0</v>
      </c>
      <c r="LG143" s="66">
        <f t="shared" ref="LG143" si="2344">LF145</f>
        <v>0</v>
      </c>
      <c r="LH143" s="66">
        <f t="shared" ref="LH143" si="2345">LG145</f>
        <v>0</v>
      </c>
      <c r="LI143" s="66">
        <f t="shared" ref="LI143" si="2346">LH145</f>
        <v>0</v>
      </c>
      <c r="LJ143" s="66">
        <f t="shared" ref="LJ143" si="2347">LI145</f>
        <v>0</v>
      </c>
      <c r="LK143" s="66">
        <f t="shared" ref="LK143" si="2348">LJ145</f>
        <v>0</v>
      </c>
      <c r="LL143" s="66">
        <f t="shared" ref="LL143" si="2349">LK145</f>
        <v>0</v>
      </c>
      <c r="LM143" s="66">
        <f t="shared" ref="LM143" si="2350">LL145</f>
        <v>0</v>
      </c>
      <c r="LN143" s="66">
        <f t="shared" ref="LN143" si="2351">LM145</f>
        <v>0</v>
      </c>
      <c r="LO143" s="66">
        <f t="shared" ref="LO143" si="2352">LN145</f>
        <v>0</v>
      </c>
      <c r="LP143" s="66">
        <f t="shared" ref="LP143" si="2353">LO145</f>
        <v>0</v>
      </c>
      <c r="LQ143" s="66">
        <f t="shared" ref="LQ143" si="2354">LP145</f>
        <v>0</v>
      </c>
      <c r="LR143" s="66">
        <f t="shared" ref="LR143" si="2355">LQ145</f>
        <v>0</v>
      </c>
      <c r="LS143" s="66">
        <f t="shared" ref="LS143" si="2356">LR145</f>
        <v>0</v>
      </c>
      <c r="LT143" s="66">
        <f t="shared" ref="LT143" si="2357">LS145</f>
        <v>0</v>
      </c>
      <c r="LU143" s="66">
        <f t="shared" ref="LU143" si="2358">LT145</f>
        <v>0</v>
      </c>
      <c r="LV143" s="66">
        <f t="shared" ref="LV143" si="2359">LU145</f>
        <v>0</v>
      </c>
      <c r="LW143" s="66">
        <f t="shared" ref="LW143" si="2360">LV145</f>
        <v>0</v>
      </c>
      <c r="LX143" s="66">
        <f t="shared" ref="LX143" si="2361">LW145</f>
        <v>0</v>
      </c>
      <c r="LY143" s="66">
        <f t="shared" ref="LY143" si="2362">LX145</f>
        <v>0</v>
      </c>
      <c r="LZ143" s="66">
        <f t="shared" ref="LZ143" si="2363">LY145</f>
        <v>0</v>
      </c>
      <c r="MA143" s="66">
        <f t="shared" ref="MA143" si="2364">LZ145</f>
        <v>0</v>
      </c>
      <c r="MB143" s="66">
        <f t="shared" ref="MB143" si="2365">MA145</f>
        <v>0</v>
      </c>
      <c r="MC143" s="66">
        <f t="shared" ref="MC143" si="2366">MB145</f>
        <v>0</v>
      </c>
      <c r="MD143" s="66">
        <f t="shared" ref="MD143" si="2367">MC145</f>
        <v>0</v>
      </c>
      <c r="ME143" s="66">
        <f t="shared" ref="ME143" si="2368">MD145</f>
        <v>0</v>
      </c>
      <c r="MF143" s="66">
        <f t="shared" ref="MF143" si="2369">ME145</f>
        <v>0</v>
      </c>
      <c r="MG143" s="66">
        <f t="shared" ref="MG143" si="2370">MF145</f>
        <v>0</v>
      </c>
      <c r="MH143" s="66">
        <f t="shared" ref="MH143" si="2371">MG145</f>
        <v>0</v>
      </c>
      <c r="MI143" s="66">
        <f t="shared" ref="MI143" si="2372">MH145</f>
        <v>0</v>
      </c>
      <c r="MJ143" s="66">
        <f t="shared" ref="MJ143" si="2373">MI145</f>
        <v>0</v>
      </c>
      <c r="MK143" s="66">
        <f t="shared" ref="MK143" si="2374">MJ145</f>
        <v>0</v>
      </c>
      <c r="ML143" s="66">
        <f t="shared" ref="ML143" si="2375">MK145</f>
        <v>0</v>
      </c>
      <c r="MM143" s="66">
        <f t="shared" ref="MM143" si="2376">ML145</f>
        <v>0</v>
      </c>
      <c r="MN143" s="66">
        <f t="shared" ref="MN143" si="2377">MM145</f>
        <v>0</v>
      </c>
      <c r="MO143" s="66">
        <f t="shared" ref="MO143" si="2378">MN145</f>
        <v>0</v>
      </c>
      <c r="MP143" s="66">
        <f t="shared" ref="MP143" si="2379">MO145</f>
        <v>0</v>
      </c>
      <c r="MQ143" s="66">
        <f t="shared" ref="MQ143" si="2380">MP145</f>
        <v>0</v>
      </c>
      <c r="MR143" s="66">
        <f t="shared" ref="MR143" si="2381">MQ145</f>
        <v>0</v>
      </c>
      <c r="MS143" s="66">
        <f t="shared" ref="MS143" si="2382">MR145</f>
        <v>0</v>
      </c>
      <c r="MT143" s="66">
        <f t="shared" ref="MT143" si="2383">MS145</f>
        <v>0</v>
      </c>
      <c r="MU143" s="66">
        <f t="shared" ref="MU143" si="2384">MT145</f>
        <v>0</v>
      </c>
      <c r="MV143" s="66">
        <f t="shared" ref="MV143" si="2385">MU145</f>
        <v>0</v>
      </c>
      <c r="MW143" s="66">
        <f t="shared" ref="MW143" si="2386">MV145</f>
        <v>0</v>
      </c>
      <c r="MX143" s="66">
        <f t="shared" ref="MX143" si="2387">MW145</f>
        <v>0</v>
      </c>
      <c r="MY143" s="66">
        <f t="shared" ref="MY143" si="2388">MX145</f>
        <v>0</v>
      </c>
      <c r="MZ143" s="66">
        <f t="shared" ref="MZ143" si="2389">MY145</f>
        <v>0</v>
      </c>
      <c r="NA143" s="66">
        <f t="shared" ref="NA143" si="2390">MZ145</f>
        <v>0</v>
      </c>
      <c r="NB143" s="66">
        <f t="shared" ref="NB143" si="2391">NA145</f>
        <v>0</v>
      </c>
      <c r="NC143" s="66">
        <f t="shared" ref="NC143" si="2392">NB145</f>
        <v>0</v>
      </c>
      <c r="ND143" s="66">
        <f t="shared" ref="ND143" si="2393">NC145</f>
        <v>0</v>
      </c>
      <c r="NE143" s="66">
        <f t="shared" ref="NE143" si="2394">ND145</f>
        <v>0</v>
      </c>
      <c r="NF143" s="66">
        <f t="shared" ref="NF143" si="2395">NE145</f>
        <v>0</v>
      </c>
      <c r="NG143" s="66">
        <f t="shared" ref="NG143" si="2396">NF145</f>
        <v>0</v>
      </c>
      <c r="NH143" s="66">
        <f t="shared" ref="NH143" si="2397">NG145</f>
        <v>0</v>
      </c>
      <c r="NI143" s="66">
        <f t="shared" ref="NI143" si="2398">NH145</f>
        <v>0</v>
      </c>
      <c r="NJ143" s="66">
        <f t="shared" ref="NJ143" si="2399">NI145</f>
        <v>0</v>
      </c>
      <c r="NK143" s="66">
        <f t="shared" ref="NK143" si="2400">NJ145</f>
        <v>0</v>
      </c>
      <c r="NL143" s="66">
        <f t="shared" ref="NL143" si="2401">NK145</f>
        <v>0</v>
      </c>
      <c r="NM143" s="66">
        <f t="shared" ref="NM143" si="2402">NL145</f>
        <v>0</v>
      </c>
      <c r="NN143" s="66">
        <f t="shared" ref="NN143" si="2403">NM145</f>
        <v>0</v>
      </c>
      <c r="NO143" s="66">
        <f t="shared" ref="NO143" si="2404">NN145</f>
        <v>0</v>
      </c>
      <c r="NP143" s="66">
        <f t="shared" ref="NP143" si="2405">NO145</f>
        <v>0</v>
      </c>
      <c r="NQ143" s="66">
        <f t="shared" ref="NQ143" si="2406">NP145</f>
        <v>0</v>
      </c>
      <c r="NR143" s="66">
        <f t="shared" ref="NR143" si="2407">NQ145</f>
        <v>0</v>
      </c>
      <c r="NS143" s="66">
        <f t="shared" ref="NS143" si="2408">NR145</f>
        <v>0</v>
      </c>
      <c r="NT143" s="66">
        <f t="shared" ref="NT143" si="2409">NS145</f>
        <v>0</v>
      </c>
      <c r="NU143" s="66">
        <f t="shared" ref="NU143" si="2410">NT145</f>
        <v>0</v>
      </c>
      <c r="NV143" s="66">
        <f t="shared" ref="NV143" si="2411">NU145</f>
        <v>0</v>
      </c>
      <c r="NW143" s="66">
        <f t="shared" ref="NW143" si="2412">NV145</f>
        <v>0</v>
      </c>
      <c r="NX143" s="66">
        <f t="shared" ref="NX143" si="2413">NW145</f>
        <v>0</v>
      </c>
      <c r="NY143" s="66">
        <f t="shared" ref="NY143" si="2414">NX145</f>
        <v>0</v>
      </c>
      <c r="NZ143" s="66">
        <f t="shared" ref="NZ143" si="2415">NY145</f>
        <v>0</v>
      </c>
      <c r="OA143" s="66">
        <f t="shared" ref="OA143" si="2416">NZ145</f>
        <v>0</v>
      </c>
      <c r="OB143" s="66">
        <f t="shared" ref="OB143" si="2417">OA145</f>
        <v>0</v>
      </c>
      <c r="OC143" s="66">
        <f t="shared" ref="OC143" si="2418">OB145</f>
        <v>0</v>
      </c>
      <c r="OD143" s="66">
        <f t="shared" ref="OD143" si="2419">OC145</f>
        <v>0</v>
      </c>
      <c r="OE143" s="66">
        <f t="shared" ref="OE143" si="2420">OD145</f>
        <v>0</v>
      </c>
      <c r="OF143" s="66">
        <f t="shared" ref="OF143" si="2421">OE145</f>
        <v>0</v>
      </c>
      <c r="OG143" s="66">
        <f t="shared" ref="OG143" si="2422">OF145</f>
        <v>0</v>
      </c>
      <c r="OH143" s="66">
        <f t="shared" ref="OH143" si="2423">OG145</f>
        <v>0</v>
      </c>
      <c r="OI143" s="66">
        <f t="shared" ref="OI143" si="2424">OH145</f>
        <v>0</v>
      </c>
      <c r="OJ143" s="66">
        <f t="shared" ref="OJ143" si="2425">OI145</f>
        <v>0</v>
      </c>
      <c r="OK143" s="66">
        <f t="shared" ref="OK143" si="2426">OJ145</f>
        <v>0</v>
      </c>
      <c r="OL143" s="66">
        <f t="shared" ref="OL143" si="2427">OK145</f>
        <v>0</v>
      </c>
      <c r="OM143" s="66">
        <f t="shared" ref="OM143" si="2428">OL145</f>
        <v>0</v>
      </c>
      <c r="ON143" s="66">
        <f t="shared" ref="ON143" si="2429">OM145</f>
        <v>0</v>
      </c>
    </row>
    <row r="144" spans="3:404" x14ac:dyDescent="0.25">
      <c r="D144" s="2" t="s">
        <v>110</v>
      </c>
      <c r="E144" s="3">
        <f>Inputs!G31*Setup!G7/Inputs!G6</f>
        <v>15</v>
      </c>
      <c r="F144" s="52">
        <f>H145/E144</f>
        <v>810000</v>
      </c>
      <c r="H144" s="65">
        <f>SUM(I144:EG144)</f>
        <v>-12150000</v>
      </c>
      <c r="I144" s="66">
        <f>$F$144*I$142*-1</f>
        <v>0</v>
      </c>
      <c r="J144" s="66">
        <f t="shared" ref="J144:BU144" si="2430">$F$144*J$142*-1</f>
        <v>0</v>
      </c>
      <c r="K144" s="66">
        <f t="shared" si="2430"/>
        <v>0</v>
      </c>
      <c r="L144" s="66">
        <f t="shared" si="2430"/>
        <v>0</v>
      </c>
      <c r="M144" s="66">
        <f t="shared" si="2430"/>
        <v>-810000</v>
      </c>
      <c r="N144" s="66">
        <f t="shared" si="2430"/>
        <v>-810000</v>
      </c>
      <c r="O144" s="66">
        <f t="shared" si="2430"/>
        <v>-810000</v>
      </c>
      <c r="P144" s="66">
        <f t="shared" si="2430"/>
        <v>-810000</v>
      </c>
      <c r="Q144" s="66">
        <f t="shared" si="2430"/>
        <v>-810000</v>
      </c>
      <c r="R144" s="66">
        <f t="shared" si="2430"/>
        <v>-810000</v>
      </c>
      <c r="S144" s="66">
        <f t="shared" si="2430"/>
        <v>-810000</v>
      </c>
      <c r="T144" s="66">
        <f t="shared" si="2430"/>
        <v>-810000</v>
      </c>
      <c r="U144" s="66">
        <f t="shared" si="2430"/>
        <v>-810000</v>
      </c>
      <c r="V144" s="66">
        <f t="shared" si="2430"/>
        <v>-810000</v>
      </c>
      <c r="W144" s="66">
        <f t="shared" si="2430"/>
        <v>-810000</v>
      </c>
      <c r="X144" s="66">
        <f t="shared" si="2430"/>
        <v>-810000</v>
      </c>
      <c r="Y144" s="66">
        <f t="shared" si="2430"/>
        <v>-810000</v>
      </c>
      <c r="Z144" s="66">
        <f t="shared" si="2430"/>
        <v>-810000</v>
      </c>
      <c r="AA144" s="66">
        <f t="shared" si="2430"/>
        <v>-810000</v>
      </c>
      <c r="AB144" s="66">
        <f t="shared" si="2430"/>
        <v>0</v>
      </c>
      <c r="AC144" s="66">
        <f t="shared" si="2430"/>
        <v>0</v>
      </c>
      <c r="AD144" s="66">
        <f t="shared" si="2430"/>
        <v>0</v>
      </c>
      <c r="AE144" s="66">
        <f t="shared" si="2430"/>
        <v>0</v>
      </c>
      <c r="AF144" s="66">
        <f t="shared" si="2430"/>
        <v>0</v>
      </c>
      <c r="AG144" s="66">
        <f t="shared" si="2430"/>
        <v>0</v>
      </c>
      <c r="AH144" s="66">
        <f t="shared" si="2430"/>
        <v>0</v>
      </c>
      <c r="AI144" s="66">
        <f t="shared" si="2430"/>
        <v>0</v>
      </c>
      <c r="AJ144" s="66">
        <f t="shared" si="2430"/>
        <v>0</v>
      </c>
      <c r="AK144" s="66">
        <f t="shared" si="2430"/>
        <v>0</v>
      </c>
      <c r="AL144" s="66">
        <f t="shared" si="2430"/>
        <v>0</v>
      </c>
      <c r="AM144" s="66">
        <f t="shared" si="2430"/>
        <v>0</v>
      </c>
      <c r="AN144" s="66">
        <f t="shared" si="2430"/>
        <v>0</v>
      </c>
      <c r="AO144" s="66">
        <f t="shared" si="2430"/>
        <v>0</v>
      </c>
      <c r="AP144" s="66">
        <f t="shared" si="2430"/>
        <v>0</v>
      </c>
      <c r="AQ144" s="66">
        <f t="shared" si="2430"/>
        <v>0</v>
      </c>
      <c r="AR144" s="66">
        <f t="shared" si="2430"/>
        <v>0</v>
      </c>
      <c r="AS144" s="66">
        <f t="shared" si="2430"/>
        <v>0</v>
      </c>
      <c r="AT144" s="66">
        <f t="shared" si="2430"/>
        <v>0</v>
      </c>
      <c r="AU144" s="66">
        <f t="shared" si="2430"/>
        <v>0</v>
      </c>
      <c r="AV144" s="66">
        <f t="shared" si="2430"/>
        <v>0</v>
      </c>
      <c r="AW144" s="66">
        <f t="shared" si="2430"/>
        <v>0</v>
      </c>
      <c r="AX144" s="66">
        <f t="shared" si="2430"/>
        <v>0</v>
      </c>
      <c r="AY144" s="66">
        <f t="shared" si="2430"/>
        <v>0</v>
      </c>
      <c r="AZ144" s="66">
        <f t="shared" si="2430"/>
        <v>0</v>
      </c>
      <c r="BA144" s="66">
        <f t="shared" si="2430"/>
        <v>0</v>
      </c>
      <c r="BB144" s="66">
        <f t="shared" si="2430"/>
        <v>0</v>
      </c>
      <c r="BC144" s="66">
        <f t="shared" si="2430"/>
        <v>0</v>
      </c>
      <c r="BD144" s="66">
        <f t="shared" si="2430"/>
        <v>0</v>
      </c>
      <c r="BE144" s="66">
        <f t="shared" si="2430"/>
        <v>0</v>
      </c>
      <c r="BF144" s="66">
        <f t="shared" si="2430"/>
        <v>0</v>
      </c>
      <c r="BG144" s="66">
        <f t="shared" si="2430"/>
        <v>0</v>
      </c>
      <c r="BH144" s="66">
        <f t="shared" si="2430"/>
        <v>0</v>
      </c>
      <c r="BI144" s="66">
        <f t="shared" si="2430"/>
        <v>0</v>
      </c>
      <c r="BJ144" s="66">
        <f t="shared" si="2430"/>
        <v>0</v>
      </c>
      <c r="BK144" s="66">
        <f t="shared" si="2430"/>
        <v>0</v>
      </c>
      <c r="BL144" s="66">
        <f t="shared" si="2430"/>
        <v>0</v>
      </c>
      <c r="BM144" s="66">
        <f t="shared" si="2430"/>
        <v>0</v>
      </c>
      <c r="BN144" s="66">
        <f t="shared" si="2430"/>
        <v>0</v>
      </c>
      <c r="BO144" s="66">
        <f t="shared" si="2430"/>
        <v>0</v>
      </c>
      <c r="BP144" s="66">
        <f t="shared" si="2430"/>
        <v>0</v>
      </c>
      <c r="BQ144" s="66">
        <f t="shared" si="2430"/>
        <v>0</v>
      </c>
      <c r="BR144" s="66">
        <f t="shared" si="2430"/>
        <v>0</v>
      </c>
      <c r="BS144" s="66">
        <f t="shared" si="2430"/>
        <v>0</v>
      </c>
      <c r="BT144" s="66">
        <f t="shared" si="2430"/>
        <v>0</v>
      </c>
      <c r="BU144" s="66">
        <f t="shared" si="2430"/>
        <v>0</v>
      </c>
      <c r="BV144" s="66">
        <f t="shared" ref="BV144:EH144" si="2431">$F$144*BV$142*-1</f>
        <v>0</v>
      </c>
      <c r="BW144" s="66">
        <f t="shared" si="2431"/>
        <v>0</v>
      </c>
      <c r="BX144" s="66">
        <f t="shared" si="2431"/>
        <v>0</v>
      </c>
      <c r="BY144" s="66">
        <f t="shared" si="2431"/>
        <v>0</v>
      </c>
      <c r="BZ144" s="66">
        <f t="shared" si="2431"/>
        <v>0</v>
      </c>
      <c r="CA144" s="66">
        <f t="shared" si="2431"/>
        <v>0</v>
      </c>
      <c r="CB144" s="66">
        <f t="shared" si="2431"/>
        <v>0</v>
      </c>
      <c r="CC144" s="66">
        <f t="shared" si="2431"/>
        <v>0</v>
      </c>
      <c r="CD144" s="66">
        <f t="shared" si="2431"/>
        <v>0</v>
      </c>
      <c r="CE144" s="66">
        <f t="shared" si="2431"/>
        <v>0</v>
      </c>
      <c r="CF144" s="66">
        <f t="shared" si="2431"/>
        <v>0</v>
      </c>
      <c r="CG144" s="66">
        <f t="shared" si="2431"/>
        <v>0</v>
      </c>
      <c r="CH144" s="66">
        <f t="shared" si="2431"/>
        <v>0</v>
      </c>
      <c r="CI144" s="66">
        <f t="shared" si="2431"/>
        <v>0</v>
      </c>
      <c r="CJ144" s="66">
        <f t="shared" si="2431"/>
        <v>0</v>
      </c>
      <c r="CK144" s="66">
        <f t="shared" si="2431"/>
        <v>0</v>
      </c>
      <c r="CL144" s="66">
        <f t="shared" si="2431"/>
        <v>0</v>
      </c>
      <c r="CM144" s="66">
        <f t="shared" si="2431"/>
        <v>0</v>
      </c>
      <c r="CN144" s="66">
        <f t="shared" si="2431"/>
        <v>0</v>
      </c>
      <c r="CO144" s="66">
        <f t="shared" si="2431"/>
        <v>0</v>
      </c>
      <c r="CP144" s="66">
        <f t="shared" si="2431"/>
        <v>0</v>
      </c>
      <c r="CQ144" s="66">
        <f t="shared" si="2431"/>
        <v>0</v>
      </c>
      <c r="CR144" s="66">
        <f t="shared" si="2431"/>
        <v>0</v>
      </c>
      <c r="CS144" s="66">
        <f t="shared" si="2431"/>
        <v>0</v>
      </c>
      <c r="CT144" s="66">
        <f t="shared" si="2431"/>
        <v>0</v>
      </c>
      <c r="CU144" s="66">
        <f t="shared" si="2431"/>
        <v>0</v>
      </c>
      <c r="CV144" s="66">
        <f t="shared" si="2431"/>
        <v>0</v>
      </c>
      <c r="CW144" s="66">
        <f t="shared" si="2431"/>
        <v>0</v>
      </c>
      <c r="CX144" s="66">
        <f t="shared" si="2431"/>
        <v>0</v>
      </c>
      <c r="CY144" s="66">
        <f t="shared" si="2431"/>
        <v>0</v>
      </c>
      <c r="CZ144" s="66">
        <f t="shared" si="2431"/>
        <v>0</v>
      </c>
      <c r="DA144" s="66">
        <f t="shared" si="2431"/>
        <v>0</v>
      </c>
      <c r="DB144" s="66">
        <f t="shared" si="2431"/>
        <v>0</v>
      </c>
      <c r="DC144" s="66">
        <f t="shared" si="2431"/>
        <v>0</v>
      </c>
      <c r="DD144" s="66">
        <f t="shared" si="2431"/>
        <v>0</v>
      </c>
      <c r="DE144" s="66">
        <f t="shared" si="2431"/>
        <v>0</v>
      </c>
      <c r="DF144" s="66">
        <f t="shared" si="2431"/>
        <v>0</v>
      </c>
      <c r="DG144" s="66">
        <f t="shared" si="2431"/>
        <v>0</v>
      </c>
      <c r="DH144" s="66">
        <f t="shared" si="2431"/>
        <v>0</v>
      </c>
      <c r="DI144" s="66">
        <f t="shared" si="2431"/>
        <v>0</v>
      </c>
      <c r="DJ144" s="66">
        <f t="shared" si="2431"/>
        <v>0</v>
      </c>
      <c r="DK144" s="66">
        <f t="shared" si="2431"/>
        <v>0</v>
      </c>
      <c r="DL144" s="66">
        <f t="shared" si="2431"/>
        <v>0</v>
      </c>
      <c r="DM144" s="66">
        <f t="shared" si="2431"/>
        <v>0</v>
      </c>
      <c r="DN144" s="66">
        <f t="shared" si="2431"/>
        <v>0</v>
      </c>
      <c r="DO144" s="66">
        <f t="shared" si="2431"/>
        <v>0</v>
      </c>
      <c r="DP144" s="66">
        <f t="shared" si="2431"/>
        <v>0</v>
      </c>
      <c r="DQ144" s="66">
        <f t="shared" si="2431"/>
        <v>0</v>
      </c>
      <c r="DR144" s="66">
        <f t="shared" si="2431"/>
        <v>0</v>
      </c>
      <c r="DS144" s="66">
        <f t="shared" si="2431"/>
        <v>0</v>
      </c>
      <c r="DT144" s="66">
        <f t="shared" si="2431"/>
        <v>0</v>
      </c>
      <c r="DU144" s="66">
        <f t="shared" si="2431"/>
        <v>0</v>
      </c>
      <c r="DV144" s="66">
        <f t="shared" si="2431"/>
        <v>0</v>
      </c>
      <c r="DW144" s="66">
        <f t="shared" si="2431"/>
        <v>0</v>
      </c>
      <c r="DX144" s="66">
        <f t="shared" si="2431"/>
        <v>0</v>
      </c>
      <c r="DY144" s="66">
        <f t="shared" si="2431"/>
        <v>0</v>
      </c>
      <c r="DZ144" s="66">
        <f t="shared" si="2431"/>
        <v>0</v>
      </c>
      <c r="EA144" s="66">
        <f t="shared" si="2431"/>
        <v>0</v>
      </c>
      <c r="EB144" s="66">
        <f t="shared" si="2431"/>
        <v>0</v>
      </c>
      <c r="EC144" s="66">
        <f t="shared" si="2431"/>
        <v>0</v>
      </c>
      <c r="ED144" s="66">
        <f t="shared" si="2431"/>
        <v>0</v>
      </c>
      <c r="EE144" s="66">
        <f t="shared" si="2431"/>
        <v>0</v>
      </c>
      <c r="EF144" s="66">
        <f t="shared" si="2431"/>
        <v>0</v>
      </c>
      <c r="EG144" s="66">
        <f t="shared" si="2431"/>
        <v>0</v>
      </c>
      <c r="EH144" s="66">
        <f t="shared" si="2431"/>
        <v>0</v>
      </c>
      <c r="EI144" s="66">
        <f t="shared" ref="EI144:GT144" si="2432">$F$144*EI$142*-1</f>
        <v>0</v>
      </c>
      <c r="EJ144" s="66">
        <f t="shared" si="2432"/>
        <v>0</v>
      </c>
      <c r="EK144" s="66">
        <f t="shared" si="2432"/>
        <v>0</v>
      </c>
      <c r="EL144" s="66">
        <f t="shared" si="2432"/>
        <v>0</v>
      </c>
      <c r="EM144" s="66">
        <f t="shared" si="2432"/>
        <v>0</v>
      </c>
      <c r="EN144" s="66">
        <f t="shared" si="2432"/>
        <v>0</v>
      </c>
      <c r="EO144" s="66">
        <f t="shared" si="2432"/>
        <v>0</v>
      </c>
      <c r="EP144" s="66">
        <f t="shared" si="2432"/>
        <v>0</v>
      </c>
      <c r="EQ144" s="66">
        <f t="shared" si="2432"/>
        <v>0</v>
      </c>
      <c r="ER144" s="66">
        <f t="shared" si="2432"/>
        <v>0</v>
      </c>
      <c r="ES144" s="66">
        <f t="shared" si="2432"/>
        <v>0</v>
      </c>
      <c r="ET144" s="66">
        <f t="shared" si="2432"/>
        <v>0</v>
      </c>
      <c r="EU144" s="66">
        <f t="shared" si="2432"/>
        <v>0</v>
      </c>
      <c r="EV144" s="66">
        <f t="shared" si="2432"/>
        <v>0</v>
      </c>
      <c r="EW144" s="66">
        <f t="shared" si="2432"/>
        <v>0</v>
      </c>
      <c r="EX144" s="66">
        <f t="shared" si="2432"/>
        <v>0</v>
      </c>
      <c r="EY144" s="66">
        <f t="shared" si="2432"/>
        <v>0</v>
      </c>
      <c r="EZ144" s="66">
        <f t="shared" si="2432"/>
        <v>0</v>
      </c>
      <c r="FA144" s="66">
        <f t="shared" si="2432"/>
        <v>0</v>
      </c>
      <c r="FB144" s="66">
        <f t="shared" si="2432"/>
        <v>0</v>
      </c>
      <c r="FC144" s="66">
        <f t="shared" si="2432"/>
        <v>0</v>
      </c>
      <c r="FD144" s="66">
        <f t="shared" si="2432"/>
        <v>0</v>
      </c>
      <c r="FE144" s="66">
        <f t="shared" si="2432"/>
        <v>0</v>
      </c>
      <c r="FF144" s="66">
        <f t="shared" si="2432"/>
        <v>0</v>
      </c>
      <c r="FG144" s="66">
        <f t="shared" si="2432"/>
        <v>0</v>
      </c>
      <c r="FH144" s="66">
        <f t="shared" si="2432"/>
        <v>0</v>
      </c>
      <c r="FI144" s="66">
        <f t="shared" si="2432"/>
        <v>0</v>
      </c>
      <c r="FJ144" s="66">
        <f t="shared" si="2432"/>
        <v>0</v>
      </c>
      <c r="FK144" s="66">
        <f t="shared" si="2432"/>
        <v>0</v>
      </c>
      <c r="FL144" s="66">
        <f t="shared" si="2432"/>
        <v>0</v>
      </c>
      <c r="FM144" s="66">
        <f t="shared" si="2432"/>
        <v>0</v>
      </c>
      <c r="FN144" s="66">
        <f t="shared" si="2432"/>
        <v>0</v>
      </c>
      <c r="FO144" s="66">
        <f t="shared" si="2432"/>
        <v>0</v>
      </c>
      <c r="FP144" s="66">
        <f t="shared" si="2432"/>
        <v>0</v>
      </c>
      <c r="FQ144" s="66">
        <f t="shared" si="2432"/>
        <v>0</v>
      </c>
      <c r="FR144" s="66">
        <f t="shared" si="2432"/>
        <v>0</v>
      </c>
      <c r="FS144" s="66">
        <f t="shared" si="2432"/>
        <v>0</v>
      </c>
      <c r="FT144" s="66">
        <f t="shared" si="2432"/>
        <v>0</v>
      </c>
      <c r="FU144" s="66">
        <f t="shared" si="2432"/>
        <v>0</v>
      </c>
      <c r="FV144" s="66">
        <f t="shared" si="2432"/>
        <v>0</v>
      </c>
      <c r="FW144" s="66">
        <f t="shared" si="2432"/>
        <v>0</v>
      </c>
      <c r="FX144" s="66">
        <f t="shared" si="2432"/>
        <v>0</v>
      </c>
      <c r="FY144" s="66">
        <f t="shared" si="2432"/>
        <v>0</v>
      </c>
      <c r="FZ144" s="66">
        <f t="shared" si="2432"/>
        <v>0</v>
      </c>
      <c r="GA144" s="66">
        <f t="shared" si="2432"/>
        <v>0</v>
      </c>
      <c r="GB144" s="66">
        <f t="shared" si="2432"/>
        <v>0</v>
      </c>
      <c r="GC144" s="66">
        <f t="shared" si="2432"/>
        <v>0</v>
      </c>
      <c r="GD144" s="66">
        <f t="shared" si="2432"/>
        <v>0</v>
      </c>
      <c r="GE144" s="66">
        <f t="shared" si="2432"/>
        <v>0</v>
      </c>
      <c r="GF144" s="66">
        <f t="shared" si="2432"/>
        <v>0</v>
      </c>
      <c r="GG144" s="66">
        <f t="shared" si="2432"/>
        <v>0</v>
      </c>
      <c r="GH144" s="66">
        <f t="shared" si="2432"/>
        <v>0</v>
      </c>
      <c r="GI144" s="66">
        <f t="shared" si="2432"/>
        <v>0</v>
      </c>
      <c r="GJ144" s="66">
        <f t="shared" si="2432"/>
        <v>0</v>
      </c>
      <c r="GK144" s="66">
        <f t="shared" si="2432"/>
        <v>0</v>
      </c>
      <c r="GL144" s="66">
        <f t="shared" si="2432"/>
        <v>0</v>
      </c>
      <c r="GM144" s="66">
        <f t="shared" si="2432"/>
        <v>0</v>
      </c>
      <c r="GN144" s="66">
        <f t="shared" si="2432"/>
        <v>0</v>
      </c>
      <c r="GO144" s="66">
        <f t="shared" si="2432"/>
        <v>0</v>
      </c>
      <c r="GP144" s="66">
        <f t="shared" si="2432"/>
        <v>0</v>
      </c>
      <c r="GQ144" s="66">
        <f t="shared" si="2432"/>
        <v>0</v>
      </c>
      <c r="GR144" s="66">
        <f t="shared" si="2432"/>
        <v>0</v>
      </c>
      <c r="GS144" s="66">
        <f t="shared" si="2432"/>
        <v>0</v>
      </c>
      <c r="GT144" s="66">
        <f t="shared" si="2432"/>
        <v>0</v>
      </c>
      <c r="GU144" s="66">
        <f t="shared" ref="GU144:JN144" si="2433">$F$144*GU$142*-1</f>
        <v>0</v>
      </c>
      <c r="GV144" s="66">
        <f t="shared" si="2433"/>
        <v>0</v>
      </c>
      <c r="GW144" s="66">
        <f t="shared" si="2433"/>
        <v>0</v>
      </c>
      <c r="GX144" s="66">
        <f t="shared" si="2433"/>
        <v>0</v>
      </c>
      <c r="GY144" s="66">
        <f t="shared" si="2433"/>
        <v>0</v>
      </c>
      <c r="GZ144" s="66">
        <f t="shared" si="2433"/>
        <v>0</v>
      </c>
      <c r="HA144" s="66">
        <f t="shared" si="2433"/>
        <v>0</v>
      </c>
      <c r="HB144" s="66">
        <f t="shared" si="2433"/>
        <v>0</v>
      </c>
      <c r="HC144" s="66">
        <f t="shared" si="2433"/>
        <v>0</v>
      </c>
      <c r="HD144" s="66">
        <f t="shared" si="2433"/>
        <v>0</v>
      </c>
      <c r="HE144" s="66">
        <f t="shared" si="2433"/>
        <v>0</v>
      </c>
      <c r="HF144" s="66">
        <f t="shared" si="2433"/>
        <v>0</v>
      </c>
      <c r="HG144" s="66">
        <f t="shared" si="2433"/>
        <v>0</v>
      </c>
      <c r="HH144" s="66">
        <f t="shared" si="2433"/>
        <v>0</v>
      </c>
      <c r="HI144" s="66">
        <f t="shared" si="2433"/>
        <v>0</v>
      </c>
      <c r="HJ144" s="66">
        <f t="shared" si="2433"/>
        <v>0</v>
      </c>
      <c r="HK144" s="66">
        <f t="shared" si="2433"/>
        <v>0</v>
      </c>
      <c r="HL144" s="66">
        <f t="shared" si="2433"/>
        <v>0</v>
      </c>
      <c r="HM144" s="66">
        <f t="shared" si="2433"/>
        <v>0</v>
      </c>
      <c r="HN144" s="66">
        <f t="shared" si="2433"/>
        <v>0</v>
      </c>
      <c r="HO144" s="66">
        <f t="shared" si="2433"/>
        <v>0</v>
      </c>
      <c r="HP144" s="66">
        <f t="shared" si="2433"/>
        <v>0</v>
      </c>
      <c r="HQ144" s="66">
        <f t="shared" si="2433"/>
        <v>0</v>
      </c>
      <c r="HR144" s="66">
        <f t="shared" si="2433"/>
        <v>0</v>
      </c>
      <c r="HS144" s="66">
        <f t="shared" si="2433"/>
        <v>0</v>
      </c>
      <c r="HT144" s="66">
        <f t="shared" si="2433"/>
        <v>0</v>
      </c>
      <c r="HU144" s="66">
        <f t="shared" si="2433"/>
        <v>0</v>
      </c>
      <c r="HV144" s="66">
        <f t="shared" si="2433"/>
        <v>0</v>
      </c>
      <c r="HW144" s="66">
        <f t="shared" si="2433"/>
        <v>0</v>
      </c>
      <c r="HX144" s="66">
        <f t="shared" si="2433"/>
        <v>0</v>
      </c>
      <c r="HY144" s="66">
        <f t="shared" si="2433"/>
        <v>0</v>
      </c>
      <c r="HZ144" s="66">
        <f t="shared" si="2433"/>
        <v>0</v>
      </c>
      <c r="IA144" s="66">
        <f t="shared" si="2433"/>
        <v>0</v>
      </c>
      <c r="IB144" s="66">
        <f t="shared" si="2433"/>
        <v>0</v>
      </c>
      <c r="IC144" s="66">
        <f t="shared" si="2433"/>
        <v>0</v>
      </c>
      <c r="ID144" s="66">
        <f t="shared" si="2433"/>
        <v>0</v>
      </c>
      <c r="IE144" s="66">
        <f t="shared" si="2433"/>
        <v>0</v>
      </c>
      <c r="IF144" s="66">
        <f t="shared" si="2433"/>
        <v>0</v>
      </c>
      <c r="IG144" s="66">
        <f t="shared" si="2433"/>
        <v>0</v>
      </c>
      <c r="IH144" s="66">
        <f t="shared" si="2433"/>
        <v>0</v>
      </c>
      <c r="II144" s="66">
        <f t="shared" si="2433"/>
        <v>0</v>
      </c>
      <c r="IJ144" s="66">
        <f t="shared" si="2433"/>
        <v>0</v>
      </c>
      <c r="IK144" s="66">
        <f t="shared" si="2433"/>
        <v>0</v>
      </c>
      <c r="IL144" s="66">
        <f t="shared" si="2433"/>
        <v>0</v>
      </c>
      <c r="IM144" s="66">
        <f t="shared" si="2433"/>
        <v>0</v>
      </c>
      <c r="IN144" s="66">
        <f t="shared" si="2433"/>
        <v>0</v>
      </c>
      <c r="IO144" s="66">
        <f t="shared" si="2433"/>
        <v>0</v>
      </c>
      <c r="IP144" s="66">
        <f t="shared" si="2433"/>
        <v>0</v>
      </c>
      <c r="IQ144" s="66">
        <f t="shared" si="2433"/>
        <v>0</v>
      </c>
      <c r="IR144" s="66">
        <f t="shared" si="2433"/>
        <v>0</v>
      </c>
      <c r="IS144" s="66">
        <f t="shared" si="2433"/>
        <v>0</v>
      </c>
      <c r="IT144" s="66">
        <f t="shared" si="2433"/>
        <v>0</v>
      </c>
      <c r="IU144" s="66">
        <f t="shared" si="2433"/>
        <v>0</v>
      </c>
      <c r="IV144" s="66">
        <f t="shared" si="2433"/>
        <v>0</v>
      </c>
      <c r="IW144" s="66">
        <f t="shared" si="2433"/>
        <v>0</v>
      </c>
      <c r="IX144" s="66">
        <f t="shared" si="2433"/>
        <v>0</v>
      </c>
      <c r="IY144" s="66">
        <f t="shared" si="2433"/>
        <v>0</v>
      </c>
      <c r="IZ144" s="66">
        <f t="shared" si="2433"/>
        <v>0</v>
      </c>
      <c r="JA144" s="66">
        <f t="shared" si="2433"/>
        <v>0</v>
      </c>
      <c r="JB144" s="66">
        <f t="shared" si="2433"/>
        <v>0</v>
      </c>
      <c r="JC144" s="66">
        <f t="shared" si="2433"/>
        <v>0</v>
      </c>
      <c r="JD144" s="66">
        <f t="shared" si="2433"/>
        <v>0</v>
      </c>
      <c r="JE144" s="66">
        <f t="shared" si="2433"/>
        <v>0</v>
      </c>
      <c r="JF144" s="66">
        <f t="shared" si="2433"/>
        <v>0</v>
      </c>
      <c r="JG144" s="66">
        <f t="shared" ref="JG144:LR144" si="2434">$F$144*JG$142*-1</f>
        <v>0</v>
      </c>
      <c r="JH144" s="66">
        <f t="shared" si="2433"/>
        <v>0</v>
      </c>
      <c r="JI144" s="66">
        <f t="shared" si="2434"/>
        <v>0</v>
      </c>
      <c r="JJ144" s="66">
        <f t="shared" si="2433"/>
        <v>0</v>
      </c>
      <c r="JK144" s="66">
        <f t="shared" si="2434"/>
        <v>0</v>
      </c>
      <c r="JL144" s="66">
        <f t="shared" si="2433"/>
        <v>0</v>
      </c>
      <c r="JM144" s="66">
        <f t="shared" si="2434"/>
        <v>0</v>
      </c>
      <c r="JN144" s="66">
        <f t="shared" si="2433"/>
        <v>0</v>
      </c>
      <c r="JO144" s="66">
        <f t="shared" si="2434"/>
        <v>0</v>
      </c>
      <c r="JP144" s="66">
        <f t="shared" si="2434"/>
        <v>0</v>
      </c>
      <c r="JQ144" s="66">
        <f t="shared" si="2434"/>
        <v>0</v>
      </c>
      <c r="JR144" s="66">
        <f t="shared" si="2434"/>
        <v>0</v>
      </c>
      <c r="JS144" s="66">
        <f t="shared" si="2434"/>
        <v>0</v>
      </c>
      <c r="JT144" s="66">
        <f t="shared" si="2434"/>
        <v>0</v>
      </c>
      <c r="JU144" s="66">
        <f t="shared" si="2434"/>
        <v>0</v>
      </c>
      <c r="JV144" s="66">
        <f t="shared" si="2434"/>
        <v>0</v>
      </c>
      <c r="JW144" s="66">
        <f t="shared" si="2434"/>
        <v>0</v>
      </c>
      <c r="JX144" s="66">
        <f t="shared" si="2434"/>
        <v>0</v>
      </c>
      <c r="JY144" s="66">
        <f t="shared" si="2434"/>
        <v>0</v>
      </c>
      <c r="JZ144" s="66">
        <f t="shared" si="2434"/>
        <v>0</v>
      </c>
      <c r="KA144" s="66">
        <f t="shared" si="2434"/>
        <v>0</v>
      </c>
      <c r="KB144" s="66">
        <f t="shared" si="2434"/>
        <v>0</v>
      </c>
      <c r="KC144" s="66">
        <f t="shared" si="2434"/>
        <v>0</v>
      </c>
      <c r="KD144" s="66">
        <f t="shared" si="2434"/>
        <v>0</v>
      </c>
      <c r="KE144" s="66">
        <f t="shared" si="2434"/>
        <v>0</v>
      </c>
      <c r="KF144" s="66">
        <f t="shared" si="2434"/>
        <v>0</v>
      </c>
      <c r="KG144" s="66">
        <f t="shared" si="2434"/>
        <v>0</v>
      </c>
      <c r="KH144" s="66">
        <f t="shared" si="2434"/>
        <v>0</v>
      </c>
      <c r="KI144" s="66">
        <f t="shared" si="2434"/>
        <v>0</v>
      </c>
      <c r="KJ144" s="66">
        <f t="shared" si="2434"/>
        <v>0</v>
      </c>
      <c r="KK144" s="66">
        <f t="shared" si="2434"/>
        <v>0</v>
      </c>
      <c r="KL144" s="66">
        <f t="shared" si="2434"/>
        <v>0</v>
      </c>
      <c r="KM144" s="66">
        <f t="shared" si="2434"/>
        <v>0</v>
      </c>
      <c r="KN144" s="66">
        <f t="shared" si="2434"/>
        <v>0</v>
      </c>
      <c r="KO144" s="66">
        <f t="shared" si="2434"/>
        <v>0</v>
      </c>
      <c r="KP144" s="66">
        <f t="shared" si="2434"/>
        <v>0</v>
      </c>
      <c r="KQ144" s="66">
        <f t="shared" si="2434"/>
        <v>0</v>
      </c>
      <c r="KR144" s="66">
        <f t="shared" si="2434"/>
        <v>0</v>
      </c>
      <c r="KS144" s="66">
        <f t="shared" si="2434"/>
        <v>0</v>
      </c>
      <c r="KT144" s="66">
        <f t="shared" si="2434"/>
        <v>0</v>
      </c>
      <c r="KU144" s="66">
        <f t="shared" si="2434"/>
        <v>0</v>
      </c>
      <c r="KV144" s="66">
        <f t="shared" si="2434"/>
        <v>0</v>
      </c>
      <c r="KW144" s="66">
        <f t="shared" si="2434"/>
        <v>0</v>
      </c>
      <c r="KX144" s="66">
        <f t="shared" si="2434"/>
        <v>0</v>
      </c>
      <c r="KY144" s="66">
        <f t="shared" si="2434"/>
        <v>0</v>
      </c>
      <c r="KZ144" s="66">
        <f t="shared" si="2434"/>
        <v>0</v>
      </c>
      <c r="LA144" s="66">
        <f t="shared" si="2434"/>
        <v>0</v>
      </c>
      <c r="LB144" s="66">
        <f t="shared" si="2434"/>
        <v>0</v>
      </c>
      <c r="LC144" s="66">
        <f t="shared" si="2434"/>
        <v>0</v>
      </c>
      <c r="LD144" s="66">
        <f t="shared" si="2434"/>
        <v>0</v>
      </c>
      <c r="LE144" s="66">
        <f t="shared" si="2434"/>
        <v>0</v>
      </c>
      <c r="LF144" s="66">
        <f t="shared" si="2434"/>
        <v>0</v>
      </c>
      <c r="LG144" s="66">
        <f t="shared" si="2434"/>
        <v>0</v>
      </c>
      <c r="LH144" s="66">
        <f t="shared" si="2434"/>
        <v>0</v>
      </c>
      <c r="LI144" s="66">
        <f t="shared" si="2434"/>
        <v>0</v>
      </c>
      <c r="LJ144" s="66">
        <f t="shared" si="2434"/>
        <v>0</v>
      </c>
      <c r="LK144" s="66">
        <f t="shared" si="2434"/>
        <v>0</v>
      </c>
      <c r="LL144" s="66">
        <f t="shared" si="2434"/>
        <v>0</v>
      </c>
      <c r="LM144" s="66">
        <f t="shared" si="2434"/>
        <v>0</v>
      </c>
      <c r="LN144" s="66">
        <f t="shared" si="2434"/>
        <v>0</v>
      </c>
      <c r="LO144" s="66">
        <f t="shared" si="2434"/>
        <v>0</v>
      </c>
      <c r="LP144" s="66">
        <f t="shared" si="2434"/>
        <v>0</v>
      </c>
      <c r="LQ144" s="66">
        <f t="shared" si="2434"/>
        <v>0</v>
      </c>
      <c r="LR144" s="66">
        <f t="shared" si="2434"/>
        <v>0</v>
      </c>
      <c r="LS144" s="66">
        <f t="shared" ref="LS144:OD144" si="2435">$F$144*LS$142*-1</f>
        <v>0</v>
      </c>
      <c r="LT144" s="66">
        <f t="shared" si="2435"/>
        <v>0</v>
      </c>
      <c r="LU144" s="66">
        <f t="shared" si="2435"/>
        <v>0</v>
      </c>
      <c r="LV144" s="66">
        <f t="shared" si="2435"/>
        <v>0</v>
      </c>
      <c r="LW144" s="66">
        <f t="shared" si="2435"/>
        <v>0</v>
      </c>
      <c r="LX144" s="66">
        <f t="shared" si="2435"/>
        <v>0</v>
      </c>
      <c r="LY144" s="66">
        <f t="shared" si="2435"/>
        <v>0</v>
      </c>
      <c r="LZ144" s="66">
        <f t="shared" si="2435"/>
        <v>0</v>
      </c>
      <c r="MA144" s="66">
        <f t="shared" si="2435"/>
        <v>0</v>
      </c>
      <c r="MB144" s="66">
        <f t="shared" si="2435"/>
        <v>0</v>
      </c>
      <c r="MC144" s="66">
        <f t="shared" si="2435"/>
        <v>0</v>
      </c>
      <c r="MD144" s="66">
        <f t="shared" si="2435"/>
        <v>0</v>
      </c>
      <c r="ME144" s="66">
        <f t="shared" si="2435"/>
        <v>0</v>
      </c>
      <c r="MF144" s="66">
        <f t="shared" si="2435"/>
        <v>0</v>
      </c>
      <c r="MG144" s="66">
        <f t="shared" si="2435"/>
        <v>0</v>
      </c>
      <c r="MH144" s="66">
        <f t="shared" si="2435"/>
        <v>0</v>
      </c>
      <c r="MI144" s="66">
        <f t="shared" si="2435"/>
        <v>0</v>
      </c>
      <c r="MJ144" s="66">
        <f t="shared" si="2435"/>
        <v>0</v>
      </c>
      <c r="MK144" s="66">
        <f t="shared" si="2435"/>
        <v>0</v>
      </c>
      <c r="ML144" s="66">
        <f t="shared" si="2435"/>
        <v>0</v>
      </c>
      <c r="MM144" s="66">
        <f t="shared" si="2435"/>
        <v>0</v>
      </c>
      <c r="MN144" s="66">
        <f t="shared" si="2435"/>
        <v>0</v>
      </c>
      <c r="MO144" s="66">
        <f t="shared" si="2435"/>
        <v>0</v>
      </c>
      <c r="MP144" s="66">
        <f t="shared" si="2435"/>
        <v>0</v>
      </c>
      <c r="MQ144" s="66">
        <f t="shared" si="2435"/>
        <v>0</v>
      </c>
      <c r="MR144" s="66">
        <f t="shared" si="2435"/>
        <v>0</v>
      </c>
      <c r="MS144" s="66">
        <f t="shared" si="2435"/>
        <v>0</v>
      </c>
      <c r="MT144" s="66">
        <f t="shared" si="2435"/>
        <v>0</v>
      </c>
      <c r="MU144" s="66">
        <f t="shared" si="2435"/>
        <v>0</v>
      </c>
      <c r="MV144" s="66">
        <f t="shared" si="2435"/>
        <v>0</v>
      </c>
      <c r="MW144" s="66">
        <f t="shared" si="2435"/>
        <v>0</v>
      </c>
      <c r="MX144" s="66">
        <f t="shared" si="2435"/>
        <v>0</v>
      </c>
      <c r="MY144" s="66">
        <f t="shared" si="2435"/>
        <v>0</v>
      </c>
      <c r="MZ144" s="66">
        <f t="shared" si="2435"/>
        <v>0</v>
      </c>
      <c r="NA144" s="66">
        <f t="shared" si="2435"/>
        <v>0</v>
      </c>
      <c r="NB144" s="66">
        <f t="shared" si="2435"/>
        <v>0</v>
      </c>
      <c r="NC144" s="66">
        <f t="shared" si="2435"/>
        <v>0</v>
      </c>
      <c r="ND144" s="66">
        <f t="shared" si="2435"/>
        <v>0</v>
      </c>
      <c r="NE144" s="66">
        <f t="shared" si="2435"/>
        <v>0</v>
      </c>
      <c r="NF144" s="66">
        <f t="shared" si="2435"/>
        <v>0</v>
      </c>
      <c r="NG144" s="66">
        <f t="shared" si="2435"/>
        <v>0</v>
      </c>
      <c r="NH144" s="66">
        <f t="shared" si="2435"/>
        <v>0</v>
      </c>
      <c r="NI144" s="66">
        <f t="shared" si="2435"/>
        <v>0</v>
      </c>
      <c r="NJ144" s="66">
        <f t="shared" si="2435"/>
        <v>0</v>
      </c>
      <c r="NK144" s="66">
        <f t="shared" si="2435"/>
        <v>0</v>
      </c>
      <c r="NL144" s="66">
        <f t="shared" si="2435"/>
        <v>0</v>
      </c>
      <c r="NM144" s="66">
        <f t="shared" si="2435"/>
        <v>0</v>
      </c>
      <c r="NN144" s="66">
        <f t="shared" si="2435"/>
        <v>0</v>
      </c>
      <c r="NO144" s="66">
        <f t="shared" si="2435"/>
        <v>0</v>
      </c>
      <c r="NP144" s="66">
        <f t="shared" si="2435"/>
        <v>0</v>
      </c>
      <c r="NQ144" s="66">
        <f t="shared" si="2435"/>
        <v>0</v>
      </c>
      <c r="NR144" s="66">
        <f t="shared" si="2435"/>
        <v>0</v>
      </c>
      <c r="NS144" s="66">
        <f t="shared" si="2435"/>
        <v>0</v>
      </c>
      <c r="NT144" s="66">
        <f t="shared" si="2435"/>
        <v>0</v>
      </c>
      <c r="NU144" s="66">
        <f t="shared" si="2435"/>
        <v>0</v>
      </c>
      <c r="NV144" s="66">
        <f t="shared" si="2435"/>
        <v>0</v>
      </c>
      <c r="NW144" s="66">
        <f t="shared" si="2435"/>
        <v>0</v>
      </c>
      <c r="NX144" s="66">
        <f t="shared" si="2435"/>
        <v>0</v>
      </c>
      <c r="NY144" s="66">
        <f t="shared" si="2435"/>
        <v>0</v>
      </c>
      <c r="NZ144" s="66">
        <f t="shared" si="2435"/>
        <v>0</v>
      </c>
      <c r="OA144" s="66">
        <f t="shared" si="2435"/>
        <v>0</v>
      </c>
      <c r="OB144" s="66">
        <f t="shared" si="2435"/>
        <v>0</v>
      </c>
      <c r="OC144" s="66">
        <f t="shared" si="2435"/>
        <v>0</v>
      </c>
      <c r="OD144" s="66">
        <f t="shared" si="2435"/>
        <v>0</v>
      </c>
      <c r="OE144" s="66">
        <f t="shared" ref="OE144:ON144" si="2436">$F$144*OE$142*-1</f>
        <v>0</v>
      </c>
      <c r="OF144" s="66">
        <f t="shared" si="2436"/>
        <v>0</v>
      </c>
      <c r="OG144" s="66">
        <f t="shared" si="2436"/>
        <v>0</v>
      </c>
      <c r="OH144" s="66">
        <f t="shared" si="2436"/>
        <v>0</v>
      </c>
      <c r="OI144" s="66">
        <f t="shared" si="2436"/>
        <v>0</v>
      </c>
      <c r="OJ144" s="66">
        <f t="shared" si="2436"/>
        <v>0</v>
      </c>
      <c r="OK144" s="66">
        <f t="shared" si="2436"/>
        <v>0</v>
      </c>
      <c r="OL144" s="66">
        <f t="shared" si="2436"/>
        <v>0</v>
      </c>
      <c r="OM144" s="66">
        <f t="shared" si="2436"/>
        <v>0</v>
      </c>
      <c r="ON144" s="66">
        <f t="shared" si="2436"/>
        <v>0</v>
      </c>
    </row>
    <row r="145" spans="3:404" x14ac:dyDescent="0.25">
      <c r="D145" s="2" t="s">
        <v>111</v>
      </c>
      <c r="F145" s="3"/>
      <c r="H145" s="65">
        <f>H28</f>
        <v>12150000</v>
      </c>
      <c r="I145" s="66">
        <f t="shared" ref="I145:AN145" si="2437">SUM(I143:I144)</f>
        <v>12150000</v>
      </c>
      <c r="J145" s="66">
        <f t="shared" si="2437"/>
        <v>12150000</v>
      </c>
      <c r="K145" s="66">
        <f t="shared" si="2437"/>
        <v>12150000</v>
      </c>
      <c r="L145" s="66">
        <f t="shared" si="2437"/>
        <v>12150000</v>
      </c>
      <c r="M145" s="66">
        <f t="shared" si="2437"/>
        <v>11340000</v>
      </c>
      <c r="N145" s="66">
        <f t="shared" si="2437"/>
        <v>10530000</v>
      </c>
      <c r="O145" s="66">
        <f t="shared" si="2437"/>
        <v>9720000</v>
      </c>
      <c r="P145" s="66">
        <f t="shared" si="2437"/>
        <v>8910000</v>
      </c>
      <c r="Q145" s="66">
        <f t="shared" si="2437"/>
        <v>8100000</v>
      </c>
      <c r="R145" s="66">
        <f t="shared" si="2437"/>
        <v>7290000</v>
      </c>
      <c r="S145" s="66">
        <f t="shared" si="2437"/>
        <v>6480000</v>
      </c>
      <c r="T145" s="66">
        <f t="shared" si="2437"/>
        <v>5670000</v>
      </c>
      <c r="U145" s="66">
        <f t="shared" si="2437"/>
        <v>4860000</v>
      </c>
      <c r="V145" s="66">
        <f t="shared" si="2437"/>
        <v>4050000</v>
      </c>
      <c r="W145" s="66">
        <f t="shared" si="2437"/>
        <v>3240000</v>
      </c>
      <c r="X145" s="66">
        <f t="shared" si="2437"/>
        <v>2430000</v>
      </c>
      <c r="Y145" s="66">
        <f t="shared" si="2437"/>
        <v>1620000</v>
      </c>
      <c r="Z145" s="66">
        <f t="shared" si="2437"/>
        <v>810000</v>
      </c>
      <c r="AA145" s="66">
        <f t="shared" si="2437"/>
        <v>0</v>
      </c>
      <c r="AB145" s="66">
        <f t="shared" si="2437"/>
        <v>0</v>
      </c>
      <c r="AC145" s="66">
        <f t="shared" si="2437"/>
        <v>0</v>
      </c>
      <c r="AD145" s="66">
        <f t="shared" si="2437"/>
        <v>0</v>
      </c>
      <c r="AE145" s="66">
        <f t="shared" si="2437"/>
        <v>0</v>
      </c>
      <c r="AF145" s="66">
        <f t="shared" si="2437"/>
        <v>0</v>
      </c>
      <c r="AG145" s="66">
        <f t="shared" si="2437"/>
        <v>0</v>
      </c>
      <c r="AH145" s="66">
        <f t="shared" si="2437"/>
        <v>0</v>
      </c>
      <c r="AI145" s="66">
        <f t="shared" si="2437"/>
        <v>0</v>
      </c>
      <c r="AJ145" s="66">
        <f t="shared" si="2437"/>
        <v>0</v>
      </c>
      <c r="AK145" s="66">
        <f t="shared" si="2437"/>
        <v>0</v>
      </c>
      <c r="AL145" s="66">
        <f t="shared" si="2437"/>
        <v>0</v>
      </c>
      <c r="AM145" s="66">
        <f t="shared" si="2437"/>
        <v>0</v>
      </c>
      <c r="AN145" s="66">
        <f t="shared" si="2437"/>
        <v>0</v>
      </c>
      <c r="AO145" s="66">
        <f t="shared" ref="AO145:BT145" si="2438">SUM(AO143:AO144)</f>
        <v>0</v>
      </c>
      <c r="AP145" s="66">
        <f t="shared" si="2438"/>
        <v>0</v>
      </c>
      <c r="AQ145" s="66">
        <f t="shared" si="2438"/>
        <v>0</v>
      </c>
      <c r="AR145" s="66">
        <f t="shared" si="2438"/>
        <v>0</v>
      </c>
      <c r="AS145" s="66">
        <f t="shared" si="2438"/>
        <v>0</v>
      </c>
      <c r="AT145" s="66">
        <f t="shared" si="2438"/>
        <v>0</v>
      </c>
      <c r="AU145" s="66">
        <f t="shared" si="2438"/>
        <v>0</v>
      </c>
      <c r="AV145" s="66">
        <f t="shared" si="2438"/>
        <v>0</v>
      </c>
      <c r="AW145" s="66">
        <f t="shared" si="2438"/>
        <v>0</v>
      </c>
      <c r="AX145" s="66">
        <f t="shared" si="2438"/>
        <v>0</v>
      </c>
      <c r="AY145" s="66">
        <f t="shared" si="2438"/>
        <v>0</v>
      </c>
      <c r="AZ145" s="66">
        <f t="shared" si="2438"/>
        <v>0</v>
      </c>
      <c r="BA145" s="66">
        <f t="shared" si="2438"/>
        <v>0</v>
      </c>
      <c r="BB145" s="66">
        <f t="shared" si="2438"/>
        <v>0</v>
      </c>
      <c r="BC145" s="66">
        <f t="shared" si="2438"/>
        <v>0</v>
      </c>
      <c r="BD145" s="66">
        <f t="shared" si="2438"/>
        <v>0</v>
      </c>
      <c r="BE145" s="66">
        <f t="shared" si="2438"/>
        <v>0</v>
      </c>
      <c r="BF145" s="66">
        <f t="shared" si="2438"/>
        <v>0</v>
      </c>
      <c r="BG145" s="66">
        <f t="shared" si="2438"/>
        <v>0</v>
      </c>
      <c r="BH145" s="66">
        <f t="shared" si="2438"/>
        <v>0</v>
      </c>
      <c r="BI145" s="66">
        <f t="shared" si="2438"/>
        <v>0</v>
      </c>
      <c r="BJ145" s="66">
        <f t="shared" si="2438"/>
        <v>0</v>
      </c>
      <c r="BK145" s="66">
        <f t="shared" si="2438"/>
        <v>0</v>
      </c>
      <c r="BL145" s="66">
        <f t="shared" si="2438"/>
        <v>0</v>
      </c>
      <c r="BM145" s="66">
        <f t="shared" si="2438"/>
        <v>0</v>
      </c>
      <c r="BN145" s="66">
        <f t="shared" si="2438"/>
        <v>0</v>
      </c>
      <c r="BO145" s="66">
        <f t="shared" si="2438"/>
        <v>0</v>
      </c>
      <c r="BP145" s="66">
        <f t="shared" si="2438"/>
        <v>0</v>
      </c>
      <c r="BQ145" s="66">
        <f t="shared" si="2438"/>
        <v>0</v>
      </c>
      <c r="BR145" s="66">
        <f t="shared" si="2438"/>
        <v>0</v>
      </c>
      <c r="BS145" s="66">
        <f t="shared" si="2438"/>
        <v>0</v>
      </c>
      <c r="BT145" s="66">
        <f t="shared" si="2438"/>
        <v>0</v>
      </c>
      <c r="BU145" s="66">
        <f t="shared" ref="BU145:CZ145" si="2439">SUM(BU143:BU144)</f>
        <v>0</v>
      </c>
      <c r="BV145" s="66">
        <f t="shared" si="2439"/>
        <v>0</v>
      </c>
      <c r="BW145" s="66">
        <f t="shared" si="2439"/>
        <v>0</v>
      </c>
      <c r="BX145" s="66">
        <f t="shared" si="2439"/>
        <v>0</v>
      </c>
      <c r="BY145" s="66">
        <f t="shared" si="2439"/>
        <v>0</v>
      </c>
      <c r="BZ145" s="66">
        <f t="shared" si="2439"/>
        <v>0</v>
      </c>
      <c r="CA145" s="66">
        <f t="shared" si="2439"/>
        <v>0</v>
      </c>
      <c r="CB145" s="66">
        <f t="shared" si="2439"/>
        <v>0</v>
      </c>
      <c r="CC145" s="66">
        <f t="shared" si="2439"/>
        <v>0</v>
      </c>
      <c r="CD145" s="66">
        <f t="shared" si="2439"/>
        <v>0</v>
      </c>
      <c r="CE145" s="66">
        <f t="shared" si="2439"/>
        <v>0</v>
      </c>
      <c r="CF145" s="66">
        <f t="shared" si="2439"/>
        <v>0</v>
      </c>
      <c r="CG145" s="66">
        <f t="shared" si="2439"/>
        <v>0</v>
      </c>
      <c r="CH145" s="66">
        <f t="shared" si="2439"/>
        <v>0</v>
      </c>
      <c r="CI145" s="66">
        <f t="shared" si="2439"/>
        <v>0</v>
      </c>
      <c r="CJ145" s="66">
        <f t="shared" si="2439"/>
        <v>0</v>
      </c>
      <c r="CK145" s="66">
        <f t="shared" si="2439"/>
        <v>0</v>
      </c>
      <c r="CL145" s="66">
        <f t="shared" si="2439"/>
        <v>0</v>
      </c>
      <c r="CM145" s="66">
        <f t="shared" si="2439"/>
        <v>0</v>
      </c>
      <c r="CN145" s="66">
        <f t="shared" si="2439"/>
        <v>0</v>
      </c>
      <c r="CO145" s="66">
        <f t="shared" si="2439"/>
        <v>0</v>
      </c>
      <c r="CP145" s="66">
        <f t="shared" si="2439"/>
        <v>0</v>
      </c>
      <c r="CQ145" s="66">
        <f t="shared" si="2439"/>
        <v>0</v>
      </c>
      <c r="CR145" s="66">
        <f t="shared" si="2439"/>
        <v>0</v>
      </c>
      <c r="CS145" s="66">
        <f t="shared" si="2439"/>
        <v>0</v>
      </c>
      <c r="CT145" s="66">
        <f t="shared" si="2439"/>
        <v>0</v>
      </c>
      <c r="CU145" s="66">
        <f t="shared" si="2439"/>
        <v>0</v>
      </c>
      <c r="CV145" s="66">
        <f t="shared" si="2439"/>
        <v>0</v>
      </c>
      <c r="CW145" s="66">
        <f t="shared" si="2439"/>
        <v>0</v>
      </c>
      <c r="CX145" s="66">
        <f t="shared" si="2439"/>
        <v>0</v>
      </c>
      <c r="CY145" s="66">
        <f t="shared" si="2439"/>
        <v>0</v>
      </c>
      <c r="CZ145" s="66">
        <f t="shared" si="2439"/>
        <v>0</v>
      </c>
      <c r="DA145" s="66">
        <f t="shared" ref="DA145:EF145" si="2440">SUM(DA143:DA144)</f>
        <v>0</v>
      </c>
      <c r="DB145" s="66">
        <f t="shared" si="2440"/>
        <v>0</v>
      </c>
      <c r="DC145" s="66">
        <f t="shared" si="2440"/>
        <v>0</v>
      </c>
      <c r="DD145" s="66">
        <f t="shared" si="2440"/>
        <v>0</v>
      </c>
      <c r="DE145" s="66">
        <f t="shared" si="2440"/>
        <v>0</v>
      </c>
      <c r="DF145" s="66">
        <f t="shared" si="2440"/>
        <v>0</v>
      </c>
      <c r="DG145" s="66">
        <f t="shared" si="2440"/>
        <v>0</v>
      </c>
      <c r="DH145" s="66">
        <f t="shared" si="2440"/>
        <v>0</v>
      </c>
      <c r="DI145" s="66">
        <f t="shared" si="2440"/>
        <v>0</v>
      </c>
      <c r="DJ145" s="66">
        <f t="shared" si="2440"/>
        <v>0</v>
      </c>
      <c r="DK145" s="66">
        <f t="shared" si="2440"/>
        <v>0</v>
      </c>
      <c r="DL145" s="66">
        <f t="shared" si="2440"/>
        <v>0</v>
      </c>
      <c r="DM145" s="66">
        <f t="shared" si="2440"/>
        <v>0</v>
      </c>
      <c r="DN145" s="66">
        <f t="shared" si="2440"/>
        <v>0</v>
      </c>
      <c r="DO145" s="66">
        <f t="shared" si="2440"/>
        <v>0</v>
      </c>
      <c r="DP145" s="66">
        <f t="shared" si="2440"/>
        <v>0</v>
      </c>
      <c r="DQ145" s="66">
        <f t="shared" si="2440"/>
        <v>0</v>
      </c>
      <c r="DR145" s="66">
        <f t="shared" si="2440"/>
        <v>0</v>
      </c>
      <c r="DS145" s="66">
        <f t="shared" si="2440"/>
        <v>0</v>
      </c>
      <c r="DT145" s="66">
        <f t="shared" si="2440"/>
        <v>0</v>
      </c>
      <c r="DU145" s="66">
        <f t="shared" si="2440"/>
        <v>0</v>
      </c>
      <c r="DV145" s="66">
        <f t="shared" si="2440"/>
        <v>0</v>
      </c>
      <c r="DW145" s="66">
        <f t="shared" si="2440"/>
        <v>0</v>
      </c>
      <c r="DX145" s="66">
        <f t="shared" si="2440"/>
        <v>0</v>
      </c>
      <c r="DY145" s="66">
        <f t="shared" si="2440"/>
        <v>0</v>
      </c>
      <c r="DZ145" s="66">
        <f t="shared" si="2440"/>
        <v>0</v>
      </c>
      <c r="EA145" s="66">
        <f t="shared" si="2440"/>
        <v>0</v>
      </c>
      <c r="EB145" s="66">
        <f t="shared" si="2440"/>
        <v>0</v>
      </c>
      <c r="EC145" s="66">
        <f t="shared" si="2440"/>
        <v>0</v>
      </c>
      <c r="ED145" s="66">
        <f t="shared" si="2440"/>
        <v>0</v>
      </c>
      <c r="EE145" s="66">
        <f t="shared" si="2440"/>
        <v>0</v>
      </c>
      <c r="EF145" s="66">
        <f t="shared" si="2440"/>
        <v>0</v>
      </c>
      <c r="EG145" s="66">
        <f t="shared" ref="EG145:EH145" si="2441">SUM(EG143:EG144)</f>
        <v>0</v>
      </c>
      <c r="EH145" s="66">
        <f t="shared" si="2441"/>
        <v>0</v>
      </c>
      <c r="EI145" s="66">
        <f t="shared" ref="EI145:GS145" si="2442">SUM(EI143:EI144)</f>
        <v>0</v>
      </c>
      <c r="EJ145" s="66">
        <f t="shared" si="2442"/>
        <v>0</v>
      </c>
      <c r="EK145" s="66">
        <f t="shared" si="2442"/>
        <v>0</v>
      </c>
      <c r="EL145" s="66">
        <f t="shared" si="2442"/>
        <v>0</v>
      </c>
      <c r="EM145" s="66">
        <f t="shared" si="2442"/>
        <v>0</v>
      </c>
      <c r="EN145" s="66">
        <f t="shared" si="2442"/>
        <v>0</v>
      </c>
      <c r="EO145" s="66">
        <f t="shared" si="2442"/>
        <v>0</v>
      </c>
      <c r="EP145" s="66">
        <f t="shared" si="2442"/>
        <v>0</v>
      </c>
      <c r="EQ145" s="66">
        <f t="shared" si="2442"/>
        <v>0</v>
      </c>
      <c r="ER145" s="66">
        <f t="shared" si="2442"/>
        <v>0</v>
      </c>
      <c r="ES145" s="66">
        <f t="shared" si="2442"/>
        <v>0</v>
      </c>
      <c r="ET145" s="66">
        <f t="shared" si="2442"/>
        <v>0</v>
      </c>
      <c r="EU145" s="66">
        <f t="shared" si="2442"/>
        <v>0</v>
      </c>
      <c r="EV145" s="66">
        <f t="shared" si="2442"/>
        <v>0</v>
      </c>
      <c r="EW145" s="66">
        <f t="shared" si="2442"/>
        <v>0</v>
      </c>
      <c r="EX145" s="66">
        <f t="shared" si="2442"/>
        <v>0</v>
      </c>
      <c r="EY145" s="66">
        <f t="shared" si="2442"/>
        <v>0</v>
      </c>
      <c r="EZ145" s="66">
        <f t="shared" si="2442"/>
        <v>0</v>
      </c>
      <c r="FA145" s="66">
        <f t="shared" si="2442"/>
        <v>0</v>
      </c>
      <c r="FB145" s="66">
        <f t="shared" si="2442"/>
        <v>0</v>
      </c>
      <c r="FC145" s="66">
        <f t="shared" si="2442"/>
        <v>0</v>
      </c>
      <c r="FD145" s="66">
        <f t="shared" si="2442"/>
        <v>0</v>
      </c>
      <c r="FE145" s="66">
        <f t="shared" si="2442"/>
        <v>0</v>
      </c>
      <c r="FF145" s="66">
        <f t="shared" si="2442"/>
        <v>0</v>
      </c>
      <c r="FG145" s="66">
        <f t="shared" si="2442"/>
        <v>0</v>
      </c>
      <c r="FH145" s="66">
        <f t="shared" si="2442"/>
        <v>0</v>
      </c>
      <c r="FI145" s="66">
        <f t="shared" si="2442"/>
        <v>0</v>
      </c>
      <c r="FJ145" s="66">
        <f t="shared" si="2442"/>
        <v>0</v>
      </c>
      <c r="FK145" s="66">
        <f t="shared" si="2442"/>
        <v>0</v>
      </c>
      <c r="FL145" s="66">
        <f t="shared" si="2442"/>
        <v>0</v>
      </c>
      <c r="FM145" s="66">
        <f t="shared" si="2442"/>
        <v>0</v>
      </c>
      <c r="FN145" s="66">
        <f t="shared" si="2442"/>
        <v>0</v>
      </c>
      <c r="FO145" s="66">
        <f t="shared" si="2442"/>
        <v>0</v>
      </c>
      <c r="FP145" s="66">
        <f t="shared" si="2442"/>
        <v>0</v>
      </c>
      <c r="FQ145" s="66">
        <f t="shared" si="2442"/>
        <v>0</v>
      </c>
      <c r="FR145" s="66">
        <f t="shared" si="2442"/>
        <v>0</v>
      </c>
      <c r="FS145" s="66">
        <f t="shared" si="2442"/>
        <v>0</v>
      </c>
      <c r="FT145" s="66">
        <f t="shared" si="2442"/>
        <v>0</v>
      </c>
      <c r="FU145" s="66">
        <f t="shared" si="2442"/>
        <v>0</v>
      </c>
      <c r="FV145" s="66">
        <f t="shared" si="2442"/>
        <v>0</v>
      </c>
      <c r="FW145" s="66">
        <f t="shared" si="2442"/>
        <v>0</v>
      </c>
      <c r="FX145" s="66">
        <f t="shared" si="2442"/>
        <v>0</v>
      </c>
      <c r="FY145" s="66">
        <f t="shared" si="2442"/>
        <v>0</v>
      </c>
      <c r="FZ145" s="66">
        <f t="shared" si="2442"/>
        <v>0</v>
      </c>
      <c r="GA145" s="66">
        <f t="shared" si="2442"/>
        <v>0</v>
      </c>
      <c r="GB145" s="66">
        <f t="shared" si="2442"/>
        <v>0</v>
      </c>
      <c r="GC145" s="66">
        <f t="shared" si="2442"/>
        <v>0</v>
      </c>
      <c r="GD145" s="66">
        <f t="shared" si="2442"/>
        <v>0</v>
      </c>
      <c r="GE145" s="66">
        <f t="shared" si="2442"/>
        <v>0</v>
      </c>
      <c r="GF145" s="66">
        <f t="shared" si="2442"/>
        <v>0</v>
      </c>
      <c r="GG145" s="66">
        <f t="shared" si="2442"/>
        <v>0</v>
      </c>
      <c r="GH145" s="66">
        <f t="shared" si="2442"/>
        <v>0</v>
      </c>
      <c r="GI145" s="66">
        <f t="shared" si="2442"/>
        <v>0</v>
      </c>
      <c r="GJ145" s="66">
        <f t="shared" si="2442"/>
        <v>0</v>
      </c>
      <c r="GK145" s="66">
        <f t="shared" si="2442"/>
        <v>0</v>
      </c>
      <c r="GL145" s="66">
        <f t="shared" si="2442"/>
        <v>0</v>
      </c>
      <c r="GM145" s="66">
        <f t="shared" si="2442"/>
        <v>0</v>
      </c>
      <c r="GN145" s="66">
        <f t="shared" si="2442"/>
        <v>0</v>
      </c>
      <c r="GO145" s="66">
        <f t="shared" si="2442"/>
        <v>0</v>
      </c>
      <c r="GP145" s="66">
        <f t="shared" si="2442"/>
        <v>0</v>
      </c>
      <c r="GQ145" s="66">
        <f t="shared" si="2442"/>
        <v>0</v>
      </c>
      <c r="GR145" s="66">
        <f t="shared" si="2442"/>
        <v>0</v>
      </c>
      <c r="GS145" s="66">
        <f t="shared" si="2442"/>
        <v>0</v>
      </c>
      <c r="GT145" s="66">
        <f t="shared" ref="GT145:JC145" si="2443">SUM(GT143:GT144)</f>
        <v>0</v>
      </c>
      <c r="GU145" s="66">
        <f t="shared" si="2443"/>
        <v>0</v>
      </c>
      <c r="GV145" s="66">
        <f t="shared" si="2443"/>
        <v>0</v>
      </c>
      <c r="GW145" s="66">
        <f t="shared" si="2443"/>
        <v>0</v>
      </c>
      <c r="GX145" s="66">
        <f t="shared" si="2443"/>
        <v>0</v>
      </c>
      <c r="GY145" s="66">
        <f t="shared" si="2443"/>
        <v>0</v>
      </c>
      <c r="GZ145" s="66">
        <f t="shared" si="2443"/>
        <v>0</v>
      </c>
      <c r="HA145" s="66">
        <f t="shared" si="2443"/>
        <v>0</v>
      </c>
      <c r="HB145" s="66">
        <f t="shared" si="2443"/>
        <v>0</v>
      </c>
      <c r="HC145" s="66">
        <f t="shared" si="2443"/>
        <v>0</v>
      </c>
      <c r="HD145" s="66">
        <f t="shared" si="2443"/>
        <v>0</v>
      </c>
      <c r="HE145" s="66">
        <f t="shared" si="2443"/>
        <v>0</v>
      </c>
      <c r="HF145" s="66">
        <f t="shared" si="2443"/>
        <v>0</v>
      </c>
      <c r="HG145" s="66">
        <f t="shared" si="2443"/>
        <v>0</v>
      </c>
      <c r="HH145" s="66">
        <f t="shared" si="2443"/>
        <v>0</v>
      </c>
      <c r="HI145" s="66">
        <f t="shared" si="2443"/>
        <v>0</v>
      </c>
      <c r="HJ145" s="66">
        <f t="shared" si="2443"/>
        <v>0</v>
      </c>
      <c r="HK145" s="66">
        <f t="shared" si="2443"/>
        <v>0</v>
      </c>
      <c r="HL145" s="66">
        <f t="shared" si="2443"/>
        <v>0</v>
      </c>
      <c r="HM145" s="66">
        <f t="shared" si="2443"/>
        <v>0</v>
      </c>
      <c r="HN145" s="66">
        <f t="shared" si="2443"/>
        <v>0</v>
      </c>
      <c r="HO145" s="66">
        <f t="shared" si="2443"/>
        <v>0</v>
      </c>
      <c r="HP145" s="66">
        <f t="shared" si="2443"/>
        <v>0</v>
      </c>
      <c r="HQ145" s="66">
        <f t="shared" si="2443"/>
        <v>0</v>
      </c>
      <c r="HR145" s="66">
        <f t="shared" si="2443"/>
        <v>0</v>
      </c>
      <c r="HS145" s="66">
        <f t="shared" si="2443"/>
        <v>0</v>
      </c>
      <c r="HT145" s="66">
        <f t="shared" si="2443"/>
        <v>0</v>
      </c>
      <c r="HU145" s="66">
        <f t="shared" si="2443"/>
        <v>0</v>
      </c>
      <c r="HV145" s="66">
        <f t="shared" si="2443"/>
        <v>0</v>
      </c>
      <c r="HW145" s="66">
        <f t="shared" si="2443"/>
        <v>0</v>
      </c>
      <c r="HX145" s="66">
        <f t="shared" si="2443"/>
        <v>0</v>
      </c>
      <c r="HY145" s="66">
        <f t="shared" si="2443"/>
        <v>0</v>
      </c>
      <c r="HZ145" s="66">
        <f t="shared" si="2443"/>
        <v>0</v>
      </c>
      <c r="IA145" s="66">
        <f t="shared" si="2443"/>
        <v>0</v>
      </c>
      <c r="IB145" s="66">
        <f t="shared" si="2443"/>
        <v>0</v>
      </c>
      <c r="IC145" s="66">
        <f t="shared" si="2443"/>
        <v>0</v>
      </c>
      <c r="ID145" s="66">
        <f t="shared" si="2443"/>
        <v>0</v>
      </c>
      <c r="IE145" s="66">
        <f t="shared" si="2443"/>
        <v>0</v>
      </c>
      <c r="IF145" s="66">
        <f t="shared" si="2443"/>
        <v>0</v>
      </c>
      <c r="IG145" s="66">
        <f t="shared" si="2443"/>
        <v>0</v>
      </c>
      <c r="IH145" s="66">
        <f t="shared" si="2443"/>
        <v>0</v>
      </c>
      <c r="II145" s="66">
        <f t="shared" si="2443"/>
        <v>0</v>
      </c>
      <c r="IJ145" s="66">
        <f t="shared" si="2443"/>
        <v>0</v>
      </c>
      <c r="IK145" s="66">
        <f t="shared" si="2443"/>
        <v>0</v>
      </c>
      <c r="IL145" s="66">
        <f t="shared" si="2443"/>
        <v>0</v>
      </c>
      <c r="IM145" s="66">
        <f t="shared" si="2443"/>
        <v>0</v>
      </c>
      <c r="IN145" s="66">
        <f t="shared" si="2443"/>
        <v>0</v>
      </c>
      <c r="IO145" s="66">
        <f t="shared" si="2443"/>
        <v>0</v>
      </c>
      <c r="IP145" s="66">
        <f t="shared" si="2443"/>
        <v>0</v>
      </c>
      <c r="IQ145" s="66">
        <f t="shared" si="2443"/>
        <v>0</v>
      </c>
      <c r="IR145" s="66">
        <f t="shared" si="2443"/>
        <v>0</v>
      </c>
      <c r="IS145" s="66">
        <f t="shared" si="2443"/>
        <v>0</v>
      </c>
      <c r="IT145" s="66">
        <f t="shared" si="2443"/>
        <v>0</v>
      </c>
      <c r="IU145" s="66">
        <f t="shared" si="2443"/>
        <v>0</v>
      </c>
      <c r="IV145" s="66">
        <f t="shared" si="2443"/>
        <v>0</v>
      </c>
      <c r="IW145" s="66">
        <f t="shared" si="2443"/>
        <v>0</v>
      </c>
      <c r="IX145" s="66">
        <f t="shared" si="2443"/>
        <v>0</v>
      </c>
      <c r="IY145" s="66">
        <f t="shared" si="2443"/>
        <v>0</v>
      </c>
      <c r="IZ145" s="66">
        <f t="shared" si="2443"/>
        <v>0</v>
      </c>
      <c r="JA145" s="66">
        <f t="shared" si="2443"/>
        <v>0</v>
      </c>
      <c r="JB145" s="66">
        <f t="shared" si="2443"/>
        <v>0</v>
      </c>
      <c r="JC145" s="66">
        <f t="shared" si="2443"/>
        <v>0</v>
      </c>
      <c r="JD145" s="66">
        <f t="shared" ref="JD145:JE145" si="2444">SUM(JD143:JD144)</f>
        <v>0</v>
      </c>
      <c r="JE145" s="66">
        <f t="shared" si="2444"/>
        <v>0</v>
      </c>
      <c r="JF145" s="66">
        <f t="shared" ref="JF145:JG145" si="2445">SUM(JF143:JF144)</f>
        <v>0</v>
      </c>
      <c r="JG145" s="66">
        <f t="shared" si="2445"/>
        <v>0</v>
      </c>
      <c r="JH145" s="66">
        <f t="shared" ref="JH145:JI145" si="2446">SUM(JH143:JH144)</f>
        <v>0</v>
      </c>
      <c r="JI145" s="66">
        <f t="shared" si="2446"/>
        <v>0</v>
      </c>
      <c r="JJ145" s="66">
        <f t="shared" ref="JJ145:JK145" si="2447">SUM(JJ143:JJ144)</f>
        <v>0</v>
      </c>
      <c r="JK145" s="66">
        <f t="shared" si="2447"/>
        <v>0</v>
      </c>
      <c r="JL145" s="66">
        <f t="shared" ref="JL145:JM145" si="2448">SUM(JL143:JL144)</f>
        <v>0</v>
      </c>
      <c r="JM145" s="66">
        <f t="shared" si="2448"/>
        <v>0</v>
      </c>
      <c r="JN145" s="66">
        <f t="shared" ref="JN145:JS145" si="2449">SUM(JN143:JN144)</f>
        <v>0</v>
      </c>
      <c r="JO145" s="66">
        <f t="shared" si="2449"/>
        <v>0</v>
      </c>
      <c r="JP145" s="66">
        <f t="shared" si="2449"/>
        <v>0</v>
      </c>
      <c r="JQ145" s="66">
        <f t="shared" si="2449"/>
        <v>0</v>
      </c>
      <c r="JR145" s="66">
        <f t="shared" si="2449"/>
        <v>0</v>
      </c>
      <c r="JS145" s="66">
        <f t="shared" si="2449"/>
        <v>0</v>
      </c>
      <c r="JT145" s="66">
        <f t="shared" ref="JT145:JY145" si="2450">SUM(JT143:JT144)</f>
        <v>0</v>
      </c>
      <c r="JU145" s="66">
        <f t="shared" si="2450"/>
        <v>0</v>
      </c>
      <c r="JV145" s="66">
        <f t="shared" si="2450"/>
        <v>0</v>
      </c>
      <c r="JW145" s="66">
        <f t="shared" si="2450"/>
        <v>0</v>
      </c>
      <c r="JX145" s="66">
        <f t="shared" si="2450"/>
        <v>0</v>
      </c>
      <c r="JY145" s="66">
        <f t="shared" si="2450"/>
        <v>0</v>
      </c>
      <c r="JZ145" s="66">
        <f t="shared" ref="JZ145:KE145" si="2451">SUM(JZ143:JZ144)</f>
        <v>0</v>
      </c>
      <c r="KA145" s="66">
        <f t="shared" si="2451"/>
        <v>0</v>
      </c>
      <c r="KB145" s="66">
        <f t="shared" si="2451"/>
        <v>0</v>
      </c>
      <c r="KC145" s="66">
        <f t="shared" si="2451"/>
        <v>0</v>
      </c>
      <c r="KD145" s="66">
        <f t="shared" si="2451"/>
        <v>0</v>
      </c>
      <c r="KE145" s="66">
        <f t="shared" si="2451"/>
        <v>0</v>
      </c>
      <c r="KF145" s="66">
        <f t="shared" ref="KF145:KQ145" si="2452">SUM(KF143:KF144)</f>
        <v>0</v>
      </c>
      <c r="KG145" s="66">
        <f t="shared" si="2452"/>
        <v>0</v>
      </c>
      <c r="KH145" s="66">
        <f t="shared" si="2452"/>
        <v>0</v>
      </c>
      <c r="KI145" s="66">
        <f t="shared" si="2452"/>
        <v>0</v>
      </c>
      <c r="KJ145" s="66">
        <f t="shared" si="2452"/>
        <v>0</v>
      </c>
      <c r="KK145" s="66">
        <f t="shared" si="2452"/>
        <v>0</v>
      </c>
      <c r="KL145" s="66">
        <f t="shared" si="2452"/>
        <v>0</v>
      </c>
      <c r="KM145" s="66">
        <f t="shared" si="2452"/>
        <v>0</v>
      </c>
      <c r="KN145" s="66">
        <f t="shared" si="2452"/>
        <v>0</v>
      </c>
      <c r="KO145" s="66">
        <f t="shared" si="2452"/>
        <v>0</v>
      </c>
      <c r="KP145" s="66">
        <f t="shared" si="2452"/>
        <v>0</v>
      </c>
      <c r="KQ145" s="66">
        <f t="shared" si="2452"/>
        <v>0</v>
      </c>
      <c r="KR145" s="66">
        <f t="shared" ref="KR145:KW145" si="2453">SUM(KR143:KR144)</f>
        <v>0</v>
      </c>
      <c r="KS145" s="66">
        <f t="shared" si="2453"/>
        <v>0</v>
      </c>
      <c r="KT145" s="66">
        <f t="shared" si="2453"/>
        <v>0</v>
      </c>
      <c r="KU145" s="66">
        <f t="shared" si="2453"/>
        <v>0</v>
      </c>
      <c r="KV145" s="66">
        <f t="shared" si="2453"/>
        <v>0</v>
      </c>
      <c r="KW145" s="66">
        <f t="shared" si="2453"/>
        <v>0</v>
      </c>
      <c r="KX145" s="66">
        <f t="shared" ref="KX145:LI145" si="2454">SUM(KX143:KX144)</f>
        <v>0</v>
      </c>
      <c r="KY145" s="66">
        <f t="shared" si="2454"/>
        <v>0</v>
      </c>
      <c r="KZ145" s="66">
        <f t="shared" si="2454"/>
        <v>0</v>
      </c>
      <c r="LA145" s="66">
        <f t="shared" si="2454"/>
        <v>0</v>
      </c>
      <c r="LB145" s="66">
        <f t="shared" si="2454"/>
        <v>0</v>
      </c>
      <c r="LC145" s="66">
        <f t="shared" si="2454"/>
        <v>0</v>
      </c>
      <c r="LD145" s="66">
        <f t="shared" si="2454"/>
        <v>0</v>
      </c>
      <c r="LE145" s="66">
        <f t="shared" si="2454"/>
        <v>0</v>
      </c>
      <c r="LF145" s="66">
        <f t="shared" si="2454"/>
        <v>0</v>
      </c>
      <c r="LG145" s="66">
        <f t="shared" si="2454"/>
        <v>0</v>
      </c>
      <c r="LH145" s="66">
        <f t="shared" si="2454"/>
        <v>0</v>
      </c>
      <c r="LI145" s="66">
        <f t="shared" si="2454"/>
        <v>0</v>
      </c>
      <c r="LJ145" s="66">
        <f t="shared" ref="LJ145:NU145" si="2455">SUM(LJ143:LJ144)</f>
        <v>0</v>
      </c>
      <c r="LK145" s="66">
        <f t="shared" si="2455"/>
        <v>0</v>
      </c>
      <c r="LL145" s="66">
        <f t="shared" si="2455"/>
        <v>0</v>
      </c>
      <c r="LM145" s="66">
        <f t="shared" si="2455"/>
        <v>0</v>
      </c>
      <c r="LN145" s="66">
        <f t="shared" si="2455"/>
        <v>0</v>
      </c>
      <c r="LO145" s="66">
        <f t="shared" si="2455"/>
        <v>0</v>
      </c>
      <c r="LP145" s="66">
        <f t="shared" si="2455"/>
        <v>0</v>
      </c>
      <c r="LQ145" s="66">
        <f t="shared" si="2455"/>
        <v>0</v>
      </c>
      <c r="LR145" s="66">
        <f t="shared" si="2455"/>
        <v>0</v>
      </c>
      <c r="LS145" s="66">
        <f t="shared" si="2455"/>
        <v>0</v>
      </c>
      <c r="LT145" s="66">
        <f t="shared" si="2455"/>
        <v>0</v>
      </c>
      <c r="LU145" s="66">
        <f t="shared" si="2455"/>
        <v>0</v>
      </c>
      <c r="LV145" s="66">
        <f t="shared" si="2455"/>
        <v>0</v>
      </c>
      <c r="LW145" s="66">
        <f t="shared" si="2455"/>
        <v>0</v>
      </c>
      <c r="LX145" s="66">
        <f t="shared" si="2455"/>
        <v>0</v>
      </c>
      <c r="LY145" s="66">
        <f t="shared" si="2455"/>
        <v>0</v>
      </c>
      <c r="LZ145" s="66">
        <f t="shared" si="2455"/>
        <v>0</v>
      </c>
      <c r="MA145" s="66">
        <f t="shared" si="2455"/>
        <v>0</v>
      </c>
      <c r="MB145" s="66">
        <f t="shared" si="2455"/>
        <v>0</v>
      </c>
      <c r="MC145" s="66">
        <f t="shared" si="2455"/>
        <v>0</v>
      </c>
      <c r="MD145" s="66">
        <f t="shared" si="2455"/>
        <v>0</v>
      </c>
      <c r="ME145" s="66">
        <f t="shared" si="2455"/>
        <v>0</v>
      </c>
      <c r="MF145" s="66">
        <f t="shared" si="2455"/>
        <v>0</v>
      </c>
      <c r="MG145" s="66">
        <f t="shared" si="2455"/>
        <v>0</v>
      </c>
      <c r="MH145" s="66">
        <f t="shared" si="2455"/>
        <v>0</v>
      </c>
      <c r="MI145" s="66">
        <f t="shared" si="2455"/>
        <v>0</v>
      </c>
      <c r="MJ145" s="66">
        <f t="shared" si="2455"/>
        <v>0</v>
      </c>
      <c r="MK145" s="66">
        <f t="shared" si="2455"/>
        <v>0</v>
      </c>
      <c r="ML145" s="66">
        <f t="shared" si="2455"/>
        <v>0</v>
      </c>
      <c r="MM145" s="66">
        <f t="shared" si="2455"/>
        <v>0</v>
      </c>
      <c r="MN145" s="66">
        <f t="shared" si="2455"/>
        <v>0</v>
      </c>
      <c r="MO145" s="66">
        <f t="shared" si="2455"/>
        <v>0</v>
      </c>
      <c r="MP145" s="66">
        <f t="shared" si="2455"/>
        <v>0</v>
      </c>
      <c r="MQ145" s="66">
        <f t="shared" si="2455"/>
        <v>0</v>
      </c>
      <c r="MR145" s="66">
        <f t="shared" si="2455"/>
        <v>0</v>
      </c>
      <c r="MS145" s="66">
        <f t="shared" si="2455"/>
        <v>0</v>
      </c>
      <c r="MT145" s="66">
        <f t="shared" si="2455"/>
        <v>0</v>
      </c>
      <c r="MU145" s="66">
        <f t="shared" si="2455"/>
        <v>0</v>
      </c>
      <c r="MV145" s="66">
        <f t="shared" si="2455"/>
        <v>0</v>
      </c>
      <c r="MW145" s="66">
        <f t="shared" si="2455"/>
        <v>0</v>
      </c>
      <c r="MX145" s="66">
        <f t="shared" si="2455"/>
        <v>0</v>
      </c>
      <c r="MY145" s="66">
        <f t="shared" si="2455"/>
        <v>0</v>
      </c>
      <c r="MZ145" s="66">
        <f t="shared" si="2455"/>
        <v>0</v>
      </c>
      <c r="NA145" s="66">
        <f t="shared" si="2455"/>
        <v>0</v>
      </c>
      <c r="NB145" s="66">
        <f t="shared" si="2455"/>
        <v>0</v>
      </c>
      <c r="NC145" s="66">
        <f t="shared" si="2455"/>
        <v>0</v>
      </c>
      <c r="ND145" s="66">
        <f t="shared" si="2455"/>
        <v>0</v>
      </c>
      <c r="NE145" s="66">
        <f t="shared" si="2455"/>
        <v>0</v>
      </c>
      <c r="NF145" s="66">
        <f t="shared" si="2455"/>
        <v>0</v>
      </c>
      <c r="NG145" s="66">
        <f t="shared" si="2455"/>
        <v>0</v>
      </c>
      <c r="NH145" s="66">
        <f t="shared" si="2455"/>
        <v>0</v>
      </c>
      <c r="NI145" s="66">
        <f t="shared" si="2455"/>
        <v>0</v>
      </c>
      <c r="NJ145" s="66">
        <f t="shared" si="2455"/>
        <v>0</v>
      </c>
      <c r="NK145" s="66">
        <f t="shared" si="2455"/>
        <v>0</v>
      </c>
      <c r="NL145" s="66">
        <f t="shared" si="2455"/>
        <v>0</v>
      </c>
      <c r="NM145" s="66">
        <f t="shared" si="2455"/>
        <v>0</v>
      </c>
      <c r="NN145" s="66">
        <f t="shared" si="2455"/>
        <v>0</v>
      </c>
      <c r="NO145" s="66">
        <f t="shared" si="2455"/>
        <v>0</v>
      </c>
      <c r="NP145" s="66">
        <f t="shared" si="2455"/>
        <v>0</v>
      </c>
      <c r="NQ145" s="66">
        <f t="shared" si="2455"/>
        <v>0</v>
      </c>
      <c r="NR145" s="66">
        <f t="shared" si="2455"/>
        <v>0</v>
      </c>
      <c r="NS145" s="66">
        <f t="shared" si="2455"/>
        <v>0</v>
      </c>
      <c r="NT145" s="66">
        <f t="shared" si="2455"/>
        <v>0</v>
      </c>
      <c r="NU145" s="66">
        <f t="shared" si="2455"/>
        <v>0</v>
      </c>
      <c r="NV145" s="66">
        <f t="shared" ref="NV145:ON145" si="2456">SUM(NV143:NV144)</f>
        <v>0</v>
      </c>
      <c r="NW145" s="66">
        <f t="shared" si="2456"/>
        <v>0</v>
      </c>
      <c r="NX145" s="66">
        <f t="shared" si="2456"/>
        <v>0</v>
      </c>
      <c r="NY145" s="66">
        <f t="shared" si="2456"/>
        <v>0</v>
      </c>
      <c r="NZ145" s="66">
        <f t="shared" si="2456"/>
        <v>0</v>
      </c>
      <c r="OA145" s="66">
        <f t="shared" si="2456"/>
        <v>0</v>
      </c>
      <c r="OB145" s="66">
        <f t="shared" si="2456"/>
        <v>0</v>
      </c>
      <c r="OC145" s="66">
        <f t="shared" si="2456"/>
        <v>0</v>
      </c>
      <c r="OD145" s="66">
        <f t="shared" si="2456"/>
        <v>0</v>
      </c>
      <c r="OE145" s="66">
        <f t="shared" si="2456"/>
        <v>0</v>
      </c>
      <c r="OF145" s="66">
        <f t="shared" si="2456"/>
        <v>0</v>
      </c>
      <c r="OG145" s="66">
        <f t="shared" si="2456"/>
        <v>0</v>
      </c>
      <c r="OH145" s="66">
        <f t="shared" si="2456"/>
        <v>0</v>
      </c>
      <c r="OI145" s="66">
        <f t="shared" si="2456"/>
        <v>0</v>
      </c>
      <c r="OJ145" s="66">
        <f t="shared" si="2456"/>
        <v>0</v>
      </c>
      <c r="OK145" s="66">
        <f t="shared" si="2456"/>
        <v>0</v>
      </c>
      <c r="OL145" s="66">
        <f t="shared" si="2456"/>
        <v>0</v>
      </c>
      <c r="OM145" s="66">
        <f t="shared" si="2456"/>
        <v>0</v>
      </c>
      <c r="ON145" s="66">
        <f t="shared" si="2456"/>
        <v>0</v>
      </c>
    </row>
    <row r="146" spans="3:404" x14ac:dyDescent="0.25">
      <c r="F146" s="54" t="s">
        <v>116</v>
      </c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  <c r="FM146" s="28"/>
      <c r="FN146" s="28"/>
      <c r="FO146" s="28"/>
      <c r="FP146" s="28"/>
      <c r="FQ146" s="28"/>
      <c r="FR146" s="28"/>
      <c r="FS146" s="28"/>
      <c r="FT146" s="28"/>
      <c r="FU146" s="28"/>
      <c r="FV146" s="28"/>
      <c r="FW146" s="28"/>
      <c r="FX146" s="28"/>
      <c r="FY146" s="28"/>
      <c r="FZ146" s="28"/>
      <c r="GA146" s="28"/>
      <c r="GB146" s="28"/>
      <c r="GC146" s="28"/>
      <c r="GD146" s="28"/>
      <c r="GE146" s="28"/>
      <c r="GF146" s="28"/>
      <c r="GG146" s="28"/>
      <c r="GH146" s="28"/>
      <c r="GI146" s="28"/>
      <c r="GJ146" s="28"/>
      <c r="GK146" s="28"/>
      <c r="GL146" s="28"/>
      <c r="GM146" s="28"/>
      <c r="GN146" s="28"/>
      <c r="GO146" s="28"/>
      <c r="GP146" s="28"/>
      <c r="GQ146" s="28"/>
      <c r="GR146" s="28"/>
      <c r="GS146" s="28"/>
      <c r="GT146" s="28"/>
      <c r="GU146" s="28"/>
      <c r="GV146" s="28"/>
      <c r="GW146" s="28"/>
      <c r="GX146" s="28"/>
      <c r="GY146" s="28"/>
      <c r="GZ146" s="28"/>
      <c r="HA146" s="28"/>
      <c r="HB146" s="28"/>
      <c r="HC146" s="28"/>
      <c r="HD146" s="28"/>
      <c r="HE146" s="28"/>
      <c r="HF146" s="28"/>
      <c r="HG146" s="28"/>
      <c r="HH146" s="28"/>
      <c r="HI146" s="28"/>
      <c r="HJ146" s="28"/>
      <c r="HK146" s="28"/>
      <c r="HL146" s="28"/>
      <c r="HM146" s="28"/>
      <c r="HN146" s="28"/>
      <c r="HO146" s="28"/>
      <c r="HP146" s="28"/>
      <c r="HQ146" s="28"/>
      <c r="HR146" s="28"/>
      <c r="HS146" s="28"/>
      <c r="HT146" s="28"/>
      <c r="HU146" s="28"/>
      <c r="HV146" s="28"/>
      <c r="HW146" s="28"/>
      <c r="HX146" s="28"/>
      <c r="HY146" s="28"/>
      <c r="HZ146" s="28"/>
      <c r="IA146" s="28"/>
      <c r="IB146" s="28"/>
      <c r="IC146" s="28"/>
      <c r="ID146" s="28"/>
      <c r="IE146" s="28"/>
      <c r="IF146" s="28"/>
      <c r="IG146" s="28"/>
      <c r="IH146" s="28"/>
      <c r="II146" s="28"/>
      <c r="IJ146" s="28"/>
      <c r="IK146" s="28"/>
      <c r="IL146" s="28"/>
      <c r="IM146" s="28"/>
      <c r="IN146" s="28"/>
      <c r="IO146" s="28"/>
      <c r="IP146" s="28"/>
      <c r="IQ146" s="28"/>
      <c r="IR146" s="28"/>
      <c r="IS146" s="28"/>
      <c r="IT146" s="28"/>
      <c r="IU146" s="28"/>
      <c r="IV146" s="28"/>
      <c r="IW146" s="28"/>
      <c r="IX146" s="28"/>
      <c r="IY146" s="28"/>
      <c r="IZ146" s="28"/>
      <c r="JA146" s="28"/>
      <c r="JB146" s="28"/>
      <c r="JC146" s="28"/>
      <c r="JD146" s="28"/>
      <c r="JE146" s="28"/>
      <c r="JF146" s="28"/>
      <c r="JG146" s="28"/>
      <c r="JH146" s="28"/>
      <c r="JI146" s="28"/>
      <c r="JJ146" s="28"/>
      <c r="JK146" s="28"/>
      <c r="JL146" s="28"/>
      <c r="JM146" s="28"/>
      <c r="JN146" s="28"/>
      <c r="JO146" s="28"/>
      <c r="JP146" s="28"/>
      <c r="JQ146" s="28"/>
      <c r="JR146" s="28"/>
      <c r="JS146" s="28"/>
      <c r="JT146" s="28"/>
      <c r="JU146" s="28"/>
      <c r="JV146" s="28"/>
      <c r="JW146" s="28"/>
      <c r="JX146" s="28"/>
      <c r="JY146" s="28"/>
      <c r="JZ146" s="28"/>
      <c r="KA146" s="28"/>
      <c r="KB146" s="28"/>
      <c r="KC146" s="28"/>
      <c r="KD146" s="28"/>
      <c r="KE146" s="28"/>
      <c r="KF146" s="28"/>
      <c r="KG146" s="28"/>
      <c r="KH146" s="28"/>
      <c r="KI146" s="28"/>
      <c r="KJ146" s="28"/>
      <c r="KK146" s="28"/>
      <c r="KL146" s="28"/>
      <c r="KM146" s="28"/>
      <c r="KN146" s="28"/>
      <c r="KO146" s="28"/>
      <c r="KP146" s="28"/>
      <c r="KQ146" s="28"/>
      <c r="KR146" s="28"/>
      <c r="KS146" s="28"/>
      <c r="KT146" s="28"/>
      <c r="KU146" s="28"/>
      <c r="KV146" s="28"/>
      <c r="KW146" s="28"/>
      <c r="KX146" s="28"/>
      <c r="KY146" s="28"/>
      <c r="KZ146" s="28"/>
      <c r="LA146" s="28"/>
      <c r="LB146" s="28"/>
      <c r="LC146" s="28"/>
      <c r="LD146" s="28"/>
      <c r="LE146" s="28"/>
      <c r="LF146" s="28"/>
      <c r="LG146" s="28"/>
      <c r="LH146" s="28"/>
      <c r="LI146" s="28"/>
      <c r="LJ146" s="28"/>
      <c r="LK146" s="28"/>
      <c r="LL146" s="28"/>
      <c r="LM146" s="28"/>
      <c r="LN146" s="28"/>
      <c r="LO146" s="28"/>
      <c r="LP146" s="28"/>
      <c r="LQ146" s="28"/>
      <c r="LR146" s="28"/>
      <c r="LS146" s="28"/>
      <c r="LT146" s="28"/>
      <c r="LU146" s="28"/>
      <c r="LV146" s="28"/>
      <c r="LW146" s="28"/>
      <c r="LX146" s="28"/>
      <c r="LY146" s="28"/>
      <c r="LZ146" s="28"/>
      <c r="MA146" s="28"/>
      <c r="MB146" s="28"/>
      <c r="MC146" s="28"/>
      <c r="MD146" s="28"/>
      <c r="ME146" s="28"/>
      <c r="MF146" s="28"/>
      <c r="MG146" s="28"/>
      <c r="MH146" s="28"/>
      <c r="MI146" s="28"/>
      <c r="MJ146" s="28"/>
      <c r="MK146" s="28"/>
      <c r="ML146" s="28"/>
      <c r="MM146" s="28"/>
      <c r="MN146" s="28"/>
      <c r="MO146" s="28"/>
      <c r="MP146" s="28"/>
      <c r="MQ146" s="28"/>
      <c r="MR146" s="28"/>
      <c r="MS146" s="28"/>
      <c r="MT146" s="28"/>
      <c r="MU146" s="28"/>
      <c r="MV146" s="28"/>
      <c r="MW146" s="28"/>
      <c r="MX146" s="28"/>
      <c r="MY146" s="28"/>
      <c r="MZ146" s="28"/>
      <c r="NA146" s="28"/>
      <c r="NB146" s="28"/>
      <c r="NC146" s="28"/>
      <c r="ND146" s="28"/>
      <c r="NE146" s="28"/>
      <c r="NF146" s="28"/>
      <c r="NG146" s="28"/>
      <c r="NH146" s="28"/>
      <c r="NI146" s="28"/>
      <c r="NJ146" s="28"/>
      <c r="NK146" s="28"/>
      <c r="NL146" s="28"/>
      <c r="NM146" s="28"/>
      <c r="NN146" s="28"/>
      <c r="NO146" s="28"/>
      <c r="NP146" s="28"/>
      <c r="NQ146" s="28"/>
      <c r="NR146" s="28"/>
      <c r="NS146" s="28"/>
      <c r="NT146" s="28"/>
      <c r="NU146" s="28"/>
      <c r="NV146" s="28"/>
      <c r="NW146" s="28"/>
      <c r="NX146" s="28"/>
      <c r="NY146" s="28"/>
      <c r="NZ146" s="28"/>
      <c r="OA146" s="28"/>
      <c r="OB146" s="28"/>
      <c r="OC146" s="28"/>
      <c r="OD146" s="28"/>
      <c r="OE146" s="28"/>
      <c r="OF146" s="28"/>
      <c r="OG146" s="28"/>
      <c r="OH146" s="28"/>
      <c r="OI146" s="28"/>
      <c r="OJ146" s="28"/>
      <c r="OK146" s="28"/>
      <c r="OL146" s="28"/>
      <c r="OM146" s="28"/>
      <c r="ON146" s="28"/>
    </row>
    <row r="147" spans="3:404" x14ac:dyDescent="0.25">
      <c r="D147" s="2" t="s">
        <v>112</v>
      </c>
      <c r="E147" s="3" t="s">
        <v>117</v>
      </c>
      <c r="F147" s="58">
        <f>Inputs!G32</f>
        <v>4.4999999999999998E-2</v>
      </c>
    </row>
    <row r="148" spans="3:404" x14ac:dyDescent="0.25">
      <c r="D148" s="2" t="s">
        <v>112</v>
      </c>
      <c r="E148" s="3" t="s">
        <v>48</v>
      </c>
      <c r="F148" s="56">
        <f>F147/Inputs!G4*Inputs!G6</f>
        <v>4.4999999999999998E-2</v>
      </c>
      <c r="H148" s="52">
        <f>SUM(I148:EG148)</f>
        <v>-4374000</v>
      </c>
      <c r="I148" s="53">
        <f>$F$148*I143*-1*I142</f>
        <v>0</v>
      </c>
      <c r="J148" s="53">
        <f t="shared" ref="J148:BU148" si="2457">$F$148*J143*-1*J142</f>
        <v>0</v>
      </c>
      <c r="K148" s="53">
        <f t="shared" si="2457"/>
        <v>0</v>
      </c>
      <c r="L148" s="53">
        <f t="shared" si="2457"/>
        <v>0</v>
      </c>
      <c r="M148" s="53">
        <f t="shared" si="2457"/>
        <v>-546750</v>
      </c>
      <c r="N148" s="53">
        <f t="shared" si="2457"/>
        <v>-510300</v>
      </c>
      <c r="O148" s="53">
        <f t="shared" si="2457"/>
        <v>-473850</v>
      </c>
      <c r="P148" s="53">
        <f t="shared" si="2457"/>
        <v>-437400</v>
      </c>
      <c r="Q148" s="53">
        <f t="shared" si="2457"/>
        <v>-400950</v>
      </c>
      <c r="R148" s="53">
        <f t="shared" si="2457"/>
        <v>-364500</v>
      </c>
      <c r="S148" s="53">
        <f t="shared" si="2457"/>
        <v>-328050</v>
      </c>
      <c r="T148" s="53">
        <f t="shared" si="2457"/>
        <v>-291600</v>
      </c>
      <c r="U148" s="53">
        <f t="shared" si="2457"/>
        <v>-255150</v>
      </c>
      <c r="V148" s="53">
        <f t="shared" si="2457"/>
        <v>-218700</v>
      </c>
      <c r="W148" s="53">
        <f t="shared" si="2457"/>
        <v>-182250</v>
      </c>
      <c r="X148" s="53">
        <f t="shared" si="2457"/>
        <v>-145800</v>
      </c>
      <c r="Y148" s="53">
        <f t="shared" si="2457"/>
        <v>-109350</v>
      </c>
      <c r="Z148" s="53">
        <f t="shared" si="2457"/>
        <v>-72900</v>
      </c>
      <c r="AA148" s="53">
        <f t="shared" si="2457"/>
        <v>-36450</v>
      </c>
      <c r="AB148" s="53">
        <f t="shared" si="2457"/>
        <v>0</v>
      </c>
      <c r="AC148" s="53">
        <f t="shared" si="2457"/>
        <v>0</v>
      </c>
      <c r="AD148" s="53">
        <f t="shared" si="2457"/>
        <v>0</v>
      </c>
      <c r="AE148" s="53">
        <f t="shared" si="2457"/>
        <v>0</v>
      </c>
      <c r="AF148" s="53">
        <f t="shared" si="2457"/>
        <v>0</v>
      </c>
      <c r="AG148" s="53">
        <f t="shared" si="2457"/>
        <v>0</v>
      </c>
      <c r="AH148" s="53">
        <f t="shared" si="2457"/>
        <v>0</v>
      </c>
      <c r="AI148" s="53">
        <f t="shared" si="2457"/>
        <v>0</v>
      </c>
      <c r="AJ148" s="53">
        <f t="shared" si="2457"/>
        <v>0</v>
      </c>
      <c r="AK148" s="53">
        <f t="shared" si="2457"/>
        <v>0</v>
      </c>
      <c r="AL148" s="53">
        <f t="shared" si="2457"/>
        <v>0</v>
      </c>
      <c r="AM148" s="53">
        <f t="shared" si="2457"/>
        <v>0</v>
      </c>
      <c r="AN148" s="53">
        <f t="shared" si="2457"/>
        <v>0</v>
      </c>
      <c r="AO148" s="53">
        <f t="shared" si="2457"/>
        <v>0</v>
      </c>
      <c r="AP148" s="53">
        <f t="shared" si="2457"/>
        <v>0</v>
      </c>
      <c r="AQ148" s="53">
        <f t="shared" si="2457"/>
        <v>0</v>
      </c>
      <c r="AR148" s="53">
        <f t="shared" si="2457"/>
        <v>0</v>
      </c>
      <c r="AS148" s="53">
        <f t="shared" si="2457"/>
        <v>0</v>
      </c>
      <c r="AT148" s="53">
        <f t="shared" si="2457"/>
        <v>0</v>
      </c>
      <c r="AU148" s="53">
        <f t="shared" si="2457"/>
        <v>0</v>
      </c>
      <c r="AV148" s="53">
        <f t="shared" si="2457"/>
        <v>0</v>
      </c>
      <c r="AW148" s="53">
        <f t="shared" si="2457"/>
        <v>0</v>
      </c>
      <c r="AX148" s="53">
        <f t="shared" si="2457"/>
        <v>0</v>
      </c>
      <c r="AY148" s="53">
        <f t="shared" si="2457"/>
        <v>0</v>
      </c>
      <c r="AZ148" s="53">
        <f t="shared" si="2457"/>
        <v>0</v>
      </c>
      <c r="BA148" s="53">
        <f t="shared" si="2457"/>
        <v>0</v>
      </c>
      <c r="BB148" s="53">
        <f t="shared" si="2457"/>
        <v>0</v>
      </c>
      <c r="BC148" s="53">
        <f t="shared" si="2457"/>
        <v>0</v>
      </c>
      <c r="BD148" s="53">
        <f t="shared" si="2457"/>
        <v>0</v>
      </c>
      <c r="BE148" s="53">
        <f t="shared" si="2457"/>
        <v>0</v>
      </c>
      <c r="BF148" s="53">
        <f t="shared" si="2457"/>
        <v>0</v>
      </c>
      <c r="BG148" s="53">
        <f t="shared" si="2457"/>
        <v>0</v>
      </c>
      <c r="BH148" s="53">
        <f t="shared" si="2457"/>
        <v>0</v>
      </c>
      <c r="BI148" s="53">
        <f t="shared" si="2457"/>
        <v>0</v>
      </c>
      <c r="BJ148" s="53">
        <f t="shared" si="2457"/>
        <v>0</v>
      </c>
      <c r="BK148" s="53">
        <f t="shared" si="2457"/>
        <v>0</v>
      </c>
      <c r="BL148" s="53">
        <f t="shared" si="2457"/>
        <v>0</v>
      </c>
      <c r="BM148" s="53">
        <f t="shared" si="2457"/>
        <v>0</v>
      </c>
      <c r="BN148" s="53">
        <f t="shared" si="2457"/>
        <v>0</v>
      </c>
      <c r="BO148" s="53">
        <f t="shared" si="2457"/>
        <v>0</v>
      </c>
      <c r="BP148" s="53">
        <f t="shared" si="2457"/>
        <v>0</v>
      </c>
      <c r="BQ148" s="53">
        <f t="shared" si="2457"/>
        <v>0</v>
      </c>
      <c r="BR148" s="53">
        <f t="shared" si="2457"/>
        <v>0</v>
      </c>
      <c r="BS148" s="53">
        <f t="shared" si="2457"/>
        <v>0</v>
      </c>
      <c r="BT148" s="53">
        <f t="shared" si="2457"/>
        <v>0</v>
      </c>
      <c r="BU148" s="53">
        <f t="shared" si="2457"/>
        <v>0</v>
      </c>
      <c r="BV148" s="53">
        <f t="shared" ref="BV148:EG148" si="2458">$F$148*BV143*-1*BV142</f>
        <v>0</v>
      </c>
      <c r="BW148" s="53">
        <f t="shared" si="2458"/>
        <v>0</v>
      </c>
      <c r="BX148" s="53">
        <f t="shared" si="2458"/>
        <v>0</v>
      </c>
      <c r="BY148" s="53">
        <f t="shared" si="2458"/>
        <v>0</v>
      </c>
      <c r="BZ148" s="53">
        <f t="shared" si="2458"/>
        <v>0</v>
      </c>
      <c r="CA148" s="53">
        <f t="shared" si="2458"/>
        <v>0</v>
      </c>
      <c r="CB148" s="53">
        <f t="shared" si="2458"/>
        <v>0</v>
      </c>
      <c r="CC148" s="53">
        <f t="shared" si="2458"/>
        <v>0</v>
      </c>
      <c r="CD148" s="53">
        <f t="shared" si="2458"/>
        <v>0</v>
      </c>
      <c r="CE148" s="53">
        <f t="shared" si="2458"/>
        <v>0</v>
      </c>
      <c r="CF148" s="53">
        <f t="shared" si="2458"/>
        <v>0</v>
      </c>
      <c r="CG148" s="53">
        <f t="shared" si="2458"/>
        <v>0</v>
      </c>
      <c r="CH148" s="53">
        <f t="shared" si="2458"/>
        <v>0</v>
      </c>
      <c r="CI148" s="53">
        <f t="shared" si="2458"/>
        <v>0</v>
      </c>
      <c r="CJ148" s="53">
        <f t="shared" si="2458"/>
        <v>0</v>
      </c>
      <c r="CK148" s="53">
        <f t="shared" si="2458"/>
        <v>0</v>
      </c>
      <c r="CL148" s="53">
        <f t="shared" si="2458"/>
        <v>0</v>
      </c>
      <c r="CM148" s="53">
        <f t="shared" si="2458"/>
        <v>0</v>
      </c>
      <c r="CN148" s="53">
        <f t="shared" si="2458"/>
        <v>0</v>
      </c>
      <c r="CO148" s="53">
        <f t="shared" si="2458"/>
        <v>0</v>
      </c>
      <c r="CP148" s="53">
        <f t="shared" si="2458"/>
        <v>0</v>
      </c>
      <c r="CQ148" s="53">
        <f t="shared" si="2458"/>
        <v>0</v>
      </c>
      <c r="CR148" s="53">
        <f t="shared" si="2458"/>
        <v>0</v>
      </c>
      <c r="CS148" s="53">
        <f t="shared" si="2458"/>
        <v>0</v>
      </c>
      <c r="CT148" s="53">
        <f t="shared" si="2458"/>
        <v>0</v>
      </c>
      <c r="CU148" s="53">
        <f t="shared" si="2458"/>
        <v>0</v>
      </c>
      <c r="CV148" s="53">
        <f t="shared" si="2458"/>
        <v>0</v>
      </c>
      <c r="CW148" s="53">
        <f t="shared" si="2458"/>
        <v>0</v>
      </c>
      <c r="CX148" s="53">
        <f t="shared" si="2458"/>
        <v>0</v>
      </c>
      <c r="CY148" s="53">
        <f t="shared" si="2458"/>
        <v>0</v>
      </c>
      <c r="CZ148" s="53">
        <f t="shared" si="2458"/>
        <v>0</v>
      </c>
      <c r="DA148" s="53">
        <f t="shared" si="2458"/>
        <v>0</v>
      </c>
      <c r="DB148" s="53">
        <f t="shared" si="2458"/>
        <v>0</v>
      </c>
      <c r="DC148" s="53">
        <f t="shared" si="2458"/>
        <v>0</v>
      </c>
      <c r="DD148" s="53">
        <f t="shared" si="2458"/>
        <v>0</v>
      </c>
      <c r="DE148" s="53">
        <f t="shared" si="2458"/>
        <v>0</v>
      </c>
      <c r="DF148" s="53">
        <f t="shared" si="2458"/>
        <v>0</v>
      </c>
      <c r="DG148" s="53">
        <f t="shared" si="2458"/>
        <v>0</v>
      </c>
      <c r="DH148" s="53">
        <f t="shared" si="2458"/>
        <v>0</v>
      </c>
      <c r="DI148" s="53">
        <f t="shared" si="2458"/>
        <v>0</v>
      </c>
      <c r="DJ148" s="53">
        <f t="shared" si="2458"/>
        <v>0</v>
      </c>
      <c r="DK148" s="53">
        <f t="shared" si="2458"/>
        <v>0</v>
      </c>
      <c r="DL148" s="53">
        <f t="shared" si="2458"/>
        <v>0</v>
      </c>
      <c r="DM148" s="53">
        <f t="shared" si="2458"/>
        <v>0</v>
      </c>
      <c r="DN148" s="53">
        <f t="shared" si="2458"/>
        <v>0</v>
      </c>
      <c r="DO148" s="53">
        <f t="shared" si="2458"/>
        <v>0</v>
      </c>
      <c r="DP148" s="53">
        <f t="shared" si="2458"/>
        <v>0</v>
      </c>
      <c r="DQ148" s="53">
        <f t="shared" si="2458"/>
        <v>0</v>
      </c>
      <c r="DR148" s="53">
        <f t="shared" si="2458"/>
        <v>0</v>
      </c>
      <c r="DS148" s="53">
        <f t="shared" si="2458"/>
        <v>0</v>
      </c>
      <c r="DT148" s="53">
        <f t="shared" si="2458"/>
        <v>0</v>
      </c>
      <c r="DU148" s="53">
        <f t="shared" si="2458"/>
        <v>0</v>
      </c>
      <c r="DV148" s="53">
        <f t="shared" si="2458"/>
        <v>0</v>
      </c>
      <c r="DW148" s="53">
        <f t="shared" si="2458"/>
        <v>0</v>
      </c>
      <c r="DX148" s="53">
        <f t="shared" si="2458"/>
        <v>0</v>
      </c>
      <c r="DY148" s="53">
        <f t="shared" si="2458"/>
        <v>0</v>
      </c>
      <c r="DZ148" s="53">
        <f t="shared" si="2458"/>
        <v>0</v>
      </c>
      <c r="EA148" s="53">
        <f t="shared" si="2458"/>
        <v>0</v>
      </c>
      <c r="EB148" s="53">
        <f t="shared" si="2458"/>
        <v>0</v>
      </c>
      <c r="EC148" s="53">
        <f t="shared" si="2458"/>
        <v>0</v>
      </c>
      <c r="ED148" s="53">
        <f t="shared" si="2458"/>
        <v>0</v>
      </c>
      <c r="EE148" s="53">
        <f t="shared" si="2458"/>
        <v>0</v>
      </c>
      <c r="EF148" s="53">
        <f t="shared" si="2458"/>
        <v>0</v>
      </c>
      <c r="EG148" s="53">
        <f t="shared" si="2458"/>
        <v>0</v>
      </c>
      <c r="EH148" s="53">
        <f t="shared" ref="EH148:GS148" si="2459">$F$148*EH143*-1*EH142</f>
        <v>0</v>
      </c>
      <c r="EI148" s="53">
        <f t="shared" si="2459"/>
        <v>0</v>
      </c>
      <c r="EJ148" s="53">
        <f t="shared" si="2459"/>
        <v>0</v>
      </c>
      <c r="EK148" s="53">
        <f t="shared" si="2459"/>
        <v>0</v>
      </c>
      <c r="EL148" s="53">
        <f t="shared" si="2459"/>
        <v>0</v>
      </c>
      <c r="EM148" s="53">
        <f t="shared" si="2459"/>
        <v>0</v>
      </c>
      <c r="EN148" s="53">
        <f t="shared" si="2459"/>
        <v>0</v>
      </c>
      <c r="EO148" s="53">
        <f t="shared" si="2459"/>
        <v>0</v>
      </c>
      <c r="EP148" s="53">
        <f t="shared" si="2459"/>
        <v>0</v>
      </c>
      <c r="EQ148" s="53">
        <f t="shared" si="2459"/>
        <v>0</v>
      </c>
      <c r="ER148" s="53">
        <f t="shared" si="2459"/>
        <v>0</v>
      </c>
      <c r="ES148" s="53">
        <f t="shared" si="2459"/>
        <v>0</v>
      </c>
      <c r="ET148" s="53">
        <f t="shared" si="2459"/>
        <v>0</v>
      </c>
      <c r="EU148" s="53">
        <f t="shared" si="2459"/>
        <v>0</v>
      </c>
      <c r="EV148" s="53">
        <f t="shared" si="2459"/>
        <v>0</v>
      </c>
      <c r="EW148" s="53">
        <f t="shared" si="2459"/>
        <v>0</v>
      </c>
      <c r="EX148" s="53">
        <f t="shared" si="2459"/>
        <v>0</v>
      </c>
      <c r="EY148" s="53">
        <f t="shared" si="2459"/>
        <v>0</v>
      </c>
      <c r="EZ148" s="53">
        <f t="shared" si="2459"/>
        <v>0</v>
      </c>
      <c r="FA148" s="53">
        <f t="shared" si="2459"/>
        <v>0</v>
      </c>
      <c r="FB148" s="53">
        <f t="shared" si="2459"/>
        <v>0</v>
      </c>
      <c r="FC148" s="53">
        <f t="shared" si="2459"/>
        <v>0</v>
      </c>
      <c r="FD148" s="53">
        <f t="shared" si="2459"/>
        <v>0</v>
      </c>
      <c r="FE148" s="53">
        <f t="shared" si="2459"/>
        <v>0</v>
      </c>
      <c r="FF148" s="53">
        <f t="shared" si="2459"/>
        <v>0</v>
      </c>
      <c r="FG148" s="53">
        <f t="shared" si="2459"/>
        <v>0</v>
      </c>
      <c r="FH148" s="53">
        <f t="shared" si="2459"/>
        <v>0</v>
      </c>
      <c r="FI148" s="53">
        <f t="shared" si="2459"/>
        <v>0</v>
      </c>
      <c r="FJ148" s="53">
        <f t="shared" si="2459"/>
        <v>0</v>
      </c>
      <c r="FK148" s="53">
        <f t="shared" si="2459"/>
        <v>0</v>
      </c>
      <c r="FL148" s="53">
        <f t="shared" si="2459"/>
        <v>0</v>
      </c>
      <c r="FM148" s="53">
        <f t="shared" si="2459"/>
        <v>0</v>
      </c>
      <c r="FN148" s="53">
        <f t="shared" si="2459"/>
        <v>0</v>
      </c>
      <c r="FO148" s="53">
        <f t="shared" si="2459"/>
        <v>0</v>
      </c>
      <c r="FP148" s="53">
        <f t="shared" si="2459"/>
        <v>0</v>
      </c>
      <c r="FQ148" s="53">
        <f t="shared" si="2459"/>
        <v>0</v>
      </c>
      <c r="FR148" s="53">
        <f t="shared" si="2459"/>
        <v>0</v>
      </c>
      <c r="FS148" s="53">
        <f t="shared" si="2459"/>
        <v>0</v>
      </c>
      <c r="FT148" s="53">
        <f t="shared" si="2459"/>
        <v>0</v>
      </c>
      <c r="FU148" s="53">
        <f t="shared" si="2459"/>
        <v>0</v>
      </c>
      <c r="FV148" s="53">
        <f t="shared" si="2459"/>
        <v>0</v>
      </c>
      <c r="FW148" s="53">
        <f t="shared" si="2459"/>
        <v>0</v>
      </c>
      <c r="FX148" s="53">
        <f t="shared" si="2459"/>
        <v>0</v>
      </c>
      <c r="FY148" s="53">
        <f t="shared" si="2459"/>
        <v>0</v>
      </c>
      <c r="FZ148" s="53">
        <f t="shared" si="2459"/>
        <v>0</v>
      </c>
      <c r="GA148" s="53">
        <f t="shared" si="2459"/>
        <v>0</v>
      </c>
      <c r="GB148" s="53">
        <f t="shared" si="2459"/>
        <v>0</v>
      </c>
      <c r="GC148" s="53">
        <f t="shared" si="2459"/>
        <v>0</v>
      </c>
      <c r="GD148" s="53">
        <f t="shared" si="2459"/>
        <v>0</v>
      </c>
      <c r="GE148" s="53">
        <f t="shared" si="2459"/>
        <v>0</v>
      </c>
      <c r="GF148" s="53">
        <f t="shared" si="2459"/>
        <v>0</v>
      </c>
      <c r="GG148" s="53">
        <f t="shared" si="2459"/>
        <v>0</v>
      </c>
      <c r="GH148" s="53">
        <f t="shared" si="2459"/>
        <v>0</v>
      </c>
      <c r="GI148" s="53">
        <f t="shared" si="2459"/>
        <v>0</v>
      </c>
      <c r="GJ148" s="53">
        <f t="shared" si="2459"/>
        <v>0</v>
      </c>
      <c r="GK148" s="53">
        <f t="shared" si="2459"/>
        <v>0</v>
      </c>
      <c r="GL148" s="53">
        <f t="shared" si="2459"/>
        <v>0</v>
      </c>
      <c r="GM148" s="53">
        <f t="shared" si="2459"/>
        <v>0</v>
      </c>
      <c r="GN148" s="53">
        <f t="shared" si="2459"/>
        <v>0</v>
      </c>
      <c r="GO148" s="53">
        <f t="shared" si="2459"/>
        <v>0</v>
      </c>
      <c r="GP148" s="53">
        <f t="shared" si="2459"/>
        <v>0</v>
      </c>
      <c r="GQ148" s="53">
        <f t="shared" si="2459"/>
        <v>0</v>
      </c>
      <c r="GR148" s="53">
        <f t="shared" si="2459"/>
        <v>0</v>
      </c>
      <c r="GS148" s="53">
        <f t="shared" si="2459"/>
        <v>0</v>
      </c>
      <c r="GT148" s="53">
        <f t="shared" ref="GT148:JC148" si="2460">$F$148*GT143*-1*GT142</f>
        <v>0</v>
      </c>
      <c r="GU148" s="53">
        <f t="shared" si="2460"/>
        <v>0</v>
      </c>
      <c r="GV148" s="53">
        <f t="shared" si="2460"/>
        <v>0</v>
      </c>
      <c r="GW148" s="53">
        <f t="shared" si="2460"/>
        <v>0</v>
      </c>
      <c r="GX148" s="53">
        <f t="shared" si="2460"/>
        <v>0</v>
      </c>
      <c r="GY148" s="53">
        <f t="shared" si="2460"/>
        <v>0</v>
      </c>
      <c r="GZ148" s="53">
        <f t="shared" si="2460"/>
        <v>0</v>
      </c>
      <c r="HA148" s="53">
        <f t="shared" si="2460"/>
        <v>0</v>
      </c>
      <c r="HB148" s="53">
        <f t="shared" si="2460"/>
        <v>0</v>
      </c>
      <c r="HC148" s="53">
        <f t="shared" si="2460"/>
        <v>0</v>
      </c>
      <c r="HD148" s="53">
        <f t="shared" si="2460"/>
        <v>0</v>
      </c>
      <c r="HE148" s="53">
        <f t="shared" si="2460"/>
        <v>0</v>
      </c>
      <c r="HF148" s="53">
        <f t="shared" si="2460"/>
        <v>0</v>
      </c>
      <c r="HG148" s="53">
        <f t="shared" si="2460"/>
        <v>0</v>
      </c>
      <c r="HH148" s="53">
        <f t="shared" si="2460"/>
        <v>0</v>
      </c>
      <c r="HI148" s="53">
        <f t="shared" si="2460"/>
        <v>0</v>
      </c>
      <c r="HJ148" s="53">
        <f t="shared" si="2460"/>
        <v>0</v>
      </c>
      <c r="HK148" s="53">
        <f t="shared" si="2460"/>
        <v>0</v>
      </c>
      <c r="HL148" s="53">
        <f t="shared" si="2460"/>
        <v>0</v>
      </c>
      <c r="HM148" s="53">
        <f t="shared" si="2460"/>
        <v>0</v>
      </c>
      <c r="HN148" s="53">
        <f t="shared" si="2460"/>
        <v>0</v>
      </c>
      <c r="HO148" s="53">
        <f t="shared" si="2460"/>
        <v>0</v>
      </c>
      <c r="HP148" s="53">
        <f t="shared" si="2460"/>
        <v>0</v>
      </c>
      <c r="HQ148" s="53">
        <f t="shared" si="2460"/>
        <v>0</v>
      </c>
      <c r="HR148" s="53">
        <f t="shared" si="2460"/>
        <v>0</v>
      </c>
      <c r="HS148" s="53">
        <f t="shared" si="2460"/>
        <v>0</v>
      </c>
      <c r="HT148" s="53">
        <f t="shared" si="2460"/>
        <v>0</v>
      </c>
      <c r="HU148" s="53">
        <f t="shared" si="2460"/>
        <v>0</v>
      </c>
      <c r="HV148" s="53">
        <f t="shared" si="2460"/>
        <v>0</v>
      </c>
      <c r="HW148" s="53">
        <f t="shared" si="2460"/>
        <v>0</v>
      </c>
      <c r="HX148" s="53">
        <f t="shared" si="2460"/>
        <v>0</v>
      </c>
      <c r="HY148" s="53">
        <f t="shared" si="2460"/>
        <v>0</v>
      </c>
      <c r="HZ148" s="53">
        <f t="shared" si="2460"/>
        <v>0</v>
      </c>
      <c r="IA148" s="53">
        <f t="shared" si="2460"/>
        <v>0</v>
      </c>
      <c r="IB148" s="53">
        <f t="shared" si="2460"/>
        <v>0</v>
      </c>
      <c r="IC148" s="53">
        <f t="shared" si="2460"/>
        <v>0</v>
      </c>
      <c r="ID148" s="53">
        <f t="shared" si="2460"/>
        <v>0</v>
      </c>
      <c r="IE148" s="53">
        <f t="shared" si="2460"/>
        <v>0</v>
      </c>
      <c r="IF148" s="53">
        <f t="shared" si="2460"/>
        <v>0</v>
      </c>
      <c r="IG148" s="53">
        <f t="shared" si="2460"/>
        <v>0</v>
      </c>
      <c r="IH148" s="53">
        <f t="shared" si="2460"/>
        <v>0</v>
      </c>
      <c r="II148" s="53">
        <f t="shared" si="2460"/>
        <v>0</v>
      </c>
      <c r="IJ148" s="53">
        <f t="shared" si="2460"/>
        <v>0</v>
      </c>
      <c r="IK148" s="53">
        <f t="shared" si="2460"/>
        <v>0</v>
      </c>
      <c r="IL148" s="53">
        <f t="shared" si="2460"/>
        <v>0</v>
      </c>
      <c r="IM148" s="53">
        <f t="shared" si="2460"/>
        <v>0</v>
      </c>
      <c r="IN148" s="53">
        <f t="shared" si="2460"/>
        <v>0</v>
      </c>
      <c r="IO148" s="53">
        <f t="shared" si="2460"/>
        <v>0</v>
      </c>
      <c r="IP148" s="53">
        <f t="shared" si="2460"/>
        <v>0</v>
      </c>
      <c r="IQ148" s="53">
        <f t="shared" si="2460"/>
        <v>0</v>
      </c>
      <c r="IR148" s="53">
        <f t="shared" si="2460"/>
        <v>0</v>
      </c>
      <c r="IS148" s="53">
        <f t="shared" si="2460"/>
        <v>0</v>
      </c>
      <c r="IT148" s="53">
        <f t="shared" si="2460"/>
        <v>0</v>
      </c>
      <c r="IU148" s="53">
        <f t="shared" si="2460"/>
        <v>0</v>
      </c>
      <c r="IV148" s="53">
        <f t="shared" si="2460"/>
        <v>0</v>
      </c>
      <c r="IW148" s="53">
        <f t="shared" si="2460"/>
        <v>0</v>
      </c>
      <c r="IX148" s="53">
        <f t="shared" si="2460"/>
        <v>0</v>
      </c>
      <c r="IY148" s="53">
        <f t="shared" si="2460"/>
        <v>0</v>
      </c>
      <c r="IZ148" s="53">
        <f t="shared" si="2460"/>
        <v>0</v>
      </c>
      <c r="JA148" s="53">
        <f t="shared" si="2460"/>
        <v>0</v>
      </c>
      <c r="JB148" s="53">
        <f t="shared" si="2460"/>
        <v>0</v>
      </c>
      <c r="JC148" s="53">
        <f t="shared" si="2460"/>
        <v>0</v>
      </c>
      <c r="JD148" s="53">
        <f t="shared" ref="JD148:JE148" si="2461">$F$148*JD143*-1*JD142</f>
        <v>0</v>
      </c>
      <c r="JE148" s="53">
        <f t="shared" si="2461"/>
        <v>0</v>
      </c>
      <c r="JF148" s="53">
        <f t="shared" ref="JF148:JG148" si="2462">$F$148*JF143*-1*JF142</f>
        <v>0</v>
      </c>
      <c r="JG148" s="53">
        <f t="shared" si="2462"/>
        <v>0</v>
      </c>
      <c r="JH148" s="53">
        <f t="shared" ref="JH148:JI148" si="2463">$F$148*JH143*-1*JH142</f>
        <v>0</v>
      </c>
      <c r="JI148" s="53">
        <f t="shared" si="2463"/>
        <v>0</v>
      </c>
      <c r="JJ148" s="53">
        <f t="shared" ref="JJ148:JK148" si="2464">$F$148*JJ143*-1*JJ142</f>
        <v>0</v>
      </c>
      <c r="JK148" s="53">
        <f t="shared" si="2464"/>
        <v>0</v>
      </c>
      <c r="JL148" s="53">
        <f t="shared" ref="JL148:JM148" si="2465">$F$148*JL143*-1*JL142</f>
        <v>0</v>
      </c>
      <c r="JM148" s="53">
        <f t="shared" si="2465"/>
        <v>0</v>
      </c>
      <c r="JN148" s="53">
        <f t="shared" ref="JN148:JS148" si="2466">$F$148*JN143*-1*JN142</f>
        <v>0</v>
      </c>
      <c r="JO148" s="53">
        <f t="shared" si="2466"/>
        <v>0</v>
      </c>
      <c r="JP148" s="53">
        <f t="shared" si="2466"/>
        <v>0</v>
      </c>
      <c r="JQ148" s="53">
        <f t="shared" si="2466"/>
        <v>0</v>
      </c>
      <c r="JR148" s="53">
        <f t="shared" si="2466"/>
        <v>0</v>
      </c>
      <c r="JS148" s="53">
        <f t="shared" si="2466"/>
        <v>0</v>
      </c>
      <c r="JT148" s="53">
        <f t="shared" ref="JT148:JY148" si="2467">$F$148*JT143*-1*JT142</f>
        <v>0</v>
      </c>
      <c r="JU148" s="53">
        <f t="shared" si="2467"/>
        <v>0</v>
      </c>
      <c r="JV148" s="53">
        <f t="shared" si="2467"/>
        <v>0</v>
      </c>
      <c r="JW148" s="53">
        <f t="shared" si="2467"/>
        <v>0</v>
      </c>
      <c r="JX148" s="53">
        <f t="shared" si="2467"/>
        <v>0</v>
      </c>
      <c r="JY148" s="53">
        <f t="shared" si="2467"/>
        <v>0</v>
      </c>
      <c r="JZ148" s="53">
        <f t="shared" ref="JZ148:KE148" si="2468">$F$148*JZ143*-1*JZ142</f>
        <v>0</v>
      </c>
      <c r="KA148" s="53">
        <f t="shared" si="2468"/>
        <v>0</v>
      </c>
      <c r="KB148" s="53">
        <f t="shared" si="2468"/>
        <v>0</v>
      </c>
      <c r="KC148" s="53">
        <f t="shared" si="2468"/>
        <v>0</v>
      </c>
      <c r="KD148" s="53">
        <f t="shared" si="2468"/>
        <v>0</v>
      </c>
      <c r="KE148" s="53">
        <f t="shared" si="2468"/>
        <v>0</v>
      </c>
      <c r="KF148" s="53">
        <f t="shared" ref="KF148:KQ148" si="2469">$F$148*KF143*-1*KF142</f>
        <v>0</v>
      </c>
      <c r="KG148" s="53">
        <f t="shared" si="2469"/>
        <v>0</v>
      </c>
      <c r="KH148" s="53">
        <f t="shared" si="2469"/>
        <v>0</v>
      </c>
      <c r="KI148" s="53">
        <f t="shared" si="2469"/>
        <v>0</v>
      </c>
      <c r="KJ148" s="53">
        <f t="shared" si="2469"/>
        <v>0</v>
      </c>
      <c r="KK148" s="53">
        <f t="shared" si="2469"/>
        <v>0</v>
      </c>
      <c r="KL148" s="53">
        <f t="shared" si="2469"/>
        <v>0</v>
      </c>
      <c r="KM148" s="53">
        <f t="shared" si="2469"/>
        <v>0</v>
      </c>
      <c r="KN148" s="53">
        <f t="shared" si="2469"/>
        <v>0</v>
      </c>
      <c r="KO148" s="53">
        <f t="shared" si="2469"/>
        <v>0</v>
      </c>
      <c r="KP148" s="53">
        <f t="shared" si="2469"/>
        <v>0</v>
      </c>
      <c r="KQ148" s="53">
        <f t="shared" si="2469"/>
        <v>0</v>
      </c>
      <c r="KR148" s="53">
        <f t="shared" ref="KR148:KW148" si="2470">$F$148*KR143*-1*KR142</f>
        <v>0</v>
      </c>
      <c r="KS148" s="53">
        <f t="shared" si="2470"/>
        <v>0</v>
      </c>
      <c r="KT148" s="53">
        <f t="shared" si="2470"/>
        <v>0</v>
      </c>
      <c r="KU148" s="53">
        <f t="shared" si="2470"/>
        <v>0</v>
      </c>
      <c r="KV148" s="53">
        <f t="shared" si="2470"/>
        <v>0</v>
      </c>
      <c r="KW148" s="53">
        <f t="shared" si="2470"/>
        <v>0</v>
      </c>
      <c r="KX148" s="53">
        <f t="shared" ref="KX148:LI148" si="2471">$F$148*KX143*-1*KX142</f>
        <v>0</v>
      </c>
      <c r="KY148" s="53">
        <f t="shared" si="2471"/>
        <v>0</v>
      </c>
      <c r="KZ148" s="53">
        <f t="shared" si="2471"/>
        <v>0</v>
      </c>
      <c r="LA148" s="53">
        <f t="shared" si="2471"/>
        <v>0</v>
      </c>
      <c r="LB148" s="53">
        <f t="shared" si="2471"/>
        <v>0</v>
      </c>
      <c r="LC148" s="53">
        <f t="shared" si="2471"/>
        <v>0</v>
      </c>
      <c r="LD148" s="53">
        <f t="shared" si="2471"/>
        <v>0</v>
      </c>
      <c r="LE148" s="53">
        <f t="shared" si="2471"/>
        <v>0</v>
      </c>
      <c r="LF148" s="53">
        <f t="shared" si="2471"/>
        <v>0</v>
      </c>
      <c r="LG148" s="53">
        <f t="shared" si="2471"/>
        <v>0</v>
      </c>
      <c r="LH148" s="53">
        <f t="shared" si="2471"/>
        <v>0</v>
      </c>
      <c r="LI148" s="53">
        <f t="shared" si="2471"/>
        <v>0</v>
      </c>
      <c r="LJ148" s="53">
        <f t="shared" ref="LJ148:NU148" si="2472">$F$148*LJ143*-1*LJ142</f>
        <v>0</v>
      </c>
      <c r="LK148" s="53">
        <f t="shared" si="2472"/>
        <v>0</v>
      </c>
      <c r="LL148" s="53">
        <f t="shared" si="2472"/>
        <v>0</v>
      </c>
      <c r="LM148" s="53">
        <f t="shared" si="2472"/>
        <v>0</v>
      </c>
      <c r="LN148" s="53">
        <f t="shared" si="2472"/>
        <v>0</v>
      </c>
      <c r="LO148" s="53">
        <f t="shared" si="2472"/>
        <v>0</v>
      </c>
      <c r="LP148" s="53">
        <f t="shared" si="2472"/>
        <v>0</v>
      </c>
      <c r="LQ148" s="53">
        <f t="shared" si="2472"/>
        <v>0</v>
      </c>
      <c r="LR148" s="53">
        <f t="shared" si="2472"/>
        <v>0</v>
      </c>
      <c r="LS148" s="53">
        <f t="shared" si="2472"/>
        <v>0</v>
      </c>
      <c r="LT148" s="53">
        <f t="shared" si="2472"/>
        <v>0</v>
      </c>
      <c r="LU148" s="53">
        <f t="shared" si="2472"/>
        <v>0</v>
      </c>
      <c r="LV148" s="53">
        <f t="shared" si="2472"/>
        <v>0</v>
      </c>
      <c r="LW148" s="53">
        <f t="shared" si="2472"/>
        <v>0</v>
      </c>
      <c r="LX148" s="53">
        <f t="shared" si="2472"/>
        <v>0</v>
      </c>
      <c r="LY148" s="53">
        <f t="shared" si="2472"/>
        <v>0</v>
      </c>
      <c r="LZ148" s="53">
        <f t="shared" si="2472"/>
        <v>0</v>
      </c>
      <c r="MA148" s="53">
        <f t="shared" si="2472"/>
        <v>0</v>
      </c>
      <c r="MB148" s="53">
        <f t="shared" si="2472"/>
        <v>0</v>
      </c>
      <c r="MC148" s="53">
        <f t="shared" si="2472"/>
        <v>0</v>
      </c>
      <c r="MD148" s="53">
        <f t="shared" si="2472"/>
        <v>0</v>
      </c>
      <c r="ME148" s="53">
        <f t="shared" si="2472"/>
        <v>0</v>
      </c>
      <c r="MF148" s="53">
        <f t="shared" si="2472"/>
        <v>0</v>
      </c>
      <c r="MG148" s="53">
        <f t="shared" si="2472"/>
        <v>0</v>
      </c>
      <c r="MH148" s="53">
        <f t="shared" si="2472"/>
        <v>0</v>
      </c>
      <c r="MI148" s="53">
        <f t="shared" si="2472"/>
        <v>0</v>
      </c>
      <c r="MJ148" s="53">
        <f t="shared" si="2472"/>
        <v>0</v>
      </c>
      <c r="MK148" s="53">
        <f t="shared" si="2472"/>
        <v>0</v>
      </c>
      <c r="ML148" s="53">
        <f t="shared" si="2472"/>
        <v>0</v>
      </c>
      <c r="MM148" s="53">
        <f t="shared" si="2472"/>
        <v>0</v>
      </c>
      <c r="MN148" s="53">
        <f t="shared" si="2472"/>
        <v>0</v>
      </c>
      <c r="MO148" s="53">
        <f t="shared" si="2472"/>
        <v>0</v>
      </c>
      <c r="MP148" s="53">
        <f t="shared" si="2472"/>
        <v>0</v>
      </c>
      <c r="MQ148" s="53">
        <f t="shared" si="2472"/>
        <v>0</v>
      </c>
      <c r="MR148" s="53">
        <f t="shared" si="2472"/>
        <v>0</v>
      </c>
      <c r="MS148" s="53">
        <f t="shared" si="2472"/>
        <v>0</v>
      </c>
      <c r="MT148" s="53">
        <f t="shared" si="2472"/>
        <v>0</v>
      </c>
      <c r="MU148" s="53">
        <f t="shared" si="2472"/>
        <v>0</v>
      </c>
      <c r="MV148" s="53">
        <f t="shared" si="2472"/>
        <v>0</v>
      </c>
      <c r="MW148" s="53">
        <f t="shared" si="2472"/>
        <v>0</v>
      </c>
      <c r="MX148" s="53">
        <f t="shared" si="2472"/>
        <v>0</v>
      </c>
      <c r="MY148" s="53">
        <f t="shared" si="2472"/>
        <v>0</v>
      </c>
      <c r="MZ148" s="53">
        <f t="shared" si="2472"/>
        <v>0</v>
      </c>
      <c r="NA148" s="53">
        <f t="shared" si="2472"/>
        <v>0</v>
      </c>
      <c r="NB148" s="53">
        <f t="shared" si="2472"/>
        <v>0</v>
      </c>
      <c r="NC148" s="53">
        <f t="shared" si="2472"/>
        <v>0</v>
      </c>
      <c r="ND148" s="53">
        <f t="shared" si="2472"/>
        <v>0</v>
      </c>
      <c r="NE148" s="53">
        <f t="shared" si="2472"/>
        <v>0</v>
      </c>
      <c r="NF148" s="53">
        <f t="shared" si="2472"/>
        <v>0</v>
      </c>
      <c r="NG148" s="53">
        <f t="shared" si="2472"/>
        <v>0</v>
      </c>
      <c r="NH148" s="53">
        <f t="shared" si="2472"/>
        <v>0</v>
      </c>
      <c r="NI148" s="53">
        <f t="shared" si="2472"/>
        <v>0</v>
      </c>
      <c r="NJ148" s="53">
        <f t="shared" si="2472"/>
        <v>0</v>
      </c>
      <c r="NK148" s="53">
        <f t="shared" si="2472"/>
        <v>0</v>
      </c>
      <c r="NL148" s="53">
        <f t="shared" si="2472"/>
        <v>0</v>
      </c>
      <c r="NM148" s="53">
        <f t="shared" si="2472"/>
        <v>0</v>
      </c>
      <c r="NN148" s="53">
        <f t="shared" si="2472"/>
        <v>0</v>
      </c>
      <c r="NO148" s="53">
        <f t="shared" si="2472"/>
        <v>0</v>
      </c>
      <c r="NP148" s="53">
        <f t="shared" si="2472"/>
        <v>0</v>
      </c>
      <c r="NQ148" s="53">
        <f t="shared" si="2472"/>
        <v>0</v>
      </c>
      <c r="NR148" s="53">
        <f t="shared" si="2472"/>
        <v>0</v>
      </c>
      <c r="NS148" s="53">
        <f t="shared" si="2472"/>
        <v>0</v>
      </c>
      <c r="NT148" s="53">
        <f t="shared" si="2472"/>
        <v>0</v>
      </c>
      <c r="NU148" s="53">
        <f t="shared" si="2472"/>
        <v>0</v>
      </c>
      <c r="NV148" s="53">
        <f t="shared" ref="NV148:ON148" si="2473">$F$148*NV143*-1*NV142</f>
        <v>0</v>
      </c>
      <c r="NW148" s="53">
        <f t="shared" si="2473"/>
        <v>0</v>
      </c>
      <c r="NX148" s="53">
        <f t="shared" si="2473"/>
        <v>0</v>
      </c>
      <c r="NY148" s="53">
        <f t="shared" si="2473"/>
        <v>0</v>
      </c>
      <c r="NZ148" s="53">
        <f t="shared" si="2473"/>
        <v>0</v>
      </c>
      <c r="OA148" s="53">
        <f t="shared" si="2473"/>
        <v>0</v>
      </c>
      <c r="OB148" s="53">
        <f t="shared" si="2473"/>
        <v>0</v>
      </c>
      <c r="OC148" s="53">
        <f t="shared" si="2473"/>
        <v>0</v>
      </c>
      <c r="OD148" s="53">
        <f t="shared" si="2473"/>
        <v>0</v>
      </c>
      <c r="OE148" s="53">
        <f t="shared" si="2473"/>
        <v>0</v>
      </c>
      <c r="OF148" s="53">
        <f t="shared" si="2473"/>
        <v>0</v>
      </c>
      <c r="OG148" s="53">
        <f t="shared" si="2473"/>
        <v>0</v>
      </c>
      <c r="OH148" s="53">
        <f t="shared" si="2473"/>
        <v>0</v>
      </c>
      <c r="OI148" s="53">
        <f t="shared" si="2473"/>
        <v>0</v>
      </c>
      <c r="OJ148" s="53">
        <f t="shared" si="2473"/>
        <v>0</v>
      </c>
      <c r="OK148" s="53">
        <f t="shared" si="2473"/>
        <v>0</v>
      </c>
      <c r="OL148" s="53">
        <f t="shared" si="2473"/>
        <v>0</v>
      </c>
      <c r="OM148" s="53">
        <f t="shared" si="2473"/>
        <v>0</v>
      </c>
      <c r="ON148" s="53">
        <f t="shared" si="2473"/>
        <v>0</v>
      </c>
    </row>
    <row r="150" spans="3:404" x14ac:dyDescent="0.25">
      <c r="C150" s="2" t="s">
        <v>169</v>
      </c>
    </row>
    <row r="151" spans="3:404" x14ac:dyDescent="0.25">
      <c r="D151" s="2" t="s">
        <v>133</v>
      </c>
      <c r="E151" s="3" t="s">
        <v>28</v>
      </c>
      <c r="F151" s="44">
        <f>Inputs!G24</f>
        <v>4.4999999999999998E-2</v>
      </c>
    </row>
    <row r="152" spans="3:404" x14ac:dyDescent="0.25">
      <c r="D152" s="2" t="s">
        <v>130</v>
      </c>
      <c r="E152" s="3" t="s">
        <v>48</v>
      </c>
      <c r="F152" s="44">
        <f>Inputs!G25</f>
        <v>0.06</v>
      </c>
    </row>
    <row r="153" spans="3:404" x14ac:dyDescent="0.25">
      <c r="F153" s="54" t="s">
        <v>134</v>
      </c>
    </row>
    <row r="154" spans="3:404" x14ac:dyDescent="0.25">
      <c r="D154" s="2" t="s">
        <v>137</v>
      </c>
      <c r="E154" s="3" t="s">
        <v>139</v>
      </c>
      <c r="F154" s="52">
        <f>XNPV($F$151,I154:EG154,$I$3:$EG$3)</f>
        <v>2882883.9335358716</v>
      </c>
      <c r="H154" s="65">
        <f t="shared" ref="H154:H158" si="2474">SUM(I154:EG154)</f>
        <v>5400000</v>
      </c>
      <c r="I154" s="66">
        <f t="shared" ref="I154:AN154" si="2475">I15</f>
        <v>0</v>
      </c>
      <c r="J154" s="66">
        <f t="shared" si="2475"/>
        <v>0</v>
      </c>
      <c r="K154" s="66">
        <f t="shared" si="2475"/>
        <v>0</v>
      </c>
      <c r="L154" s="66">
        <f t="shared" si="2475"/>
        <v>0</v>
      </c>
      <c r="M154" s="66">
        <f t="shared" si="2475"/>
        <v>45000</v>
      </c>
      <c r="N154" s="66">
        <f t="shared" si="2475"/>
        <v>45000</v>
      </c>
      <c r="O154" s="66">
        <f t="shared" si="2475"/>
        <v>45000</v>
      </c>
      <c r="P154" s="66">
        <f t="shared" si="2475"/>
        <v>45000</v>
      </c>
      <c r="Q154" s="66">
        <f t="shared" si="2475"/>
        <v>45000</v>
      </c>
      <c r="R154" s="66">
        <f t="shared" si="2475"/>
        <v>45000</v>
      </c>
      <c r="S154" s="66">
        <f t="shared" si="2475"/>
        <v>45000</v>
      </c>
      <c r="T154" s="66">
        <f t="shared" si="2475"/>
        <v>45000</v>
      </c>
      <c r="U154" s="66">
        <f t="shared" si="2475"/>
        <v>45000</v>
      </c>
      <c r="V154" s="66">
        <f t="shared" si="2475"/>
        <v>45000</v>
      </c>
      <c r="W154" s="66">
        <f t="shared" si="2475"/>
        <v>45000</v>
      </c>
      <c r="X154" s="66">
        <f t="shared" si="2475"/>
        <v>45000</v>
      </c>
      <c r="Y154" s="66">
        <f t="shared" si="2475"/>
        <v>45000</v>
      </c>
      <c r="Z154" s="66">
        <f t="shared" si="2475"/>
        <v>45000</v>
      </c>
      <c r="AA154" s="66">
        <f t="shared" si="2475"/>
        <v>45000</v>
      </c>
      <c r="AB154" s="66">
        <f t="shared" si="2475"/>
        <v>45000</v>
      </c>
      <c r="AC154" s="66">
        <f t="shared" si="2475"/>
        <v>45000</v>
      </c>
      <c r="AD154" s="66">
        <f t="shared" si="2475"/>
        <v>45000</v>
      </c>
      <c r="AE154" s="66">
        <f t="shared" si="2475"/>
        <v>45000</v>
      </c>
      <c r="AF154" s="66">
        <f t="shared" si="2475"/>
        <v>45000</v>
      </c>
      <c r="AG154" s="66">
        <f t="shared" si="2475"/>
        <v>45000</v>
      </c>
      <c r="AH154" s="66">
        <f t="shared" si="2475"/>
        <v>45000</v>
      </c>
      <c r="AI154" s="66">
        <f t="shared" si="2475"/>
        <v>45000</v>
      </c>
      <c r="AJ154" s="66">
        <f t="shared" si="2475"/>
        <v>45000</v>
      </c>
      <c r="AK154" s="66">
        <f t="shared" si="2475"/>
        <v>45000</v>
      </c>
      <c r="AL154" s="66">
        <f t="shared" si="2475"/>
        <v>45000</v>
      </c>
      <c r="AM154" s="66">
        <f t="shared" si="2475"/>
        <v>45000</v>
      </c>
      <c r="AN154" s="66">
        <f t="shared" si="2475"/>
        <v>45000</v>
      </c>
      <c r="AO154" s="66">
        <f t="shared" ref="AO154:BT154" si="2476">AO15</f>
        <v>45000</v>
      </c>
      <c r="AP154" s="66">
        <f t="shared" si="2476"/>
        <v>45000</v>
      </c>
      <c r="AQ154" s="66">
        <f t="shared" si="2476"/>
        <v>45000</v>
      </c>
      <c r="AR154" s="66">
        <f t="shared" si="2476"/>
        <v>45000</v>
      </c>
      <c r="AS154" s="66">
        <f t="shared" si="2476"/>
        <v>45000</v>
      </c>
      <c r="AT154" s="66">
        <f t="shared" si="2476"/>
        <v>45000</v>
      </c>
      <c r="AU154" s="66">
        <f t="shared" si="2476"/>
        <v>45000</v>
      </c>
      <c r="AV154" s="66">
        <f t="shared" si="2476"/>
        <v>45000</v>
      </c>
      <c r="AW154" s="66">
        <f t="shared" si="2476"/>
        <v>45000</v>
      </c>
      <c r="AX154" s="66">
        <f t="shared" si="2476"/>
        <v>45000</v>
      </c>
      <c r="AY154" s="66">
        <f t="shared" si="2476"/>
        <v>45000</v>
      </c>
      <c r="AZ154" s="66">
        <f t="shared" si="2476"/>
        <v>45000</v>
      </c>
      <c r="BA154" s="66">
        <f t="shared" si="2476"/>
        <v>45000</v>
      </c>
      <c r="BB154" s="66">
        <f t="shared" si="2476"/>
        <v>45000</v>
      </c>
      <c r="BC154" s="66">
        <f t="shared" si="2476"/>
        <v>45000</v>
      </c>
      <c r="BD154" s="66">
        <f t="shared" si="2476"/>
        <v>45000</v>
      </c>
      <c r="BE154" s="66">
        <f t="shared" si="2476"/>
        <v>45000</v>
      </c>
      <c r="BF154" s="66">
        <f t="shared" si="2476"/>
        <v>45000</v>
      </c>
      <c r="BG154" s="66">
        <f t="shared" si="2476"/>
        <v>45000</v>
      </c>
      <c r="BH154" s="66">
        <f t="shared" si="2476"/>
        <v>45000</v>
      </c>
      <c r="BI154" s="66">
        <f t="shared" si="2476"/>
        <v>45000</v>
      </c>
      <c r="BJ154" s="66">
        <f t="shared" si="2476"/>
        <v>45000</v>
      </c>
      <c r="BK154" s="66">
        <f t="shared" si="2476"/>
        <v>45000</v>
      </c>
      <c r="BL154" s="66">
        <f t="shared" si="2476"/>
        <v>45000</v>
      </c>
      <c r="BM154" s="66">
        <f t="shared" si="2476"/>
        <v>45000</v>
      </c>
      <c r="BN154" s="66">
        <f t="shared" si="2476"/>
        <v>45000</v>
      </c>
      <c r="BO154" s="66">
        <f t="shared" si="2476"/>
        <v>45000</v>
      </c>
      <c r="BP154" s="66">
        <f t="shared" si="2476"/>
        <v>45000</v>
      </c>
      <c r="BQ154" s="66">
        <f t="shared" si="2476"/>
        <v>45000</v>
      </c>
      <c r="BR154" s="66">
        <f t="shared" si="2476"/>
        <v>45000</v>
      </c>
      <c r="BS154" s="66">
        <f t="shared" si="2476"/>
        <v>45000</v>
      </c>
      <c r="BT154" s="66">
        <f t="shared" si="2476"/>
        <v>45000</v>
      </c>
      <c r="BU154" s="66">
        <f t="shared" ref="BU154:CZ154" si="2477">BU15</f>
        <v>45000</v>
      </c>
      <c r="BV154" s="66">
        <f t="shared" si="2477"/>
        <v>45000</v>
      </c>
      <c r="BW154" s="66">
        <f t="shared" si="2477"/>
        <v>45000</v>
      </c>
      <c r="BX154" s="66">
        <f t="shared" si="2477"/>
        <v>45000</v>
      </c>
      <c r="BY154" s="66">
        <f t="shared" si="2477"/>
        <v>45000</v>
      </c>
      <c r="BZ154" s="66">
        <f t="shared" si="2477"/>
        <v>45000</v>
      </c>
      <c r="CA154" s="66">
        <f t="shared" si="2477"/>
        <v>45000</v>
      </c>
      <c r="CB154" s="66">
        <f t="shared" si="2477"/>
        <v>45000</v>
      </c>
      <c r="CC154" s="66">
        <f t="shared" si="2477"/>
        <v>45000</v>
      </c>
      <c r="CD154" s="66">
        <f t="shared" si="2477"/>
        <v>45000</v>
      </c>
      <c r="CE154" s="66">
        <f t="shared" si="2477"/>
        <v>45000</v>
      </c>
      <c r="CF154" s="66">
        <f t="shared" si="2477"/>
        <v>45000</v>
      </c>
      <c r="CG154" s="66">
        <f t="shared" si="2477"/>
        <v>45000</v>
      </c>
      <c r="CH154" s="66">
        <f t="shared" si="2477"/>
        <v>45000</v>
      </c>
      <c r="CI154" s="66">
        <f t="shared" si="2477"/>
        <v>45000</v>
      </c>
      <c r="CJ154" s="66">
        <f t="shared" si="2477"/>
        <v>45000</v>
      </c>
      <c r="CK154" s="66">
        <f t="shared" si="2477"/>
        <v>45000</v>
      </c>
      <c r="CL154" s="66">
        <f t="shared" si="2477"/>
        <v>45000</v>
      </c>
      <c r="CM154" s="66">
        <f t="shared" si="2477"/>
        <v>45000</v>
      </c>
      <c r="CN154" s="66">
        <f t="shared" si="2477"/>
        <v>45000</v>
      </c>
      <c r="CO154" s="66">
        <f t="shared" si="2477"/>
        <v>45000</v>
      </c>
      <c r="CP154" s="66">
        <f t="shared" si="2477"/>
        <v>45000</v>
      </c>
      <c r="CQ154" s="66">
        <f t="shared" si="2477"/>
        <v>45000</v>
      </c>
      <c r="CR154" s="66">
        <f t="shared" si="2477"/>
        <v>45000</v>
      </c>
      <c r="CS154" s="66">
        <f t="shared" si="2477"/>
        <v>45000</v>
      </c>
      <c r="CT154" s="66">
        <f t="shared" si="2477"/>
        <v>45000</v>
      </c>
      <c r="CU154" s="66">
        <f t="shared" si="2477"/>
        <v>45000</v>
      </c>
      <c r="CV154" s="66">
        <f t="shared" si="2477"/>
        <v>45000</v>
      </c>
      <c r="CW154" s="66">
        <f t="shared" si="2477"/>
        <v>45000</v>
      </c>
      <c r="CX154" s="66">
        <f t="shared" si="2477"/>
        <v>45000</v>
      </c>
      <c r="CY154" s="66">
        <f t="shared" si="2477"/>
        <v>45000</v>
      </c>
      <c r="CZ154" s="66">
        <f t="shared" si="2477"/>
        <v>45000</v>
      </c>
      <c r="DA154" s="66">
        <f t="shared" ref="DA154:EG154" si="2478">DA15</f>
        <v>45000</v>
      </c>
      <c r="DB154" s="66">
        <f t="shared" si="2478"/>
        <v>45000</v>
      </c>
      <c r="DC154" s="66">
        <f t="shared" si="2478"/>
        <v>45000</v>
      </c>
      <c r="DD154" s="66">
        <f t="shared" si="2478"/>
        <v>45000</v>
      </c>
      <c r="DE154" s="66">
        <f t="shared" si="2478"/>
        <v>45000</v>
      </c>
      <c r="DF154" s="66">
        <f t="shared" si="2478"/>
        <v>45000</v>
      </c>
      <c r="DG154" s="66">
        <f t="shared" si="2478"/>
        <v>45000</v>
      </c>
      <c r="DH154" s="66">
        <f t="shared" si="2478"/>
        <v>45000</v>
      </c>
      <c r="DI154" s="66">
        <f t="shared" si="2478"/>
        <v>45000</v>
      </c>
      <c r="DJ154" s="66">
        <f t="shared" si="2478"/>
        <v>45000</v>
      </c>
      <c r="DK154" s="66">
        <f t="shared" si="2478"/>
        <v>45000</v>
      </c>
      <c r="DL154" s="66">
        <f t="shared" si="2478"/>
        <v>45000</v>
      </c>
      <c r="DM154" s="66">
        <f t="shared" si="2478"/>
        <v>45000</v>
      </c>
      <c r="DN154" s="66">
        <f t="shared" si="2478"/>
        <v>45000</v>
      </c>
      <c r="DO154" s="66">
        <f t="shared" si="2478"/>
        <v>45000</v>
      </c>
      <c r="DP154" s="66">
        <f t="shared" si="2478"/>
        <v>45000</v>
      </c>
      <c r="DQ154" s="66">
        <f t="shared" si="2478"/>
        <v>45000</v>
      </c>
      <c r="DR154" s="66">
        <f t="shared" si="2478"/>
        <v>45000</v>
      </c>
      <c r="DS154" s="66">
        <f t="shared" si="2478"/>
        <v>45000</v>
      </c>
      <c r="DT154" s="66">
        <f t="shared" si="2478"/>
        <v>45000</v>
      </c>
      <c r="DU154" s="66">
        <f t="shared" si="2478"/>
        <v>45000</v>
      </c>
      <c r="DV154" s="66">
        <f t="shared" si="2478"/>
        <v>45000</v>
      </c>
      <c r="DW154" s="66">
        <f t="shared" si="2478"/>
        <v>45000</v>
      </c>
      <c r="DX154" s="66">
        <f t="shared" si="2478"/>
        <v>45000</v>
      </c>
      <c r="DY154" s="66">
        <f t="shared" si="2478"/>
        <v>45000</v>
      </c>
      <c r="DZ154" s="66">
        <f t="shared" si="2478"/>
        <v>45000</v>
      </c>
      <c r="EA154" s="66">
        <f t="shared" si="2478"/>
        <v>45000</v>
      </c>
      <c r="EB154" s="66">
        <f t="shared" si="2478"/>
        <v>45000</v>
      </c>
      <c r="EC154" s="66">
        <f t="shared" si="2478"/>
        <v>0</v>
      </c>
      <c r="ED154" s="66">
        <f t="shared" si="2478"/>
        <v>0</v>
      </c>
      <c r="EE154" s="66">
        <f t="shared" si="2478"/>
        <v>0</v>
      </c>
      <c r="EF154" s="66">
        <f t="shared" si="2478"/>
        <v>0</v>
      </c>
      <c r="EG154" s="66">
        <f t="shared" si="2478"/>
        <v>0</v>
      </c>
      <c r="EH154" s="66">
        <f t="shared" ref="EH154:GS154" si="2479">EH15</f>
        <v>0</v>
      </c>
      <c r="EI154" s="66">
        <f t="shared" si="2479"/>
        <v>0</v>
      </c>
      <c r="EJ154" s="66">
        <f t="shared" si="2479"/>
        <v>0</v>
      </c>
      <c r="EK154" s="66">
        <f t="shared" si="2479"/>
        <v>0</v>
      </c>
      <c r="EL154" s="66">
        <f t="shared" si="2479"/>
        <v>0</v>
      </c>
      <c r="EM154" s="66">
        <f t="shared" si="2479"/>
        <v>0</v>
      </c>
      <c r="EN154" s="66">
        <f t="shared" si="2479"/>
        <v>0</v>
      </c>
      <c r="EO154" s="66">
        <f t="shared" si="2479"/>
        <v>0</v>
      </c>
      <c r="EP154" s="66">
        <f t="shared" si="2479"/>
        <v>0</v>
      </c>
      <c r="EQ154" s="66">
        <f t="shared" si="2479"/>
        <v>0</v>
      </c>
      <c r="ER154" s="66">
        <f t="shared" si="2479"/>
        <v>0</v>
      </c>
      <c r="ES154" s="66">
        <f t="shared" si="2479"/>
        <v>0</v>
      </c>
      <c r="ET154" s="66">
        <f t="shared" si="2479"/>
        <v>0</v>
      </c>
      <c r="EU154" s="66">
        <f t="shared" si="2479"/>
        <v>0</v>
      </c>
      <c r="EV154" s="66">
        <f t="shared" si="2479"/>
        <v>0</v>
      </c>
      <c r="EW154" s="66">
        <f t="shared" si="2479"/>
        <v>0</v>
      </c>
      <c r="EX154" s="66">
        <f t="shared" si="2479"/>
        <v>0</v>
      </c>
      <c r="EY154" s="66">
        <f t="shared" si="2479"/>
        <v>0</v>
      </c>
      <c r="EZ154" s="66">
        <f t="shared" si="2479"/>
        <v>0</v>
      </c>
      <c r="FA154" s="66">
        <f t="shared" si="2479"/>
        <v>0</v>
      </c>
      <c r="FB154" s="66">
        <f t="shared" si="2479"/>
        <v>0</v>
      </c>
      <c r="FC154" s="66">
        <f t="shared" si="2479"/>
        <v>0</v>
      </c>
      <c r="FD154" s="66">
        <f t="shared" si="2479"/>
        <v>0</v>
      </c>
      <c r="FE154" s="66">
        <f t="shared" si="2479"/>
        <v>0</v>
      </c>
      <c r="FF154" s="66">
        <f t="shared" si="2479"/>
        <v>0</v>
      </c>
      <c r="FG154" s="66">
        <f t="shared" si="2479"/>
        <v>0</v>
      </c>
      <c r="FH154" s="66">
        <f t="shared" si="2479"/>
        <v>0</v>
      </c>
      <c r="FI154" s="66">
        <f t="shared" si="2479"/>
        <v>0</v>
      </c>
      <c r="FJ154" s="66">
        <f t="shared" si="2479"/>
        <v>0</v>
      </c>
      <c r="FK154" s="66">
        <f t="shared" si="2479"/>
        <v>0</v>
      </c>
      <c r="FL154" s="66">
        <f t="shared" si="2479"/>
        <v>0</v>
      </c>
      <c r="FM154" s="66">
        <f t="shared" si="2479"/>
        <v>0</v>
      </c>
      <c r="FN154" s="66">
        <f t="shared" si="2479"/>
        <v>0</v>
      </c>
      <c r="FO154" s="66">
        <f t="shared" si="2479"/>
        <v>0</v>
      </c>
      <c r="FP154" s="66">
        <f t="shared" si="2479"/>
        <v>0</v>
      </c>
      <c r="FQ154" s="66">
        <f t="shared" si="2479"/>
        <v>0</v>
      </c>
      <c r="FR154" s="66">
        <f t="shared" si="2479"/>
        <v>0</v>
      </c>
      <c r="FS154" s="66">
        <f t="shared" si="2479"/>
        <v>0</v>
      </c>
      <c r="FT154" s="66">
        <f t="shared" si="2479"/>
        <v>0</v>
      </c>
      <c r="FU154" s="66">
        <f t="shared" si="2479"/>
        <v>0</v>
      </c>
      <c r="FV154" s="66">
        <f t="shared" si="2479"/>
        <v>0</v>
      </c>
      <c r="FW154" s="66">
        <f t="shared" si="2479"/>
        <v>0</v>
      </c>
      <c r="FX154" s="66">
        <f t="shared" si="2479"/>
        <v>0</v>
      </c>
      <c r="FY154" s="66">
        <f t="shared" si="2479"/>
        <v>0</v>
      </c>
      <c r="FZ154" s="66">
        <f t="shared" si="2479"/>
        <v>0</v>
      </c>
      <c r="GA154" s="66">
        <f t="shared" si="2479"/>
        <v>0</v>
      </c>
      <c r="GB154" s="66">
        <f t="shared" si="2479"/>
        <v>0</v>
      </c>
      <c r="GC154" s="66">
        <f t="shared" si="2479"/>
        <v>0</v>
      </c>
      <c r="GD154" s="66">
        <f t="shared" si="2479"/>
        <v>0</v>
      </c>
      <c r="GE154" s="66">
        <f t="shared" si="2479"/>
        <v>0</v>
      </c>
      <c r="GF154" s="66">
        <f t="shared" si="2479"/>
        <v>0</v>
      </c>
      <c r="GG154" s="66">
        <f t="shared" si="2479"/>
        <v>0</v>
      </c>
      <c r="GH154" s="66">
        <f t="shared" si="2479"/>
        <v>0</v>
      </c>
      <c r="GI154" s="66">
        <f t="shared" si="2479"/>
        <v>0</v>
      </c>
      <c r="GJ154" s="66">
        <f t="shared" si="2479"/>
        <v>0</v>
      </c>
      <c r="GK154" s="66">
        <f t="shared" si="2479"/>
        <v>0</v>
      </c>
      <c r="GL154" s="66">
        <f t="shared" si="2479"/>
        <v>0</v>
      </c>
      <c r="GM154" s="66">
        <f t="shared" si="2479"/>
        <v>0</v>
      </c>
      <c r="GN154" s="66">
        <f t="shared" si="2479"/>
        <v>0</v>
      </c>
      <c r="GO154" s="66">
        <f t="shared" si="2479"/>
        <v>0</v>
      </c>
      <c r="GP154" s="66">
        <f t="shared" si="2479"/>
        <v>0</v>
      </c>
      <c r="GQ154" s="66">
        <f t="shared" si="2479"/>
        <v>0</v>
      </c>
      <c r="GR154" s="66">
        <f t="shared" si="2479"/>
        <v>0</v>
      </c>
      <c r="GS154" s="66">
        <f t="shared" si="2479"/>
        <v>0</v>
      </c>
      <c r="GT154" s="66">
        <f t="shared" ref="GT154:JC154" si="2480">GT15</f>
        <v>0</v>
      </c>
      <c r="GU154" s="66">
        <f t="shared" si="2480"/>
        <v>0</v>
      </c>
      <c r="GV154" s="66">
        <f t="shared" si="2480"/>
        <v>0</v>
      </c>
      <c r="GW154" s="66">
        <f t="shared" si="2480"/>
        <v>0</v>
      </c>
      <c r="GX154" s="66">
        <f t="shared" si="2480"/>
        <v>0</v>
      </c>
      <c r="GY154" s="66">
        <f t="shared" si="2480"/>
        <v>0</v>
      </c>
      <c r="GZ154" s="66">
        <f t="shared" si="2480"/>
        <v>0</v>
      </c>
      <c r="HA154" s="66">
        <f t="shared" si="2480"/>
        <v>0</v>
      </c>
      <c r="HB154" s="66">
        <f t="shared" si="2480"/>
        <v>0</v>
      </c>
      <c r="HC154" s="66">
        <f t="shared" si="2480"/>
        <v>0</v>
      </c>
      <c r="HD154" s="66">
        <f t="shared" si="2480"/>
        <v>0</v>
      </c>
      <c r="HE154" s="66">
        <f t="shared" si="2480"/>
        <v>0</v>
      </c>
      <c r="HF154" s="66">
        <f t="shared" si="2480"/>
        <v>0</v>
      </c>
      <c r="HG154" s="66">
        <f t="shared" si="2480"/>
        <v>0</v>
      </c>
      <c r="HH154" s="66">
        <f t="shared" si="2480"/>
        <v>0</v>
      </c>
      <c r="HI154" s="66">
        <f t="shared" si="2480"/>
        <v>0</v>
      </c>
      <c r="HJ154" s="66">
        <f t="shared" si="2480"/>
        <v>0</v>
      </c>
      <c r="HK154" s="66">
        <f t="shared" si="2480"/>
        <v>0</v>
      </c>
      <c r="HL154" s="66">
        <f t="shared" si="2480"/>
        <v>0</v>
      </c>
      <c r="HM154" s="66">
        <f t="shared" si="2480"/>
        <v>0</v>
      </c>
      <c r="HN154" s="66">
        <f t="shared" si="2480"/>
        <v>0</v>
      </c>
      <c r="HO154" s="66">
        <f t="shared" si="2480"/>
        <v>0</v>
      </c>
      <c r="HP154" s="66">
        <f t="shared" si="2480"/>
        <v>0</v>
      </c>
      <c r="HQ154" s="66">
        <f t="shared" si="2480"/>
        <v>0</v>
      </c>
      <c r="HR154" s="66">
        <f t="shared" si="2480"/>
        <v>0</v>
      </c>
      <c r="HS154" s="66">
        <f t="shared" si="2480"/>
        <v>0</v>
      </c>
      <c r="HT154" s="66">
        <f t="shared" si="2480"/>
        <v>0</v>
      </c>
      <c r="HU154" s="66">
        <f t="shared" si="2480"/>
        <v>0</v>
      </c>
      <c r="HV154" s="66">
        <f t="shared" si="2480"/>
        <v>0</v>
      </c>
      <c r="HW154" s="66">
        <f t="shared" si="2480"/>
        <v>0</v>
      </c>
      <c r="HX154" s="66">
        <f t="shared" si="2480"/>
        <v>0</v>
      </c>
      <c r="HY154" s="66">
        <f t="shared" si="2480"/>
        <v>0</v>
      </c>
      <c r="HZ154" s="66">
        <f t="shared" si="2480"/>
        <v>0</v>
      </c>
      <c r="IA154" s="66">
        <f t="shared" si="2480"/>
        <v>0</v>
      </c>
      <c r="IB154" s="66">
        <f t="shared" si="2480"/>
        <v>0</v>
      </c>
      <c r="IC154" s="66">
        <f t="shared" si="2480"/>
        <v>0</v>
      </c>
      <c r="ID154" s="66">
        <f t="shared" si="2480"/>
        <v>0</v>
      </c>
      <c r="IE154" s="66">
        <f t="shared" si="2480"/>
        <v>0</v>
      </c>
      <c r="IF154" s="66">
        <f t="shared" si="2480"/>
        <v>0</v>
      </c>
      <c r="IG154" s="66">
        <f t="shared" si="2480"/>
        <v>0</v>
      </c>
      <c r="IH154" s="66">
        <f t="shared" si="2480"/>
        <v>0</v>
      </c>
      <c r="II154" s="66">
        <f t="shared" si="2480"/>
        <v>0</v>
      </c>
      <c r="IJ154" s="66">
        <f t="shared" si="2480"/>
        <v>0</v>
      </c>
      <c r="IK154" s="66">
        <f t="shared" si="2480"/>
        <v>0</v>
      </c>
      <c r="IL154" s="66">
        <f t="shared" si="2480"/>
        <v>0</v>
      </c>
      <c r="IM154" s="66">
        <f t="shared" si="2480"/>
        <v>0</v>
      </c>
      <c r="IN154" s="66">
        <f t="shared" si="2480"/>
        <v>0</v>
      </c>
      <c r="IO154" s="66">
        <f t="shared" si="2480"/>
        <v>0</v>
      </c>
      <c r="IP154" s="66">
        <f t="shared" si="2480"/>
        <v>0</v>
      </c>
      <c r="IQ154" s="66">
        <f t="shared" si="2480"/>
        <v>0</v>
      </c>
      <c r="IR154" s="66">
        <f t="shared" si="2480"/>
        <v>0</v>
      </c>
      <c r="IS154" s="66">
        <f t="shared" si="2480"/>
        <v>0</v>
      </c>
      <c r="IT154" s="66">
        <f t="shared" si="2480"/>
        <v>0</v>
      </c>
      <c r="IU154" s="66">
        <f t="shared" si="2480"/>
        <v>0</v>
      </c>
      <c r="IV154" s="66">
        <f t="shared" si="2480"/>
        <v>0</v>
      </c>
      <c r="IW154" s="66">
        <f t="shared" si="2480"/>
        <v>0</v>
      </c>
      <c r="IX154" s="66">
        <f t="shared" si="2480"/>
        <v>0</v>
      </c>
      <c r="IY154" s="66">
        <f t="shared" si="2480"/>
        <v>0</v>
      </c>
      <c r="IZ154" s="66">
        <f t="shared" si="2480"/>
        <v>0</v>
      </c>
      <c r="JA154" s="66">
        <f t="shared" si="2480"/>
        <v>0</v>
      </c>
      <c r="JB154" s="66">
        <f t="shared" si="2480"/>
        <v>0</v>
      </c>
      <c r="JC154" s="66">
        <f t="shared" si="2480"/>
        <v>0</v>
      </c>
      <c r="JD154" s="66">
        <f t="shared" ref="JD154:JE154" si="2481">JD15</f>
        <v>0</v>
      </c>
      <c r="JE154" s="66">
        <f t="shared" si="2481"/>
        <v>0</v>
      </c>
      <c r="JF154" s="66">
        <f t="shared" ref="JF154:JG154" si="2482">JF15</f>
        <v>0</v>
      </c>
      <c r="JG154" s="66">
        <f t="shared" si="2482"/>
        <v>0</v>
      </c>
      <c r="JH154" s="66">
        <f t="shared" ref="JH154:JI154" si="2483">JH15</f>
        <v>0</v>
      </c>
      <c r="JI154" s="66">
        <f t="shared" si="2483"/>
        <v>0</v>
      </c>
      <c r="JJ154" s="66">
        <f t="shared" ref="JJ154:JK154" si="2484">JJ15</f>
        <v>0</v>
      </c>
      <c r="JK154" s="66">
        <f t="shared" si="2484"/>
        <v>0</v>
      </c>
      <c r="JL154" s="66">
        <f t="shared" ref="JL154:JM154" si="2485">JL15</f>
        <v>0</v>
      </c>
      <c r="JM154" s="66">
        <f t="shared" si="2485"/>
        <v>0</v>
      </c>
      <c r="JN154" s="66">
        <f t="shared" ref="JN154:JS154" si="2486">JN15</f>
        <v>0</v>
      </c>
      <c r="JO154" s="66">
        <f t="shared" si="2486"/>
        <v>0</v>
      </c>
      <c r="JP154" s="66">
        <f t="shared" si="2486"/>
        <v>0</v>
      </c>
      <c r="JQ154" s="66">
        <f t="shared" si="2486"/>
        <v>0</v>
      </c>
      <c r="JR154" s="66">
        <f t="shared" si="2486"/>
        <v>0</v>
      </c>
      <c r="JS154" s="66">
        <f t="shared" si="2486"/>
        <v>0</v>
      </c>
      <c r="JT154" s="66">
        <f t="shared" ref="JT154:JY154" si="2487">JT15</f>
        <v>0</v>
      </c>
      <c r="JU154" s="66">
        <f t="shared" si="2487"/>
        <v>0</v>
      </c>
      <c r="JV154" s="66">
        <f t="shared" si="2487"/>
        <v>0</v>
      </c>
      <c r="JW154" s="66">
        <f t="shared" si="2487"/>
        <v>0</v>
      </c>
      <c r="JX154" s="66">
        <f t="shared" si="2487"/>
        <v>0</v>
      </c>
      <c r="JY154" s="66">
        <f t="shared" si="2487"/>
        <v>0</v>
      </c>
      <c r="JZ154" s="66">
        <f t="shared" ref="JZ154:KE154" si="2488">JZ15</f>
        <v>0</v>
      </c>
      <c r="KA154" s="66">
        <f t="shared" si="2488"/>
        <v>0</v>
      </c>
      <c r="KB154" s="66">
        <f t="shared" si="2488"/>
        <v>0</v>
      </c>
      <c r="KC154" s="66">
        <f t="shared" si="2488"/>
        <v>0</v>
      </c>
      <c r="KD154" s="66">
        <f t="shared" si="2488"/>
        <v>0</v>
      </c>
      <c r="KE154" s="66">
        <f t="shared" si="2488"/>
        <v>0</v>
      </c>
      <c r="KF154" s="66">
        <f t="shared" ref="KF154:KQ154" si="2489">KF15</f>
        <v>0</v>
      </c>
      <c r="KG154" s="66">
        <f t="shared" si="2489"/>
        <v>0</v>
      </c>
      <c r="KH154" s="66">
        <f t="shared" si="2489"/>
        <v>0</v>
      </c>
      <c r="KI154" s="66">
        <f t="shared" si="2489"/>
        <v>0</v>
      </c>
      <c r="KJ154" s="66">
        <f t="shared" si="2489"/>
        <v>0</v>
      </c>
      <c r="KK154" s="66">
        <f t="shared" si="2489"/>
        <v>0</v>
      </c>
      <c r="KL154" s="66">
        <f t="shared" si="2489"/>
        <v>0</v>
      </c>
      <c r="KM154" s="66">
        <f t="shared" si="2489"/>
        <v>0</v>
      </c>
      <c r="KN154" s="66">
        <f t="shared" si="2489"/>
        <v>0</v>
      </c>
      <c r="KO154" s="66">
        <f t="shared" si="2489"/>
        <v>0</v>
      </c>
      <c r="KP154" s="66">
        <f t="shared" si="2489"/>
        <v>0</v>
      </c>
      <c r="KQ154" s="66">
        <f t="shared" si="2489"/>
        <v>0</v>
      </c>
      <c r="KR154" s="66">
        <f t="shared" ref="KR154:KW154" si="2490">KR15</f>
        <v>0</v>
      </c>
      <c r="KS154" s="66">
        <f t="shared" si="2490"/>
        <v>0</v>
      </c>
      <c r="KT154" s="66">
        <f t="shared" si="2490"/>
        <v>0</v>
      </c>
      <c r="KU154" s="66">
        <f t="shared" si="2490"/>
        <v>0</v>
      </c>
      <c r="KV154" s="66">
        <f t="shared" si="2490"/>
        <v>0</v>
      </c>
      <c r="KW154" s="66">
        <f t="shared" si="2490"/>
        <v>0</v>
      </c>
      <c r="KX154" s="66">
        <f t="shared" ref="KX154:LI154" si="2491">KX15</f>
        <v>0</v>
      </c>
      <c r="KY154" s="66">
        <f t="shared" si="2491"/>
        <v>0</v>
      </c>
      <c r="KZ154" s="66">
        <f t="shared" si="2491"/>
        <v>0</v>
      </c>
      <c r="LA154" s="66">
        <f t="shared" si="2491"/>
        <v>0</v>
      </c>
      <c r="LB154" s="66">
        <f t="shared" si="2491"/>
        <v>0</v>
      </c>
      <c r="LC154" s="66">
        <f t="shared" si="2491"/>
        <v>0</v>
      </c>
      <c r="LD154" s="66">
        <f t="shared" si="2491"/>
        <v>0</v>
      </c>
      <c r="LE154" s="66">
        <f t="shared" si="2491"/>
        <v>0</v>
      </c>
      <c r="LF154" s="66">
        <f t="shared" si="2491"/>
        <v>0</v>
      </c>
      <c r="LG154" s="66">
        <f t="shared" si="2491"/>
        <v>0</v>
      </c>
      <c r="LH154" s="66">
        <f t="shared" si="2491"/>
        <v>0</v>
      </c>
      <c r="LI154" s="66">
        <f t="shared" si="2491"/>
        <v>0</v>
      </c>
      <c r="LJ154" s="66">
        <f t="shared" ref="LJ154:NU154" si="2492">LJ15</f>
        <v>0</v>
      </c>
      <c r="LK154" s="66">
        <f t="shared" si="2492"/>
        <v>0</v>
      </c>
      <c r="LL154" s="66">
        <f t="shared" si="2492"/>
        <v>0</v>
      </c>
      <c r="LM154" s="66">
        <f t="shared" si="2492"/>
        <v>0</v>
      </c>
      <c r="LN154" s="66">
        <f t="shared" si="2492"/>
        <v>0</v>
      </c>
      <c r="LO154" s="66">
        <f t="shared" si="2492"/>
        <v>0</v>
      </c>
      <c r="LP154" s="66">
        <f t="shared" si="2492"/>
        <v>0</v>
      </c>
      <c r="LQ154" s="66">
        <f t="shared" si="2492"/>
        <v>0</v>
      </c>
      <c r="LR154" s="66">
        <f t="shared" si="2492"/>
        <v>0</v>
      </c>
      <c r="LS154" s="66">
        <f t="shared" si="2492"/>
        <v>0</v>
      </c>
      <c r="LT154" s="66">
        <f t="shared" si="2492"/>
        <v>0</v>
      </c>
      <c r="LU154" s="66">
        <f t="shared" si="2492"/>
        <v>0</v>
      </c>
      <c r="LV154" s="66">
        <f t="shared" si="2492"/>
        <v>0</v>
      </c>
      <c r="LW154" s="66">
        <f t="shared" si="2492"/>
        <v>0</v>
      </c>
      <c r="LX154" s="66">
        <f t="shared" si="2492"/>
        <v>0</v>
      </c>
      <c r="LY154" s="66">
        <f t="shared" si="2492"/>
        <v>0</v>
      </c>
      <c r="LZ154" s="66">
        <f t="shared" si="2492"/>
        <v>0</v>
      </c>
      <c r="MA154" s="66">
        <f t="shared" si="2492"/>
        <v>0</v>
      </c>
      <c r="MB154" s="66">
        <f t="shared" si="2492"/>
        <v>0</v>
      </c>
      <c r="MC154" s="66">
        <f t="shared" si="2492"/>
        <v>0</v>
      </c>
      <c r="MD154" s="66">
        <f t="shared" si="2492"/>
        <v>0</v>
      </c>
      <c r="ME154" s="66">
        <f t="shared" si="2492"/>
        <v>0</v>
      </c>
      <c r="MF154" s="66">
        <f t="shared" si="2492"/>
        <v>0</v>
      </c>
      <c r="MG154" s="66">
        <f t="shared" si="2492"/>
        <v>0</v>
      </c>
      <c r="MH154" s="66">
        <f t="shared" si="2492"/>
        <v>0</v>
      </c>
      <c r="MI154" s="66">
        <f t="shared" si="2492"/>
        <v>0</v>
      </c>
      <c r="MJ154" s="66">
        <f t="shared" si="2492"/>
        <v>0</v>
      </c>
      <c r="MK154" s="66">
        <f t="shared" si="2492"/>
        <v>0</v>
      </c>
      <c r="ML154" s="66">
        <f t="shared" si="2492"/>
        <v>0</v>
      </c>
      <c r="MM154" s="66">
        <f t="shared" si="2492"/>
        <v>0</v>
      </c>
      <c r="MN154" s="66">
        <f t="shared" si="2492"/>
        <v>0</v>
      </c>
      <c r="MO154" s="66">
        <f t="shared" si="2492"/>
        <v>0</v>
      </c>
      <c r="MP154" s="66">
        <f t="shared" si="2492"/>
        <v>0</v>
      </c>
      <c r="MQ154" s="66">
        <f t="shared" si="2492"/>
        <v>0</v>
      </c>
      <c r="MR154" s="66">
        <f t="shared" si="2492"/>
        <v>0</v>
      </c>
      <c r="MS154" s="66">
        <f t="shared" si="2492"/>
        <v>0</v>
      </c>
      <c r="MT154" s="66">
        <f t="shared" si="2492"/>
        <v>0</v>
      </c>
      <c r="MU154" s="66">
        <f t="shared" si="2492"/>
        <v>0</v>
      </c>
      <c r="MV154" s="66">
        <f t="shared" si="2492"/>
        <v>0</v>
      </c>
      <c r="MW154" s="66">
        <f t="shared" si="2492"/>
        <v>0</v>
      </c>
      <c r="MX154" s="66">
        <f t="shared" si="2492"/>
        <v>0</v>
      </c>
      <c r="MY154" s="66">
        <f t="shared" si="2492"/>
        <v>0</v>
      </c>
      <c r="MZ154" s="66">
        <f t="shared" si="2492"/>
        <v>0</v>
      </c>
      <c r="NA154" s="66">
        <f t="shared" si="2492"/>
        <v>0</v>
      </c>
      <c r="NB154" s="66">
        <f t="shared" si="2492"/>
        <v>0</v>
      </c>
      <c r="NC154" s="66">
        <f t="shared" si="2492"/>
        <v>0</v>
      </c>
      <c r="ND154" s="66">
        <f t="shared" si="2492"/>
        <v>0</v>
      </c>
      <c r="NE154" s="66">
        <f t="shared" si="2492"/>
        <v>0</v>
      </c>
      <c r="NF154" s="66">
        <f t="shared" si="2492"/>
        <v>0</v>
      </c>
      <c r="NG154" s="66">
        <f t="shared" si="2492"/>
        <v>0</v>
      </c>
      <c r="NH154" s="66">
        <f t="shared" si="2492"/>
        <v>0</v>
      </c>
      <c r="NI154" s="66">
        <f t="shared" si="2492"/>
        <v>0</v>
      </c>
      <c r="NJ154" s="66">
        <f t="shared" si="2492"/>
        <v>0</v>
      </c>
      <c r="NK154" s="66">
        <f t="shared" si="2492"/>
        <v>0</v>
      </c>
      <c r="NL154" s="66">
        <f t="shared" si="2492"/>
        <v>0</v>
      </c>
      <c r="NM154" s="66">
        <f t="shared" si="2492"/>
        <v>0</v>
      </c>
      <c r="NN154" s="66">
        <f t="shared" si="2492"/>
        <v>0</v>
      </c>
      <c r="NO154" s="66">
        <f t="shared" si="2492"/>
        <v>0</v>
      </c>
      <c r="NP154" s="66">
        <f t="shared" si="2492"/>
        <v>0</v>
      </c>
      <c r="NQ154" s="66">
        <f t="shared" si="2492"/>
        <v>0</v>
      </c>
      <c r="NR154" s="66">
        <f t="shared" si="2492"/>
        <v>0</v>
      </c>
      <c r="NS154" s="66">
        <f t="shared" si="2492"/>
        <v>0</v>
      </c>
      <c r="NT154" s="66">
        <f t="shared" si="2492"/>
        <v>0</v>
      </c>
      <c r="NU154" s="66">
        <f t="shared" si="2492"/>
        <v>0</v>
      </c>
      <c r="NV154" s="66">
        <f t="shared" ref="NV154:ON154" si="2493">NV15</f>
        <v>0</v>
      </c>
      <c r="NW154" s="66">
        <f t="shared" si="2493"/>
        <v>0</v>
      </c>
      <c r="NX154" s="66">
        <f t="shared" si="2493"/>
        <v>0</v>
      </c>
      <c r="NY154" s="66">
        <f t="shared" si="2493"/>
        <v>0</v>
      </c>
      <c r="NZ154" s="66">
        <f t="shared" si="2493"/>
        <v>0</v>
      </c>
      <c r="OA154" s="66">
        <f t="shared" si="2493"/>
        <v>0</v>
      </c>
      <c r="OB154" s="66">
        <f t="shared" si="2493"/>
        <v>0</v>
      </c>
      <c r="OC154" s="66">
        <f t="shared" si="2493"/>
        <v>0</v>
      </c>
      <c r="OD154" s="66">
        <f t="shared" si="2493"/>
        <v>0</v>
      </c>
      <c r="OE154" s="66">
        <f t="shared" si="2493"/>
        <v>0</v>
      </c>
      <c r="OF154" s="66">
        <f t="shared" si="2493"/>
        <v>0</v>
      </c>
      <c r="OG154" s="66">
        <f t="shared" si="2493"/>
        <v>0</v>
      </c>
      <c r="OH154" s="66">
        <f t="shared" si="2493"/>
        <v>0</v>
      </c>
      <c r="OI154" s="66">
        <f t="shared" si="2493"/>
        <v>0</v>
      </c>
      <c r="OJ154" s="66">
        <f t="shared" si="2493"/>
        <v>0</v>
      </c>
      <c r="OK154" s="66">
        <f t="shared" si="2493"/>
        <v>0</v>
      </c>
      <c r="OL154" s="66">
        <f t="shared" si="2493"/>
        <v>0</v>
      </c>
      <c r="OM154" s="66">
        <f t="shared" si="2493"/>
        <v>0</v>
      </c>
      <c r="ON154" s="66">
        <f t="shared" si="2493"/>
        <v>0</v>
      </c>
    </row>
    <row r="155" spans="3:404" x14ac:dyDescent="0.25">
      <c r="D155" s="2" t="s">
        <v>138</v>
      </c>
      <c r="E155" s="3" t="s">
        <v>139</v>
      </c>
      <c r="F155" s="52">
        <f>XNPV($F$152,I154:EG154,$I$3:$EG$3)</f>
        <v>2423045.6985899536</v>
      </c>
      <c r="H155" s="68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/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  <c r="CC155" s="66"/>
      <c r="CD155" s="66"/>
      <c r="CE155" s="66"/>
      <c r="CF155" s="66"/>
      <c r="CG155" s="66"/>
      <c r="CH155" s="66"/>
      <c r="CI155" s="66"/>
      <c r="CJ155" s="66"/>
      <c r="CK155" s="66"/>
      <c r="CL155" s="66"/>
      <c r="CM155" s="66"/>
      <c r="CN155" s="66"/>
      <c r="CO155" s="66"/>
      <c r="CP155" s="66"/>
      <c r="CQ155" s="66"/>
      <c r="CR155" s="66"/>
      <c r="CS155" s="66"/>
      <c r="CT155" s="66"/>
      <c r="CU155" s="66"/>
      <c r="CV155" s="66"/>
      <c r="CW155" s="66"/>
      <c r="CX155" s="66"/>
      <c r="CY155" s="66"/>
      <c r="CZ155" s="66"/>
      <c r="DA155" s="66"/>
      <c r="DB155" s="66"/>
      <c r="DC155" s="66"/>
      <c r="DD155" s="66"/>
      <c r="DE155" s="66"/>
      <c r="DF155" s="66"/>
      <c r="DG155" s="66"/>
      <c r="DH155" s="66"/>
      <c r="DI155" s="66"/>
      <c r="DJ155" s="66"/>
      <c r="DK155" s="66"/>
      <c r="DL155" s="66"/>
      <c r="DM155" s="66"/>
      <c r="DN155" s="66"/>
      <c r="DO155" s="66"/>
      <c r="DP155" s="66"/>
      <c r="DQ155" s="66"/>
      <c r="DR155" s="66"/>
      <c r="DS155" s="66"/>
      <c r="DT155" s="66"/>
      <c r="DU155" s="66"/>
      <c r="DV155" s="66"/>
      <c r="DW155" s="66"/>
      <c r="DX155" s="66"/>
      <c r="DY155" s="66"/>
      <c r="DZ155" s="66"/>
      <c r="EA155" s="66"/>
      <c r="EB155" s="66"/>
      <c r="EC155" s="66"/>
      <c r="ED155" s="66"/>
      <c r="EE155" s="66"/>
      <c r="EF155" s="66"/>
      <c r="EG155" s="66"/>
      <c r="EH155" s="66"/>
      <c r="EI155" s="66"/>
      <c r="EJ155" s="66"/>
      <c r="EK155" s="66"/>
      <c r="EL155" s="66"/>
      <c r="EM155" s="66"/>
      <c r="EN155" s="66"/>
      <c r="EO155" s="66"/>
      <c r="EP155" s="66"/>
      <c r="EQ155" s="66"/>
      <c r="ER155" s="66"/>
      <c r="ES155" s="66"/>
      <c r="ET155" s="66"/>
      <c r="EU155" s="66"/>
      <c r="EV155" s="66"/>
      <c r="EW155" s="66"/>
      <c r="EX155" s="66"/>
      <c r="EY155" s="66"/>
      <c r="EZ155" s="66"/>
      <c r="FA155" s="66"/>
      <c r="FB155" s="66"/>
      <c r="FC155" s="66"/>
      <c r="FD155" s="66"/>
      <c r="FE155" s="66"/>
      <c r="FF155" s="66"/>
      <c r="FG155" s="66"/>
      <c r="FH155" s="66"/>
      <c r="FI155" s="66"/>
      <c r="FJ155" s="66"/>
      <c r="FK155" s="66"/>
      <c r="FL155" s="66"/>
      <c r="FM155" s="66"/>
      <c r="FN155" s="66"/>
      <c r="FO155" s="66"/>
      <c r="FP155" s="66"/>
      <c r="FQ155" s="66"/>
      <c r="FR155" s="66"/>
      <c r="FS155" s="66"/>
      <c r="FT155" s="66"/>
      <c r="FU155" s="66"/>
      <c r="FV155" s="66"/>
      <c r="FW155" s="66"/>
      <c r="FX155" s="66"/>
      <c r="FY155" s="66"/>
      <c r="FZ155" s="66"/>
      <c r="GA155" s="66"/>
      <c r="GB155" s="66"/>
      <c r="GC155" s="66"/>
      <c r="GD155" s="66"/>
      <c r="GE155" s="66"/>
      <c r="GF155" s="66"/>
      <c r="GG155" s="66"/>
      <c r="GH155" s="66"/>
      <c r="GI155" s="66"/>
      <c r="GJ155" s="66"/>
      <c r="GK155" s="66"/>
      <c r="GL155" s="66"/>
      <c r="GM155" s="66"/>
      <c r="GN155" s="66"/>
      <c r="GO155" s="66"/>
      <c r="GP155" s="66"/>
      <c r="GQ155" s="66"/>
      <c r="GR155" s="66"/>
      <c r="GS155" s="66"/>
      <c r="GT155" s="66"/>
      <c r="GU155" s="66"/>
      <c r="GV155" s="66"/>
      <c r="GW155" s="66"/>
      <c r="GX155" s="66"/>
      <c r="GY155" s="66"/>
      <c r="GZ155" s="66"/>
      <c r="HA155" s="66"/>
      <c r="HB155" s="66"/>
      <c r="HC155" s="66"/>
      <c r="HD155" s="66"/>
      <c r="HE155" s="66"/>
      <c r="HF155" s="66"/>
      <c r="HG155" s="66"/>
      <c r="HH155" s="66"/>
      <c r="HI155" s="66"/>
      <c r="HJ155" s="66"/>
      <c r="HK155" s="66"/>
      <c r="HL155" s="66"/>
      <c r="HM155" s="66"/>
      <c r="HN155" s="66"/>
      <c r="HO155" s="66"/>
      <c r="HP155" s="66"/>
      <c r="HQ155" s="66"/>
      <c r="HR155" s="66"/>
      <c r="HS155" s="66"/>
      <c r="HT155" s="66"/>
      <c r="HU155" s="66"/>
      <c r="HV155" s="66"/>
      <c r="HW155" s="66"/>
      <c r="HX155" s="66"/>
      <c r="HY155" s="66"/>
      <c r="HZ155" s="66"/>
      <c r="IA155" s="66"/>
      <c r="IB155" s="66"/>
      <c r="IC155" s="66"/>
      <c r="ID155" s="66"/>
      <c r="IE155" s="66"/>
      <c r="IF155" s="66"/>
      <c r="IG155" s="66"/>
      <c r="IH155" s="66"/>
      <c r="II155" s="66"/>
      <c r="IJ155" s="66"/>
      <c r="IK155" s="66"/>
      <c r="IL155" s="66"/>
      <c r="IM155" s="66"/>
      <c r="IN155" s="66"/>
      <c r="IO155" s="66"/>
      <c r="IP155" s="66"/>
      <c r="IQ155" s="66"/>
      <c r="IR155" s="66"/>
      <c r="IS155" s="66"/>
      <c r="IT155" s="66"/>
      <c r="IU155" s="66"/>
      <c r="IV155" s="66"/>
      <c r="IW155" s="66"/>
      <c r="IX155" s="66"/>
      <c r="IY155" s="66"/>
      <c r="IZ155" s="66"/>
      <c r="JA155" s="66"/>
      <c r="JB155" s="66"/>
      <c r="JC155" s="66"/>
      <c r="JD155" s="66"/>
      <c r="JE155" s="66"/>
      <c r="JF155" s="66"/>
      <c r="JG155" s="66"/>
      <c r="JH155" s="66"/>
      <c r="JI155" s="66"/>
      <c r="JJ155" s="66"/>
      <c r="JK155" s="66"/>
      <c r="JL155" s="66"/>
      <c r="JM155" s="66"/>
      <c r="JN155" s="66"/>
      <c r="JO155" s="66"/>
      <c r="JP155" s="66"/>
      <c r="JQ155" s="66"/>
      <c r="JR155" s="66"/>
      <c r="JS155" s="66"/>
      <c r="JT155" s="66"/>
      <c r="JU155" s="66"/>
      <c r="JV155" s="66"/>
      <c r="JW155" s="66"/>
      <c r="JX155" s="66"/>
      <c r="JY155" s="66"/>
      <c r="JZ155" s="66"/>
      <c r="KA155" s="66"/>
      <c r="KB155" s="66"/>
      <c r="KC155" s="66"/>
      <c r="KD155" s="66"/>
      <c r="KE155" s="66"/>
      <c r="KF155" s="66"/>
      <c r="KG155" s="66"/>
      <c r="KH155" s="66"/>
      <c r="KI155" s="66"/>
      <c r="KJ155" s="66"/>
      <c r="KK155" s="66"/>
      <c r="KL155" s="66"/>
      <c r="KM155" s="66"/>
      <c r="KN155" s="66"/>
      <c r="KO155" s="66"/>
      <c r="KP155" s="66"/>
      <c r="KQ155" s="66"/>
      <c r="KR155" s="66"/>
      <c r="KS155" s="66"/>
      <c r="KT155" s="66"/>
      <c r="KU155" s="66"/>
      <c r="KV155" s="66"/>
      <c r="KW155" s="66"/>
      <c r="KX155" s="66"/>
      <c r="KY155" s="66"/>
      <c r="KZ155" s="66"/>
      <c r="LA155" s="66"/>
      <c r="LB155" s="66"/>
      <c r="LC155" s="66"/>
      <c r="LD155" s="66"/>
      <c r="LE155" s="66"/>
      <c r="LF155" s="66"/>
      <c r="LG155" s="66"/>
      <c r="LH155" s="66"/>
      <c r="LI155" s="66"/>
      <c r="LJ155" s="66"/>
      <c r="LK155" s="66"/>
      <c r="LL155" s="66"/>
      <c r="LM155" s="66"/>
      <c r="LN155" s="66"/>
      <c r="LO155" s="66"/>
      <c r="LP155" s="66"/>
      <c r="LQ155" s="66"/>
      <c r="LR155" s="66"/>
      <c r="LS155" s="66"/>
      <c r="LT155" s="66"/>
      <c r="LU155" s="66"/>
      <c r="LV155" s="66"/>
      <c r="LW155" s="66"/>
      <c r="LX155" s="66"/>
      <c r="LY155" s="66"/>
      <c r="LZ155" s="66"/>
      <c r="MA155" s="66"/>
      <c r="MB155" s="66"/>
      <c r="MC155" s="66"/>
      <c r="MD155" s="66"/>
      <c r="ME155" s="66"/>
      <c r="MF155" s="66"/>
      <c r="MG155" s="66"/>
      <c r="MH155" s="66"/>
      <c r="MI155" s="66"/>
      <c r="MJ155" s="66"/>
      <c r="MK155" s="66"/>
      <c r="ML155" s="66"/>
      <c r="MM155" s="66"/>
      <c r="MN155" s="66"/>
      <c r="MO155" s="66"/>
      <c r="MP155" s="66"/>
      <c r="MQ155" s="66"/>
      <c r="MR155" s="66"/>
      <c r="MS155" s="66"/>
      <c r="MT155" s="66"/>
      <c r="MU155" s="66"/>
      <c r="MV155" s="66"/>
      <c r="MW155" s="66"/>
      <c r="MX155" s="66"/>
      <c r="MY155" s="66"/>
      <c r="MZ155" s="66"/>
      <c r="NA155" s="66"/>
      <c r="NB155" s="66"/>
      <c r="NC155" s="66"/>
      <c r="ND155" s="66"/>
      <c r="NE155" s="66"/>
      <c r="NF155" s="66"/>
      <c r="NG155" s="66"/>
      <c r="NH155" s="66"/>
      <c r="NI155" s="66"/>
      <c r="NJ155" s="66"/>
      <c r="NK155" s="66"/>
      <c r="NL155" s="66"/>
      <c r="NM155" s="66"/>
      <c r="NN155" s="66"/>
      <c r="NO155" s="66"/>
      <c r="NP155" s="66"/>
      <c r="NQ155" s="66"/>
      <c r="NR155" s="66"/>
      <c r="NS155" s="66"/>
      <c r="NT155" s="66"/>
      <c r="NU155" s="66"/>
      <c r="NV155" s="66"/>
      <c r="NW155" s="66"/>
      <c r="NX155" s="66"/>
      <c r="NY155" s="66"/>
      <c r="NZ155" s="66"/>
      <c r="OA155" s="66"/>
      <c r="OB155" s="66"/>
      <c r="OC155" s="66"/>
      <c r="OD155" s="66"/>
      <c r="OE155" s="66"/>
      <c r="OF155" s="66"/>
      <c r="OG155" s="66"/>
      <c r="OH155" s="66"/>
      <c r="OI155" s="66"/>
      <c r="OJ155" s="66"/>
      <c r="OK155" s="66"/>
      <c r="OL155" s="66"/>
      <c r="OM155" s="66"/>
      <c r="ON155" s="66"/>
    </row>
    <row r="156" spans="3:404" x14ac:dyDescent="0.25">
      <c r="D156" s="2" t="s">
        <v>135</v>
      </c>
      <c r="E156" s="3" t="s">
        <v>23</v>
      </c>
      <c r="F156" s="52">
        <f>XNPV($F$151,I156:EG156,$I$3:$EG$3)</f>
        <v>79363696.983730763</v>
      </c>
      <c r="H156" s="65">
        <f t="shared" si="2474"/>
        <v>138344348.63298139</v>
      </c>
      <c r="I156" s="66">
        <f t="shared" ref="I156:AN156" si="2494">(I19+I45+I123)*-1</f>
        <v>5000000</v>
      </c>
      <c r="J156" s="66">
        <f t="shared" si="2494"/>
        <v>5000000</v>
      </c>
      <c r="K156" s="66">
        <f t="shared" si="2494"/>
        <v>5000000</v>
      </c>
      <c r="L156" s="66">
        <f t="shared" si="2494"/>
        <v>5000000</v>
      </c>
      <c r="M156" s="66">
        <f t="shared" si="2494"/>
        <v>-440700</v>
      </c>
      <c r="N156" s="66">
        <f t="shared" si="2494"/>
        <v>-883581.25</v>
      </c>
      <c r="O156" s="66">
        <f t="shared" si="2494"/>
        <v>303942.49479166663</v>
      </c>
      <c r="P156" s="66">
        <f t="shared" si="2494"/>
        <v>601871.25018663192</v>
      </c>
      <c r="Q156" s="66">
        <f t="shared" si="2494"/>
        <v>900205.0320540762</v>
      </c>
      <c r="R156" s="66">
        <f t="shared" si="2494"/>
        <v>902143.85632095439</v>
      </c>
      <c r="S156" s="66">
        <f t="shared" si="2494"/>
        <v>904087.7389722222</v>
      </c>
      <c r="T156" s="66">
        <f t="shared" si="2494"/>
        <v>906036.69605106465</v>
      </c>
      <c r="U156" s="66">
        <f t="shared" si="2494"/>
        <v>907990.74365912424</v>
      </c>
      <c r="V156" s="66">
        <f t="shared" si="2494"/>
        <v>909949.89795673045</v>
      </c>
      <c r="W156" s="66">
        <f t="shared" si="2494"/>
        <v>911914.17516313051</v>
      </c>
      <c r="X156" s="66">
        <f t="shared" si="2494"/>
        <v>913883.59155672113</v>
      </c>
      <c r="Y156" s="66">
        <f t="shared" si="2494"/>
        <v>915858.16347527993</v>
      </c>
      <c r="Z156" s="66">
        <f t="shared" si="2494"/>
        <v>917837.90731620032</v>
      </c>
      <c r="AA156" s="66">
        <f t="shared" si="2494"/>
        <v>919822.83953672391</v>
      </c>
      <c r="AB156" s="66">
        <f t="shared" si="2494"/>
        <v>921812.97665417776</v>
      </c>
      <c r="AC156" s="66">
        <f t="shared" si="2494"/>
        <v>923808.33524620882</v>
      </c>
      <c r="AD156" s="66">
        <f t="shared" si="2494"/>
        <v>925808.93195102224</v>
      </c>
      <c r="AE156" s="66">
        <f t="shared" si="2494"/>
        <v>927814.78346761898</v>
      </c>
      <c r="AF156" s="66">
        <f t="shared" si="2494"/>
        <v>929825.90655603469</v>
      </c>
      <c r="AG156" s="66">
        <f t="shared" si="2494"/>
        <v>931842.31803758151</v>
      </c>
      <c r="AH156" s="66">
        <f t="shared" si="2494"/>
        <v>933864.0347950859</v>
      </c>
      <c r="AI156" s="66">
        <f t="shared" si="2494"/>
        <v>935891.07377313392</v>
      </c>
      <c r="AJ156" s="66">
        <f t="shared" si="2494"/>
        <v>937923.45197831234</v>
      </c>
      <c r="AK156" s="66">
        <f t="shared" si="2494"/>
        <v>939961.186479453</v>
      </c>
      <c r="AL156" s="66">
        <f t="shared" si="2494"/>
        <v>942004.29440787842</v>
      </c>
      <c r="AM156" s="66">
        <f t="shared" si="2494"/>
        <v>944052.79295764677</v>
      </c>
      <c r="AN156" s="66">
        <f t="shared" si="2494"/>
        <v>946106.6993857997</v>
      </c>
      <c r="AO156" s="66">
        <f t="shared" ref="AO156:BT156" si="2495">(AO19+AO45+AO123)*-1</f>
        <v>948166.0310126103</v>
      </c>
      <c r="AP156" s="66">
        <f t="shared" si="2495"/>
        <v>950230.80522183154</v>
      </c>
      <c r="AQ156" s="66">
        <f t="shared" si="2495"/>
        <v>952301.03946094681</v>
      </c>
      <c r="AR156" s="66">
        <f t="shared" si="2495"/>
        <v>954376.75124142074</v>
      </c>
      <c r="AS156" s="66">
        <f t="shared" si="2495"/>
        <v>956457.95813895087</v>
      </c>
      <c r="AT156" s="66">
        <f t="shared" si="2495"/>
        <v>958544.67779372213</v>
      </c>
      <c r="AU156" s="66">
        <f t="shared" si="2495"/>
        <v>960636.92791065923</v>
      </c>
      <c r="AV156" s="66">
        <f t="shared" si="2495"/>
        <v>962734.72625968244</v>
      </c>
      <c r="AW156" s="66">
        <f t="shared" si="2495"/>
        <v>964838.0906759646</v>
      </c>
      <c r="AX156" s="66">
        <f t="shared" si="2495"/>
        <v>966947.03906018706</v>
      </c>
      <c r="AY156" s="66">
        <f t="shared" si="2495"/>
        <v>969061.58937879908</v>
      </c>
      <c r="AZ156" s="66">
        <f t="shared" si="2495"/>
        <v>971181.75966427592</v>
      </c>
      <c r="BA156" s="66">
        <f t="shared" si="2495"/>
        <v>973307.56801538088</v>
      </c>
      <c r="BB156" s="66">
        <f t="shared" si="2495"/>
        <v>975439.03259742504</v>
      </c>
      <c r="BC156" s="66">
        <f t="shared" si="2495"/>
        <v>977576.17164253106</v>
      </c>
      <c r="BD156" s="66">
        <f t="shared" si="2495"/>
        <v>979719.00344989612</v>
      </c>
      <c r="BE156" s="66">
        <f t="shared" si="2495"/>
        <v>981867.54638605658</v>
      </c>
      <c r="BF156" s="66">
        <f t="shared" si="2495"/>
        <v>984021.81888515397</v>
      </c>
      <c r="BG156" s="66">
        <f t="shared" si="2495"/>
        <v>986181.83944920183</v>
      </c>
      <c r="BH156" s="66">
        <f t="shared" si="2495"/>
        <v>988347.62664835341</v>
      </c>
      <c r="BI156" s="66">
        <f t="shared" si="2495"/>
        <v>990519.19912117021</v>
      </c>
      <c r="BJ156" s="66">
        <f t="shared" si="2495"/>
        <v>992696.5755748935</v>
      </c>
      <c r="BK156" s="66">
        <f t="shared" si="2495"/>
        <v>994879.77478571422</v>
      </c>
      <c r="BL156" s="66">
        <f t="shared" si="2495"/>
        <v>997068.81559904537</v>
      </c>
      <c r="BM156" s="66">
        <f t="shared" si="2495"/>
        <v>999263.71692979604</v>
      </c>
      <c r="BN156" s="66">
        <f t="shared" si="2495"/>
        <v>1001464.4977626454</v>
      </c>
      <c r="BO156" s="66">
        <f t="shared" si="2495"/>
        <v>1003671.1771523191</v>
      </c>
      <c r="BP156" s="66">
        <f t="shared" si="2495"/>
        <v>1005883.7742238645</v>
      </c>
      <c r="BQ156" s="66">
        <f t="shared" si="2495"/>
        <v>1008102.3081729304</v>
      </c>
      <c r="BR156" s="66">
        <f t="shared" si="2495"/>
        <v>1010326.7982660448</v>
      </c>
      <c r="BS156" s="66">
        <f t="shared" si="2495"/>
        <v>1012557.2638408958</v>
      </c>
      <c r="BT156" s="66">
        <f t="shared" si="2495"/>
        <v>1014793.724306612</v>
      </c>
      <c r="BU156" s="66">
        <f t="shared" ref="BU156:CZ156" si="2496">(BU19+BU45+BU123)*-1</f>
        <v>1017036.1991440461</v>
      </c>
      <c r="BV156" s="66">
        <f t="shared" si="2496"/>
        <v>1019284.7079060576</v>
      </c>
      <c r="BW156" s="66">
        <f t="shared" si="2496"/>
        <v>1021539.2702177977</v>
      </c>
      <c r="BX156" s="66">
        <f t="shared" si="2496"/>
        <v>1023799.9057769959</v>
      </c>
      <c r="BY156" s="66">
        <f t="shared" si="2496"/>
        <v>1026066.6343542463</v>
      </c>
      <c r="BZ156" s="66">
        <f t="shared" si="2496"/>
        <v>1028339.475793296</v>
      </c>
      <c r="CA156" s="66">
        <f t="shared" si="2496"/>
        <v>1030618.4500113348</v>
      </c>
      <c r="CB156" s="66">
        <f t="shared" si="2496"/>
        <v>1032903.5769992862</v>
      </c>
      <c r="CC156" s="66">
        <f t="shared" si="2496"/>
        <v>1035194.8768220975</v>
      </c>
      <c r="CD156" s="66">
        <f t="shared" si="2496"/>
        <v>1037492.3696190349</v>
      </c>
      <c r="CE156" s="66">
        <f t="shared" si="2496"/>
        <v>1039796.0756039766</v>
      </c>
      <c r="CF156" s="66">
        <f t="shared" si="2496"/>
        <v>1042106.0150657082</v>
      </c>
      <c r="CG156" s="66">
        <f t="shared" si="2496"/>
        <v>1044422.2083682191</v>
      </c>
      <c r="CH156" s="66">
        <f t="shared" si="2496"/>
        <v>1046744.6759510012</v>
      </c>
      <c r="CI156" s="66">
        <f t="shared" si="2496"/>
        <v>1049073.4383293472</v>
      </c>
      <c r="CJ156" s="66">
        <f t="shared" si="2496"/>
        <v>1051408.5160946501</v>
      </c>
      <c r="CK156" s="66">
        <f t="shared" si="2496"/>
        <v>1053749.9299147071</v>
      </c>
      <c r="CL156" s="66">
        <f t="shared" si="2496"/>
        <v>1056097.7005340194</v>
      </c>
      <c r="CM156" s="66">
        <f t="shared" si="2496"/>
        <v>1058451.8487740974</v>
      </c>
      <c r="CN156" s="66">
        <f t="shared" si="2496"/>
        <v>1060812.3955337666</v>
      </c>
      <c r="CO156" s="66">
        <f t="shared" si="2496"/>
        <v>1063179.3617894729</v>
      </c>
      <c r="CP156" s="66">
        <f t="shared" si="2496"/>
        <v>1065552.768595591</v>
      </c>
      <c r="CQ156" s="66">
        <f t="shared" si="2496"/>
        <v>1067932.6370847321</v>
      </c>
      <c r="CR156" s="66">
        <f t="shared" si="2496"/>
        <v>1070318.9884680558</v>
      </c>
      <c r="CS156" s="66">
        <f t="shared" si="2496"/>
        <v>1072711.8440355803</v>
      </c>
      <c r="CT156" s="66">
        <f t="shared" si="2496"/>
        <v>1075111.2251564953</v>
      </c>
      <c r="CU156" s="66">
        <f t="shared" si="2496"/>
        <v>1077517.1532794768</v>
      </c>
      <c r="CV156" s="66">
        <f t="shared" si="2496"/>
        <v>1079929.6499330008</v>
      </c>
      <c r="CW156" s="66">
        <f t="shared" si="2496"/>
        <v>1082348.7367256614</v>
      </c>
      <c r="CX156" s="66">
        <f t="shared" si="2496"/>
        <v>1084774.4353464881</v>
      </c>
      <c r="CY156" s="66">
        <f t="shared" si="2496"/>
        <v>1087206.7675652646</v>
      </c>
      <c r="CZ156" s="66">
        <f t="shared" si="2496"/>
        <v>1089645.7552328496</v>
      </c>
      <c r="DA156" s="66">
        <f t="shared" ref="DA156:EG156" si="2497">(DA19+DA45+DA123)*-1</f>
        <v>1092091.4202814985</v>
      </c>
      <c r="DB156" s="66">
        <f t="shared" si="2497"/>
        <v>1094543.7847251864</v>
      </c>
      <c r="DC156" s="66">
        <f t="shared" si="2497"/>
        <v>1097002.870659933</v>
      </c>
      <c r="DD156" s="66">
        <f t="shared" si="2497"/>
        <v>1099468.700264127</v>
      </c>
      <c r="DE156" s="66">
        <f t="shared" si="2497"/>
        <v>1101941.2957988549</v>
      </c>
      <c r="DF156" s="66">
        <f t="shared" si="2497"/>
        <v>1104420.6796082282</v>
      </c>
      <c r="DG156" s="66">
        <f t="shared" si="2497"/>
        <v>1106906.8741197127</v>
      </c>
      <c r="DH156" s="66">
        <f t="shared" si="2497"/>
        <v>1109399.9018444614</v>
      </c>
      <c r="DI156" s="66">
        <f t="shared" si="2497"/>
        <v>1111899.7853776456</v>
      </c>
      <c r="DJ156" s="66">
        <f t="shared" si="2497"/>
        <v>1114406.5473987882</v>
      </c>
      <c r="DK156" s="66">
        <f t="shared" si="2497"/>
        <v>1116920.2106721001</v>
      </c>
      <c r="DL156" s="66">
        <f t="shared" si="2497"/>
        <v>1119440.7980468161</v>
      </c>
      <c r="DM156" s="66">
        <f t="shared" si="2497"/>
        <v>1121968.3324575326</v>
      </c>
      <c r="DN156" s="66">
        <f t="shared" si="2497"/>
        <v>1124502.8369245476</v>
      </c>
      <c r="DO156" s="66">
        <f t="shared" si="2497"/>
        <v>1127044.3345542001</v>
      </c>
      <c r="DP156" s="66">
        <f t="shared" si="2497"/>
        <v>1129592.8485392136</v>
      </c>
      <c r="DQ156" s="66">
        <f t="shared" si="2497"/>
        <v>1132148.4021590389</v>
      </c>
      <c r="DR156" s="66">
        <f t="shared" si="2497"/>
        <v>1134711.0187801984</v>
      </c>
      <c r="DS156" s="66">
        <f t="shared" si="2497"/>
        <v>1137280.7218566325</v>
      </c>
      <c r="DT156" s="66">
        <f t="shared" si="2497"/>
        <v>1139857.534930049</v>
      </c>
      <c r="DU156" s="66">
        <f t="shared" si="2497"/>
        <v>1142441.4816302699</v>
      </c>
      <c r="DV156" s="66">
        <f t="shared" si="2497"/>
        <v>1145032.5856755828</v>
      </c>
      <c r="DW156" s="66">
        <f t="shared" si="2497"/>
        <v>1147630.8708730927</v>
      </c>
      <c r="DX156" s="66">
        <f t="shared" si="2497"/>
        <v>1150236.3611190771</v>
      </c>
      <c r="DY156" s="66">
        <f t="shared" si="2497"/>
        <v>1152849.0803993372</v>
      </c>
      <c r="DZ156" s="66">
        <f t="shared" si="2497"/>
        <v>1155469.0527895577</v>
      </c>
      <c r="EA156" s="66">
        <f t="shared" si="2497"/>
        <v>1158096.3024556627</v>
      </c>
      <c r="EB156" s="66">
        <f t="shared" si="2497"/>
        <v>1160730.853654176</v>
      </c>
      <c r="EC156" s="66">
        <f t="shared" si="2497"/>
        <v>0</v>
      </c>
      <c r="ED156" s="66">
        <f t="shared" si="2497"/>
        <v>0</v>
      </c>
      <c r="EE156" s="66">
        <f t="shared" si="2497"/>
        <v>0</v>
      </c>
      <c r="EF156" s="66">
        <f t="shared" si="2497"/>
        <v>0</v>
      </c>
      <c r="EG156" s="66">
        <f t="shared" si="2497"/>
        <v>0</v>
      </c>
      <c r="EH156" s="66">
        <f t="shared" ref="EH156:GS156" si="2498">(EH19+EH45+EH123)*-1</f>
        <v>0</v>
      </c>
      <c r="EI156" s="66">
        <f t="shared" si="2498"/>
        <v>0</v>
      </c>
      <c r="EJ156" s="66">
        <f t="shared" si="2498"/>
        <v>0</v>
      </c>
      <c r="EK156" s="66">
        <f t="shared" si="2498"/>
        <v>0</v>
      </c>
      <c r="EL156" s="66">
        <f t="shared" si="2498"/>
        <v>0</v>
      </c>
      <c r="EM156" s="66">
        <f t="shared" si="2498"/>
        <v>0</v>
      </c>
      <c r="EN156" s="66">
        <f t="shared" si="2498"/>
        <v>0</v>
      </c>
      <c r="EO156" s="66">
        <f t="shared" si="2498"/>
        <v>0</v>
      </c>
      <c r="EP156" s="66">
        <f t="shared" si="2498"/>
        <v>0</v>
      </c>
      <c r="EQ156" s="66">
        <f t="shared" si="2498"/>
        <v>0</v>
      </c>
      <c r="ER156" s="66">
        <f t="shared" si="2498"/>
        <v>0</v>
      </c>
      <c r="ES156" s="66">
        <f t="shared" si="2498"/>
        <v>0</v>
      </c>
      <c r="ET156" s="66">
        <f t="shared" si="2498"/>
        <v>0</v>
      </c>
      <c r="EU156" s="66">
        <f t="shared" si="2498"/>
        <v>0</v>
      </c>
      <c r="EV156" s="66">
        <f t="shared" si="2498"/>
        <v>0</v>
      </c>
      <c r="EW156" s="66">
        <f t="shared" si="2498"/>
        <v>0</v>
      </c>
      <c r="EX156" s="66">
        <f t="shared" si="2498"/>
        <v>0</v>
      </c>
      <c r="EY156" s="66">
        <f t="shared" si="2498"/>
        <v>0</v>
      </c>
      <c r="EZ156" s="66">
        <f t="shared" si="2498"/>
        <v>0</v>
      </c>
      <c r="FA156" s="66">
        <f t="shared" si="2498"/>
        <v>0</v>
      </c>
      <c r="FB156" s="66">
        <f t="shared" si="2498"/>
        <v>0</v>
      </c>
      <c r="FC156" s="66">
        <f t="shared" si="2498"/>
        <v>0</v>
      </c>
      <c r="FD156" s="66">
        <f t="shared" si="2498"/>
        <v>0</v>
      </c>
      <c r="FE156" s="66">
        <f t="shared" si="2498"/>
        <v>0</v>
      </c>
      <c r="FF156" s="66">
        <f t="shared" si="2498"/>
        <v>0</v>
      </c>
      <c r="FG156" s="66">
        <f t="shared" si="2498"/>
        <v>0</v>
      </c>
      <c r="FH156" s="66">
        <f t="shared" si="2498"/>
        <v>0</v>
      </c>
      <c r="FI156" s="66">
        <f t="shared" si="2498"/>
        <v>0</v>
      </c>
      <c r="FJ156" s="66">
        <f t="shared" si="2498"/>
        <v>0</v>
      </c>
      <c r="FK156" s="66">
        <f t="shared" si="2498"/>
        <v>0</v>
      </c>
      <c r="FL156" s="66">
        <f t="shared" si="2498"/>
        <v>0</v>
      </c>
      <c r="FM156" s="66">
        <f t="shared" si="2498"/>
        <v>0</v>
      </c>
      <c r="FN156" s="66">
        <f t="shared" si="2498"/>
        <v>0</v>
      </c>
      <c r="FO156" s="66">
        <f t="shared" si="2498"/>
        <v>0</v>
      </c>
      <c r="FP156" s="66">
        <f t="shared" si="2498"/>
        <v>0</v>
      </c>
      <c r="FQ156" s="66">
        <f t="shared" si="2498"/>
        <v>0</v>
      </c>
      <c r="FR156" s="66">
        <f t="shared" si="2498"/>
        <v>0</v>
      </c>
      <c r="FS156" s="66">
        <f t="shared" si="2498"/>
        <v>0</v>
      </c>
      <c r="FT156" s="66">
        <f t="shared" si="2498"/>
        <v>0</v>
      </c>
      <c r="FU156" s="66">
        <f t="shared" si="2498"/>
        <v>0</v>
      </c>
      <c r="FV156" s="66">
        <f t="shared" si="2498"/>
        <v>0</v>
      </c>
      <c r="FW156" s="66">
        <f t="shared" si="2498"/>
        <v>0</v>
      </c>
      <c r="FX156" s="66">
        <f t="shared" si="2498"/>
        <v>0</v>
      </c>
      <c r="FY156" s="66">
        <f t="shared" si="2498"/>
        <v>0</v>
      </c>
      <c r="FZ156" s="66">
        <f t="shared" si="2498"/>
        <v>0</v>
      </c>
      <c r="GA156" s="66">
        <f t="shared" si="2498"/>
        <v>0</v>
      </c>
      <c r="GB156" s="66">
        <f t="shared" si="2498"/>
        <v>0</v>
      </c>
      <c r="GC156" s="66">
        <f t="shared" si="2498"/>
        <v>0</v>
      </c>
      <c r="GD156" s="66">
        <f t="shared" si="2498"/>
        <v>0</v>
      </c>
      <c r="GE156" s="66">
        <f t="shared" si="2498"/>
        <v>0</v>
      </c>
      <c r="GF156" s="66">
        <f t="shared" si="2498"/>
        <v>0</v>
      </c>
      <c r="GG156" s="66">
        <f t="shared" si="2498"/>
        <v>0</v>
      </c>
      <c r="GH156" s="66">
        <f t="shared" si="2498"/>
        <v>0</v>
      </c>
      <c r="GI156" s="66">
        <f t="shared" si="2498"/>
        <v>0</v>
      </c>
      <c r="GJ156" s="66">
        <f t="shared" si="2498"/>
        <v>0</v>
      </c>
      <c r="GK156" s="66">
        <f t="shared" si="2498"/>
        <v>0</v>
      </c>
      <c r="GL156" s="66">
        <f t="shared" si="2498"/>
        <v>0</v>
      </c>
      <c r="GM156" s="66">
        <f t="shared" si="2498"/>
        <v>0</v>
      </c>
      <c r="GN156" s="66">
        <f t="shared" si="2498"/>
        <v>0</v>
      </c>
      <c r="GO156" s="66">
        <f t="shared" si="2498"/>
        <v>0</v>
      </c>
      <c r="GP156" s="66">
        <f t="shared" si="2498"/>
        <v>0</v>
      </c>
      <c r="GQ156" s="66">
        <f t="shared" si="2498"/>
        <v>0</v>
      </c>
      <c r="GR156" s="66">
        <f t="shared" si="2498"/>
        <v>0</v>
      </c>
      <c r="GS156" s="66">
        <f t="shared" si="2498"/>
        <v>0</v>
      </c>
      <c r="GT156" s="66">
        <f t="shared" ref="GT156:JC156" si="2499">(GT19+GT45+GT123)*-1</f>
        <v>0</v>
      </c>
      <c r="GU156" s="66">
        <f t="shared" si="2499"/>
        <v>0</v>
      </c>
      <c r="GV156" s="66">
        <f t="shared" si="2499"/>
        <v>0</v>
      </c>
      <c r="GW156" s="66">
        <f t="shared" si="2499"/>
        <v>0</v>
      </c>
      <c r="GX156" s="66">
        <f t="shared" si="2499"/>
        <v>0</v>
      </c>
      <c r="GY156" s="66">
        <f t="shared" si="2499"/>
        <v>0</v>
      </c>
      <c r="GZ156" s="66">
        <f t="shared" si="2499"/>
        <v>0</v>
      </c>
      <c r="HA156" s="66">
        <f t="shared" si="2499"/>
        <v>0</v>
      </c>
      <c r="HB156" s="66">
        <f t="shared" si="2499"/>
        <v>0</v>
      </c>
      <c r="HC156" s="66">
        <f t="shared" si="2499"/>
        <v>0</v>
      </c>
      <c r="HD156" s="66">
        <f t="shared" si="2499"/>
        <v>0</v>
      </c>
      <c r="HE156" s="66">
        <f t="shared" si="2499"/>
        <v>0</v>
      </c>
      <c r="HF156" s="66">
        <f t="shared" si="2499"/>
        <v>0</v>
      </c>
      <c r="HG156" s="66">
        <f t="shared" si="2499"/>
        <v>0</v>
      </c>
      <c r="HH156" s="66">
        <f t="shared" si="2499"/>
        <v>0</v>
      </c>
      <c r="HI156" s="66">
        <f t="shared" si="2499"/>
        <v>0</v>
      </c>
      <c r="HJ156" s="66">
        <f t="shared" si="2499"/>
        <v>0</v>
      </c>
      <c r="HK156" s="66">
        <f t="shared" si="2499"/>
        <v>0</v>
      </c>
      <c r="HL156" s="66">
        <f t="shared" si="2499"/>
        <v>0</v>
      </c>
      <c r="HM156" s="66">
        <f t="shared" si="2499"/>
        <v>0</v>
      </c>
      <c r="HN156" s="66">
        <f t="shared" si="2499"/>
        <v>0</v>
      </c>
      <c r="HO156" s="66">
        <f t="shared" si="2499"/>
        <v>0</v>
      </c>
      <c r="HP156" s="66">
        <f t="shared" si="2499"/>
        <v>0</v>
      </c>
      <c r="HQ156" s="66">
        <f t="shared" si="2499"/>
        <v>0</v>
      </c>
      <c r="HR156" s="66">
        <f t="shared" si="2499"/>
        <v>0</v>
      </c>
      <c r="HS156" s="66">
        <f t="shared" si="2499"/>
        <v>0</v>
      </c>
      <c r="HT156" s="66">
        <f t="shared" si="2499"/>
        <v>0</v>
      </c>
      <c r="HU156" s="66">
        <f t="shared" si="2499"/>
        <v>0</v>
      </c>
      <c r="HV156" s="66">
        <f t="shared" si="2499"/>
        <v>0</v>
      </c>
      <c r="HW156" s="66">
        <f t="shared" si="2499"/>
        <v>0</v>
      </c>
      <c r="HX156" s="66">
        <f t="shared" si="2499"/>
        <v>0</v>
      </c>
      <c r="HY156" s="66">
        <f t="shared" si="2499"/>
        <v>0</v>
      </c>
      <c r="HZ156" s="66">
        <f t="shared" si="2499"/>
        <v>0</v>
      </c>
      <c r="IA156" s="66">
        <f t="shared" si="2499"/>
        <v>0</v>
      </c>
      <c r="IB156" s="66">
        <f t="shared" si="2499"/>
        <v>0</v>
      </c>
      <c r="IC156" s="66">
        <f t="shared" si="2499"/>
        <v>0</v>
      </c>
      <c r="ID156" s="66">
        <f t="shared" si="2499"/>
        <v>0</v>
      </c>
      <c r="IE156" s="66">
        <f t="shared" si="2499"/>
        <v>0</v>
      </c>
      <c r="IF156" s="66">
        <f t="shared" si="2499"/>
        <v>0</v>
      </c>
      <c r="IG156" s="66">
        <f t="shared" si="2499"/>
        <v>0</v>
      </c>
      <c r="IH156" s="66">
        <f t="shared" si="2499"/>
        <v>0</v>
      </c>
      <c r="II156" s="66">
        <f t="shared" si="2499"/>
        <v>0</v>
      </c>
      <c r="IJ156" s="66">
        <f t="shared" si="2499"/>
        <v>0</v>
      </c>
      <c r="IK156" s="66">
        <f t="shared" si="2499"/>
        <v>0</v>
      </c>
      <c r="IL156" s="66">
        <f t="shared" si="2499"/>
        <v>0</v>
      </c>
      <c r="IM156" s="66">
        <f t="shared" si="2499"/>
        <v>0</v>
      </c>
      <c r="IN156" s="66">
        <f t="shared" si="2499"/>
        <v>0</v>
      </c>
      <c r="IO156" s="66">
        <f t="shared" si="2499"/>
        <v>0</v>
      </c>
      <c r="IP156" s="66">
        <f t="shared" si="2499"/>
        <v>0</v>
      </c>
      <c r="IQ156" s="66">
        <f t="shared" si="2499"/>
        <v>0</v>
      </c>
      <c r="IR156" s="66">
        <f t="shared" si="2499"/>
        <v>0</v>
      </c>
      <c r="IS156" s="66">
        <f t="shared" si="2499"/>
        <v>0</v>
      </c>
      <c r="IT156" s="66">
        <f t="shared" si="2499"/>
        <v>0</v>
      </c>
      <c r="IU156" s="66">
        <f t="shared" si="2499"/>
        <v>0</v>
      </c>
      <c r="IV156" s="66">
        <f t="shared" si="2499"/>
        <v>0</v>
      </c>
      <c r="IW156" s="66">
        <f t="shared" si="2499"/>
        <v>0</v>
      </c>
      <c r="IX156" s="66">
        <f t="shared" si="2499"/>
        <v>0</v>
      </c>
      <c r="IY156" s="66">
        <f t="shared" si="2499"/>
        <v>0</v>
      </c>
      <c r="IZ156" s="66">
        <f t="shared" si="2499"/>
        <v>0</v>
      </c>
      <c r="JA156" s="66">
        <f t="shared" si="2499"/>
        <v>0</v>
      </c>
      <c r="JB156" s="66">
        <f t="shared" si="2499"/>
        <v>0</v>
      </c>
      <c r="JC156" s="66">
        <f t="shared" si="2499"/>
        <v>0</v>
      </c>
      <c r="JD156" s="66">
        <f t="shared" ref="JD156:JE156" si="2500">(JD19+JD45+JD123)*-1</f>
        <v>0</v>
      </c>
      <c r="JE156" s="66">
        <f t="shared" si="2500"/>
        <v>0</v>
      </c>
      <c r="JF156" s="66">
        <f t="shared" ref="JF156:JG156" si="2501">(JF19+JF45+JF123)*-1</f>
        <v>0</v>
      </c>
      <c r="JG156" s="66">
        <f t="shared" si="2501"/>
        <v>0</v>
      </c>
      <c r="JH156" s="66">
        <f t="shared" ref="JH156:JI156" si="2502">(JH19+JH45+JH123)*-1</f>
        <v>0</v>
      </c>
      <c r="JI156" s="66">
        <f t="shared" si="2502"/>
        <v>0</v>
      </c>
      <c r="JJ156" s="66">
        <f t="shared" ref="JJ156:JK156" si="2503">(JJ19+JJ45+JJ123)*-1</f>
        <v>0</v>
      </c>
      <c r="JK156" s="66">
        <f t="shared" si="2503"/>
        <v>0</v>
      </c>
      <c r="JL156" s="66">
        <f t="shared" ref="JL156:JM156" si="2504">(JL19+JL45+JL123)*-1</f>
        <v>0</v>
      </c>
      <c r="JM156" s="66">
        <f t="shared" si="2504"/>
        <v>0</v>
      </c>
      <c r="JN156" s="66">
        <f t="shared" ref="JN156:JS156" si="2505">(JN19+JN45+JN123)*-1</f>
        <v>0</v>
      </c>
      <c r="JO156" s="66">
        <f t="shared" si="2505"/>
        <v>0</v>
      </c>
      <c r="JP156" s="66">
        <f t="shared" si="2505"/>
        <v>0</v>
      </c>
      <c r="JQ156" s="66">
        <f t="shared" si="2505"/>
        <v>0</v>
      </c>
      <c r="JR156" s="66">
        <f t="shared" si="2505"/>
        <v>0</v>
      </c>
      <c r="JS156" s="66">
        <f t="shared" si="2505"/>
        <v>0</v>
      </c>
      <c r="JT156" s="66">
        <f t="shared" ref="JT156:JY156" si="2506">(JT19+JT45+JT123)*-1</f>
        <v>0</v>
      </c>
      <c r="JU156" s="66">
        <f t="shared" si="2506"/>
        <v>0</v>
      </c>
      <c r="JV156" s="66">
        <f t="shared" si="2506"/>
        <v>0</v>
      </c>
      <c r="JW156" s="66">
        <f t="shared" si="2506"/>
        <v>0</v>
      </c>
      <c r="JX156" s="66">
        <f t="shared" si="2506"/>
        <v>0</v>
      </c>
      <c r="JY156" s="66">
        <f t="shared" si="2506"/>
        <v>0</v>
      </c>
      <c r="JZ156" s="66">
        <f t="shared" ref="JZ156:KE156" si="2507">(JZ19+JZ45+JZ123)*-1</f>
        <v>0</v>
      </c>
      <c r="KA156" s="66">
        <f t="shared" si="2507"/>
        <v>0</v>
      </c>
      <c r="KB156" s="66">
        <f t="shared" si="2507"/>
        <v>0</v>
      </c>
      <c r="KC156" s="66">
        <f t="shared" si="2507"/>
        <v>0</v>
      </c>
      <c r="KD156" s="66">
        <f t="shared" si="2507"/>
        <v>0</v>
      </c>
      <c r="KE156" s="66">
        <f t="shared" si="2507"/>
        <v>0</v>
      </c>
      <c r="KF156" s="66">
        <f t="shared" ref="KF156:KQ156" si="2508">(KF19+KF45+KF123)*-1</f>
        <v>0</v>
      </c>
      <c r="KG156" s="66">
        <f t="shared" si="2508"/>
        <v>0</v>
      </c>
      <c r="KH156" s="66">
        <f t="shared" si="2508"/>
        <v>0</v>
      </c>
      <c r="KI156" s="66">
        <f t="shared" si="2508"/>
        <v>0</v>
      </c>
      <c r="KJ156" s="66">
        <f t="shared" si="2508"/>
        <v>0</v>
      </c>
      <c r="KK156" s="66">
        <f t="shared" si="2508"/>
        <v>0</v>
      </c>
      <c r="KL156" s="66">
        <f t="shared" si="2508"/>
        <v>0</v>
      </c>
      <c r="KM156" s="66">
        <f t="shared" si="2508"/>
        <v>0</v>
      </c>
      <c r="KN156" s="66">
        <f t="shared" si="2508"/>
        <v>0</v>
      </c>
      <c r="KO156" s="66">
        <f t="shared" si="2508"/>
        <v>0</v>
      </c>
      <c r="KP156" s="66">
        <f t="shared" si="2508"/>
        <v>0</v>
      </c>
      <c r="KQ156" s="66">
        <f t="shared" si="2508"/>
        <v>0</v>
      </c>
      <c r="KR156" s="66">
        <f t="shared" ref="KR156:KW156" si="2509">(KR19+KR45+KR123)*-1</f>
        <v>0</v>
      </c>
      <c r="KS156" s="66">
        <f t="shared" si="2509"/>
        <v>0</v>
      </c>
      <c r="KT156" s="66">
        <f t="shared" si="2509"/>
        <v>0</v>
      </c>
      <c r="KU156" s="66">
        <f t="shared" si="2509"/>
        <v>0</v>
      </c>
      <c r="KV156" s="66">
        <f t="shared" si="2509"/>
        <v>0</v>
      </c>
      <c r="KW156" s="66">
        <f t="shared" si="2509"/>
        <v>0</v>
      </c>
      <c r="KX156" s="66">
        <f t="shared" ref="KX156:LI156" si="2510">(KX19+KX45+KX123)*-1</f>
        <v>0</v>
      </c>
      <c r="KY156" s="66">
        <f t="shared" si="2510"/>
        <v>0</v>
      </c>
      <c r="KZ156" s="66">
        <f t="shared" si="2510"/>
        <v>0</v>
      </c>
      <c r="LA156" s="66">
        <f t="shared" si="2510"/>
        <v>0</v>
      </c>
      <c r="LB156" s="66">
        <f t="shared" si="2510"/>
        <v>0</v>
      </c>
      <c r="LC156" s="66">
        <f t="shared" si="2510"/>
        <v>0</v>
      </c>
      <c r="LD156" s="66">
        <f t="shared" si="2510"/>
        <v>0</v>
      </c>
      <c r="LE156" s="66">
        <f t="shared" si="2510"/>
        <v>0</v>
      </c>
      <c r="LF156" s="66">
        <f t="shared" si="2510"/>
        <v>0</v>
      </c>
      <c r="LG156" s="66">
        <f t="shared" si="2510"/>
        <v>0</v>
      </c>
      <c r="LH156" s="66">
        <f t="shared" si="2510"/>
        <v>0</v>
      </c>
      <c r="LI156" s="66">
        <f t="shared" si="2510"/>
        <v>0</v>
      </c>
      <c r="LJ156" s="66">
        <f t="shared" ref="LJ156:NU156" si="2511">(LJ19+LJ45+LJ123)*-1</f>
        <v>0</v>
      </c>
      <c r="LK156" s="66">
        <f t="shared" si="2511"/>
        <v>0</v>
      </c>
      <c r="LL156" s="66">
        <f t="shared" si="2511"/>
        <v>0</v>
      </c>
      <c r="LM156" s="66">
        <f t="shared" si="2511"/>
        <v>0</v>
      </c>
      <c r="LN156" s="66">
        <f t="shared" si="2511"/>
        <v>0</v>
      </c>
      <c r="LO156" s="66">
        <f t="shared" si="2511"/>
        <v>0</v>
      </c>
      <c r="LP156" s="66">
        <f t="shared" si="2511"/>
        <v>0</v>
      </c>
      <c r="LQ156" s="66">
        <f t="shared" si="2511"/>
        <v>0</v>
      </c>
      <c r="LR156" s="66">
        <f t="shared" si="2511"/>
        <v>0</v>
      </c>
      <c r="LS156" s="66">
        <f t="shared" si="2511"/>
        <v>0</v>
      </c>
      <c r="LT156" s="66">
        <f t="shared" si="2511"/>
        <v>0</v>
      </c>
      <c r="LU156" s="66">
        <f t="shared" si="2511"/>
        <v>0</v>
      </c>
      <c r="LV156" s="66">
        <f t="shared" si="2511"/>
        <v>0</v>
      </c>
      <c r="LW156" s="66">
        <f t="shared" si="2511"/>
        <v>0</v>
      </c>
      <c r="LX156" s="66">
        <f t="shared" si="2511"/>
        <v>0</v>
      </c>
      <c r="LY156" s="66">
        <f t="shared" si="2511"/>
        <v>0</v>
      </c>
      <c r="LZ156" s="66">
        <f t="shared" si="2511"/>
        <v>0</v>
      </c>
      <c r="MA156" s="66">
        <f t="shared" si="2511"/>
        <v>0</v>
      </c>
      <c r="MB156" s="66">
        <f t="shared" si="2511"/>
        <v>0</v>
      </c>
      <c r="MC156" s="66">
        <f t="shared" si="2511"/>
        <v>0</v>
      </c>
      <c r="MD156" s="66">
        <f t="shared" si="2511"/>
        <v>0</v>
      </c>
      <c r="ME156" s="66">
        <f t="shared" si="2511"/>
        <v>0</v>
      </c>
      <c r="MF156" s="66">
        <f t="shared" si="2511"/>
        <v>0</v>
      </c>
      <c r="MG156" s="66">
        <f t="shared" si="2511"/>
        <v>0</v>
      </c>
      <c r="MH156" s="66">
        <f t="shared" si="2511"/>
        <v>0</v>
      </c>
      <c r="MI156" s="66">
        <f t="shared" si="2511"/>
        <v>0</v>
      </c>
      <c r="MJ156" s="66">
        <f t="shared" si="2511"/>
        <v>0</v>
      </c>
      <c r="MK156" s="66">
        <f t="shared" si="2511"/>
        <v>0</v>
      </c>
      <c r="ML156" s="66">
        <f t="shared" si="2511"/>
        <v>0</v>
      </c>
      <c r="MM156" s="66">
        <f t="shared" si="2511"/>
        <v>0</v>
      </c>
      <c r="MN156" s="66">
        <f t="shared" si="2511"/>
        <v>0</v>
      </c>
      <c r="MO156" s="66">
        <f t="shared" si="2511"/>
        <v>0</v>
      </c>
      <c r="MP156" s="66">
        <f t="shared" si="2511"/>
        <v>0</v>
      </c>
      <c r="MQ156" s="66">
        <f t="shared" si="2511"/>
        <v>0</v>
      </c>
      <c r="MR156" s="66">
        <f t="shared" si="2511"/>
        <v>0</v>
      </c>
      <c r="MS156" s="66">
        <f t="shared" si="2511"/>
        <v>0</v>
      </c>
      <c r="MT156" s="66">
        <f t="shared" si="2511"/>
        <v>0</v>
      </c>
      <c r="MU156" s="66">
        <f t="shared" si="2511"/>
        <v>0</v>
      </c>
      <c r="MV156" s="66">
        <f t="shared" si="2511"/>
        <v>0</v>
      </c>
      <c r="MW156" s="66">
        <f t="shared" si="2511"/>
        <v>0</v>
      </c>
      <c r="MX156" s="66">
        <f t="shared" si="2511"/>
        <v>0</v>
      </c>
      <c r="MY156" s="66">
        <f t="shared" si="2511"/>
        <v>0</v>
      </c>
      <c r="MZ156" s="66">
        <f t="shared" si="2511"/>
        <v>0</v>
      </c>
      <c r="NA156" s="66">
        <f t="shared" si="2511"/>
        <v>0</v>
      </c>
      <c r="NB156" s="66">
        <f t="shared" si="2511"/>
        <v>0</v>
      </c>
      <c r="NC156" s="66">
        <f t="shared" si="2511"/>
        <v>0</v>
      </c>
      <c r="ND156" s="66">
        <f t="shared" si="2511"/>
        <v>0</v>
      </c>
      <c r="NE156" s="66">
        <f t="shared" si="2511"/>
        <v>0</v>
      </c>
      <c r="NF156" s="66">
        <f t="shared" si="2511"/>
        <v>0</v>
      </c>
      <c r="NG156" s="66">
        <f t="shared" si="2511"/>
        <v>0</v>
      </c>
      <c r="NH156" s="66">
        <f t="shared" si="2511"/>
        <v>0</v>
      </c>
      <c r="NI156" s="66">
        <f t="shared" si="2511"/>
        <v>0</v>
      </c>
      <c r="NJ156" s="66">
        <f t="shared" si="2511"/>
        <v>0</v>
      </c>
      <c r="NK156" s="66">
        <f t="shared" si="2511"/>
        <v>0</v>
      </c>
      <c r="NL156" s="66">
        <f t="shared" si="2511"/>
        <v>0</v>
      </c>
      <c r="NM156" s="66">
        <f t="shared" si="2511"/>
        <v>0</v>
      </c>
      <c r="NN156" s="66">
        <f t="shared" si="2511"/>
        <v>0</v>
      </c>
      <c r="NO156" s="66">
        <f t="shared" si="2511"/>
        <v>0</v>
      </c>
      <c r="NP156" s="66">
        <f t="shared" si="2511"/>
        <v>0</v>
      </c>
      <c r="NQ156" s="66">
        <f t="shared" si="2511"/>
        <v>0</v>
      </c>
      <c r="NR156" s="66">
        <f t="shared" si="2511"/>
        <v>0</v>
      </c>
      <c r="NS156" s="66">
        <f t="shared" si="2511"/>
        <v>0</v>
      </c>
      <c r="NT156" s="66">
        <f t="shared" si="2511"/>
        <v>0</v>
      </c>
      <c r="NU156" s="66">
        <f t="shared" si="2511"/>
        <v>0</v>
      </c>
      <c r="NV156" s="66">
        <f t="shared" ref="NV156:ON156" si="2512">(NV19+NV45+NV123)*-1</f>
        <v>0</v>
      </c>
      <c r="NW156" s="66">
        <f t="shared" si="2512"/>
        <v>0</v>
      </c>
      <c r="NX156" s="66">
        <f t="shared" si="2512"/>
        <v>0</v>
      </c>
      <c r="NY156" s="66">
        <f t="shared" si="2512"/>
        <v>0</v>
      </c>
      <c r="NZ156" s="66">
        <f t="shared" si="2512"/>
        <v>0</v>
      </c>
      <c r="OA156" s="66">
        <f t="shared" si="2512"/>
        <v>0</v>
      </c>
      <c r="OB156" s="66">
        <f t="shared" si="2512"/>
        <v>0</v>
      </c>
      <c r="OC156" s="66">
        <f t="shared" si="2512"/>
        <v>0</v>
      </c>
      <c r="OD156" s="66">
        <f t="shared" si="2512"/>
        <v>0</v>
      </c>
      <c r="OE156" s="66">
        <f t="shared" si="2512"/>
        <v>0</v>
      </c>
      <c r="OF156" s="66">
        <f t="shared" si="2512"/>
        <v>0</v>
      </c>
      <c r="OG156" s="66">
        <f t="shared" si="2512"/>
        <v>0</v>
      </c>
      <c r="OH156" s="66">
        <f t="shared" si="2512"/>
        <v>0</v>
      </c>
      <c r="OI156" s="66">
        <f t="shared" si="2512"/>
        <v>0</v>
      </c>
      <c r="OJ156" s="66">
        <f t="shared" si="2512"/>
        <v>0</v>
      </c>
      <c r="OK156" s="66">
        <f t="shared" si="2512"/>
        <v>0</v>
      </c>
      <c r="OL156" s="66">
        <f t="shared" si="2512"/>
        <v>0</v>
      </c>
      <c r="OM156" s="66">
        <f t="shared" si="2512"/>
        <v>0</v>
      </c>
      <c r="ON156" s="66">
        <f t="shared" si="2512"/>
        <v>0</v>
      </c>
    </row>
    <row r="157" spans="3:404" x14ac:dyDescent="0.25">
      <c r="D157" s="2" t="s">
        <v>136</v>
      </c>
      <c r="E157" s="3" t="s">
        <v>23</v>
      </c>
      <c r="F157" s="52">
        <f>XNPV($F$152,I157:EG157,$I$3:$EG$3)</f>
        <v>2006189.1358257828</v>
      </c>
      <c r="H157" s="65">
        <f t="shared" si="2474"/>
        <v>-25630065.622037038</v>
      </c>
      <c r="I157" s="66">
        <f>I27+I20*-1+I21*-1+I45*-1+I58*-1+I65*-1</f>
        <v>2350000</v>
      </c>
      <c r="J157" s="66">
        <f t="shared" ref="J157:BU157" si="2513">J27+J20*-1+J21*-1+J45*-1+J58*-1+J65*-1</f>
        <v>2000000</v>
      </c>
      <c r="K157" s="66">
        <f t="shared" si="2513"/>
        <v>2000000</v>
      </c>
      <c r="L157" s="66">
        <f t="shared" si="2513"/>
        <v>2000000</v>
      </c>
      <c r="M157" s="66">
        <f t="shared" si="2513"/>
        <v>2338050</v>
      </c>
      <c r="N157" s="66">
        <f t="shared" si="2513"/>
        <v>2738988.125</v>
      </c>
      <c r="O157" s="66">
        <f t="shared" si="2513"/>
        <v>1509528.7421875</v>
      </c>
      <c r="P157" s="66">
        <f t="shared" si="2513"/>
        <v>1169671.8669466146</v>
      </c>
      <c r="Q157" s="66">
        <f t="shared" si="2513"/>
        <v>829417.51473389217</v>
      </c>
      <c r="R157" s="66">
        <f t="shared" si="2513"/>
        <v>785565.70107863063</v>
      </c>
      <c r="S157" s="66">
        <f t="shared" si="2513"/>
        <v>741716.4415831943</v>
      </c>
      <c r="T157" s="66">
        <f t="shared" si="2513"/>
        <v>697869.75192333292</v>
      </c>
      <c r="U157" s="66">
        <f t="shared" si="2513"/>
        <v>654025.64784849994</v>
      </c>
      <c r="V157" s="66">
        <f t="shared" si="2513"/>
        <v>610184.14518217545</v>
      </c>
      <c r="W157" s="66">
        <f t="shared" si="2513"/>
        <v>566345.25982218748</v>
      </c>
      <c r="X157" s="66">
        <f t="shared" si="2513"/>
        <v>522509.00774103566</v>
      </c>
      <c r="Y157" s="66">
        <f t="shared" si="2513"/>
        <v>478675.40498621744</v>
      </c>
      <c r="Z157" s="66">
        <f t="shared" si="2513"/>
        <v>434844.46768055332</v>
      </c>
      <c r="AA157" s="66">
        <f t="shared" si="2513"/>
        <v>391016.21202251618</v>
      </c>
      <c r="AB157" s="66">
        <f t="shared" si="2513"/>
        <v>-462809.34571344079</v>
      </c>
      <c r="AC157" s="66">
        <f t="shared" si="2513"/>
        <v>-462892.18917655217</v>
      </c>
      <c r="AD157" s="66">
        <f t="shared" si="2513"/>
        <v>-462972.30193940853</v>
      </c>
      <c r="AE157" s="66">
        <f t="shared" si="2513"/>
        <v>-463049.66749762354</v>
      </c>
      <c r="AF157" s="66">
        <f t="shared" si="2513"/>
        <v>-463124.26926949777</v>
      </c>
      <c r="AG157" s="66">
        <f t="shared" si="2513"/>
        <v>-463196.0905956839</v>
      </c>
      <c r="AH157" s="66">
        <f t="shared" si="2513"/>
        <v>-463265.11473884713</v>
      </c>
      <c r="AI157" s="66">
        <f t="shared" si="2513"/>
        <v>-463331.32488332747</v>
      </c>
      <c r="AJ157" s="66">
        <f t="shared" si="2513"/>
        <v>-463394.70413479838</v>
      </c>
      <c r="AK157" s="66">
        <f t="shared" si="2513"/>
        <v>-463455.23551992438</v>
      </c>
      <c r="AL157" s="66">
        <f t="shared" si="2513"/>
        <v>-463512.90198601841</v>
      </c>
      <c r="AM157" s="66">
        <f t="shared" si="2513"/>
        <v>-463567.6864006957</v>
      </c>
      <c r="AN157" s="66">
        <f t="shared" si="2513"/>
        <v>-463619.571551528</v>
      </c>
      <c r="AO157" s="66">
        <f t="shared" si="2513"/>
        <v>-463668.54014569585</v>
      </c>
      <c r="AP157" s="66">
        <f t="shared" si="2513"/>
        <v>-463714.5748096382</v>
      </c>
      <c r="AQ157" s="66">
        <f t="shared" si="2513"/>
        <v>-463757.65808870271</v>
      </c>
      <c r="AR157" s="66">
        <f t="shared" si="2513"/>
        <v>-463797.77244679222</v>
      </c>
      <c r="AS157" s="66">
        <f t="shared" si="2513"/>
        <v>-463834.90026601148</v>
      </c>
      <c r="AT157" s="66">
        <f t="shared" si="2513"/>
        <v>-463869.02384631213</v>
      </c>
      <c r="AU157" s="66">
        <f t="shared" si="2513"/>
        <v>-463900.12540513492</v>
      </c>
      <c r="AV157" s="66">
        <f t="shared" si="2513"/>
        <v>-463928.18707705184</v>
      </c>
      <c r="AW157" s="66">
        <f t="shared" si="2513"/>
        <v>-463953.19091340632</v>
      </c>
      <c r="AX157" s="66">
        <f t="shared" si="2513"/>
        <v>-463975.11888195155</v>
      </c>
      <c r="AY157" s="66">
        <f t="shared" si="2513"/>
        <v>-463993.9528664875</v>
      </c>
      <c r="AZ157" s="66">
        <f t="shared" si="2513"/>
        <v>-464009.67466649646</v>
      </c>
      <c r="BA157" s="66">
        <f t="shared" si="2513"/>
        <v>-464022.26599677734</v>
      </c>
      <c r="BB157" s="66">
        <f t="shared" si="2513"/>
        <v>-464031.70848707727</v>
      </c>
      <c r="BC157" s="66">
        <f t="shared" si="2513"/>
        <v>-464037.98368172359</v>
      </c>
      <c r="BD157" s="66">
        <f t="shared" si="2513"/>
        <v>-464041.07303925185</v>
      </c>
      <c r="BE157" s="66">
        <f t="shared" si="2513"/>
        <v>-464040.95793203457</v>
      </c>
      <c r="BF157" s="66">
        <f t="shared" si="2513"/>
        <v>-464037.61964590696</v>
      </c>
      <c r="BG157" s="66">
        <f t="shared" si="2513"/>
        <v>-464031.03937979124</v>
      </c>
      <c r="BH157" s="66">
        <f t="shared" si="2513"/>
        <v>-464021.19824532029</v>
      </c>
      <c r="BI157" s="66">
        <f t="shared" si="2513"/>
        <v>-464008.0772664579</v>
      </c>
      <c r="BJ157" s="66">
        <f t="shared" si="2513"/>
        <v>-463991.65737911983</v>
      </c>
      <c r="BK157" s="66">
        <f t="shared" si="2513"/>
        <v>-463971.9194307914</v>
      </c>
      <c r="BL157" s="66">
        <f t="shared" si="2513"/>
        <v>-463948.84418014379</v>
      </c>
      <c r="BM157" s="66">
        <f t="shared" si="2513"/>
        <v>-463922.41229664895</v>
      </c>
      <c r="BN157" s="66">
        <f t="shared" si="2513"/>
        <v>-463892.60436019365</v>
      </c>
      <c r="BO157" s="66">
        <f t="shared" si="2513"/>
        <v>-463859.40086069034</v>
      </c>
      <c r="BP157" s="66">
        <f t="shared" si="2513"/>
        <v>-463822.78219768737</v>
      </c>
      <c r="BQ157" s="66">
        <f t="shared" si="2513"/>
        <v>-463782.72867997747</v>
      </c>
      <c r="BR157" s="66">
        <f t="shared" si="2513"/>
        <v>-463739.22052520467</v>
      </c>
      <c r="BS157" s="66">
        <f t="shared" si="2513"/>
        <v>-463692.23785946873</v>
      </c>
      <c r="BT157" s="66">
        <f t="shared" si="2513"/>
        <v>-463641.7607169291</v>
      </c>
      <c r="BU157" s="66">
        <f t="shared" si="2513"/>
        <v>-463587.76903940615</v>
      </c>
      <c r="BV157" s="66">
        <f t="shared" ref="BV157:EG157" si="2514">BV27+BV20*-1+BV21*-1+BV45*-1+BV58*-1+BV65*-1</f>
        <v>-463530.24267598154</v>
      </c>
      <c r="BW157" s="66">
        <f t="shared" si="2514"/>
        <v>-463469.16138259647</v>
      </c>
      <c r="BX157" s="66">
        <f t="shared" si="2514"/>
        <v>-463404.50482164795</v>
      </c>
      <c r="BY157" s="66">
        <f t="shared" si="2514"/>
        <v>-463336.25256158441</v>
      </c>
      <c r="BZ157" s="66">
        <f t="shared" si="2514"/>
        <v>-463264.38407649798</v>
      </c>
      <c r="CA157" s="66">
        <f t="shared" si="2514"/>
        <v>-463188.87874571682</v>
      </c>
      <c r="CB157" s="66">
        <f t="shared" si="2514"/>
        <v>-463109.71585339477</v>
      </c>
      <c r="CC157" s="66">
        <f t="shared" si="2514"/>
        <v>-463026.87458809814</v>
      </c>
      <c r="CD157" s="66">
        <f t="shared" si="2514"/>
        <v>-462940.33404239407</v>
      </c>
      <c r="CE157" s="66">
        <f t="shared" si="2514"/>
        <v>-462850.07321243308</v>
      </c>
      <c r="CF157" s="66">
        <f t="shared" si="2514"/>
        <v>-462756.07099753316</v>
      </c>
      <c r="CG157" s="66">
        <f t="shared" si="2514"/>
        <v>-462658.30619976006</v>
      </c>
      <c r="CH157" s="66">
        <f t="shared" si="2514"/>
        <v>-462556.75752350688</v>
      </c>
      <c r="CI157" s="66">
        <f t="shared" si="2514"/>
        <v>-462451.4035750716</v>
      </c>
      <c r="CJ157" s="66">
        <f t="shared" si="2514"/>
        <v>-462342.22286223189</v>
      </c>
      <c r="CK157" s="66">
        <f t="shared" si="2514"/>
        <v>-462229.19379382039</v>
      </c>
      <c r="CL157" s="66">
        <f t="shared" si="2514"/>
        <v>-462112.29467929556</v>
      </c>
      <c r="CM157" s="66">
        <f t="shared" si="2514"/>
        <v>-461991.50372831209</v>
      </c>
      <c r="CN157" s="66">
        <f t="shared" si="2514"/>
        <v>-461866.7990502906</v>
      </c>
      <c r="CO157" s="66">
        <f t="shared" si="2514"/>
        <v>-461738.15865398257</v>
      </c>
      <c r="CP157" s="66">
        <f t="shared" si="2514"/>
        <v>-461605.56044703606</v>
      </c>
      <c r="CQ157" s="66">
        <f t="shared" si="2514"/>
        <v>-461468.9822355581</v>
      </c>
      <c r="CR157" s="66">
        <f t="shared" si="2514"/>
        <v>-461328.40172367706</v>
      </c>
      <c r="CS157" s="66">
        <f t="shared" si="2514"/>
        <v>-461183.79651309992</v>
      </c>
      <c r="CT157" s="66">
        <f t="shared" si="2514"/>
        <v>-461035.14410267136</v>
      </c>
      <c r="CU157" s="66">
        <f t="shared" si="2514"/>
        <v>-460882.4218879285</v>
      </c>
      <c r="CV157" s="66">
        <f t="shared" si="2514"/>
        <v>-460725.60716065438</v>
      </c>
      <c r="CW157" s="66">
        <f t="shared" si="2514"/>
        <v>-460564.67710843025</v>
      </c>
      <c r="CX157" s="66">
        <f t="shared" si="2514"/>
        <v>-460399.60881418519</v>
      </c>
      <c r="CY157" s="66">
        <f t="shared" si="2514"/>
        <v>-460230.3792557437</v>
      </c>
      <c r="CZ157" s="66">
        <f t="shared" si="2514"/>
        <v>-460056.96530537237</v>
      </c>
      <c r="DA157" s="66">
        <f t="shared" si="2514"/>
        <v>-459879.3437293233</v>
      </c>
      <c r="DB157" s="66">
        <f t="shared" si="2514"/>
        <v>-459697.49118737731</v>
      </c>
      <c r="DC157" s="66">
        <f t="shared" si="2514"/>
        <v>-459511.38423238281</v>
      </c>
      <c r="DD157" s="66">
        <f t="shared" si="2514"/>
        <v>-459320.99930979556</v>
      </c>
      <c r="DE157" s="66">
        <f t="shared" si="2514"/>
        <v>-459126.3127572136</v>
      </c>
      <c r="DF157" s="66">
        <f t="shared" si="2514"/>
        <v>-458927.30080391333</v>
      </c>
      <c r="DG157" s="66">
        <f t="shared" si="2514"/>
        <v>-458723.93957037997</v>
      </c>
      <c r="DH157" s="66">
        <f t="shared" si="2514"/>
        <v>-458516.20506783988</v>
      </c>
      <c r="DI157" s="66">
        <f t="shared" si="2514"/>
        <v>-458304.07319778809</v>
      </c>
      <c r="DJ157" s="66">
        <f t="shared" si="2514"/>
        <v>-458087.51975151454</v>
      </c>
      <c r="DK157" s="66">
        <f t="shared" si="2514"/>
        <v>-457866.52040962945</v>
      </c>
      <c r="DL157" s="66">
        <f t="shared" si="2514"/>
        <v>-457641.05074158509</v>
      </c>
      <c r="DM157" s="66">
        <f t="shared" si="2514"/>
        <v>-457411.08620519657</v>
      </c>
      <c r="DN157" s="66">
        <f t="shared" si="2514"/>
        <v>-457176.60214616009</v>
      </c>
      <c r="DO157" s="66">
        <f t="shared" si="2514"/>
        <v>-456937.57379756949</v>
      </c>
      <c r="DP157" s="66">
        <f t="shared" si="2514"/>
        <v>-456693.97627943044</v>
      </c>
      <c r="DQ157" s="66">
        <f t="shared" si="2514"/>
        <v>-456445.78459817322</v>
      </c>
      <c r="DR157" s="66">
        <f t="shared" si="2514"/>
        <v>-456192.97364616219</v>
      </c>
      <c r="DS157" s="66">
        <f t="shared" si="2514"/>
        <v>-455935.51820120466</v>
      </c>
      <c r="DT157" s="66">
        <f t="shared" si="2514"/>
        <v>-455673.39292605699</v>
      </c>
      <c r="DU157" s="66">
        <f t="shared" si="2514"/>
        <v>-455406.57236792764</v>
      </c>
      <c r="DV157" s="66">
        <f t="shared" si="2514"/>
        <v>-455135.03095798066</v>
      </c>
      <c r="DW157" s="66">
        <f t="shared" si="2514"/>
        <v>-454858.74301083421</v>
      </c>
      <c r="DX157" s="66">
        <f t="shared" si="2514"/>
        <v>-454577.68272405909</v>
      </c>
      <c r="DY157" s="66">
        <f t="shared" si="2514"/>
        <v>-454291.8241776732</v>
      </c>
      <c r="DZ157" s="66">
        <f t="shared" si="2514"/>
        <v>-454001.14133363683</v>
      </c>
      <c r="EA157" s="66">
        <f t="shared" si="2514"/>
        <v>-453705.6080353423</v>
      </c>
      <c r="EB157" s="66">
        <f t="shared" si="2514"/>
        <v>-453405.1980071041</v>
      </c>
      <c r="EC157" s="66">
        <f t="shared" si="2514"/>
        <v>0</v>
      </c>
      <c r="ED157" s="66">
        <f t="shared" si="2514"/>
        <v>0</v>
      </c>
      <c r="EE157" s="66">
        <f t="shared" si="2514"/>
        <v>0</v>
      </c>
      <c r="EF157" s="66">
        <f t="shared" si="2514"/>
        <v>0</v>
      </c>
      <c r="EG157" s="66">
        <f t="shared" si="2514"/>
        <v>0</v>
      </c>
      <c r="EH157" s="66">
        <f t="shared" ref="EH157:GS157" si="2515">EH27+EH20*-1+EH21*-1+EH45*-1+EH58*-1+EH65*-1</f>
        <v>0</v>
      </c>
      <c r="EI157" s="66">
        <f t="shared" si="2515"/>
        <v>0</v>
      </c>
      <c r="EJ157" s="66">
        <f t="shared" si="2515"/>
        <v>0</v>
      </c>
      <c r="EK157" s="66">
        <f t="shared" si="2515"/>
        <v>0</v>
      </c>
      <c r="EL157" s="66">
        <f t="shared" si="2515"/>
        <v>0</v>
      </c>
      <c r="EM157" s="66">
        <f t="shared" si="2515"/>
        <v>0</v>
      </c>
      <c r="EN157" s="66">
        <f t="shared" si="2515"/>
        <v>0</v>
      </c>
      <c r="EO157" s="66">
        <f t="shared" si="2515"/>
        <v>0</v>
      </c>
      <c r="EP157" s="66">
        <f t="shared" si="2515"/>
        <v>0</v>
      </c>
      <c r="EQ157" s="66">
        <f t="shared" si="2515"/>
        <v>0</v>
      </c>
      <c r="ER157" s="66">
        <f t="shared" si="2515"/>
        <v>0</v>
      </c>
      <c r="ES157" s="66">
        <f t="shared" si="2515"/>
        <v>0</v>
      </c>
      <c r="ET157" s="66">
        <f t="shared" si="2515"/>
        <v>0</v>
      </c>
      <c r="EU157" s="66">
        <f t="shared" si="2515"/>
        <v>0</v>
      </c>
      <c r="EV157" s="66">
        <f t="shared" si="2515"/>
        <v>0</v>
      </c>
      <c r="EW157" s="66">
        <f t="shared" si="2515"/>
        <v>0</v>
      </c>
      <c r="EX157" s="66">
        <f t="shared" si="2515"/>
        <v>0</v>
      </c>
      <c r="EY157" s="66">
        <f t="shared" si="2515"/>
        <v>0</v>
      </c>
      <c r="EZ157" s="66">
        <f t="shared" si="2515"/>
        <v>0</v>
      </c>
      <c r="FA157" s="66">
        <f t="shared" si="2515"/>
        <v>0</v>
      </c>
      <c r="FB157" s="66">
        <f t="shared" si="2515"/>
        <v>0</v>
      </c>
      <c r="FC157" s="66">
        <f t="shared" si="2515"/>
        <v>0</v>
      </c>
      <c r="FD157" s="66">
        <f t="shared" si="2515"/>
        <v>0</v>
      </c>
      <c r="FE157" s="66">
        <f t="shared" si="2515"/>
        <v>0</v>
      </c>
      <c r="FF157" s="66">
        <f t="shared" si="2515"/>
        <v>0</v>
      </c>
      <c r="FG157" s="66">
        <f t="shared" si="2515"/>
        <v>0</v>
      </c>
      <c r="FH157" s="66">
        <f t="shared" si="2515"/>
        <v>0</v>
      </c>
      <c r="FI157" s="66">
        <f t="shared" si="2515"/>
        <v>0</v>
      </c>
      <c r="FJ157" s="66">
        <f t="shared" si="2515"/>
        <v>0</v>
      </c>
      <c r="FK157" s="66">
        <f t="shared" si="2515"/>
        <v>0</v>
      </c>
      <c r="FL157" s="66">
        <f t="shared" si="2515"/>
        <v>0</v>
      </c>
      <c r="FM157" s="66">
        <f t="shared" si="2515"/>
        <v>0</v>
      </c>
      <c r="FN157" s="66">
        <f t="shared" si="2515"/>
        <v>0</v>
      </c>
      <c r="FO157" s="66">
        <f t="shared" si="2515"/>
        <v>0</v>
      </c>
      <c r="FP157" s="66">
        <f t="shared" si="2515"/>
        <v>0</v>
      </c>
      <c r="FQ157" s="66">
        <f t="shared" si="2515"/>
        <v>0</v>
      </c>
      <c r="FR157" s="66">
        <f t="shared" si="2515"/>
        <v>0</v>
      </c>
      <c r="FS157" s="66">
        <f t="shared" si="2515"/>
        <v>0</v>
      </c>
      <c r="FT157" s="66">
        <f t="shared" si="2515"/>
        <v>0</v>
      </c>
      <c r="FU157" s="66">
        <f t="shared" si="2515"/>
        <v>0</v>
      </c>
      <c r="FV157" s="66">
        <f t="shared" si="2515"/>
        <v>0</v>
      </c>
      <c r="FW157" s="66">
        <f t="shared" si="2515"/>
        <v>0</v>
      </c>
      <c r="FX157" s="66">
        <f t="shared" si="2515"/>
        <v>0</v>
      </c>
      <c r="FY157" s="66">
        <f t="shared" si="2515"/>
        <v>0</v>
      </c>
      <c r="FZ157" s="66">
        <f t="shared" si="2515"/>
        <v>0</v>
      </c>
      <c r="GA157" s="66">
        <f t="shared" si="2515"/>
        <v>0</v>
      </c>
      <c r="GB157" s="66">
        <f t="shared" si="2515"/>
        <v>0</v>
      </c>
      <c r="GC157" s="66">
        <f t="shared" si="2515"/>
        <v>0</v>
      </c>
      <c r="GD157" s="66">
        <f t="shared" si="2515"/>
        <v>0</v>
      </c>
      <c r="GE157" s="66">
        <f t="shared" si="2515"/>
        <v>0</v>
      </c>
      <c r="GF157" s="66">
        <f t="shared" si="2515"/>
        <v>0</v>
      </c>
      <c r="GG157" s="66">
        <f t="shared" si="2515"/>
        <v>0</v>
      </c>
      <c r="GH157" s="66">
        <f t="shared" si="2515"/>
        <v>0</v>
      </c>
      <c r="GI157" s="66">
        <f t="shared" si="2515"/>
        <v>0</v>
      </c>
      <c r="GJ157" s="66">
        <f t="shared" si="2515"/>
        <v>0</v>
      </c>
      <c r="GK157" s="66">
        <f t="shared" si="2515"/>
        <v>0</v>
      </c>
      <c r="GL157" s="66">
        <f t="shared" si="2515"/>
        <v>0</v>
      </c>
      <c r="GM157" s="66">
        <f t="shared" si="2515"/>
        <v>0</v>
      </c>
      <c r="GN157" s="66">
        <f t="shared" si="2515"/>
        <v>0</v>
      </c>
      <c r="GO157" s="66">
        <f t="shared" si="2515"/>
        <v>0</v>
      </c>
      <c r="GP157" s="66">
        <f t="shared" si="2515"/>
        <v>0</v>
      </c>
      <c r="GQ157" s="66">
        <f t="shared" si="2515"/>
        <v>0</v>
      </c>
      <c r="GR157" s="66">
        <f t="shared" si="2515"/>
        <v>0</v>
      </c>
      <c r="GS157" s="66">
        <f t="shared" si="2515"/>
        <v>0</v>
      </c>
      <c r="GT157" s="66">
        <f t="shared" ref="GT157:JC157" si="2516">GT27+GT20*-1+GT21*-1+GT45*-1+GT58*-1+GT65*-1</f>
        <v>0</v>
      </c>
      <c r="GU157" s="66">
        <f t="shared" si="2516"/>
        <v>0</v>
      </c>
      <c r="GV157" s="66">
        <f t="shared" si="2516"/>
        <v>0</v>
      </c>
      <c r="GW157" s="66">
        <f t="shared" si="2516"/>
        <v>0</v>
      </c>
      <c r="GX157" s="66">
        <f t="shared" si="2516"/>
        <v>0</v>
      </c>
      <c r="GY157" s="66">
        <f t="shared" si="2516"/>
        <v>0</v>
      </c>
      <c r="GZ157" s="66">
        <f t="shared" si="2516"/>
        <v>0</v>
      </c>
      <c r="HA157" s="66">
        <f t="shared" si="2516"/>
        <v>0</v>
      </c>
      <c r="HB157" s="66">
        <f t="shared" si="2516"/>
        <v>0</v>
      </c>
      <c r="HC157" s="66">
        <f t="shared" si="2516"/>
        <v>0</v>
      </c>
      <c r="HD157" s="66">
        <f t="shared" si="2516"/>
        <v>0</v>
      </c>
      <c r="HE157" s="66">
        <f t="shared" si="2516"/>
        <v>0</v>
      </c>
      <c r="HF157" s="66">
        <f t="shared" si="2516"/>
        <v>0</v>
      </c>
      <c r="HG157" s="66">
        <f t="shared" si="2516"/>
        <v>0</v>
      </c>
      <c r="HH157" s="66">
        <f t="shared" si="2516"/>
        <v>0</v>
      </c>
      <c r="HI157" s="66">
        <f t="shared" si="2516"/>
        <v>0</v>
      </c>
      <c r="HJ157" s="66">
        <f t="shared" si="2516"/>
        <v>0</v>
      </c>
      <c r="HK157" s="66">
        <f t="shared" si="2516"/>
        <v>0</v>
      </c>
      <c r="HL157" s="66">
        <f t="shared" si="2516"/>
        <v>0</v>
      </c>
      <c r="HM157" s="66">
        <f t="shared" si="2516"/>
        <v>0</v>
      </c>
      <c r="HN157" s="66">
        <f t="shared" si="2516"/>
        <v>0</v>
      </c>
      <c r="HO157" s="66">
        <f t="shared" si="2516"/>
        <v>0</v>
      </c>
      <c r="HP157" s="66">
        <f t="shared" si="2516"/>
        <v>0</v>
      </c>
      <c r="HQ157" s="66">
        <f t="shared" si="2516"/>
        <v>0</v>
      </c>
      <c r="HR157" s="66">
        <f t="shared" si="2516"/>
        <v>0</v>
      </c>
      <c r="HS157" s="66">
        <f t="shared" si="2516"/>
        <v>0</v>
      </c>
      <c r="HT157" s="66">
        <f t="shared" si="2516"/>
        <v>0</v>
      </c>
      <c r="HU157" s="66">
        <f t="shared" si="2516"/>
        <v>0</v>
      </c>
      <c r="HV157" s="66">
        <f t="shared" si="2516"/>
        <v>0</v>
      </c>
      <c r="HW157" s="66">
        <f t="shared" si="2516"/>
        <v>0</v>
      </c>
      <c r="HX157" s="66">
        <f t="shared" si="2516"/>
        <v>0</v>
      </c>
      <c r="HY157" s="66">
        <f t="shared" si="2516"/>
        <v>0</v>
      </c>
      <c r="HZ157" s="66">
        <f t="shared" si="2516"/>
        <v>0</v>
      </c>
      <c r="IA157" s="66">
        <f t="shared" si="2516"/>
        <v>0</v>
      </c>
      <c r="IB157" s="66">
        <f t="shared" si="2516"/>
        <v>0</v>
      </c>
      <c r="IC157" s="66">
        <f t="shared" si="2516"/>
        <v>0</v>
      </c>
      <c r="ID157" s="66">
        <f t="shared" si="2516"/>
        <v>0</v>
      </c>
      <c r="IE157" s="66">
        <f t="shared" si="2516"/>
        <v>0</v>
      </c>
      <c r="IF157" s="66">
        <f t="shared" si="2516"/>
        <v>0</v>
      </c>
      <c r="IG157" s="66">
        <f t="shared" si="2516"/>
        <v>0</v>
      </c>
      <c r="IH157" s="66">
        <f t="shared" si="2516"/>
        <v>0</v>
      </c>
      <c r="II157" s="66">
        <f t="shared" si="2516"/>
        <v>0</v>
      </c>
      <c r="IJ157" s="66">
        <f t="shared" si="2516"/>
        <v>0</v>
      </c>
      <c r="IK157" s="66">
        <f t="shared" si="2516"/>
        <v>0</v>
      </c>
      <c r="IL157" s="66">
        <f t="shared" si="2516"/>
        <v>0</v>
      </c>
      <c r="IM157" s="66">
        <f t="shared" si="2516"/>
        <v>0</v>
      </c>
      <c r="IN157" s="66">
        <f t="shared" si="2516"/>
        <v>0</v>
      </c>
      <c r="IO157" s="66">
        <f t="shared" si="2516"/>
        <v>0</v>
      </c>
      <c r="IP157" s="66">
        <f t="shared" si="2516"/>
        <v>0</v>
      </c>
      <c r="IQ157" s="66">
        <f t="shared" si="2516"/>
        <v>0</v>
      </c>
      <c r="IR157" s="66">
        <f t="shared" si="2516"/>
        <v>0</v>
      </c>
      <c r="IS157" s="66">
        <f t="shared" si="2516"/>
        <v>0</v>
      </c>
      <c r="IT157" s="66">
        <f t="shared" si="2516"/>
        <v>0</v>
      </c>
      <c r="IU157" s="66">
        <f t="shared" si="2516"/>
        <v>0</v>
      </c>
      <c r="IV157" s="66">
        <f t="shared" si="2516"/>
        <v>0</v>
      </c>
      <c r="IW157" s="66">
        <f t="shared" si="2516"/>
        <v>0</v>
      </c>
      <c r="IX157" s="66">
        <f t="shared" si="2516"/>
        <v>0</v>
      </c>
      <c r="IY157" s="66">
        <f t="shared" si="2516"/>
        <v>0</v>
      </c>
      <c r="IZ157" s="66">
        <f t="shared" si="2516"/>
        <v>0</v>
      </c>
      <c r="JA157" s="66">
        <f t="shared" si="2516"/>
        <v>0</v>
      </c>
      <c r="JB157" s="66">
        <f t="shared" si="2516"/>
        <v>0</v>
      </c>
      <c r="JC157" s="66">
        <f t="shared" si="2516"/>
        <v>0</v>
      </c>
      <c r="JD157" s="66">
        <f t="shared" ref="JD157:JE157" si="2517">JD27+JD20*-1+JD21*-1+JD45*-1+JD58*-1+JD65*-1</f>
        <v>0</v>
      </c>
      <c r="JE157" s="66">
        <f t="shared" si="2517"/>
        <v>0</v>
      </c>
      <c r="JF157" s="66">
        <f t="shared" ref="JF157:JG157" si="2518">JF27+JF20*-1+JF21*-1+JF45*-1+JF58*-1+JF65*-1</f>
        <v>0</v>
      </c>
      <c r="JG157" s="66">
        <f t="shared" si="2518"/>
        <v>0</v>
      </c>
      <c r="JH157" s="66">
        <f t="shared" ref="JH157:JI157" si="2519">JH27+JH20*-1+JH21*-1+JH45*-1+JH58*-1+JH65*-1</f>
        <v>0</v>
      </c>
      <c r="JI157" s="66">
        <f t="shared" si="2519"/>
        <v>0</v>
      </c>
      <c r="JJ157" s="66">
        <f t="shared" ref="JJ157:JK157" si="2520">JJ27+JJ20*-1+JJ21*-1+JJ45*-1+JJ58*-1+JJ65*-1</f>
        <v>0</v>
      </c>
      <c r="JK157" s="66">
        <f t="shared" si="2520"/>
        <v>0</v>
      </c>
      <c r="JL157" s="66">
        <f t="shared" ref="JL157:JM157" si="2521">JL27+JL20*-1+JL21*-1+JL45*-1+JL58*-1+JL65*-1</f>
        <v>0</v>
      </c>
      <c r="JM157" s="66">
        <f t="shared" si="2521"/>
        <v>0</v>
      </c>
      <c r="JN157" s="66">
        <f t="shared" ref="JN157:JS157" si="2522">JN27+JN20*-1+JN21*-1+JN45*-1+JN58*-1+JN65*-1</f>
        <v>0</v>
      </c>
      <c r="JO157" s="66">
        <f t="shared" si="2522"/>
        <v>0</v>
      </c>
      <c r="JP157" s="66">
        <f t="shared" si="2522"/>
        <v>0</v>
      </c>
      <c r="JQ157" s="66">
        <f t="shared" si="2522"/>
        <v>0</v>
      </c>
      <c r="JR157" s="66">
        <f t="shared" si="2522"/>
        <v>0</v>
      </c>
      <c r="JS157" s="66">
        <f t="shared" si="2522"/>
        <v>0</v>
      </c>
      <c r="JT157" s="66">
        <f t="shared" ref="JT157:JY157" si="2523">JT27+JT20*-1+JT21*-1+JT45*-1+JT58*-1+JT65*-1</f>
        <v>0</v>
      </c>
      <c r="JU157" s="66">
        <f t="shared" si="2523"/>
        <v>0</v>
      </c>
      <c r="JV157" s="66">
        <f t="shared" si="2523"/>
        <v>0</v>
      </c>
      <c r="JW157" s="66">
        <f t="shared" si="2523"/>
        <v>0</v>
      </c>
      <c r="JX157" s="66">
        <f t="shared" si="2523"/>
        <v>0</v>
      </c>
      <c r="JY157" s="66">
        <f t="shared" si="2523"/>
        <v>0</v>
      </c>
      <c r="JZ157" s="66">
        <f t="shared" ref="JZ157:KE157" si="2524">JZ27+JZ20*-1+JZ21*-1+JZ45*-1+JZ58*-1+JZ65*-1</f>
        <v>0</v>
      </c>
      <c r="KA157" s="66">
        <f t="shared" si="2524"/>
        <v>0</v>
      </c>
      <c r="KB157" s="66">
        <f t="shared" si="2524"/>
        <v>0</v>
      </c>
      <c r="KC157" s="66">
        <f t="shared" si="2524"/>
        <v>0</v>
      </c>
      <c r="KD157" s="66">
        <f t="shared" si="2524"/>
        <v>0</v>
      </c>
      <c r="KE157" s="66">
        <f t="shared" si="2524"/>
        <v>0</v>
      </c>
      <c r="KF157" s="66">
        <f t="shared" ref="KF157:KQ157" si="2525">KF27+KF20*-1+KF21*-1+KF45*-1+KF58*-1+KF65*-1</f>
        <v>0</v>
      </c>
      <c r="KG157" s="66">
        <f t="shared" si="2525"/>
        <v>0</v>
      </c>
      <c r="KH157" s="66">
        <f t="shared" si="2525"/>
        <v>0</v>
      </c>
      <c r="KI157" s="66">
        <f t="shared" si="2525"/>
        <v>0</v>
      </c>
      <c r="KJ157" s="66">
        <f t="shared" si="2525"/>
        <v>0</v>
      </c>
      <c r="KK157" s="66">
        <f t="shared" si="2525"/>
        <v>0</v>
      </c>
      <c r="KL157" s="66">
        <f t="shared" si="2525"/>
        <v>0</v>
      </c>
      <c r="KM157" s="66">
        <f t="shared" si="2525"/>
        <v>0</v>
      </c>
      <c r="KN157" s="66">
        <f t="shared" si="2525"/>
        <v>0</v>
      </c>
      <c r="KO157" s="66">
        <f t="shared" si="2525"/>
        <v>0</v>
      </c>
      <c r="KP157" s="66">
        <f t="shared" si="2525"/>
        <v>0</v>
      </c>
      <c r="KQ157" s="66">
        <f t="shared" si="2525"/>
        <v>0</v>
      </c>
      <c r="KR157" s="66">
        <f t="shared" ref="KR157:KW157" si="2526">KR27+KR20*-1+KR21*-1+KR45*-1+KR58*-1+KR65*-1</f>
        <v>0</v>
      </c>
      <c r="KS157" s="66">
        <f t="shared" si="2526"/>
        <v>0</v>
      </c>
      <c r="KT157" s="66">
        <f t="shared" si="2526"/>
        <v>0</v>
      </c>
      <c r="KU157" s="66">
        <f t="shared" si="2526"/>
        <v>0</v>
      </c>
      <c r="KV157" s="66">
        <f t="shared" si="2526"/>
        <v>0</v>
      </c>
      <c r="KW157" s="66">
        <f t="shared" si="2526"/>
        <v>0</v>
      </c>
      <c r="KX157" s="66">
        <f t="shared" ref="KX157:LI157" si="2527">KX27+KX20*-1+KX21*-1+KX45*-1+KX58*-1+KX65*-1</f>
        <v>0</v>
      </c>
      <c r="KY157" s="66">
        <f t="shared" si="2527"/>
        <v>0</v>
      </c>
      <c r="KZ157" s="66">
        <f t="shared" si="2527"/>
        <v>0</v>
      </c>
      <c r="LA157" s="66">
        <f t="shared" si="2527"/>
        <v>0</v>
      </c>
      <c r="LB157" s="66">
        <f t="shared" si="2527"/>
        <v>0</v>
      </c>
      <c r="LC157" s="66">
        <f t="shared" si="2527"/>
        <v>0</v>
      </c>
      <c r="LD157" s="66">
        <f t="shared" si="2527"/>
        <v>0</v>
      </c>
      <c r="LE157" s="66">
        <f t="shared" si="2527"/>
        <v>0</v>
      </c>
      <c r="LF157" s="66">
        <f t="shared" si="2527"/>
        <v>0</v>
      </c>
      <c r="LG157" s="66">
        <f t="shared" si="2527"/>
        <v>0</v>
      </c>
      <c r="LH157" s="66">
        <f t="shared" si="2527"/>
        <v>0</v>
      </c>
      <c r="LI157" s="66">
        <f t="shared" si="2527"/>
        <v>0</v>
      </c>
      <c r="LJ157" s="66">
        <f t="shared" ref="LJ157:NU157" si="2528">LJ27+LJ20*-1+LJ21*-1+LJ45*-1+LJ58*-1+LJ65*-1</f>
        <v>0</v>
      </c>
      <c r="LK157" s="66">
        <f t="shared" si="2528"/>
        <v>0</v>
      </c>
      <c r="LL157" s="66">
        <f t="shared" si="2528"/>
        <v>0</v>
      </c>
      <c r="LM157" s="66">
        <f t="shared" si="2528"/>
        <v>0</v>
      </c>
      <c r="LN157" s="66">
        <f t="shared" si="2528"/>
        <v>0</v>
      </c>
      <c r="LO157" s="66">
        <f t="shared" si="2528"/>
        <v>0</v>
      </c>
      <c r="LP157" s="66">
        <f t="shared" si="2528"/>
        <v>0</v>
      </c>
      <c r="LQ157" s="66">
        <f t="shared" si="2528"/>
        <v>0</v>
      </c>
      <c r="LR157" s="66">
        <f t="shared" si="2528"/>
        <v>0</v>
      </c>
      <c r="LS157" s="66">
        <f t="shared" si="2528"/>
        <v>0</v>
      </c>
      <c r="LT157" s="66">
        <f t="shared" si="2528"/>
        <v>0</v>
      </c>
      <c r="LU157" s="66">
        <f t="shared" si="2528"/>
        <v>0</v>
      </c>
      <c r="LV157" s="66">
        <f t="shared" si="2528"/>
        <v>0</v>
      </c>
      <c r="LW157" s="66">
        <f t="shared" si="2528"/>
        <v>0</v>
      </c>
      <c r="LX157" s="66">
        <f t="shared" si="2528"/>
        <v>0</v>
      </c>
      <c r="LY157" s="66">
        <f t="shared" si="2528"/>
        <v>0</v>
      </c>
      <c r="LZ157" s="66">
        <f t="shared" si="2528"/>
        <v>0</v>
      </c>
      <c r="MA157" s="66">
        <f t="shared" si="2528"/>
        <v>0</v>
      </c>
      <c r="MB157" s="66">
        <f t="shared" si="2528"/>
        <v>0</v>
      </c>
      <c r="MC157" s="66">
        <f t="shared" si="2528"/>
        <v>0</v>
      </c>
      <c r="MD157" s="66">
        <f t="shared" si="2528"/>
        <v>0</v>
      </c>
      <c r="ME157" s="66">
        <f t="shared" si="2528"/>
        <v>0</v>
      </c>
      <c r="MF157" s="66">
        <f t="shared" si="2528"/>
        <v>0</v>
      </c>
      <c r="MG157" s="66">
        <f t="shared" si="2528"/>
        <v>0</v>
      </c>
      <c r="MH157" s="66">
        <f t="shared" si="2528"/>
        <v>0</v>
      </c>
      <c r="MI157" s="66">
        <f t="shared" si="2528"/>
        <v>0</v>
      </c>
      <c r="MJ157" s="66">
        <f t="shared" si="2528"/>
        <v>0</v>
      </c>
      <c r="MK157" s="66">
        <f t="shared" si="2528"/>
        <v>0</v>
      </c>
      <c r="ML157" s="66">
        <f t="shared" si="2528"/>
        <v>0</v>
      </c>
      <c r="MM157" s="66">
        <f t="shared" si="2528"/>
        <v>0</v>
      </c>
      <c r="MN157" s="66">
        <f t="shared" si="2528"/>
        <v>0</v>
      </c>
      <c r="MO157" s="66">
        <f t="shared" si="2528"/>
        <v>0</v>
      </c>
      <c r="MP157" s="66">
        <f t="shared" si="2528"/>
        <v>0</v>
      </c>
      <c r="MQ157" s="66">
        <f t="shared" si="2528"/>
        <v>0</v>
      </c>
      <c r="MR157" s="66">
        <f t="shared" si="2528"/>
        <v>0</v>
      </c>
      <c r="MS157" s="66">
        <f t="shared" si="2528"/>
        <v>0</v>
      </c>
      <c r="MT157" s="66">
        <f t="shared" si="2528"/>
        <v>0</v>
      </c>
      <c r="MU157" s="66">
        <f t="shared" si="2528"/>
        <v>0</v>
      </c>
      <c r="MV157" s="66">
        <f t="shared" si="2528"/>
        <v>0</v>
      </c>
      <c r="MW157" s="66">
        <f t="shared" si="2528"/>
        <v>0</v>
      </c>
      <c r="MX157" s="66">
        <f t="shared" si="2528"/>
        <v>0</v>
      </c>
      <c r="MY157" s="66">
        <f t="shared" si="2528"/>
        <v>0</v>
      </c>
      <c r="MZ157" s="66">
        <f t="shared" si="2528"/>
        <v>0</v>
      </c>
      <c r="NA157" s="66">
        <f t="shared" si="2528"/>
        <v>0</v>
      </c>
      <c r="NB157" s="66">
        <f t="shared" si="2528"/>
        <v>0</v>
      </c>
      <c r="NC157" s="66">
        <f t="shared" si="2528"/>
        <v>0</v>
      </c>
      <c r="ND157" s="66">
        <f t="shared" si="2528"/>
        <v>0</v>
      </c>
      <c r="NE157" s="66">
        <f t="shared" si="2528"/>
        <v>0</v>
      </c>
      <c r="NF157" s="66">
        <f t="shared" si="2528"/>
        <v>0</v>
      </c>
      <c r="NG157" s="66">
        <f t="shared" si="2528"/>
        <v>0</v>
      </c>
      <c r="NH157" s="66">
        <f t="shared" si="2528"/>
        <v>0</v>
      </c>
      <c r="NI157" s="66">
        <f t="shared" si="2528"/>
        <v>0</v>
      </c>
      <c r="NJ157" s="66">
        <f t="shared" si="2528"/>
        <v>0</v>
      </c>
      <c r="NK157" s="66">
        <f t="shared" si="2528"/>
        <v>0</v>
      </c>
      <c r="NL157" s="66">
        <f t="shared" si="2528"/>
        <v>0</v>
      </c>
      <c r="NM157" s="66">
        <f t="shared" si="2528"/>
        <v>0</v>
      </c>
      <c r="NN157" s="66">
        <f t="shared" si="2528"/>
        <v>0</v>
      </c>
      <c r="NO157" s="66">
        <f t="shared" si="2528"/>
        <v>0</v>
      </c>
      <c r="NP157" s="66">
        <f t="shared" si="2528"/>
        <v>0</v>
      </c>
      <c r="NQ157" s="66">
        <f t="shared" si="2528"/>
        <v>0</v>
      </c>
      <c r="NR157" s="66">
        <f t="shared" si="2528"/>
        <v>0</v>
      </c>
      <c r="NS157" s="66">
        <f t="shared" si="2528"/>
        <v>0</v>
      </c>
      <c r="NT157" s="66">
        <f t="shared" si="2528"/>
        <v>0</v>
      </c>
      <c r="NU157" s="66">
        <f t="shared" si="2528"/>
        <v>0</v>
      </c>
      <c r="NV157" s="66">
        <f t="shared" ref="NV157:ON157" si="2529">NV27+NV20*-1+NV21*-1+NV45*-1+NV58*-1+NV65*-1</f>
        <v>0</v>
      </c>
      <c r="NW157" s="66">
        <f t="shared" si="2529"/>
        <v>0</v>
      </c>
      <c r="NX157" s="66">
        <f t="shared" si="2529"/>
        <v>0</v>
      </c>
      <c r="NY157" s="66">
        <f t="shared" si="2529"/>
        <v>0</v>
      </c>
      <c r="NZ157" s="66">
        <f t="shared" si="2529"/>
        <v>0</v>
      </c>
      <c r="OA157" s="66">
        <f t="shared" si="2529"/>
        <v>0</v>
      </c>
      <c r="OB157" s="66">
        <f t="shared" si="2529"/>
        <v>0</v>
      </c>
      <c r="OC157" s="66">
        <f t="shared" si="2529"/>
        <v>0</v>
      </c>
      <c r="OD157" s="66">
        <f t="shared" si="2529"/>
        <v>0</v>
      </c>
      <c r="OE157" s="66">
        <f t="shared" si="2529"/>
        <v>0</v>
      </c>
      <c r="OF157" s="66">
        <f t="shared" si="2529"/>
        <v>0</v>
      </c>
      <c r="OG157" s="66">
        <f t="shared" si="2529"/>
        <v>0</v>
      </c>
      <c r="OH157" s="66">
        <f t="shared" si="2529"/>
        <v>0</v>
      </c>
      <c r="OI157" s="66">
        <f t="shared" si="2529"/>
        <v>0</v>
      </c>
      <c r="OJ157" s="66">
        <f t="shared" si="2529"/>
        <v>0</v>
      </c>
      <c r="OK157" s="66">
        <f t="shared" si="2529"/>
        <v>0</v>
      </c>
      <c r="OL157" s="66">
        <f t="shared" si="2529"/>
        <v>0</v>
      </c>
      <c r="OM157" s="66">
        <f t="shared" si="2529"/>
        <v>0</v>
      </c>
      <c r="ON157" s="66">
        <f t="shared" si="2529"/>
        <v>0</v>
      </c>
    </row>
    <row r="158" spans="3:404" x14ac:dyDescent="0.25">
      <c r="D158" s="2" t="s">
        <v>141</v>
      </c>
      <c r="E158" s="3" t="s">
        <v>23</v>
      </c>
      <c r="F158" s="52">
        <f>XNPV($F$151,I158:EG158,$I$3:$EG$3)</f>
        <v>249648415.61187163</v>
      </c>
      <c r="H158" s="65">
        <f t="shared" si="2474"/>
        <v>477790777.14301795</v>
      </c>
      <c r="I158" s="66">
        <f>I35</f>
        <v>0</v>
      </c>
      <c r="J158" s="66">
        <f t="shared" ref="J158:BU158" si="2530">J35</f>
        <v>0</v>
      </c>
      <c r="K158" s="66">
        <f t="shared" si="2530"/>
        <v>0</v>
      </c>
      <c r="L158" s="66">
        <f t="shared" si="2530"/>
        <v>0</v>
      </c>
      <c r="M158" s="66">
        <f t="shared" si="2530"/>
        <v>3600000</v>
      </c>
      <c r="N158" s="66">
        <f t="shared" si="2530"/>
        <v>3606000</v>
      </c>
      <c r="O158" s="66">
        <f t="shared" si="2530"/>
        <v>3612010</v>
      </c>
      <c r="P158" s="66">
        <f t="shared" si="2530"/>
        <v>3618030.0166666666</v>
      </c>
      <c r="Q158" s="66">
        <f t="shared" si="2530"/>
        <v>3624060.0666944445</v>
      </c>
      <c r="R158" s="66">
        <f t="shared" si="2530"/>
        <v>3630100.1668056017</v>
      </c>
      <c r="S158" s="66">
        <f t="shared" si="2530"/>
        <v>3636150.3337502778</v>
      </c>
      <c r="T158" s="66">
        <f t="shared" si="2530"/>
        <v>3642210.5843065283</v>
      </c>
      <c r="U158" s="66">
        <f t="shared" si="2530"/>
        <v>3648280.9352803724</v>
      </c>
      <c r="V158" s="66">
        <f t="shared" si="2530"/>
        <v>3654361.4035058399</v>
      </c>
      <c r="W158" s="66">
        <f t="shared" si="2530"/>
        <v>3660452.0058450163</v>
      </c>
      <c r="X158" s="66">
        <f t="shared" si="2530"/>
        <v>3666552.7591880914</v>
      </c>
      <c r="Y158" s="66">
        <f t="shared" si="2530"/>
        <v>3672663.6804534048</v>
      </c>
      <c r="Z158" s="66">
        <f t="shared" si="2530"/>
        <v>3678784.786587494</v>
      </c>
      <c r="AA158" s="66">
        <f t="shared" si="2530"/>
        <v>3684916.0945651396</v>
      </c>
      <c r="AB158" s="66">
        <f t="shared" si="2530"/>
        <v>3691057.6213894146</v>
      </c>
      <c r="AC158" s="66">
        <f t="shared" si="2530"/>
        <v>3697209.3840917307</v>
      </c>
      <c r="AD158" s="66">
        <f t="shared" si="2530"/>
        <v>3703371.3997318833</v>
      </c>
      <c r="AE158" s="66">
        <f t="shared" si="2530"/>
        <v>3709543.6853981032</v>
      </c>
      <c r="AF158" s="66">
        <f t="shared" si="2530"/>
        <v>3715726.2582071</v>
      </c>
      <c r="AG158" s="66">
        <f t="shared" si="2530"/>
        <v>3721919.135304112</v>
      </c>
      <c r="AH158" s="66">
        <f t="shared" si="2530"/>
        <v>3728122.333862952</v>
      </c>
      <c r="AI158" s="66">
        <f t="shared" si="2530"/>
        <v>3734335.8710860568</v>
      </c>
      <c r="AJ158" s="66">
        <f t="shared" si="2530"/>
        <v>3740559.7642045338</v>
      </c>
      <c r="AK158" s="66">
        <f t="shared" si="2530"/>
        <v>3746794.0304782079</v>
      </c>
      <c r="AL158" s="66">
        <f t="shared" si="2530"/>
        <v>3753038.6871956717</v>
      </c>
      <c r="AM158" s="66">
        <f t="shared" si="2530"/>
        <v>3759293.7516743313</v>
      </c>
      <c r="AN158" s="66">
        <f t="shared" si="2530"/>
        <v>3765559.241260455</v>
      </c>
      <c r="AO158" s="66">
        <f t="shared" si="2530"/>
        <v>3771835.1733292225</v>
      </c>
      <c r="AP158" s="66">
        <f t="shared" si="2530"/>
        <v>3778121.5652847709</v>
      </c>
      <c r="AQ158" s="66">
        <f t="shared" si="2530"/>
        <v>3784418.4345602458</v>
      </c>
      <c r="AR158" s="66">
        <f t="shared" si="2530"/>
        <v>3790725.7986178463</v>
      </c>
      <c r="AS158" s="66">
        <f t="shared" si="2530"/>
        <v>3797043.6749488758</v>
      </c>
      <c r="AT158" s="66">
        <f t="shared" si="2530"/>
        <v>3803372.0810737908</v>
      </c>
      <c r="AU158" s="66">
        <f t="shared" si="2530"/>
        <v>3809711.0345422472</v>
      </c>
      <c r="AV158" s="66">
        <f t="shared" si="2530"/>
        <v>3816060.5529331509</v>
      </c>
      <c r="AW158" s="66">
        <f t="shared" si="2530"/>
        <v>3822420.6538547059</v>
      </c>
      <c r="AX158" s="66">
        <f t="shared" si="2530"/>
        <v>3828791.3549444638</v>
      </c>
      <c r="AY158" s="66">
        <f t="shared" si="2530"/>
        <v>3835172.6738693714</v>
      </c>
      <c r="AZ158" s="66">
        <f t="shared" si="2530"/>
        <v>3841564.6283258204</v>
      </c>
      <c r="BA158" s="66">
        <f t="shared" si="2530"/>
        <v>3847967.2360396967</v>
      </c>
      <c r="BB158" s="66">
        <f t="shared" si="2530"/>
        <v>3854380.5147664296</v>
      </c>
      <c r="BC158" s="66">
        <f t="shared" si="2530"/>
        <v>3860804.48229104</v>
      </c>
      <c r="BD158" s="66">
        <f t="shared" si="2530"/>
        <v>3867239.1564281918</v>
      </c>
      <c r="BE158" s="66">
        <f t="shared" si="2530"/>
        <v>3873684.5550222388</v>
      </c>
      <c r="BF158" s="66">
        <f t="shared" si="2530"/>
        <v>3880140.695947276</v>
      </c>
      <c r="BG158" s="66">
        <f t="shared" si="2530"/>
        <v>3886607.5971071878</v>
      </c>
      <c r="BH158" s="66">
        <f t="shared" si="2530"/>
        <v>3893085.2764357002</v>
      </c>
      <c r="BI158" s="66">
        <f t="shared" si="2530"/>
        <v>3899573.7518964261</v>
      </c>
      <c r="BJ158" s="66">
        <f t="shared" si="2530"/>
        <v>3906073.0414829203</v>
      </c>
      <c r="BK158" s="66">
        <f t="shared" si="2530"/>
        <v>3912583.163218725</v>
      </c>
      <c r="BL158" s="66">
        <f t="shared" si="2530"/>
        <v>3919104.1351574231</v>
      </c>
      <c r="BM158" s="66">
        <f t="shared" si="2530"/>
        <v>3925635.9753826857</v>
      </c>
      <c r="BN158" s="66">
        <f t="shared" si="2530"/>
        <v>3932178.7020083233</v>
      </c>
      <c r="BO158" s="66">
        <f t="shared" si="2530"/>
        <v>3938732.3331783372</v>
      </c>
      <c r="BP158" s="66">
        <f t="shared" si="2530"/>
        <v>3945296.8870669678</v>
      </c>
      <c r="BQ158" s="66">
        <f t="shared" si="2530"/>
        <v>3951872.3818787457</v>
      </c>
      <c r="BR158" s="66">
        <f t="shared" si="2530"/>
        <v>3958458.8358485438</v>
      </c>
      <c r="BS158" s="66">
        <f t="shared" si="2530"/>
        <v>3965056.2672416246</v>
      </c>
      <c r="BT158" s="66">
        <f t="shared" si="2530"/>
        <v>3971664.6943536941</v>
      </c>
      <c r="BU158" s="66">
        <f t="shared" si="2530"/>
        <v>3978284.1355109503</v>
      </c>
      <c r="BV158" s="66">
        <f t="shared" ref="BV158:EG158" si="2531">BV35</f>
        <v>3984914.6090701353</v>
      </c>
      <c r="BW158" s="66">
        <f t="shared" si="2531"/>
        <v>3991556.1334185856</v>
      </c>
      <c r="BX158" s="66">
        <f t="shared" si="2531"/>
        <v>3998208.7269742833</v>
      </c>
      <c r="BY158" s="66">
        <f t="shared" si="2531"/>
        <v>4004872.4081859072</v>
      </c>
      <c r="BZ158" s="66">
        <f t="shared" si="2531"/>
        <v>4011547.1955328835</v>
      </c>
      <c r="CA158" s="66">
        <f t="shared" si="2531"/>
        <v>4018233.1075254381</v>
      </c>
      <c r="CB158" s="66">
        <f t="shared" si="2531"/>
        <v>4024930.1627046475</v>
      </c>
      <c r="CC158" s="66">
        <f t="shared" si="2531"/>
        <v>4031638.3796424884</v>
      </c>
      <c r="CD158" s="66">
        <f t="shared" si="2531"/>
        <v>4038357.7769418927</v>
      </c>
      <c r="CE158" s="66">
        <f t="shared" si="2531"/>
        <v>4045088.3732367959</v>
      </c>
      <c r="CF158" s="66">
        <f t="shared" si="2531"/>
        <v>4051830.1871921904</v>
      </c>
      <c r="CG158" s="66">
        <f t="shared" si="2531"/>
        <v>4058583.2375041773</v>
      </c>
      <c r="CH158" s="66">
        <f t="shared" si="2531"/>
        <v>4065347.5429000175</v>
      </c>
      <c r="CI158" s="66">
        <f t="shared" si="2531"/>
        <v>4072123.1221381845</v>
      </c>
      <c r="CJ158" s="66">
        <f t="shared" si="2531"/>
        <v>4078909.9940084144</v>
      </c>
      <c r="CK158" s="66">
        <f t="shared" si="2531"/>
        <v>4085708.1773317619</v>
      </c>
      <c r="CL158" s="66">
        <f t="shared" si="2531"/>
        <v>4092517.6909606485</v>
      </c>
      <c r="CM158" s="66">
        <f t="shared" si="2531"/>
        <v>4099338.5537789161</v>
      </c>
      <c r="CN158" s="66">
        <f t="shared" si="2531"/>
        <v>4106170.784701881</v>
      </c>
      <c r="CO158" s="66">
        <f t="shared" si="2531"/>
        <v>4113014.402676384</v>
      </c>
      <c r="CP158" s="66">
        <f t="shared" si="2531"/>
        <v>4119869.4266808447</v>
      </c>
      <c r="CQ158" s="66">
        <f t="shared" si="2531"/>
        <v>4126735.8757253126</v>
      </c>
      <c r="CR158" s="66">
        <f t="shared" si="2531"/>
        <v>4133613.7688515214</v>
      </c>
      <c r="CS158" s="66">
        <f t="shared" si="2531"/>
        <v>4140503.1251329407</v>
      </c>
      <c r="CT158" s="66">
        <f t="shared" si="2531"/>
        <v>4147403.9636748289</v>
      </c>
      <c r="CU158" s="66">
        <f t="shared" si="2531"/>
        <v>4154316.3036142872</v>
      </c>
      <c r="CV158" s="66">
        <f t="shared" si="2531"/>
        <v>4161240.1641203109</v>
      </c>
      <c r="CW158" s="66">
        <f t="shared" si="2531"/>
        <v>4168175.5643938449</v>
      </c>
      <c r="CX158" s="66">
        <f t="shared" si="2531"/>
        <v>4175122.5236678347</v>
      </c>
      <c r="CY158" s="66">
        <f t="shared" si="2531"/>
        <v>4182081.061207281</v>
      </c>
      <c r="CZ158" s="66">
        <f t="shared" si="2531"/>
        <v>4189051.1963092932</v>
      </c>
      <c r="DA158" s="66">
        <f t="shared" si="2531"/>
        <v>4196032.9483031416</v>
      </c>
      <c r="DB158" s="66">
        <f t="shared" si="2531"/>
        <v>4203026.336550314</v>
      </c>
      <c r="DC158" s="66">
        <f t="shared" si="2531"/>
        <v>4210031.3804445639</v>
      </c>
      <c r="DD158" s="66">
        <f t="shared" si="2531"/>
        <v>4217048.0994119719</v>
      </c>
      <c r="DE158" s="66">
        <f t="shared" si="2531"/>
        <v>4224076.5129109919</v>
      </c>
      <c r="DF158" s="66">
        <f t="shared" si="2531"/>
        <v>4231116.6404325105</v>
      </c>
      <c r="DG158" s="66">
        <f t="shared" si="2531"/>
        <v>4238168.5014998978</v>
      </c>
      <c r="DH158" s="66">
        <f t="shared" si="2531"/>
        <v>4245232.1156690642</v>
      </c>
      <c r="DI158" s="66">
        <f t="shared" si="2531"/>
        <v>4252307.5025285129</v>
      </c>
      <c r="DJ158" s="66">
        <f t="shared" si="2531"/>
        <v>4259394.6816993933</v>
      </c>
      <c r="DK158" s="66">
        <f t="shared" si="2531"/>
        <v>4266493.6728355587</v>
      </c>
      <c r="DL158" s="66">
        <f t="shared" si="2531"/>
        <v>4273604.4956236184</v>
      </c>
      <c r="DM158" s="66">
        <f t="shared" si="2531"/>
        <v>4280727.1697829906</v>
      </c>
      <c r="DN158" s="66">
        <f t="shared" si="2531"/>
        <v>4287861.7150659626</v>
      </c>
      <c r="DO158" s="66">
        <f t="shared" si="2531"/>
        <v>4295008.1512577394</v>
      </c>
      <c r="DP158" s="66">
        <f t="shared" si="2531"/>
        <v>4302166.4981765021</v>
      </c>
      <c r="DQ158" s="66">
        <f t="shared" si="2531"/>
        <v>4309336.775673463</v>
      </c>
      <c r="DR158" s="66">
        <f t="shared" si="2531"/>
        <v>4316519.0036329189</v>
      </c>
      <c r="DS158" s="66">
        <f t="shared" si="2531"/>
        <v>4323713.2019723067</v>
      </c>
      <c r="DT158" s="66">
        <f t="shared" si="2531"/>
        <v>4330919.3906422611</v>
      </c>
      <c r="DU158" s="66">
        <f t="shared" si="2531"/>
        <v>4338137.5896266643</v>
      </c>
      <c r="DV158" s="66">
        <f t="shared" si="2531"/>
        <v>4345367.8189427089</v>
      </c>
      <c r="DW158" s="66">
        <f t="shared" si="2531"/>
        <v>4352610.0986409467</v>
      </c>
      <c r="DX158" s="66">
        <f t="shared" si="2531"/>
        <v>4359864.4488053489</v>
      </c>
      <c r="DY158" s="66">
        <f t="shared" si="2531"/>
        <v>4367130.8895533578</v>
      </c>
      <c r="DZ158" s="66">
        <f t="shared" si="2531"/>
        <v>4374409.4410359468</v>
      </c>
      <c r="EA158" s="66">
        <f t="shared" si="2531"/>
        <v>4381700.1234376729</v>
      </c>
      <c r="EB158" s="66">
        <f t="shared" si="2531"/>
        <v>4389002.956976736</v>
      </c>
      <c r="EC158" s="66">
        <f t="shared" si="2531"/>
        <v>0</v>
      </c>
      <c r="ED158" s="66">
        <f t="shared" si="2531"/>
        <v>0</v>
      </c>
      <c r="EE158" s="66">
        <f t="shared" si="2531"/>
        <v>0</v>
      </c>
      <c r="EF158" s="66">
        <f t="shared" si="2531"/>
        <v>0</v>
      </c>
      <c r="EG158" s="66">
        <f t="shared" si="2531"/>
        <v>0</v>
      </c>
      <c r="EH158" s="66">
        <f t="shared" ref="EH158:GS158" si="2532">EH35</f>
        <v>0</v>
      </c>
      <c r="EI158" s="66">
        <f t="shared" si="2532"/>
        <v>0</v>
      </c>
      <c r="EJ158" s="66">
        <f t="shared" si="2532"/>
        <v>0</v>
      </c>
      <c r="EK158" s="66">
        <f t="shared" si="2532"/>
        <v>0</v>
      </c>
      <c r="EL158" s="66">
        <f t="shared" si="2532"/>
        <v>0</v>
      </c>
      <c r="EM158" s="66">
        <f t="shared" si="2532"/>
        <v>0</v>
      </c>
      <c r="EN158" s="66">
        <f t="shared" si="2532"/>
        <v>0</v>
      </c>
      <c r="EO158" s="66">
        <f t="shared" si="2532"/>
        <v>0</v>
      </c>
      <c r="EP158" s="66">
        <f t="shared" si="2532"/>
        <v>0</v>
      </c>
      <c r="EQ158" s="66">
        <f t="shared" si="2532"/>
        <v>0</v>
      </c>
      <c r="ER158" s="66">
        <f t="shared" si="2532"/>
        <v>0</v>
      </c>
      <c r="ES158" s="66">
        <f t="shared" si="2532"/>
        <v>0</v>
      </c>
      <c r="ET158" s="66">
        <f t="shared" si="2532"/>
        <v>0</v>
      </c>
      <c r="EU158" s="66">
        <f t="shared" si="2532"/>
        <v>0</v>
      </c>
      <c r="EV158" s="66">
        <f t="shared" si="2532"/>
        <v>0</v>
      </c>
      <c r="EW158" s="66">
        <f t="shared" si="2532"/>
        <v>0</v>
      </c>
      <c r="EX158" s="66">
        <f t="shared" si="2532"/>
        <v>0</v>
      </c>
      <c r="EY158" s="66">
        <f t="shared" si="2532"/>
        <v>0</v>
      </c>
      <c r="EZ158" s="66">
        <f t="shared" si="2532"/>
        <v>0</v>
      </c>
      <c r="FA158" s="66">
        <f t="shared" si="2532"/>
        <v>0</v>
      </c>
      <c r="FB158" s="66">
        <f t="shared" si="2532"/>
        <v>0</v>
      </c>
      <c r="FC158" s="66">
        <f t="shared" si="2532"/>
        <v>0</v>
      </c>
      <c r="FD158" s="66">
        <f t="shared" si="2532"/>
        <v>0</v>
      </c>
      <c r="FE158" s="66">
        <f t="shared" si="2532"/>
        <v>0</v>
      </c>
      <c r="FF158" s="66">
        <f t="shared" si="2532"/>
        <v>0</v>
      </c>
      <c r="FG158" s="66">
        <f t="shared" si="2532"/>
        <v>0</v>
      </c>
      <c r="FH158" s="66">
        <f t="shared" si="2532"/>
        <v>0</v>
      </c>
      <c r="FI158" s="66">
        <f t="shared" si="2532"/>
        <v>0</v>
      </c>
      <c r="FJ158" s="66">
        <f t="shared" si="2532"/>
        <v>0</v>
      </c>
      <c r="FK158" s="66">
        <f t="shared" si="2532"/>
        <v>0</v>
      </c>
      <c r="FL158" s="66">
        <f t="shared" si="2532"/>
        <v>0</v>
      </c>
      <c r="FM158" s="66">
        <f t="shared" si="2532"/>
        <v>0</v>
      </c>
      <c r="FN158" s="66">
        <f t="shared" si="2532"/>
        <v>0</v>
      </c>
      <c r="FO158" s="66">
        <f t="shared" si="2532"/>
        <v>0</v>
      </c>
      <c r="FP158" s="66">
        <f t="shared" si="2532"/>
        <v>0</v>
      </c>
      <c r="FQ158" s="66">
        <f t="shared" si="2532"/>
        <v>0</v>
      </c>
      <c r="FR158" s="66">
        <f t="shared" si="2532"/>
        <v>0</v>
      </c>
      <c r="FS158" s="66">
        <f t="shared" si="2532"/>
        <v>0</v>
      </c>
      <c r="FT158" s="66">
        <f t="shared" si="2532"/>
        <v>0</v>
      </c>
      <c r="FU158" s="66">
        <f t="shared" si="2532"/>
        <v>0</v>
      </c>
      <c r="FV158" s="66">
        <f t="shared" si="2532"/>
        <v>0</v>
      </c>
      <c r="FW158" s="66">
        <f t="shared" si="2532"/>
        <v>0</v>
      </c>
      <c r="FX158" s="66">
        <f t="shared" si="2532"/>
        <v>0</v>
      </c>
      <c r="FY158" s="66">
        <f t="shared" si="2532"/>
        <v>0</v>
      </c>
      <c r="FZ158" s="66">
        <f t="shared" si="2532"/>
        <v>0</v>
      </c>
      <c r="GA158" s="66">
        <f t="shared" si="2532"/>
        <v>0</v>
      </c>
      <c r="GB158" s="66">
        <f t="shared" si="2532"/>
        <v>0</v>
      </c>
      <c r="GC158" s="66">
        <f t="shared" si="2532"/>
        <v>0</v>
      </c>
      <c r="GD158" s="66">
        <f t="shared" si="2532"/>
        <v>0</v>
      </c>
      <c r="GE158" s="66">
        <f t="shared" si="2532"/>
        <v>0</v>
      </c>
      <c r="GF158" s="66">
        <f t="shared" si="2532"/>
        <v>0</v>
      </c>
      <c r="GG158" s="66">
        <f t="shared" si="2532"/>
        <v>0</v>
      </c>
      <c r="GH158" s="66">
        <f t="shared" si="2532"/>
        <v>0</v>
      </c>
      <c r="GI158" s="66">
        <f t="shared" si="2532"/>
        <v>0</v>
      </c>
      <c r="GJ158" s="66">
        <f t="shared" si="2532"/>
        <v>0</v>
      </c>
      <c r="GK158" s="66">
        <f t="shared" si="2532"/>
        <v>0</v>
      </c>
      <c r="GL158" s="66">
        <f t="shared" si="2532"/>
        <v>0</v>
      </c>
      <c r="GM158" s="66">
        <f t="shared" si="2532"/>
        <v>0</v>
      </c>
      <c r="GN158" s="66">
        <f t="shared" si="2532"/>
        <v>0</v>
      </c>
      <c r="GO158" s="66">
        <f t="shared" si="2532"/>
        <v>0</v>
      </c>
      <c r="GP158" s="66">
        <f t="shared" si="2532"/>
        <v>0</v>
      </c>
      <c r="GQ158" s="66">
        <f t="shared" si="2532"/>
        <v>0</v>
      </c>
      <c r="GR158" s="66">
        <f t="shared" si="2532"/>
        <v>0</v>
      </c>
      <c r="GS158" s="66">
        <f t="shared" si="2532"/>
        <v>0</v>
      </c>
      <c r="GT158" s="66">
        <f t="shared" ref="GT158:JC158" si="2533">GT35</f>
        <v>0</v>
      </c>
      <c r="GU158" s="66">
        <f t="shared" si="2533"/>
        <v>0</v>
      </c>
      <c r="GV158" s="66">
        <f t="shared" si="2533"/>
        <v>0</v>
      </c>
      <c r="GW158" s="66">
        <f t="shared" si="2533"/>
        <v>0</v>
      </c>
      <c r="GX158" s="66">
        <f t="shared" si="2533"/>
        <v>0</v>
      </c>
      <c r="GY158" s="66">
        <f t="shared" si="2533"/>
        <v>0</v>
      </c>
      <c r="GZ158" s="66">
        <f t="shared" si="2533"/>
        <v>0</v>
      </c>
      <c r="HA158" s="66">
        <f t="shared" si="2533"/>
        <v>0</v>
      </c>
      <c r="HB158" s="66">
        <f t="shared" si="2533"/>
        <v>0</v>
      </c>
      <c r="HC158" s="66">
        <f t="shared" si="2533"/>
        <v>0</v>
      </c>
      <c r="HD158" s="66">
        <f t="shared" si="2533"/>
        <v>0</v>
      </c>
      <c r="HE158" s="66">
        <f t="shared" si="2533"/>
        <v>0</v>
      </c>
      <c r="HF158" s="66">
        <f t="shared" si="2533"/>
        <v>0</v>
      </c>
      <c r="HG158" s="66">
        <f t="shared" si="2533"/>
        <v>0</v>
      </c>
      <c r="HH158" s="66">
        <f t="shared" si="2533"/>
        <v>0</v>
      </c>
      <c r="HI158" s="66">
        <f t="shared" si="2533"/>
        <v>0</v>
      </c>
      <c r="HJ158" s="66">
        <f t="shared" si="2533"/>
        <v>0</v>
      </c>
      <c r="HK158" s="66">
        <f t="shared" si="2533"/>
        <v>0</v>
      </c>
      <c r="HL158" s="66">
        <f t="shared" si="2533"/>
        <v>0</v>
      </c>
      <c r="HM158" s="66">
        <f t="shared" si="2533"/>
        <v>0</v>
      </c>
      <c r="HN158" s="66">
        <f t="shared" si="2533"/>
        <v>0</v>
      </c>
      <c r="HO158" s="66">
        <f t="shared" si="2533"/>
        <v>0</v>
      </c>
      <c r="HP158" s="66">
        <f t="shared" si="2533"/>
        <v>0</v>
      </c>
      <c r="HQ158" s="66">
        <f t="shared" si="2533"/>
        <v>0</v>
      </c>
      <c r="HR158" s="66">
        <f t="shared" si="2533"/>
        <v>0</v>
      </c>
      <c r="HS158" s="66">
        <f t="shared" si="2533"/>
        <v>0</v>
      </c>
      <c r="HT158" s="66">
        <f t="shared" si="2533"/>
        <v>0</v>
      </c>
      <c r="HU158" s="66">
        <f t="shared" si="2533"/>
        <v>0</v>
      </c>
      <c r="HV158" s="66">
        <f t="shared" si="2533"/>
        <v>0</v>
      </c>
      <c r="HW158" s="66">
        <f t="shared" si="2533"/>
        <v>0</v>
      </c>
      <c r="HX158" s="66">
        <f t="shared" si="2533"/>
        <v>0</v>
      </c>
      <c r="HY158" s="66">
        <f t="shared" si="2533"/>
        <v>0</v>
      </c>
      <c r="HZ158" s="66">
        <f t="shared" si="2533"/>
        <v>0</v>
      </c>
      <c r="IA158" s="66">
        <f t="shared" si="2533"/>
        <v>0</v>
      </c>
      <c r="IB158" s="66">
        <f t="shared" si="2533"/>
        <v>0</v>
      </c>
      <c r="IC158" s="66">
        <f t="shared" si="2533"/>
        <v>0</v>
      </c>
      <c r="ID158" s="66">
        <f t="shared" si="2533"/>
        <v>0</v>
      </c>
      <c r="IE158" s="66">
        <f t="shared" si="2533"/>
        <v>0</v>
      </c>
      <c r="IF158" s="66">
        <f t="shared" si="2533"/>
        <v>0</v>
      </c>
      <c r="IG158" s="66">
        <f t="shared" si="2533"/>
        <v>0</v>
      </c>
      <c r="IH158" s="66">
        <f t="shared" si="2533"/>
        <v>0</v>
      </c>
      <c r="II158" s="66">
        <f t="shared" si="2533"/>
        <v>0</v>
      </c>
      <c r="IJ158" s="66">
        <f t="shared" si="2533"/>
        <v>0</v>
      </c>
      <c r="IK158" s="66">
        <f t="shared" si="2533"/>
        <v>0</v>
      </c>
      <c r="IL158" s="66">
        <f t="shared" si="2533"/>
        <v>0</v>
      </c>
      <c r="IM158" s="66">
        <f t="shared" si="2533"/>
        <v>0</v>
      </c>
      <c r="IN158" s="66">
        <f t="shared" si="2533"/>
        <v>0</v>
      </c>
      <c r="IO158" s="66">
        <f t="shared" si="2533"/>
        <v>0</v>
      </c>
      <c r="IP158" s="66">
        <f t="shared" si="2533"/>
        <v>0</v>
      </c>
      <c r="IQ158" s="66">
        <f t="shared" si="2533"/>
        <v>0</v>
      </c>
      <c r="IR158" s="66">
        <f t="shared" si="2533"/>
        <v>0</v>
      </c>
      <c r="IS158" s="66">
        <f t="shared" si="2533"/>
        <v>0</v>
      </c>
      <c r="IT158" s="66">
        <f t="shared" si="2533"/>
        <v>0</v>
      </c>
      <c r="IU158" s="66">
        <f t="shared" si="2533"/>
        <v>0</v>
      </c>
      <c r="IV158" s="66">
        <f t="shared" si="2533"/>
        <v>0</v>
      </c>
      <c r="IW158" s="66">
        <f t="shared" si="2533"/>
        <v>0</v>
      </c>
      <c r="IX158" s="66">
        <f t="shared" si="2533"/>
        <v>0</v>
      </c>
      <c r="IY158" s="66">
        <f t="shared" si="2533"/>
        <v>0</v>
      </c>
      <c r="IZ158" s="66">
        <f t="shared" si="2533"/>
        <v>0</v>
      </c>
      <c r="JA158" s="66">
        <f t="shared" si="2533"/>
        <v>0</v>
      </c>
      <c r="JB158" s="66">
        <f t="shared" si="2533"/>
        <v>0</v>
      </c>
      <c r="JC158" s="66">
        <f t="shared" si="2533"/>
        <v>0</v>
      </c>
      <c r="JD158" s="66">
        <f t="shared" ref="JD158:JE158" si="2534">JD35</f>
        <v>0</v>
      </c>
      <c r="JE158" s="66">
        <f t="shared" si="2534"/>
        <v>0</v>
      </c>
      <c r="JF158" s="66">
        <f t="shared" ref="JF158:JG158" si="2535">JF35</f>
        <v>0</v>
      </c>
      <c r="JG158" s="66">
        <f t="shared" si="2535"/>
        <v>0</v>
      </c>
      <c r="JH158" s="66">
        <f t="shared" ref="JH158:JI158" si="2536">JH35</f>
        <v>0</v>
      </c>
      <c r="JI158" s="66">
        <f t="shared" si="2536"/>
        <v>0</v>
      </c>
      <c r="JJ158" s="66">
        <f t="shared" ref="JJ158:JK158" si="2537">JJ35</f>
        <v>0</v>
      </c>
      <c r="JK158" s="66">
        <f t="shared" si="2537"/>
        <v>0</v>
      </c>
      <c r="JL158" s="66">
        <f t="shared" ref="JL158:JM158" si="2538">JL35</f>
        <v>0</v>
      </c>
      <c r="JM158" s="66">
        <f t="shared" si="2538"/>
        <v>0</v>
      </c>
      <c r="JN158" s="66">
        <f t="shared" ref="JN158:JS158" si="2539">JN35</f>
        <v>0</v>
      </c>
      <c r="JO158" s="66">
        <f t="shared" si="2539"/>
        <v>0</v>
      </c>
      <c r="JP158" s="66">
        <f t="shared" si="2539"/>
        <v>0</v>
      </c>
      <c r="JQ158" s="66">
        <f t="shared" si="2539"/>
        <v>0</v>
      </c>
      <c r="JR158" s="66">
        <f t="shared" si="2539"/>
        <v>0</v>
      </c>
      <c r="JS158" s="66">
        <f t="shared" si="2539"/>
        <v>0</v>
      </c>
      <c r="JT158" s="66">
        <f t="shared" ref="JT158:JY158" si="2540">JT35</f>
        <v>0</v>
      </c>
      <c r="JU158" s="66">
        <f t="shared" si="2540"/>
        <v>0</v>
      </c>
      <c r="JV158" s="66">
        <f t="shared" si="2540"/>
        <v>0</v>
      </c>
      <c r="JW158" s="66">
        <f t="shared" si="2540"/>
        <v>0</v>
      </c>
      <c r="JX158" s="66">
        <f t="shared" si="2540"/>
        <v>0</v>
      </c>
      <c r="JY158" s="66">
        <f t="shared" si="2540"/>
        <v>0</v>
      </c>
      <c r="JZ158" s="66">
        <f t="shared" ref="JZ158:KE158" si="2541">JZ35</f>
        <v>0</v>
      </c>
      <c r="KA158" s="66">
        <f t="shared" si="2541"/>
        <v>0</v>
      </c>
      <c r="KB158" s="66">
        <f t="shared" si="2541"/>
        <v>0</v>
      </c>
      <c r="KC158" s="66">
        <f t="shared" si="2541"/>
        <v>0</v>
      </c>
      <c r="KD158" s="66">
        <f t="shared" si="2541"/>
        <v>0</v>
      </c>
      <c r="KE158" s="66">
        <f t="shared" si="2541"/>
        <v>0</v>
      </c>
      <c r="KF158" s="66">
        <f t="shared" ref="KF158:KQ158" si="2542">KF35</f>
        <v>0</v>
      </c>
      <c r="KG158" s="66">
        <f t="shared" si="2542"/>
        <v>0</v>
      </c>
      <c r="KH158" s="66">
        <f t="shared" si="2542"/>
        <v>0</v>
      </c>
      <c r="KI158" s="66">
        <f t="shared" si="2542"/>
        <v>0</v>
      </c>
      <c r="KJ158" s="66">
        <f t="shared" si="2542"/>
        <v>0</v>
      </c>
      <c r="KK158" s="66">
        <f t="shared" si="2542"/>
        <v>0</v>
      </c>
      <c r="KL158" s="66">
        <f t="shared" si="2542"/>
        <v>0</v>
      </c>
      <c r="KM158" s="66">
        <f t="shared" si="2542"/>
        <v>0</v>
      </c>
      <c r="KN158" s="66">
        <f t="shared" si="2542"/>
        <v>0</v>
      </c>
      <c r="KO158" s="66">
        <f t="shared" si="2542"/>
        <v>0</v>
      </c>
      <c r="KP158" s="66">
        <f t="shared" si="2542"/>
        <v>0</v>
      </c>
      <c r="KQ158" s="66">
        <f t="shared" si="2542"/>
        <v>0</v>
      </c>
      <c r="KR158" s="66">
        <f t="shared" ref="KR158:KW158" si="2543">KR35</f>
        <v>0</v>
      </c>
      <c r="KS158" s="66">
        <f t="shared" si="2543"/>
        <v>0</v>
      </c>
      <c r="KT158" s="66">
        <f t="shared" si="2543"/>
        <v>0</v>
      </c>
      <c r="KU158" s="66">
        <f t="shared" si="2543"/>
        <v>0</v>
      </c>
      <c r="KV158" s="66">
        <f t="shared" si="2543"/>
        <v>0</v>
      </c>
      <c r="KW158" s="66">
        <f t="shared" si="2543"/>
        <v>0</v>
      </c>
      <c r="KX158" s="66">
        <f t="shared" ref="KX158:LI158" si="2544">KX35</f>
        <v>0</v>
      </c>
      <c r="KY158" s="66">
        <f t="shared" si="2544"/>
        <v>0</v>
      </c>
      <c r="KZ158" s="66">
        <f t="shared" si="2544"/>
        <v>0</v>
      </c>
      <c r="LA158" s="66">
        <f t="shared" si="2544"/>
        <v>0</v>
      </c>
      <c r="LB158" s="66">
        <f t="shared" si="2544"/>
        <v>0</v>
      </c>
      <c r="LC158" s="66">
        <f t="shared" si="2544"/>
        <v>0</v>
      </c>
      <c r="LD158" s="66">
        <f t="shared" si="2544"/>
        <v>0</v>
      </c>
      <c r="LE158" s="66">
        <f t="shared" si="2544"/>
        <v>0</v>
      </c>
      <c r="LF158" s="66">
        <f t="shared" si="2544"/>
        <v>0</v>
      </c>
      <c r="LG158" s="66">
        <f t="shared" si="2544"/>
        <v>0</v>
      </c>
      <c r="LH158" s="66">
        <f t="shared" si="2544"/>
        <v>0</v>
      </c>
      <c r="LI158" s="66">
        <f t="shared" si="2544"/>
        <v>0</v>
      </c>
      <c r="LJ158" s="66">
        <f t="shared" ref="LJ158:NU158" si="2545">LJ35</f>
        <v>0</v>
      </c>
      <c r="LK158" s="66">
        <f t="shared" si="2545"/>
        <v>0</v>
      </c>
      <c r="LL158" s="66">
        <f t="shared" si="2545"/>
        <v>0</v>
      </c>
      <c r="LM158" s="66">
        <f t="shared" si="2545"/>
        <v>0</v>
      </c>
      <c r="LN158" s="66">
        <f t="shared" si="2545"/>
        <v>0</v>
      </c>
      <c r="LO158" s="66">
        <f t="shared" si="2545"/>
        <v>0</v>
      </c>
      <c r="LP158" s="66">
        <f t="shared" si="2545"/>
        <v>0</v>
      </c>
      <c r="LQ158" s="66">
        <f t="shared" si="2545"/>
        <v>0</v>
      </c>
      <c r="LR158" s="66">
        <f t="shared" si="2545"/>
        <v>0</v>
      </c>
      <c r="LS158" s="66">
        <f t="shared" si="2545"/>
        <v>0</v>
      </c>
      <c r="LT158" s="66">
        <f t="shared" si="2545"/>
        <v>0</v>
      </c>
      <c r="LU158" s="66">
        <f t="shared" si="2545"/>
        <v>0</v>
      </c>
      <c r="LV158" s="66">
        <f t="shared" si="2545"/>
        <v>0</v>
      </c>
      <c r="LW158" s="66">
        <f t="shared" si="2545"/>
        <v>0</v>
      </c>
      <c r="LX158" s="66">
        <f t="shared" si="2545"/>
        <v>0</v>
      </c>
      <c r="LY158" s="66">
        <f t="shared" si="2545"/>
        <v>0</v>
      </c>
      <c r="LZ158" s="66">
        <f t="shared" si="2545"/>
        <v>0</v>
      </c>
      <c r="MA158" s="66">
        <f t="shared" si="2545"/>
        <v>0</v>
      </c>
      <c r="MB158" s="66">
        <f t="shared" si="2545"/>
        <v>0</v>
      </c>
      <c r="MC158" s="66">
        <f t="shared" si="2545"/>
        <v>0</v>
      </c>
      <c r="MD158" s="66">
        <f t="shared" si="2545"/>
        <v>0</v>
      </c>
      <c r="ME158" s="66">
        <f t="shared" si="2545"/>
        <v>0</v>
      </c>
      <c r="MF158" s="66">
        <f t="shared" si="2545"/>
        <v>0</v>
      </c>
      <c r="MG158" s="66">
        <f t="shared" si="2545"/>
        <v>0</v>
      </c>
      <c r="MH158" s="66">
        <f t="shared" si="2545"/>
        <v>0</v>
      </c>
      <c r="MI158" s="66">
        <f t="shared" si="2545"/>
        <v>0</v>
      </c>
      <c r="MJ158" s="66">
        <f t="shared" si="2545"/>
        <v>0</v>
      </c>
      <c r="MK158" s="66">
        <f t="shared" si="2545"/>
        <v>0</v>
      </c>
      <c r="ML158" s="66">
        <f t="shared" si="2545"/>
        <v>0</v>
      </c>
      <c r="MM158" s="66">
        <f t="shared" si="2545"/>
        <v>0</v>
      </c>
      <c r="MN158" s="66">
        <f t="shared" si="2545"/>
        <v>0</v>
      </c>
      <c r="MO158" s="66">
        <f t="shared" si="2545"/>
        <v>0</v>
      </c>
      <c r="MP158" s="66">
        <f t="shared" si="2545"/>
        <v>0</v>
      </c>
      <c r="MQ158" s="66">
        <f t="shared" si="2545"/>
        <v>0</v>
      </c>
      <c r="MR158" s="66">
        <f t="shared" si="2545"/>
        <v>0</v>
      </c>
      <c r="MS158" s="66">
        <f t="shared" si="2545"/>
        <v>0</v>
      </c>
      <c r="MT158" s="66">
        <f t="shared" si="2545"/>
        <v>0</v>
      </c>
      <c r="MU158" s="66">
        <f t="shared" si="2545"/>
        <v>0</v>
      </c>
      <c r="MV158" s="66">
        <f t="shared" si="2545"/>
        <v>0</v>
      </c>
      <c r="MW158" s="66">
        <f t="shared" si="2545"/>
        <v>0</v>
      </c>
      <c r="MX158" s="66">
        <f t="shared" si="2545"/>
        <v>0</v>
      </c>
      <c r="MY158" s="66">
        <f t="shared" si="2545"/>
        <v>0</v>
      </c>
      <c r="MZ158" s="66">
        <f t="shared" si="2545"/>
        <v>0</v>
      </c>
      <c r="NA158" s="66">
        <f t="shared" si="2545"/>
        <v>0</v>
      </c>
      <c r="NB158" s="66">
        <f t="shared" si="2545"/>
        <v>0</v>
      </c>
      <c r="NC158" s="66">
        <f t="shared" si="2545"/>
        <v>0</v>
      </c>
      <c r="ND158" s="66">
        <f t="shared" si="2545"/>
        <v>0</v>
      </c>
      <c r="NE158" s="66">
        <f t="shared" si="2545"/>
        <v>0</v>
      </c>
      <c r="NF158" s="66">
        <f t="shared" si="2545"/>
        <v>0</v>
      </c>
      <c r="NG158" s="66">
        <f t="shared" si="2545"/>
        <v>0</v>
      </c>
      <c r="NH158" s="66">
        <f t="shared" si="2545"/>
        <v>0</v>
      </c>
      <c r="NI158" s="66">
        <f t="shared" si="2545"/>
        <v>0</v>
      </c>
      <c r="NJ158" s="66">
        <f t="shared" si="2545"/>
        <v>0</v>
      </c>
      <c r="NK158" s="66">
        <f t="shared" si="2545"/>
        <v>0</v>
      </c>
      <c r="NL158" s="66">
        <f t="shared" si="2545"/>
        <v>0</v>
      </c>
      <c r="NM158" s="66">
        <f t="shared" si="2545"/>
        <v>0</v>
      </c>
      <c r="NN158" s="66">
        <f t="shared" si="2545"/>
        <v>0</v>
      </c>
      <c r="NO158" s="66">
        <f t="shared" si="2545"/>
        <v>0</v>
      </c>
      <c r="NP158" s="66">
        <f t="shared" si="2545"/>
        <v>0</v>
      </c>
      <c r="NQ158" s="66">
        <f t="shared" si="2545"/>
        <v>0</v>
      </c>
      <c r="NR158" s="66">
        <f t="shared" si="2545"/>
        <v>0</v>
      </c>
      <c r="NS158" s="66">
        <f t="shared" si="2545"/>
        <v>0</v>
      </c>
      <c r="NT158" s="66">
        <f t="shared" si="2545"/>
        <v>0</v>
      </c>
      <c r="NU158" s="66">
        <f t="shared" si="2545"/>
        <v>0</v>
      </c>
      <c r="NV158" s="66">
        <f t="shared" ref="NV158:ON158" si="2546">NV35</f>
        <v>0</v>
      </c>
      <c r="NW158" s="66">
        <f t="shared" si="2546"/>
        <v>0</v>
      </c>
      <c r="NX158" s="66">
        <f t="shared" si="2546"/>
        <v>0</v>
      </c>
      <c r="NY158" s="66">
        <f t="shared" si="2546"/>
        <v>0</v>
      </c>
      <c r="NZ158" s="66">
        <f t="shared" si="2546"/>
        <v>0</v>
      </c>
      <c r="OA158" s="66">
        <f t="shared" si="2546"/>
        <v>0</v>
      </c>
      <c r="OB158" s="66">
        <f t="shared" si="2546"/>
        <v>0</v>
      </c>
      <c r="OC158" s="66">
        <f t="shared" si="2546"/>
        <v>0</v>
      </c>
      <c r="OD158" s="66">
        <f t="shared" si="2546"/>
        <v>0</v>
      </c>
      <c r="OE158" s="66">
        <f t="shared" si="2546"/>
        <v>0</v>
      </c>
      <c r="OF158" s="66">
        <f t="shared" si="2546"/>
        <v>0</v>
      </c>
      <c r="OG158" s="66">
        <f t="shared" si="2546"/>
        <v>0</v>
      </c>
      <c r="OH158" s="66">
        <f t="shared" si="2546"/>
        <v>0</v>
      </c>
      <c r="OI158" s="66">
        <f t="shared" si="2546"/>
        <v>0</v>
      </c>
      <c r="OJ158" s="66">
        <f t="shared" si="2546"/>
        <v>0</v>
      </c>
      <c r="OK158" s="66">
        <f t="shared" si="2546"/>
        <v>0</v>
      </c>
      <c r="OL158" s="66">
        <f t="shared" si="2546"/>
        <v>0</v>
      </c>
      <c r="OM158" s="66">
        <f t="shared" si="2546"/>
        <v>0</v>
      </c>
      <c r="ON158" s="66">
        <f t="shared" si="2546"/>
        <v>0</v>
      </c>
    </row>
    <row r="159" spans="3:404" x14ac:dyDescent="0.25">
      <c r="D159" s="2" t="s">
        <v>140</v>
      </c>
      <c r="E159" s="3" t="s">
        <v>23</v>
      </c>
      <c r="F159" s="52">
        <f>XNPV($F$152,I158:EG158,$I$3:$EG$3)</f>
        <v>208480448.98197362</v>
      </c>
      <c r="H159" s="68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  <c r="BQ159" s="66"/>
      <c r="BR159" s="66"/>
      <c r="BS159" s="66"/>
      <c r="BT159" s="66"/>
      <c r="BU159" s="66"/>
      <c r="BV159" s="66"/>
      <c r="BW159" s="66"/>
      <c r="BX159" s="66"/>
      <c r="BY159" s="66"/>
      <c r="BZ159" s="66"/>
      <c r="CA159" s="66"/>
      <c r="CB159" s="66"/>
      <c r="CC159" s="66"/>
      <c r="CD159" s="66"/>
      <c r="CE159" s="66"/>
      <c r="CF159" s="66"/>
      <c r="CG159" s="66"/>
      <c r="CH159" s="66"/>
      <c r="CI159" s="66"/>
      <c r="CJ159" s="66"/>
      <c r="CK159" s="66"/>
      <c r="CL159" s="66"/>
      <c r="CM159" s="66"/>
      <c r="CN159" s="66"/>
      <c r="CO159" s="66"/>
      <c r="CP159" s="66"/>
      <c r="CQ159" s="66"/>
      <c r="CR159" s="66"/>
      <c r="CS159" s="66"/>
      <c r="CT159" s="66"/>
      <c r="CU159" s="66"/>
      <c r="CV159" s="66"/>
      <c r="CW159" s="66"/>
      <c r="CX159" s="66"/>
      <c r="CY159" s="66"/>
      <c r="CZ159" s="66"/>
      <c r="DA159" s="66"/>
      <c r="DB159" s="66"/>
      <c r="DC159" s="66"/>
      <c r="DD159" s="66"/>
      <c r="DE159" s="66"/>
      <c r="DF159" s="66"/>
      <c r="DG159" s="66"/>
      <c r="DH159" s="66"/>
      <c r="DI159" s="66"/>
      <c r="DJ159" s="66"/>
      <c r="DK159" s="66"/>
      <c r="DL159" s="66"/>
      <c r="DM159" s="66"/>
      <c r="DN159" s="66"/>
      <c r="DO159" s="66"/>
      <c r="DP159" s="66"/>
      <c r="DQ159" s="66"/>
      <c r="DR159" s="66"/>
      <c r="DS159" s="66"/>
      <c r="DT159" s="66"/>
      <c r="DU159" s="66"/>
      <c r="DV159" s="66"/>
      <c r="DW159" s="66"/>
      <c r="DX159" s="66"/>
      <c r="DY159" s="66"/>
      <c r="DZ159" s="66"/>
      <c r="EA159" s="66"/>
      <c r="EB159" s="66"/>
      <c r="EC159" s="66"/>
      <c r="ED159" s="66"/>
      <c r="EE159" s="66"/>
      <c r="EF159" s="66"/>
      <c r="EG159" s="66"/>
      <c r="EH159" s="66"/>
      <c r="EI159" s="66"/>
      <c r="EJ159" s="66"/>
      <c r="EK159" s="66"/>
      <c r="EL159" s="66"/>
      <c r="EM159" s="66"/>
      <c r="EN159" s="66"/>
      <c r="EO159" s="66"/>
      <c r="EP159" s="66"/>
      <c r="EQ159" s="66"/>
      <c r="ER159" s="66"/>
      <c r="ES159" s="66"/>
      <c r="ET159" s="66"/>
      <c r="EU159" s="66"/>
      <c r="EV159" s="66"/>
      <c r="EW159" s="66"/>
      <c r="EX159" s="66"/>
      <c r="EY159" s="66"/>
      <c r="EZ159" s="66"/>
      <c r="FA159" s="66"/>
      <c r="FB159" s="66"/>
      <c r="FC159" s="66"/>
      <c r="FD159" s="66"/>
      <c r="FE159" s="66"/>
      <c r="FF159" s="66"/>
      <c r="FG159" s="66"/>
      <c r="FH159" s="66"/>
      <c r="FI159" s="66"/>
      <c r="FJ159" s="66"/>
      <c r="FK159" s="66"/>
      <c r="FL159" s="66"/>
      <c r="FM159" s="66"/>
      <c r="FN159" s="66"/>
      <c r="FO159" s="66"/>
      <c r="FP159" s="66"/>
      <c r="FQ159" s="66"/>
      <c r="FR159" s="66"/>
      <c r="FS159" s="66"/>
      <c r="FT159" s="66"/>
      <c r="FU159" s="66"/>
      <c r="FV159" s="66"/>
      <c r="FW159" s="66"/>
      <c r="FX159" s="66"/>
      <c r="FY159" s="66"/>
      <c r="FZ159" s="66"/>
      <c r="GA159" s="66"/>
      <c r="GB159" s="66"/>
      <c r="GC159" s="66"/>
      <c r="GD159" s="66"/>
      <c r="GE159" s="66"/>
      <c r="GF159" s="66"/>
      <c r="GG159" s="66"/>
      <c r="GH159" s="66"/>
      <c r="GI159" s="66"/>
      <c r="GJ159" s="66"/>
      <c r="GK159" s="66"/>
      <c r="GL159" s="66"/>
      <c r="GM159" s="66"/>
      <c r="GN159" s="66"/>
      <c r="GO159" s="66"/>
      <c r="GP159" s="66"/>
      <c r="GQ159" s="66"/>
      <c r="GR159" s="66"/>
      <c r="GS159" s="66"/>
      <c r="GT159" s="66"/>
      <c r="GU159" s="66"/>
      <c r="GV159" s="66"/>
      <c r="GW159" s="66"/>
      <c r="GX159" s="66"/>
      <c r="GY159" s="66"/>
      <c r="GZ159" s="66"/>
      <c r="HA159" s="66"/>
      <c r="HB159" s="66"/>
      <c r="HC159" s="66"/>
      <c r="HD159" s="66"/>
      <c r="HE159" s="66"/>
      <c r="HF159" s="66"/>
      <c r="HG159" s="66"/>
      <c r="HH159" s="66"/>
      <c r="HI159" s="66"/>
      <c r="HJ159" s="66"/>
      <c r="HK159" s="66"/>
      <c r="HL159" s="66"/>
      <c r="HM159" s="66"/>
      <c r="HN159" s="66"/>
      <c r="HO159" s="66"/>
      <c r="HP159" s="66"/>
      <c r="HQ159" s="66"/>
      <c r="HR159" s="66"/>
      <c r="HS159" s="66"/>
      <c r="HT159" s="66"/>
      <c r="HU159" s="66"/>
      <c r="HV159" s="66"/>
      <c r="HW159" s="66"/>
      <c r="HX159" s="66"/>
      <c r="HY159" s="66"/>
      <c r="HZ159" s="66"/>
      <c r="IA159" s="66"/>
      <c r="IB159" s="66"/>
      <c r="IC159" s="66"/>
      <c r="ID159" s="66"/>
      <c r="IE159" s="66"/>
      <c r="IF159" s="66"/>
      <c r="IG159" s="66"/>
      <c r="IH159" s="66"/>
      <c r="II159" s="66"/>
      <c r="IJ159" s="66"/>
      <c r="IK159" s="66"/>
      <c r="IL159" s="66"/>
      <c r="IM159" s="66"/>
      <c r="IN159" s="66"/>
      <c r="IO159" s="66"/>
      <c r="IP159" s="66"/>
      <c r="IQ159" s="66"/>
      <c r="IR159" s="66"/>
      <c r="IS159" s="66"/>
      <c r="IT159" s="66"/>
      <c r="IU159" s="66"/>
      <c r="IV159" s="66"/>
      <c r="IW159" s="66"/>
      <c r="IX159" s="66"/>
      <c r="IY159" s="66"/>
      <c r="IZ159" s="66"/>
      <c r="JA159" s="66"/>
      <c r="JB159" s="66"/>
      <c r="JC159" s="66"/>
      <c r="JD159" s="66"/>
      <c r="JE159" s="66"/>
      <c r="JF159" s="66"/>
      <c r="JG159" s="66"/>
      <c r="JH159" s="66"/>
      <c r="JI159" s="66"/>
      <c r="JJ159" s="66"/>
      <c r="JK159" s="66"/>
      <c r="JL159" s="66"/>
      <c r="JM159" s="66"/>
      <c r="JN159" s="66"/>
      <c r="JO159" s="66"/>
      <c r="JP159" s="66"/>
      <c r="JQ159" s="66"/>
      <c r="JR159" s="66"/>
      <c r="JS159" s="66"/>
      <c r="JT159" s="66"/>
      <c r="JU159" s="66"/>
      <c r="JV159" s="66"/>
      <c r="JW159" s="66"/>
      <c r="JX159" s="66"/>
      <c r="JY159" s="66"/>
      <c r="JZ159" s="66"/>
      <c r="KA159" s="66"/>
      <c r="KB159" s="66"/>
      <c r="KC159" s="66"/>
      <c r="KD159" s="66"/>
      <c r="KE159" s="66"/>
      <c r="KF159" s="66"/>
      <c r="KG159" s="66"/>
      <c r="KH159" s="66"/>
      <c r="KI159" s="66"/>
      <c r="KJ159" s="66"/>
      <c r="KK159" s="66"/>
      <c r="KL159" s="66"/>
      <c r="KM159" s="66"/>
      <c r="KN159" s="66"/>
      <c r="KO159" s="66"/>
      <c r="KP159" s="66"/>
      <c r="KQ159" s="66"/>
      <c r="KR159" s="66"/>
      <c r="KS159" s="66"/>
      <c r="KT159" s="66"/>
      <c r="KU159" s="66"/>
      <c r="KV159" s="66"/>
      <c r="KW159" s="66"/>
      <c r="KX159" s="66"/>
      <c r="KY159" s="66"/>
      <c r="KZ159" s="66"/>
      <c r="LA159" s="66"/>
      <c r="LB159" s="66"/>
      <c r="LC159" s="66"/>
      <c r="LD159" s="66"/>
      <c r="LE159" s="66"/>
      <c r="LF159" s="66"/>
      <c r="LG159" s="66"/>
      <c r="LH159" s="66"/>
      <c r="LI159" s="66"/>
      <c r="LJ159" s="66"/>
      <c r="LK159" s="66"/>
      <c r="LL159" s="66"/>
      <c r="LM159" s="66"/>
      <c r="LN159" s="66"/>
      <c r="LO159" s="66"/>
      <c r="LP159" s="66"/>
      <c r="LQ159" s="66"/>
      <c r="LR159" s="66"/>
      <c r="LS159" s="66"/>
      <c r="LT159" s="66"/>
      <c r="LU159" s="66"/>
      <c r="LV159" s="66"/>
      <c r="LW159" s="66"/>
      <c r="LX159" s="66"/>
      <c r="LY159" s="66"/>
      <c r="LZ159" s="66"/>
      <c r="MA159" s="66"/>
      <c r="MB159" s="66"/>
      <c r="MC159" s="66"/>
      <c r="MD159" s="66"/>
      <c r="ME159" s="66"/>
      <c r="MF159" s="66"/>
      <c r="MG159" s="66"/>
      <c r="MH159" s="66"/>
      <c r="MI159" s="66"/>
      <c r="MJ159" s="66"/>
      <c r="MK159" s="66"/>
      <c r="ML159" s="66"/>
      <c r="MM159" s="66"/>
      <c r="MN159" s="66"/>
      <c r="MO159" s="66"/>
      <c r="MP159" s="66"/>
      <c r="MQ159" s="66"/>
      <c r="MR159" s="66"/>
      <c r="MS159" s="66"/>
      <c r="MT159" s="66"/>
      <c r="MU159" s="66"/>
      <c r="MV159" s="66"/>
      <c r="MW159" s="66"/>
      <c r="MX159" s="66"/>
      <c r="MY159" s="66"/>
      <c r="MZ159" s="66"/>
      <c r="NA159" s="66"/>
      <c r="NB159" s="66"/>
      <c r="NC159" s="66"/>
      <c r="ND159" s="66"/>
      <c r="NE159" s="66"/>
      <c r="NF159" s="66"/>
      <c r="NG159" s="66"/>
      <c r="NH159" s="66"/>
      <c r="NI159" s="66"/>
      <c r="NJ159" s="66"/>
      <c r="NK159" s="66"/>
      <c r="NL159" s="66"/>
      <c r="NM159" s="66"/>
      <c r="NN159" s="66"/>
      <c r="NO159" s="66"/>
      <c r="NP159" s="66"/>
      <c r="NQ159" s="66"/>
      <c r="NR159" s="66"/>
      <c r="NS159" s="66"/>
      <c r="NT159" s="66"/>
      <c r="NU159" s="66"/>
      <c r="NV159" s="66"/>
      <c r="NW159" s="66"/>
      <c r="NX159" s="66"/>
      <c r="NY159" s="66"/>
      <c r="NZ159" s="66"/>
      <c r="OA159" s="66"/>
      <c r="OB159" s="66"/>
      <c r="OC159" s="66"/>
      <c r="OD159" s="66"/>
      <c r="OE159" s="66"/>
      <c r="OF159" s="66"/>
      <c r="OG159" s="66"/>
      <c r="OH159" s="66"/>
      <c r="OI159" s="66"/>
      <c r="OJ159" s="66"/>
      <c r="OK159" s="66"/>
      <c r="OL159" s="66"/>
      <c r="OM159" s="66"/>
      <c r="ON159" s="66"/>
    </row>
    <row r="160" spans="3:404" x14ac:dyDescent="0.25">
      <c r="H160" s="68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  <c r="BQ160" s="66"/>
      <c r="BR160" s="66"/>
      <c r="BS160" s="66"/>
      <c r="BT160" s="66"/>
      <c r="BU160" s="66"/>
      <c r="BV160" s="66"/>
      <c r="BW160" s="66"/>
      <c r="BX160" s="66"/>
      <c r="BY160" s="66"/>
      <c r="BZ160" s="66"/>
      <c r="CA160" s="66"/>
      <c r="CB160" s="66"/>
      <c r="CC160" s="66"/>
      <c r="CD160" s="66"/>
      <c r="CE160" s="66"/>
      <c r="CF160" s="66"/>
      <c r="CG160" s="66"/>
      <c r="CH160" s="66"/>
      <c r="CI160" s="66"/>
      <c r="CJ160" s="66"/>
      <c r="CK160" s="66"/>
      <c r="CL160" s="66"/>
      <c r="CM160" s="66"/>
      <c r="CN160" s="66"/>
      <c r="CO160" s="66"/>
      <c r="CP160" s="66"/>
      <c r="CQ160" s="66"/>
      <c r="CR160" s="66"/>
      <c r="CS160" s="66"/>
      <c r="CT160" s="66"/>
      <c r="CU160" s="66"/>
      <c r="CV160" s="66"/>
      <c r="CW160" s="66"/>
      <c r="CX160" s="66"/>
      <c r="CY160" s="66"/>
      <c r="CZ160" s="66"/>
      <c r="DA160" s="66"/>
      <c r="DB160" s="66"/>
      <c r="DC160" s="66"/>
      <c r="DD160" s="66"/>
      <c r="DE160" s="66"/>
      <c r="DF160" s="66"/>
      <c r="DG160" s="66"/>
      <c r="DH160" s="66"/>
      <c r="DI160" s="66"/>
      <c r="DJ160" s="66"/>
      <c r="DK160" s="66"/>
      <c r="DL160" s="66"/>
      <c r="DM160" s="66"/>
      <c r="DN160" s="66"/>
      <c r="DO160" s="66"/>
      <c r="DP160" s="66"/>
      <c r="DQ160" s="66"/>
      <c r="DR160" s="66"/>
      <c r="DS160" s="66"/>
      <c r="DT160" s="66"/>
      <c r="DU160" s="66"/>
      <c r="DV160" s="66"/>
      <c r="DW160" s="66"/>
      <c r="DX160" s="66"/>
      <c r="DY160" s="66"/>
      <c r="DZ160" s="66"/>
      <c r="EA160" s="66"/>
      <c r="EB160" s="66"/>
      <c r="EC160" s="66"/>
      <c r="ED160" s="66"/>
      <c r="EE160" s="66"/>
      <c r="EF160" s="66"/>
      <c r="EG160" s="66"/>
      <c r="EH160" s="66"/>
      <c r="EI160" s="66"/>
      <c r="EJ160" s="66"/>
      <c r="EK160" s="66"/>
      <c r="EL160" s="66"/>
      <c r="EM160" s="66"/>
      <c r="EN160" s="66"/>
      <c r="EO160" s="66"/>
      <c r="EP160" s="66"/>
      <c r="EQ160" s="66"/>
      <c r="ER160" s="66"/>
      <c r="ES160" s="66"/>
      <c r="ET160" s="66"/>
      <c r="EU160" s="66"/>
      <c r="EV160" s="66"/>
      <c r="EW160" s="66"/>
      <c r="EX160" s="66"/>
      <c r="EY160" s="66"/>
      <c r="EZ160" s="66"/>
      <c r="FA160" s="66"/>
      <c r="FB160" s="66"/>
      <c r="FC160" s="66"/>
      <c r="FD160" s="66"/>
      <c r="FE160" s="66"/>
      <c r="FF160" s="66"/>
      <c r="FG160" s="66"/>
      <c r="FH160" s="66"/>
      <c r="FI160" s="66"/>
      <c r="FJ160" s="66"/>
      <c r="FK160" s="66"/>
      <c r="FL160" s="66"/>
      <c r="FM160" s="66"/>
      <c r="FN160" s="66"/>
      <c r="FO160" s="66"/>
      <c r="FP160" s="66"/>
      <c r="FQ160" s="66"/>
      <c r="FR160" s="66"/>
      <c r="FS160" s="66"/>
      <c r="FT160" s="66"/>
      <c r="FU160" s="66"/>
      <c r="FV160" s="66"/>
      <c r="FW160" s="66"/>
      <c r="FX160" s="66"/>
      <c r="FY160" s="66"/>
      <c r="FZ160" s="66"/>
      <c r="GA160" s="66"/>
      <c r="GB160" s="66"/>
      <c r="GC160" s="66"/>
      <c r="GD160" s="66"/>
      <c r="GE160" s="66"/>
      <c r="GF160" s="66"/>
      <c r="GG160" s="66"/>
      <c r="GH160" s="66"/>
      <c r="GI160" s="66"/>
      <c r="GJ160" s="66"/>
      <c r="GK160" s="66"/>
      <c r="GL160" s="66"/>
      <c r="GM160" s="66"/>
      <c r="GN160" s="66"/>
      <c r="GO160" s="66"/>
      <c r="GP160" s="66"/>
      <c r="GQ160" s="66"/>
      <c r="GR160" s="66"/>
      <c r="GS160" s="66"/>
      <c r="GT160" s="66"/>
      <c r="GU160" s="66"/>
      <c r="GV160" s="66"/>
      <c r="GW160" s="66"/>
      <c r="GX160" s="66"/>
      <c r="GY160" s="66"/>
      <c r="GZ160" s="66"/>
      <c r="HA160" s="66"/>
      <c r="HB160" s="66"/>
      <c r="HC160" s="66"/>
      <c r="HD160" s="66"/>
      <c r="HE160" s="66"/>
      <c r="HF160" s="66"/>
      <c r="HG160" s="66"/>
      <c r="HH160" s="66"/>
      <c r="HI160" s="66"/>
      <c r="HJ160" s="66"/>
      <c r="HK160" s="66"/>
      <c r="HL160" s="66"/>
      <c r="HM160" s="66"/>
      <c r="HN160" s="66"/>
      <c r="HO160" s="66"/>
      <c r="HP160" s="66"/>
      <c r="HQ160" s="66"/>
      <c r="HR160" s="66"/>
      <c r="HS160" s="66"/>
      <c r="HT160" s="66"/>
      <c r="HU160" s="66"/>
      <c r="HV160" s="66"/>
      <c r="HW160" s="66"/>
      <c r="HX160" s="66"/>
      <c r="HY160" s="66"/>
      <c r="HZ160" s="66"/>
      <c r="IA160" s="66"/>
      <c r="IB160" s="66"/>
      <c r="IC160" s="66"/>
      <c r="ID160" s="66"/>
      <c r="IE160" s="66"/>
      <c r="IF160" s="66"/>
      <c r="IG160" s="66"/>
      <c r="IH160" s="66"/>
      <c r="II160" s="66"/>
      <c r="IJ160" s="66"/>
      <c r="IK160" s="66"/>
      <c r="IL160" s="66"/>
      <c r="IM160" s="66"/>
      <c r="IN160" s="66"/>
      <c r="IO160" s="66"/>
      <c r="IP160" s="66"/>
      <c r="IQ160" s="66"/>
      <c r="IR160" s="66"/>
      <c r="IS160" s="66"/>
      <c r="IT160" s="66"/>
      <c r="IU160" s="66"/>
      <c r="IV160" s="66"/>
      <c r="IW160" s="66"/>
      <c r="IX160" s="66"/>
      <c r="IY160" s="66"/>
      <c r="IZ160" s="66"/>
      <c r="JA160" s="66"/>
      <c r="JB160" s="66"/>
      <c r="JC160" s="66"/>
      <c r="JD160" s="66"/>
      <c r="JE160" s="66"/>
      <c r="JF160" s="66"/>
      <c r="JG160" s="66"/>
      <c r="JH160" s="66"/>
      <c r="JI160" s="66"/>
      <c r="JJ160" s="66"/>
      <c r="JK160" s="66"/>
      <c r="JL160" s="66"/>
      <c r="JM160" s="66"/>
      <c r="JN160" s="66"/>
      <c r="JO160" s="66"/>
      <c r="JP160" s="66"/>
      <c r="JQ160" s="66"/>
      <c r="JR160" s="66"/>
      <c r="JS160" s="66"/>
      <c r="JT160" s="66"/>
      <c r="JU160" s="66"/>
      <c r="JV160" s="66"/>
      <c r="JW160" s="66"/>
      <c r="JX160" s="66"/>
      <c r="JY160" s="66"/>
      <c r="JZ160" s="66"/>
      <c r="KA160" s="66"/>
      <c r="KB160" s="66"/>
      <c r="KC160" s="66"/>
      <c r="KD160" s="66"/>
      <c r="KE160" s="66"/>
      <c r="KF160" s="66"/>
      <c r="KG160" s="66"/>
      <c r="KH160" s="66"/>
      <c r="KI160" s="66"/>
      <c r="KJ160" s="66"/>
      <c r="KK160" s="66"/>
      <c r="KL160" s="66"/>
      <c r="KM160" s="66"/>
      <c r="KN160" s="66"/>
      <c r="KO160" s="66"/>
      <c r="KP160" s="66"/>
      <c r="KQ160" s="66"/>
      <c r="KR160" s="66"/>
      <c r="KS160" s="66"/>
      <c r="KT160" s="66"/>
      <c r="KU160" s="66"/>
      <c r="KV160" s="66"/>
      <c r="KW160" s="66"/>
      <c r="KX160" s="66"/>
      <c r="KY160" s="66"/>
      <c r="KZ160" s="66"/>
      <c r="LA160" s="66"/>
      <c r="LB160" s="66"/>
      <c r="LC160" s="66"/>
      <c r="LD160" s="66"/>
      <c r="LE160" s="66"/>
      <c r="LF160" s="66"/>
      <c r="LG160" s="66"/>
      <c r="LH160" s="66"/>
      <c r="LI160" s="66"/>
      <c r="LJ160" s="66"/>
      <c r="LK160" s="66"/>
      <c r="LL160" s="66"/>
      <c r="LM160" s="66"/>
      <c r="LN160" s="66"/>
      <c r="LO160" s="66"/>
      <c r="LP160" s="66"/>
      <c r="LQ160" s="66"/>
      <c r="LR160" s="66"/>
      <c r="LS160" s="66"/>
      <c r="LT160" s="66"/>
      <c r="LU160" s="66"/>
      <c r="LV160" s="66"/>
      <c r="LW160" s="66"/>
      <c r="LX160" s="66"/>
      <c r="LY160" s="66"/>
      <c r="LZ160" s="66"/>
      <c r="MA160" s="66"/>
      <c r="MB160" s="66"/>
      <c r="MC160" s="66"/>
      <c r="MD160" s="66"/>
      <c r="ME160" s="66"/>
      <c r="MF160" s="66"/>
      <c r="MG160" s="66"/>
      <c r="MH160" s="66"/>
      <c r="MI160" s="66"/>
      <c r="MJ160" s="66"/>
      <c r="MK160" s="66"/>
      <c r="ML160" s="66"/>
      <c r="MM160" s="66"/>
      <c r="MN160" s="66"/>
      <c r="MO160" s="66"/>
      <c r="MP160" s="66"/>
      <c r="MQ160" s="66"/>
      <c r="MR160" s="66"/>
      <c r="MS160" s="66"/>
      <c r="MT160" s="66"/>
      <c r="MU160" s="66"/>
      <c r="MV160" s="66"/>
      <c r="MW160" s="66"/>
      <c r="MX160" s="66"/>
      <c r="MY160" s="66"/>
      <c r="MZ160" s="66"/>
      <c r="NA160" s="66"/>
      <c r="NB160" s="66"/>
      <c r="NC160" s="66"/>
      <c r="ND160" s="66"/>
      <c r="NE160" s="66"/>
      <c r="NF160" s="66"/>
      <c r="NG160" s="66"/>
      <c r="NH160" s="66"/>
      <c r="NI160" s="66"/>
      <c r="NJ160" s="66"/>
      <c r="NK160" s="66"/>
      <c r="NL160" s="66"/>
      <c r="NM160" s="66"/>
      <c r="NN160" s="66"/>
      <c r="NO160" s="66"/>
      <c r="NP160" s="66"/>
      <c r="NQ160" s="66"/>
      <c r="NR160" s="66"/>
      <c r="NS160" s="66"/>
      <c r="NT160" s="66"/>
      <c r="NU160" s="66"/>
      <c r="NV160" s="66"/>
      <c r="NW160" s="66"/>
      <c r="NX160" s="66"/>
      <c r="NY160" s="66"/>
      <c r="NZ160" s="66"/>
      <c r="OA160" s="66"/>
      <c r="OB160" s="66"/>
      <c r="OC160" s="66"/>
      <c r="OD160" s="66"/>
      <c r="OE160" s="66"/>
      <c r="OF160" s="66"/>
      <c r="OG160" s="66"/>
      <c r="OH160" s="66"/>
      <c r="OI160" s="66"/>
      <c r="OJ160" s="66"/>
      <c r="OK160" s="66"/>
      <c r="OL160" s="66"/>
      <c r="OM160" s="66"/>
      <c r="ON160" s="66"/>
    </row>
    <row r="161" spans="4:6" x14ac:dyDescent="0.25">
      <c r="D161" s="2" t="s">
        <v>224</v>
      </c>
      <c r="E161" s="3" t="s">
        <v>61</v>
      </c>
      <c r="F161" s="59">
        <f>F156/$F$154</f>
        <v>27.529272358318913</v>
      </c>
    </row>
    <row r="162" spans="4:6" x14ac:dyDescent="0.25">
      <c r="D162" s="2" t="s">
        <v>225</v>
      </c>
      <c r="E162" s="3" t="s">
        <v>61</v>
      </c>
      <c r="F162" s="59">
        <f>F157/$F$154</f>
        <v>0.6958966028733532</v>
      </c>
    </row>
    <row r="163" spans="4:6" x14ac:dyDescent="0.25">
      <c r="D163" s="2" t="s">
        <v>113</v>
      </c>
      <c r="E163" s="3" t="s">
        <v>61</v>
      </c>
      <c r="F163" s="59">
        <f>F158/F154</f>
        <v>86.596762605588708</v>
      </c>
    </row>
    <row r="164" spans="4:6" x14ac:dyDescent="0.25">
      <c r="F164" s="32"/>
    </row>
  </sheetData>
  <conditionalFormatting sqref="I4:ON5">
    <cfRule type="containsText" dxfId="3" priority="1" operator="containsText" text="FALSE">
      <formula>NOT(ISERROR(SEARCH("FALSE",I4)))</formula>
    </cfRule>
    <cfRule type="containsText" dxfId="2" priority="2" operator="containsText" text="TRUE">
      <formula>NOT(ISERROR(SEARCH("TRUE",I4)))</formula>
    </cfRule>
  </conditionalFormatting>
  <conditionalFormatting sqref="I142:ON142">
    <cfRule type="containsText" dxfId="1" priority="61" operator="containsText" text="TRUE">
      <formula>NOT(ISERROR(SEARCH("TRUE",I142)))</formula>
    </cfRule>
    <cfRule type="containsText" dxfId="0" priority="62" operator="containsText" text="FALSE">
      <formula>NOT(ISERROR(SEARCH("FALSE",I142)))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8DB93-E892-4C97-8D60-54207D9E8163}">
  <dimension ref="A3:D41"/>
  <sheetViews>
    <sheetView topLeftCell="C1" workbookViewId="0">
      <selection activeCell="A6" sqref="A6"/>
    </sheetView>
  </sheetViews>
  <sheetFormatPr defaultRowHeight="15" x14ac:dyDescent="0.25"/>
  <cols>
    <col min="1" max="1" width="14.42578125" style="2" bestFit="1" customWidth="1"/>
    <col min="2" max="2" width="22.42578125" style="2" bestFit="1" customWidth="1"/>
    <col min="3" max="3" width="34" style="2" bestFit="1" customWidth="1"/>
    <col min="4" max="4" width="15.5703125" style="2" bestFit="1" customWidth="1"/>
    <col min="5" max="16384" width="9.140625" style="2"/>
  </cols>
  <sheetData>
    <row r="3" spans="1:4" x14ac:dyDescent="0.25">
      <c r="A3" s="82" t="s">
        <v>178</v>
      </c>
      <c r="B3" s="2" t="s">
        <v>213</v>
      </c>
      <c r="C3" s="2" t="s">
        <v>214</v>
      </c>
      <c r="D3" s="2" t="s">
        <v>215</v>
      </c>
    </row>
    <row r="4" spans="1:4" x14ac:dyDescent="0.25">
      <c r="A4" s="83" t="s">
        <v>180</v>
      </c>
      <c r="B4" s="2">
        <v>0</v>
      </c>
      <c r="C4" s="2">
        <v>0</v>
      </c>
      <c r="D4" s="2">
        <v>0</v>
      </c>
    </row>
    <row r="5" spans="1:4" x14ac:dyDescent="0.25">
      <c r="A5" s="83" t="s">
        <v>181</v>
      </c>
      <c r="B5" s="2">
        <v>0</v>
      </c>
      <c r="C5" s="2">
        <v>0</v>
      </c>
      <c r="D5" s="2">
        <v>0</v>
      </c>
    </row>
    <row r="6" spans="1:4" x14ac:dyDescent="0.25">
      <c r="A6" s="83" t="s">
        <v>182</v>
      </c>
      <c r="B6" s="2">
        <v>3600000</v>
      </c>
      <c r="C6" s="2">
        <v>-382500</v>
      </c>
      <c r="D6" s="2">
        <v>3217500</v>
      </c>
    </row>
    <row r="7" spans="1:4" x14ac:dyDescent="0.25">
      <c r="A7" s="83" t="s">
        <v>183</v>
      </c>
      <c r="B7" s="2">
        <v>3600000</v>
      </c>
      <c r="C7" s="2">
        <v>-382500</v>
      </c>
      <c r="D7" s="2">
        <v>3217500</v>
      </c>
    </row>
    <row r="8" spans="1:4" x14ac:dyDescent="0.25">
      <c r="A8" s="83" t="s">
        <v>184</v>
      </c>
      <c r="B8" s="2">
        <v>3600000</v>
      </c>
      <c r="C8" s="2">
        <v>-382500</v>
      </c>
      <c r="D8" s="2">
        <v>3217500</v>
      </c>
    </row>
    <row r="9" spans="1:4" x14ac:dyDescent="0.25">
      <c r="A9" s="83" t="s">
        <v>185</v>
      </c>
      <c r="B9" s="2">
        <v>3600000</v>
      </c>
      <c r="C9" s="2">
        <v>-382500</v>
      </c>
      <c r="D9" s="2">
        <v>3217500</v>
      </c>
    </row>
    <row r="10" spans="1:4" x14ac:dyDescent="0.25">
      <c r="A10" s="83" t="s">
        <v>186</v>
      </c>
      <c r="B10" s="2">
        <v>3600000</v>
      </c>
      <c r="C10" s="2">
        <v>-382500</v>
      </c>
      <c r="D10" s="2">
        <v>3217500</v>
      </c>
    </row>
    <row r="11" spans="1:4" x14ac:dyDescent="0.25">
      <c r="A11" s="83" t="s">
        <v>187</v>
      </c>
      <c r="B11" s="2">
        <v>3600000</v>
      </c>
      <c r="C11" s="2">
        <v>-382500</v>
      </c>
      <c r="D11" s="2">
        <v>3217500</v>
      </c>
    </row>
    <row r="12" spans="1:4" x14ac:dyDescent="0.25">
      <c r="A12" s="83" t="s">
        <v>188</v>
      </c>
      <c r="B12" s="2">
        <v>3600000</v>
      </c>
      <c r="C12" s="2">
        <v>-382500</v>
      </c>
      <c r="D12" s="2">
        <v>3217500</v>
      </c>
    </row>
    <row r="13" spans="1:4" x14ac:dyDescent="0.25">
      <c r="A13" s="83" t="s">
        <v>189</v>
      </c>
      <c r="B13" s="2">
        <v>3600000</v>
      </c>
      <c r="C13" s="2">
        <v>-382500</v>
      </c>
      <c r="D13" s="2">
        <v>3217500</v>
      </c>
    </row>
    <row r="14" spans="1:4" x14ac:dyDescent="0.25">
      <c r="A14" s="83" t="s">
        <v>190</v>
      </c>
      <c r="B14" s="2">
        <v>3600000</v>
      </c>
      <c r="C14" s="2">
        <v>-382500</v>
      </c>
      <c r="D14" s="2">
        <v>3217500</v>
      </c>
    </row>
    <row r="15" spans="1:4" x14ac:dyDescent="0.25">
      <c r="A15" s="83" t="s">
        <v>191</v>
      </c>
      <c r="B15" s="2">
        <v>3600000</v>
      </c>
      <c r="C15" s="2">
        <v>-382500</v>
      </c>
      <c r="D15" s="2">
        <v>3217500</v>
      </c>
    </row>
    <row r="16" spans="1:4" x14ac:dyDescent="0.25">
      <c r="A16" s="83" t="s">
        <v>192</v>
      </c>
      <c r="B16" s="2">
        <v>3600000</v>
      </c>
      <c r="C16" s="2">
        <v>-382500</v>
      </c>
      <c r="D16" s="2">
        <v>3217500</v>
      </c>
    </row>
    <row r="17" spans="1:4" x14ac:dyDescent="0.25">
      <c r="A17" s="83" t="s">
        <v>193</v>
      </c>
      <c r="B17" s="2">
        <v>3600000</v>
      </c>
      <c r="C17" s="2">
        <v>-382500</v>
      </c>
      <c r="D17" s="2">
        <v>3217500</v>
      </c>
    </row>
    <row r="18" spans="1:4" x14ac:dyDescent="0.25">
      <c r="A18" s="83" t="s">
        <v>194</v>
      </c>
      <c r="B18" s="2">
        <v>3600000</v>
      </c>
      <c r="C18" s="2">
        <v>-382500</v>
      </c>
      <c r="D18" s="2">
        <v>3217500</v>
      </c>
    </row>
    <row r="19" spans="1:4" x14ac:dyDescent="0.25">
      <c r="A19" s="83" t="s">
        <v>195</v>
      </c>
      <c r="B19" s="2">
        <v>3600000</v>
      </c>
      <c r="C19" s="2">
        <v>-382500</v>
      </c>
      <c r="D19" s="2">
        <v>3217500</v>
      </c>
    </row>
    <row r="20" spans="1:4" x14ac:dyDescent="0.25">
      <c r="A20" s="83" t="s">
        <v>196</v>
      </c>
      <c r="B20" s="2">
        <v>3600000</v>
      </c>
      <c r="C20" s="2">
        <v>-382500</v>
      </c>
      <c r="D20" s="2">
        <v>3217500</v>
      </c>
    </row>
    <row r="21" spans="1:4" x14ac:dyDescent="0.25">
      <c r="A21" s="83" t="s">
        <v>197</v>
      </c>
      <c r="B21" s="2">
        <v>3600000</v>
      </c>
      <c r="C21" s="2">
        <v>-382500</v>
      </c>
      <c r="D21" s="2">
        <v>3217500</v>
      </c>
    </row>
    <row r="22" spans="1:4" x14ac:dyDescent="0.25">
      <c r="A22" s="83" t="s">
        <v>198</v>
      </c>
      <c r="B22" s="2">
        <v>3600000</v>
      </c>
      <c r="C22" s="2">
        <v>-382500</v>
      </c>
      <c r="D22" s="2">
        <v>3217500</v>
      </c>
    </row>
    <row r="23" spans="1:4" x14ac:dyDescent="0.25">
      <c r="A23" s="83" t="s">
        <v>199</v>
      </c>
      <c r="B23" s="2">
        <v>3600000</v>
      </c>
      <c r="C23" s="2">
        <v>-382500</v>
      </c>
      <c r="D23" s="2">
        <v>3217500</v>
      </c>
    </row>
    <row r="24" spans="1:4" x14ac:dyDescent="0.25">
      <c r="A24" s="83" t="s">
        <v>200</v>
      </c>
      <c r="B24" s="2">
        <v>3600000</v>
      </c>
      <c r="C24" s="2">
        <v>-382500</v>
      </c>
      <c r="D24" s="2">
        <v>3217500</v>
      </c>
    </row>
    <row r="25" spans="1:4" x14ac:dyDescent="0.25">
      <c r="A25" s="83" t="s">
        <v>201</v>
      </c>
      <c r="B25" s="2">
        <v>3600000</v>
      </c>
      <c r="C25" s="2">
        <v>-382500</v>
      </c>
      <c r="D25" s="2">
        <v>3217500</v>
      </c>
    </row>
    <row r="26" spans="1:4" x14ac:dyDescent="0.25">
      <c r="A26" s="83" t="s">
        <v>202</v>
      </c>
      <c r="B26" s="2">
        <v>3600000</v>
      </c>
      <c r="C26" s="2">
        <v>-382500</v>
      </c>
      <c r="D26" s="2">
        <v>3217500</v>
      </c>
    </row>
    <row r="27" spans="1:4" x14ac:dyDescent="0.25">
      <c r="A27" s="83" t="s">
        <v>203</v>
      </c>
      <c r="B27" s="2">
        <v>3600000</v>
      </c>
      <c r="C27" s="2">
        <v>-382500</v>
      </c>
      <c r="D27" s="2">
        <v>3217500</v>
      </c>
    </row>
    <row r="28" spans="1:4" x14ac:dyDescent="0.25">
      <c r="A28" s="83" t="s">
        <v>204</v>
      </c>
      <c r="B28" s="2">
        <v>3600000</v>
      </c>
      <c r="C28" s="2">
        <v>-382500</v>
      </c>
      <c r="D28" s="2">
        <v>3217500</v>
      </c>
    </row>
    <row r="29" spans="1:4" x14ac:dyDescent="0.25">
      <c r="A29" s="83" t="s">
        <v>205</v>
      </c>
      <c r="B29" s="2">
        <v>3600000</v>
      </c>
      <c r="C29" s="2">
        <v>-382500</v>
      </c>
      <c r="D29" s="2">
        <v>3217500</v>
      </c>
    </row>
    <row r="30" spans="1:4" x14ac:dyDescent="0.25">
      <c r="A30" s="83" t="s">
        <v>206</v>
      </c>
      <c r="B30" s="2">
        <v>3600000</v>
      </c>
      <c r="C30" s="2">
        <v>-382500</v>
      </c>
      <c r="D30" s="2">
        <v>3217500</v>
      </c>
    </row>
    <row r="31" spans="1:4" x14ac:dyDescent="0.25">
      <c r="A31" s="83" t="s">
        <v>207</v>
      </c>
      <c r="B31" s="2">
        <v>3600000</v>
      </c>
      <c r="C31" s="2">
        <v>-382500</v>
      </c>
      <c r="D31" s="2">
        <v>3217500</v>
      </c>
    </row>
    <row r="32" spans="1:4" x14ac:dyDescent="0.25">
      <c r="A32" s="83" t="s">
        <v>208</v>
      </c>
      <c r="B32" s="2">
        <v>3600000</v>
      </c>
      <c r="C32" s="2">
        <v>-382500</v>
      </c>
      <c r="D32" s="2">
        <v>3217500</v>
      </c>
    </row>
    <row r="33" spans="1:4" x14ac:dyDescent="0.25">
      <c r="A33" s="83" t="s">
        <v>209</v>
      </c>
      <c r="B33" s="2">
        <v>3600000</v>
      </c>
      <c r="C33" s="2">
        <v>-382500</v>
      </c>
      <c r="D33" s="2">
        <v>3217500</v>
      </c>
    </row>
    <row r="34" spans="1:4" x14ac:dyDescent="0.25">
      <c r="A34" s="83" t="s">
        <v>210</v>
      </c>
      <c r="B34" s="2">
        <v>3600000</v>
      </c>
      <c r="C34" s="2">
        <v>-382500</v>
      </c>
      <c r="D34" s="2">
        <v>3217500</v>
      </c>
    </row>
    <row r="35" spans="1:4" x14ac:dyDescent="0.25">
      <c r="A35" s="83" t="s">
        <v>211</v>
      </c>
      <c r="B35" s="2">
        <v>3600000</v>
      </c>
      <c r="C35" s="2">
        <v>-382500</v>
      </c>
      <c r="D35" s="2">
        <v>3217500</v>
      </c>
    </row>
    <row r="36" spans="1:4" x14ac:dyDescent="0.25">
      <c r="A36" s="83" t="s">
        <v>212</v>
      </c>
      <c r="B36" s="2">
        <v>0</v>
      </c>
      <c r="C36" s="2">
        <v>0</v>
      </c>
      <c r="D36" s="2">
        <v>0</v>
      </c>
    </row>
    <row r="37" spans="1:4" x14ac:dyDescent="0.25">
      <c r="A37" s="83" t="s">
        <v>179</v>
      </c>
      <c r="B37" s="2">
        <v>108000000</v>
      </c>
      <c r="C37" s="2">
        <v>-11475000</v>
      </c>
      <c r="D37" s="2">
        <v>96525000</v>
      </c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  <row r="41" spans="1:4" x14ac:dyDescent="0.25">
      <c r="A41"/>
      <c r="B41"/>
      <c r="C41"/>
      <c r="D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8E018-37D0-40AC-901F-CE324BFEC9DA}">
  <dimension ref="A2:H21"/>
  <sheetViews>
    <sheetView tabSelected="1" workbookViewId="0">
      <selection activeCell="D10" sqref="D10"/>
    </sheetView>
  </sheetViews>
  <sheetFormatPr defaultRowHeight="15" x14ac:dyDescent="0.25"/>
  <cols>
    <col min="1" max="1" width="6.5703125" style="2" bestFit="1" customWidth="1"/>
    <col min="2" max="2" width="21.85546875" style="2" bestFit="1" customWidth="1"/>
    <col min="3" max="3" width="9.85546875" style="2" bestFit="1" customWidth="1"/>
    <col min="4" max="4" width="18.42578125" style="2" bestFit="1" customWidth="1"/>
    <col min="5" max="5" width="11.42578125" style="2" bestFit="1" customWidth="1"/>
    <col min="6" max="6" width="17.7109375" style="2" bestFit="1" customWidth="1"/>
    <col min="7" max="7" width="9.140625" style="2"/>
    <col min="8" max="8" width="18.42578125" style="2" bestFit="1" customWidth="1"/>
    <col min="9" max="16384" width="9.140625" style="2"/>
  </cols>
  <sheetData>
    <row r="2" spans="1:8" x14ac:dyDescent="0.25">
      <c r="A2" s="2" t="s">
        <v>222</v>
      </c>
      <c r="B2" s="18" t="s">
        <v>224</v>
      </c>
      <c r="C2" s="18" t="s">
        <v>61</v>
      </c>
      <c r="D2" s="80">
        <f>Calculations!F161</f>
        <v>27.529272358318913</v>
      </c>
    </row>
    <row r="3" spans="1:8" x14ac:dyDescent="0.25">
      <c r="B3" s="18" t="s">
        <v>225</v>
      </c>
      <c r="C3" s="18" t="s">
        <v>61</v>
      </c>
      <c r="D3" s="80">
        <f>Calculations!F162</f>
        <v>0.6958966028733532</v>
      </c>
    </row>
    <row r="4" spans="1:8" x14ac:dyDescent="0.25">
      <c r="B4" s="18" t="s">
        <v>113</v>
      </c>
      <c r="C4" s="18" t="s">
        <v>61</v>
      </c>
      <c r="D4" s="80">
        <f>Calculations!F163</f>
        <v>86.596762605588708</v>
      </c>
    </row>
    <row r="5" spans="1:8" x14ac:dyDescent="0.25">
      <c r="D5" s="81"/>
    </row>
    <row r="6" spans="1:8" x14ac:dyDescent="0.25">
      <c r="A6" s="2" t="s">
        <v>134</v>
      </c>
      <c r="B6" s="18" t="s">
        <v>140</v>
      </c>
      <c r="C6" s="18" t="s">
        <v>23</v>
      </c>
      <c r="D6" s="80">
        <f>Calculations!F159</f>
        <v>208480448.98197362</v>
      </c>
    </row>
    <row r="7" spans="1:8" x14ac:dyDescent="0.25">
      <c r="B7" s="18" t="s">
        <v>226</v>
      </c>
      <c r="C7" s="18" t="s">
        <v>139</v>
      </c>
      <c r="D7" s="80">
        <f>Calculations!F155</f>
        <v>2423045.6985899536</v>
      </c>
    </row>
    <row r="8" spans="1:8" x14ac:dyDescent="0.25">
      <c r="B8" s="18" t="s">
        <v>136</v>
      </c>
      <c r="C8" s="18" t="s">
        <v>23</v>
      </c>
      <c r="D8" s="80">
        <v>20220103.642129507</v>
      </c>
    </row>
    <row r="9" spans="1:8" x14ac:dyDescent="0.25">
      <c r="D9" s="81"/>
    </row>
    <row r="10" spans="1:8" x14ac:dyDescent="0.25">
      <c r="A10" s="2" t="s">
        <v>223</v>
      </c>
      <c r="B10" s="18" t="s">
        <v>133</v>
      </c>
      <c r="C10" s="18" t="s">
        <v>23</v>
      </c>
      <c r="D10" s="57">
        <f>Calculations!F83</f>
        <v>4.4999999999999998E-2</v>
      </c>
      <c r="F10" s="18" t="s">
        <v>130</v>
      </c>
      <c r="G10" s="18" t="s">
        <v>131</v>
      </c>
      <c r="H10" s="57">
        <f>Calculations!F74</f>
        <v>0.06</v>
      </c>
    </row>
    <row r="11" spans="1:8" x14ac:dyDescent="0.25">
      <c r="B11" s="18" t="s">
        <v>88</v>
      </c>
      <c r="C11" s="18" t="s">
        <v>23</v>
      </c>
      <c r="D11" s="80">
        <f>Calculations!F84</f>
        <v>4994053721.2913551</v>
      </c>
      <c r="F11" s="18" t="s">
        <v>128</v>
      </c>
      <c r="G11" s="18" t="s">
        <v>23</v>
      </c>
      <c r="H11" s="80">
        <f>Calculations!F75</f>
        <v>4970279547.6892338</v>
      </c>
    </row>
    <row r="12" spans="1:8" x14ac:dyDescent="0.25">
      <c r="B12" s="18" t="s">
        <v>89</v>
      </c>
      <c r="C12" s="18" t="s">
        <v>48</v>
      </c>
      <c r="D12" s="57">
        <f>Calculations!F85</f>
        <v>0.62907324433326717</v>
      </c>
      <c r="F12" s="18" t="s">
        <v>129</v>
      </c>
      <c r="G12" s="18"/>
      <c r="H12" s="57">
        <f>Calculations!F76</f>
        <v>1.1244282364845275</v>
      </c>
    </row>
    <row r="13" spans="1:8" x14ac:dyDescent="0.25">
      <c r="D13" s="81"/>
      <c r="H13" s="81"/>
    </row>
    <row r="14" spans="1:8" x14ac:dyDescent="0.25">
      <c r="A14" s="26" t="s">
        <v>227</v>
      </c>
    </row>
    <row r="15" spans="1:8" x14ac:dyDescent="0.25">
      <c r="A15" s="26"/>
      <c r="B15" s="26" t="s">
        <v>229</v>
      </c>
    </row>
    <row r="16" spans="1:8" x14ac:dyDescent="0.25">
      <c r="A16" s="26"/>
      <c r="B16" s="2" t="s">
        <v>142</v>
      </c>
      <c r="C16" s="3" t="s">
        <v>48</v>
      </c>
      <c r="E16" s="12">
        <v>0.6</v>
      </c>
    </row>
    <row r="17" spans="1:5" x14ac:dyDescent="0.25">
      <c r="A17" s="26"/>
    </row>
    <row r="18" spans="1:5" x14ac:dyDescent="0.25">
      <c r="B18" s="26" t="s">
        <v>228</v>
      </c>
    </row>
    <row r="19" spans="1:5" x14ac:dyDescent="0.25">
      <c r="B19" s="2" t="s">
        <v>18</v>
      </c>
      <c r="C19" s="3" t="s">
        <v>19</v>
      </c>
      <c r="E19" s="9">
        <v>20</v>
      </c>
    </row>
    <row r="20" spans="1:5" x14ac:dyDescent="0.25">
      <c r="B20" s="2" t="s">
        <v>20</v>
      </c>
      <c r="C20" s="3" t="s">
        <v>21</v>
      </c>
      <c r="E20" s="9">
        <v>1000</v>
      </c>
    </row>
    <row r="21" spans="1:5" x14ac:dyDescent="0.25">
      <c r="B21" s="2" t="s">
        <v>22</v>
      </c>
      <c r="C21" s="3" t="s">
        <v>23</v>
      </c>
      <c r="E21" s="10">
        <f>E20*E19*Setup!$G$2</f>
        <v>20000000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C796-7A99-4F83-B835-94385F4F51DE}">
  <dimension ref="A1:OG405"/>
  <sheetViews>
    <sheetView workbookViewId="0">
      <selection activeCell="G9" sqref="G9"/>
    </sheetView>
  </sheetViews>
  <sheetFormatPr defaultRowHeight="15" x14ac:dyDescent="0.25"/>
  <cols>
    <col min="1" max="1" width="19.85546875" customWidth="1"/>
    <col min="2" max="2" width="8.85546875" bestFit="1" customWidth="1"/>
    <col min="3" max="3" width="9.28515625" bestFit="1" customWidth="1"/>
    <col min="4" max="4" width="9.42578125" bestFit="1" customWidth="1"/>
    <col min="5" max="5" width="9" bestFit="1" customWidth="1"/>
    <col min="6" max="6" width="9.7109375" bestFit="1" customWidth="1"/>
    <col min="7" max="7" width="8.85546875" bestFit="1" customWidth="1"/>
    <col min="8" max="8" width="8.28515625" bestFit="1" customWidth="1"/>
    <col min="9" max="11" width="9.28515625" bestFit="1" customWidth="1"/>
    <col min="12" max="13" width="9.5703125" bestFit="1" customWidth="1"/>
    <col min="14" max="14" width="8.85546875" bestFit="1" customWidth="1"/>
    <col min="15" max="15" width="9.28515625" bestFit="1" customWidth="1"/>
    <col min="16" max="16" width="9.42578125" bestFit="1" customWidth="1"/>
    <col min="17" max="17" width="9" bestFit="1" customWidth="1"/>
    <col min="18" max="18" width="9.7109375" bestFit="1" customWidth="1"/>
    <col min="19" max="19" width="8.85546875" bestFit="1" customWidth="1"/>
    <col min="20" max="20" width="8.28515625" bestFit="1" customWidth="1"/>
    <col min="21" max="23" width="9.28515625" bestFit="1" customWidth="1"/>
    <col min="24" max="25" width="9.5703125" bestFit="1" customWidth="1"/>
    <col min="26" max="26" width="9" bestFit="1" customWidth="1"/>
    <col min="27" max="27" width="9.28515625" bestFit="1" customWidth="1"/>
    <col min="28" max="28" width="9.42578125" bestFit="1" customWidth="1"/>
    <col min="29" max="29" width="9" bestFit="1" customWidth="1"/>
    <col min="30" max="30" width="9.7109375" bestFit="1" customWidth="1"/>
    <col min="31" max="32" width="9" bestFit="1" customWidth="1"/>
    <col min="33" max="35" width="9.28515625" bestFit="1" customWidth="1"/>
    <col min="36" max="37" width="9.5703125" bestFit="1" customWidth="1"/>
    <col min="38" max="38" width="9" bestFit="1" customWidth="1"/>
    <col min="39" max="39" width="9.28515625" bestFit="1" customWidth="1"/>
    <col min="40" max="40" width="9.42578125" bestFit="1" customWidth="1"/>
    <col min="41" max="41" width="9" bestFit="1" customWidth="1"/>
    <col min="42" max="42" width="9.7109375" bestFit="1" customWidth="1"/>
    <col min="43" max="44" width="9" bestFit="1" customWidth="1"/>
    <col min="45" max="47" width="9.28515625" bestFit="1" customWidth="1"/>
    <col min="48" max="49" width="9.5703125" bestFit="1" customWidth="1"/>
    <col min="50" max="50" width="9" bestFit="1" customWidth="1"/>
    <col min="51" max="51" width="9.28515625" bestFit="1" customWidth="1"/>
    <col min="52" max="52" width="9.42578125" bestFit="1" customWidth="1"/>
    <col min="53" max="53" width="9" bestFit="1" customWidth="1"/>
    <col min="54" max="54" width="9.7109375" bestFit="1" customWidth="1"/>
    <col min="55" max="56" width="9" bestFit="1" customWidth="1"/>
    <col min="57" max="59" width="9.28515625" bestFit="1" customWidth="1"/>
    <col min="60" max="61" width="9.5703125" bestFit="1" customWidth="1"/>
    <col min="62" max="62" width="9" bestFit="1" customWidth="1"/>
    <col min="63" max="63" width="9.28515625" bestFit="1" customWidth="1"/>
    <col min="64" max="64" width="9.42578125" bestFit="1" customWidth="1"/>
    <col min="65" max="65" width="9" bestFit="1" customWidth="1"/>
    <col min="66" max="66" width="9.7109375" bestFit="1" customWidth="1"/>
    <col min="67" max="68" width="9" bestFit="1" customWidth="1"/>
    <col min="69" max="71" width="9.28515625" bestFit="1" customWidth="1"/>
    <col min="72" max="73" width="9.5703125" bestFit="1" customWidth="1"/>
    <col min="74" max="74" width="9" bestFit="1" customWidth="1"/>
    <col min="75" max="75" width="9.28515625" bestFit="1" customWidth="1"/>
    <col min="76" max="76" width="9.42578125" bestFit="1" customWidth="1"/>
    <col min="77" max="77" width="9" bestFit="1" customWidth="1"/>
    <col min="78" max="78" width="9.7109375" bestFit="1" customWidth="1"/>
    <col min="79" max="80" width="9" bestFit="1" customWidth="1"/>
    <col min="81" max="83" width="9.28515625" bestFit="1" customWidth="1"/>
    <col min="84" max="85" width="9.5703125" bestFit="1" customWidth="1"/>
    <col min="86" max="86" width="9" bestFit="1" customWidth="1"/>
    <col min="87" max="87" width="9.28515625" bestFit="1" customWidth="1"/>
    <col min="88" max="88" width="9.42578125" bestFit="1" customWidth="1"/>
    <col min="89" max="89" width="9" bestFit="1" customWidth="1"/>
    <col min="90" max="90" width="9.7109375" bestFit="1" customWidth="1"/>
    <col min="91" max="92" width="9" bestFit="1" customWidth="1"/>
    <col min="93" max="95" width="9.28515625" bestFit="1" customWidth="1"/>
    <col min="96" max="97" width="9.5703125" bestFit="1" customWidth="1"/>
    <col min="98" max="98" width="9" bestFit="1" customWidth="1"/>
    <col min="99" max="99" width="9.28515625" bestFit="1" customWidth="1"/>
    <col min="100" max="100" width="9.42578125" bestFit="1" customWidth="1"/>
    <col min="101" max="101" width="9" bestFit="1" customWidth="1"/>
    <col min="102" max="102" width="9.7109375" bestFit="1" customWidth="1"/>
    <col min="103" max="104" width="9" bestFit="1" customWidth="1"/>
    <col min="105" max="107" width="9.28515625" bestFit="1" customWidth="1"/>
    <col min="108" max="109" width="9.5703125" bestFit="1" customWidth="1"/>
    <col min="110" max="110" width="9" bestFit="1" customWidth="1"/>
    <col min="111" max="111" width="9.28515625" bestFit="1" customWidth="1"/>
    <col min="112" max="112" width="9.42578125" bestFit="1" customWidth="1"/>
    <col min="113" max="113" width="9" bestFit="1" customWidth="1"/>
    <col min="114" max="114" width="9.7109375" bestFit="1" customWidth="1"/>
    <col min="115" max="116" width="9" bestFit="1" customWidth="1"/>
    <col min="117" max="119" width="9.28515625" bestFit="1" customWidth="1"/>
    <col min="120" max="121" width="9.5703125" bestFit="1" customWidth="1"/>
    <col min="122" max="122" width="9" bestFit="1" customWidth="1"/>
    <col min="123" max="123" width="9.28515625" bestFit="1" customWidth="1"/>
    <col min="124" max="124" width="9.42578125" bestFit="1" customWidth="1"/>
    <col min="125" max="125" width="9" bestFit="1" customWidth="1"/>
    <col min="126" max="126" width="9.7109375" bestFit="1" customWidth="1"/>
    <col min="127" max="128" width="9" bestFit="1" customWidth="1"/>
    <col min="129" max="385" width="9.140625" bestFit="1" customWidth="1"/>
    <col min="386" max="386" width="8.28515625" bestFit="1" customWidth="1"/>
    <col min="387" max="387" width="8.7109375" bestFit="1" customWidth="1"/>
    <col min="388" max="388" width="8.85546875" bestFit="1" customWidth="1"/>
    <col min="389" max="389" width="8.5703125" bestFit="1" customWidth="1"/>
    <col min="390" max="390" width="9.140625" bestFit="1" customWidth="1"/>
    <col min="391" max="391" width="8.42578125" bestFit="1" customWidth="1"/>
    <col min="392" max="392" width="7.85546875" bestFit="1" customWidth="1"/>
    <col min="393" max="393" width="8.85546875" bestFit="1" customWidth="1"/>
    <col min="394" max="394" width="8.7109375" bestFit="1" customWidth="1"/>
    <col min="395" max="395" width="8.42578125" bestFit="1" customWidth="1"/>
    <col min="396" max="396" width="9" bestFit="1" customWidth="1"/>
    <col min="397" max="397" width="8.7109375" bestFit="1" customWidth="1"/>
  </cols>
  <sheetData>
    <row r="1" spans="1:397" x14ac:dyDescent="0.25">
      <c r="A1" s="73" t="s">
        <v>176</v>
      </c>
    </row>
    <row r="2" spans="1:397" x14ac:dyDescent="0.25">
      <c r="A2" t="s">
        <v>177</v>
      </c>
      <c r="B2" s="23">
        <v>44927</v>
      </c>
      <c r="C2" s="23">
        <v>44958</v>
      </c>
      <c r="D2" s="23">
        <v>44986</v>
      </c>
      <c r="E2" s="23">
        <v>45017</v>
      </c>
      <c r="F2" s="23">
        <v>45047</v>
      </c>
      <c r="G2" s="23">
        <v>45078</v>
      </c>
      <c r="H2" s="23">
        <v>45108</v>
      </c>
      <c r="I2" s="23">
        <v>45139</v>
      </c>
      <c r="J2" s="23">
        <v>45170</v>
      </c>
      <c r="K2" s="23">
        <v>45200</v>
      </c>
      <c r="L2" s="23">
        <v>45231</v>
      </c>
      <c r="M2" s="23">
        <v>45261</v>
      </c>
      <c r="N2" s="23">
        <v>45292</v>
      </c>
      <c r="O2" s="23">
        <v>45323</v>
      </c>
      <c r="P2" s="23">
        <v>45352</v>
      </c>
      <c r="Q2" s="23">
        <v>45383</v>
      </c>
      <c r="R2" s="23">
        <v>45413</v>
      </c>
      <c r="S2" s="23">
        <v>45444</v>
      </c>
      <c r="T2" s="23">
        <v>45474</v>
      </c>
      <c r="U2" s="23">
        <v>45505</v>
      </c>
      <c r="V2" s="23">
        <v>45536</v>
      </c>
      <c r="W2" s="23">
        <v>45566</v>
      </c>
      <c r="X2" s="23">
        <v>45597</v>
      </c>
      <c r="Y2" s="23">
        <v>45627</v>
      </c>
      <c r="Z2" s="23">
        <v>45658</v>
      </c>
      <c r="AA2" s="23">
        <v>45689</v>
      </c>
      <c r="AB2" s="23">
        <v>45717</v>
      </c>
      <c r="AC2" s="23">
        <v>45748</v>
      </c>
      <c r="AD2" s="23">
        <v>45778</v>
      </c>
      <c r="AE2" s="23">
        <v>45809</v>
      </c>
      <c r="AF2" s="23">
        <v>45839</v>
      </c>
      <c r="AG2" s="23">
        <v>45870</v>
      </c>
      <c r="AH2" s="23">
        <v>45901</v>
      </c>
      <c r="AI2" s="23">
        <v>45931</v>
      </c>
      <c r="AJ2" s="23">
        <v>45962</v>
      </c>
      <c r="AK2" s="23">
        <v>45992</v>
      </c>
      <c r="AL2" s="23">
        <v>46023</v>
      </c>
      <c r="AM2" s="23">
        <v>46054</v>
      </c>
      <c r="AN2" s="23">
        <v>46082</v>
      </c>
      <c r="AO2" s="23">
        <v>46113</v>
      </c>
      <c r="AP2" s="23">
        <v>46143</v>
      </c>
      <c r="AQ2" s="23">
        <v>46174</v>
      </c>
      <c r="AR2" s="23">
        <v>46204</v>
      </c>
      <c r="AS2" s="23">
        <v>46235</v>
      </c>
      <c r="AT2" s="23">
        <v>46266</v>
      </c>
      <c r="AU2" s="23">
        <v>46296</v>
      </c>
      <c r="AV2" s="23">
        <v>46327</v>
      </c>
      <c r="AW2" s="23">
        <v>46357</v>
      </c>
      <c r="AX2" s="23">
        <v>46388</v>
      </c>
      <c r="AY2" s="23">
        <v>46419</v>
      </c>
      <c r="AZ2" s="23">
        <v>46447</v>
      </c>
      <c r="BA2" s="23">
        <v>46478</v>
      </c>
      <c r="BB2" s="23">
        <v>46508</v>
      </c>
      <c r="BC2" s="23">
        <v>46539</v>
      </c>
      <c r="BD2" s="23">
        <v>46569</v>
      </c>
      <c r="BE2" s="23">
        <v>46600</v>
      </c>
      <c r="BF2" s="23">
        <v>46631</v>
      </c>
      <c r="BG2" s="23">
        <v>46661</v>
      </c>
      <c r="BH2" s="23">
        <v>46692</v>
      </c>
      <c r="BI2" s="23">
        <v>46722</v>
      </c>
      <c r="BJ2" s="23">
        <v>46753</v>
      </c>
      <c r="BK2" s="23">
        <v>46784</v>
      </c>
      <c r="BL2" s="23">
        <v>46813</v>
      </c>
      <c r="BM2" s="23">
        <v>46844</v>
      </c>
      <c r="BN2" s="23">
        <v>46874</v>
      </c>
      <c r="BO2" s="23">
        <v>46905</v>
      </c>
      <c r="BP2" s="23">
        <v>46935</v>
      </c>
      <c r="BQ2" s="23">
        <v>46966</v>
      </c>
      <c r="BR2" s="23">
        <v>46997</v>
      </c>
      <c r="BS2" s="23">
        <v>47027</v>
      </c>
      <c r="BT2" s="23">
        <v>47058</v>
      </c>
      <c r="BU2" s="23">
        <v>47088</v>
      </c>
      <c r="BV2" s="23">
        <v>47119</v>
      </c>
      <c r="BW2" s="23">
        <v>47150</v>
      </c>
      <c r="BX2" s="23">
        <v>47178</v>
      </c>
      <c r="BY2" s="23">
        <v>47209</v>
      </c>
      <c r="BZ2" s="23">
        <v>47239</v>
      </c>
      <c r="CA2" s="23">
        <v>47270</v>
      </c>
      <c r="CB2" s="23">
        <v>47300</v>
      </c>
      <c r="CC2" s="23">
        <v>47331</v>
      </c>
      <c r="CD2" s="23">
        <v>47362</v>
      </c>
      <c r="CE2" s="23">
        <v>47392</v>
      </c>
      <c r="CF2" s="23">
        <v>47423</v>
      </c>
      <c r="CG2" s="23">
        <v>47453</v>
      </c>
      <c r="CH2" s="23">
        <v>47484</v>
      </c>
      <c r="CI2" s="23">
        <v>47515</v>
      </c>
      <c r="CJ2" s="23">
        <v>47543</v>
      </c>
      <c r="CK2" s="23">
        <v>47574</v>
      </c>
      <c r="CL2" s="23">
        <v>47604</v>
      </c>
      <c r="CM2" s="23">
        <v>47635</v>
      </c>
      <c r="CN2" s="23">
        <v>47665</v>
      </c>
      <c r="CO2" s="23">
        <v>47696</v>
      </c>
      <c r="CP2" s="23">
        <v>47727</v>
      </c>
      <c r="CQ2" s="23">
        <v>47757</v>
      </c>
      <c r="CR2" s="23">
        <v>47788</v>
      </c>
      <c r="CS2" s="23">
        <v>47818</v>
      </c>
      <c r="CT2" s="23">
        <v>47849</v>
      </c>
      <c r="CU2" s="23">
        <v>47880</v>
      </c>
      <c r="CV2" s="23">
        <v>47908</v>
      </c>
      <c r="CW2" s="23">
        <v>47939</v>
      </c>
      <c r="CX2" s="23">
        <v>47969</v>
      </c>
      <c r="CY2" s="23">
        <v>48000</v>
      </c>
      <c r="CZ2" s="23">
        <v>48030</v>
      </c>
      <c r="DA2" s="23">
        <v>48061</v>
      </c>
      <c r="DB2" s="23">
        <v>48092</v>
      </c>
      <c r="DC2" s="23">
        <v>48122</v>
      </c>
      <c r="DD2" s="23">
        <v>48153</v>
      </c>
      <c r="DE2" s="23">
        <v>48183</v>
      </c>
      <c r="DF2" s="23">
        <v>48214</v>
      </c>
      <c r="DG2" s="23">
        <v>48245</v>
      </c>
      <c r="DH2" s="23">
        <v>48274</v>
      </c>
      <c r="DI2" s="23">
        <v>48305</v>
      </c>
      <c r="DJ2" s="23">
        <v>48335</v>
      </c>
      <c r="DK2" s="23">
        <v>48366</v>
      </c>
      <c r="DL2" s="23">
        <v>48396</v>
      </c>
      <c r="DM2" s="23">
        <v>48427</v>
      </c>
      <c r="DN2" s="23">
        <v>48458</v>
      </c>
      <c r="DO2" s="23">
        <v>48488</v>
      </c>
      <c r="DP2" s="23">
        <v>48519</v>
      </c>
      <c r="DQ2" s="23">
        <v>48549</v>
      </c>
      <c r="DR2" s="23">
        <v>48580</v>
      </c>
      <c r="DS2" s="23">
        <v>48611</v>
      </c>
      <c r="DT2" s="23">
        <v>48639</v>
      </c>
      <c r="DU2" s="23">
        <v>48670</v>
      </c>
      <c r="DV2" s="23">
        <v>48700</v>
      </c>
      <c r="DW2" s="23">
        <v>48731</v>
      </c>
      <c r="DX2" s="23">
        <v>48761</v>
      </c>
      <c r="DY2" s="75">
        <v>48792</v>
      </c>
      <c r="DZ2" s="75">
        <v>48823</v>
      </c>
      <c r="EA2" s="75">
        <v>48853</v>
      </c>
      <c r="EB2" s="75">
        <v>48884</v>
      </c>
      <c r="EC2" s="75">
        <v>48914</v>
      </c>
      <c r="ED2" s="75">
        <v>48945</v>
      </c>
      <c r="EE2" s="75">
        <v>48976</v>
      </c>
      <c r="EF2" s="75">
        <v>49004</v>
      </c>
      <c r="EG2" s="75">
        <v>49035</v>
      </c>
      <c r="EH2" s="75">
        <v>49065</v>
      </c>
      <c r="EI2" s="75">
        <v>49096</v>
      </c>
      <c r="EJ2" s="75">
        <v>49126</v>
      </c>
      <c r="EK2" s="75">
        <v>49157</v>
      </c>
      <c r="EL2" s="75">
        <v>49188</v>
      </c>
      <c r="EM2" s="75">
        <v>49218</v>
      </c>
      <c r="EN2" s="75">
        <v>49249</v>
      </c>
      <c r="EO2" s="75">
        <v>49279</v>
      </c>
      <c r="EP2" s="75">
        <v>49310</v>
      </c>
      <c r="EQ2" s="75">
        <v>49341</v>
      </c>
      <c r="ER2" s="75">
        <v>49369</v>
      </c>
      <c r="ES2" s="75">
        <v>49400</v>
      </c>
      <c r="ET2" s="75">
        <v>49430</v>
      </c>
      <c r="EU2" s="75">
        <v>49461</v>
      </c>
      <c r="EV2" s="75">
        <v>49491</v>
      </c>
      <c r="EW2" s="75">
        <v>49522</v>
      </c>
      <c r="EX2" s="75">
        <v>49553</v>
      </c>
      <c r="EY2" s="75">
        <v>49583</v>
      </c>
      <c r="EZ2" s="75">
        <v>49614</v>
      </c>
      <c r="FA2" s="75">
        <v>49644</v>
      </c>
      <c r="FB2" s="75">
        <v>49675</v>
      </c>
      <c r="FC2" s="75">
        <v>49706</v>
      </c>
      <c r="FD2" s="75">
        <v>49735</v>
      </c>
      <c r="FE2" s="75">
        <v>49766</v>
      </c>
      <c r="FF2" s="75">
        <v>49796</v>
      </c>
      <c r="FG2" s="75">
        <v>49827</v>
      </c>
      <c r="FH2" s="75">
        <v>49857</v>
      </c>
      <c r="FI2" s="75">
        <v>49888</v>
      </c>
      <c r="FJ2" s="75">
        <v>49919</v>
      </c>
      <c r="FK2" s="75">
        <v>49949</v>
      </c>
      <c r="FL2" s="75">
        <v>49980</v>
      </c>
      <c r="FM2" s="75">
        <v>50010</v>
      </c>
      <c r="FN2" s="75">
        <v>50041</v>
      </c>
      <c r="FO2" s="75">
        <v>50072</v>
      </c>
      <c r="FP2" s="75">
        <v>50100</v>
      </c>
      <c r="FQ2" s="75">
        <v>50131</v>
      </c>
      <c r="FR2" s="75">
        <v>50161</v>
      </c>
      <c r="FS2" s="75">
        <v>50192</v>
      </c>
      <c r="FT2" s="75">
        <v>50222</v>
      </c>
      <c r="FU2" s="75">
        <v>50253</v>
      </c>
      <c r="FV2" s="75">
        <v>50284</v>
      </c>
      <c r="FW2" s="75">
        <v>50314</v>
      </c>
      <c r="FX2" s="75">
        <v>50345</v>
      </c>
      <c r="FY2" s="75">
        <v>50375</v>
      </c>
      <c r="FZ2" s="75">
        <v>50406</v>
      </c>
      <c r="GA2" s="75">
        <v>50437</v>
      </c>
      <c r="GB2" s="75">
        <v>50465</v>
      </c>
      <c r="GC2" s="75">
        <v>50496</v>
      </c>
      <c r="GD2" s="75">
        <v>50526</v>
      </c>
      <c r="GE2" s="75">
        <v>50557</v>
      </c>
      <c r="GF2" s="75">
        <v>50587</v>
      </c>
      <c r="GG2" s="75">
        <v>50618</v>
      </c>
      <c r="GH2" s="75">
        <v>50649</v>
      </c>
      <c r="GI2" s="75">
        <v>50679</v>
      </c>
      <c r="GJ2" s="75">
        <v>50710</v>
      </c>
      <c r="GK2" s="75">
        <v>50740</v>
      </c>
      <c r="GL2" s="75">
        <v>50771</v>
      </c>
      <c r="GM2" s="75">
        <v>50802</v>
      </c>
      <c r="GN2" s="75">
        <v>50830</v>
      </c>
      <c r="GO2" s="75">
        <v>50861</v>
      </c>
      <c r="GP2" s="75">
        <v>50891</v>
      </c>
      <c r="GQ2" s="75">
        <v>50922</v>
      </c>
      <c r="GR2" s="75">
        <v>50952</v>
      </c>
      <c r="GS2" s="75">
        <v>50983</v>
      </c>
      <c r="GT2" s="75">
        <v>51014</v>
      </c>
      <c r="GU2" s="75">
        <v>51044</v>
      </c>
      <c r="GV2" s="75">
        <v>51075</v>
      </c>
      <c r="GW2" s="75">
        <v>51105</v>
      </c>
      <c r="GX2" s="75">
        <v>51136</v>
      </c>
      <c r="GY2" s="75">
        <v>51167</v>
      </c>
      <c r="GZ2" s="75">
        <v>51196</v>
      </c>
      <c r="HA2" s="75">
        <v>51227</v>
      </c>
      <c r="HB2" s="75">
        <v>51257</v>
      </c>
      <c r="HC2" s="75">
        <v>51288</v>
      </c>
      <c r="HD2" s="75">
        <v>51318</v>
      </c>
      <c r="HE2" s="75">
        <v>51349</v>
      </c>
      <c r="HF2" s="75">
        <v>51380</v>
      </c>
      <c r="HG2" s="75">
        <v>51410</v>
      </c>
      <c r="HH2" s="75">
        <v>51441</v>
      </c>
      <c r="HI2" s="75">
        <v>51471</v>
      </c>
      <c r="HJ2" s="75">
        <v>51502</v>
      </c>
      <c r="HK2" s="75">
        <v>51533</v>
      </c>
      <c r="HL2" s="75">
        <v>51561</v>
      </c>
      <c r="HM2" s="75">
        <v>51592</v>
      </c>
      <c r="HN2" s="75">
        <v>51622</v>
      </c>
      <c r="HO2" s="75">
        <v>51653</v>
      </c>
      <c r="HP2" s="75">
        <v>51683</v>
      </c>
      <c r="HQ2" s="75">
        <v>51714</v>
      </c>
      <c r="HR2" s="75">
        <v>51745</v>
      </c>
      <c r="HS2" s="75">
        <v>51775</v>
      </c>
      <c r="HT2" s="75">
        <v>51806</v>
      </c>
      <c r="HU2" s="75">
        <v>51836</v>
      </c>
      <c r="HV2" s="75">
        <v>51867</v>
      </c>
      <c r="HW2" s="75">
        <v>51898</v>
      </c>
      <c r="HX2" s="75">
        <v>51926</v>
      </c>
      <c r="HY2" s="75">
        <v>51957</v>
      </c>
      <c r="HZ2" s="75">
        <v>51987</v>
      </c>
      <c r="IA2" s="75">
        <v>52018</v>
      </c>
      <c r="IB2" s="75">
        <v>52048</v>
      </c>
      <c r="IC2" s="75">
        <v>52079</v>
      </c>
      <c r="ID2" s="75">
        <v>52110</v>
      </c>
      <c r="IE2" s="75">
        <v>52140</v>
      </c>
      <c r="IF2" s="75">
        <v>52171</v>
      </c>
      <c r="IG2" s="75">
        <v>52201</v>
      </c>
      <c r="IH2" s="75">
        <v>52232</v>
      </c>
      <c r="II2" s="75">
        <v>52263</v>
      </c>
      <c r="IJ2" s="75">
        <v>52291</v>
      </c>
      <c r="IK2" s="75">
        <v>52322</v>
      </c>
      <c r="IL2" s="75">
        <v>52352</v>
      </c>
      <c r="IM2" s="75">
        <v>52383</v>
      </c>
      <c r="IN2" s="75">
        <v>52413</v>
      </c>
      <c r="IO2" s="75">
        <v>52444</v>
      </c>
      <c r="IP2" s="75">
        <v>52475</v>
      </c>
      <c r="IQ2" s="75">
        <v>52505</v>
      </c>
      <c r="IR2" s="75">
        <v>52536</v>
      </c>
      <c r="IS2" s="75">
        <v>52566</v>
      </c>
      <c r="IT2" s="75">
        <v>52597</v>
      </c>
      <c r="IU2" s="75">
        <v>52628</v>
      </c>
      <c r="IV2" s="75">
        <v>52657</v>
      </c>
      <c r="IW2" s="75">
        <v>52688</v>
      </c>
      <c r="IX2" s="75">
        <v>52718</v>
      </c>
      <c r="IY2" s="75">
        <v>52749</v>
      </c>
      <c r="IZ2" s="75">
        <v>52779</v>
      </c>
      <c r="JA2" s="75">
        <v>52810</v>
      </c>
      <c r="JB2" s="75">
        <v>52841</v>
      </c>
      <c r="JC2" s="75">
        <v>52871</v>
      </c>
      <c r="JD2" s="75">
        <v>52902</v>
      </c>
      <c r="JE2" s="75">
        <v>52932</v>
      </c>
      <c r="JF2" s="75">
        <v>52963</v>
      </c>
      <c r="JG2" s="75">
        <v>52994</v>
      </c>
      <c r="JH2" s="75">
        <v>53022</v>
      </c>
      <c r="JI2" s="75">
        <v>53053</v>
      </c>
      <c r="JJ2" s="75">
        <v>53083</v>
      </c>
      <c r="JK2" s="75">
        <v>53114</v>
      </c>
      <c r="JL2" s="75">
        <v>53144</v>
      </c>
      <c r="JM2" s="75">
        <v>53175</v>
      </c>
      <c r="JN2" s="75">
        <v>53206</v>
      </c>
      <c r="JO2" s="75">
        <v>53236</v>
      </c>
      <c r="JP2" s="75">
        <v>53267</v>
      </c>
      <c r="JQ2" s="75">
        <v>53297</v>
      </c>
      <c r="JR2" s="75">
        <v>53328</v>
      </c>
      <c r="JS2" s="75">
        <v>53359</v>
      </c>
      <c r="JT2" s="75">
        <v>53387</v>
      </c>
      <c r="JU2" s="75">
        <v>53418</v>
      </c>
      <c r="JV2" s="75">
        <v>53448</v>
      </c>
      <c r="JW2" s="75">
        <v>53479</v>
      </c>
      <c r="JX2" s="75">
        <v>53509</v>
      </c>
      <c r="JY2" s="75">
        <v>53540</v>
      </c>
      <c r="JZ2" s="75">
        <v>53571</v>
      </c>
      <c r="KA2" s="75">
        <v>53601</v>
      </c>
      <c r="KB2" s="75">
        <v>53632</v>
      </c>
      <c r="KC2" s="75">
        <v>53662</v>
      </c>
      <c r="KD2" s="75">
        <v>53693</v>
      </c>
      <c r="KE2" s="75">
        <v>53724</v>
      </c>
      <c r="KF2" s="75">
        <v>53752</v>
      </c>
      <c r="KG2" s="75">
        <v>53783</v>
      </c>
      <c r="KH2" s="75">
        <v>53813</v>
      </c>
      <c r="KI2" s="75">
        <v>53844</v>
      </c>
      <c r="KJ2" s="75">
        <v>53874</v>
      </c>
      <c r="KK2" s="75">
        <v>53905</v>
      </c>
      <c r="KL2" s="75">
        <v>53936</v>
      </c>
      <c r="KM2" s="75">
        <v>53966</v>
      </c>
      <c r="KN2" s="75">
        <v>53997</v>
      </c>
      <c r="KO2" s="75">
        <v>54027</v>
      </c>
      <c r="KP2" s="75">
        <v>54058</v>
      </c>
      <c r="KQ2" s="75">
        <v>54089</v>
      </c>
      <c r="KR2" s="75">
        <v>54118</v>
      </c>
      <c r="KS2" s="75">
        <v>54149</v>
      </c>
      <c r="KT2" s="75">
        <v>54179</v>
      </c>
      <c r="KU2" s="75">
        <v>54210</v>
      </c>
      <c r="KV2" s="75">
        <v>54240</v>
      </c>
      <c r="KW2" s="75">
        <v>54271</v>
      </c>
      <c r="KX2" s="75">
        <v>54302</v>
      </c>
      <c r="KY2" s="75">
        <v>54332</v>
      </c>
      <c r="KZ2" s="75">
        <v>54363</v>
      </c>
      <c r="LA2" s="75">
        <v>54393</v>
      </c>
      <c r="LB2" s="75">
        <v>54424</v>
      </c>
      <c r="LC2" s="75">
        <v>54455</v>
      </c>
      <c r="LD2" s="75">
        <v>54483</v>
      </c>
      <c r="LE2" s="75">
        <v>54514</v>
      </c>
      <c r="LF2" s="75">
        <v>54544</v>
      </c>
      <c r="LG2" s="75">
        <v>54575</v>
      </c>
      <c r="LH2" s="75">
        <v>54605</v>
      </c>
      <c r="LI2" s="75">
        <v>54636</v>
      </c>
      <c r="LJ2" s="75">
        <v>54667</v>
      </c>
      <c r="LK2" s="75">
        <v>54697</v>
      </c>
      <c r="LL2" s="75">
        <v>54728</v>
      </c>
      <c r="LM2" s="75">
        <v>54758</v>
      </c>
      <c r="LN2" s="75">
        <v>54789</v>
      </c>
      <c r="LO2" s="75">
        <v>54820</v>
      </c>
      <c r="LP2" s="75">
        <v>54848</v>
      </c>
      <c r="LQ2" s="75">
        <v>54879</v>
      </c>
      <c r="LR2" s="75">
        <v>54909</v>
      </c>
      <c r="LS2" s="75">
        <v>54940</v>
      </c>
      <c r="LT2" s="75">
        <v>54970</v>
      </c>
      <c r="LU2" s="75">
        <v>55001</v>
      </c>
      <c r="LV2" s="75">
        <v>55032</v>
      </c>
      <c r="LW2" s="75">
        <v>55062</v>
      </c>
      <c r="LX2" s="75">
        <v>55093</v>
      </c>
      <c r="LY2" s="75">
        <v>55123</v>
      </c>
      <c r="LZ2" s="75">
        <v>55154</v>
      </c>
      <c r="MA2" s="75">
        <v>55185</v>
      </c>
      <c r="MB2" s="75">
        <v>55213</v>
      </c>
      <c r="MC2" s="75">
        <v>55244</v>
      </c>
      <c r="MD2" s="75">
        <v>55274</v>
      </c>
      <c r="ME2" s="75">
        <v>55305</v>
      </c>
      <c r="MF2" s="75">
        <v>55335</v>
      </c>
      <c r="MG2" s="75">
        <v>55366</v>
      </c>
      <c r="MH2" s="75">
        <v>55397</v>
      </c>
      <c r="MI2" s="75">
        <v>55427</v>
      </c>
      <c r="MJ2" s="75">
        <v>55458</v>
      </c>
      <c r="MK2" s="75">
        <v>55488</v>
      </c>
      <c r="ML2" s="75">
        <v>55519</v>
      </c>
      <c r="MM2" s="75">
        <v>55550</v>
      </c>
      <c r="MN2" s="75">
        <v>55579</v>
      </c>
      <c r="MO2" s="75">
        <v>55610</v>
      </c>
      <c r="MP2" s="75">
        <v>55640</v>
      </c>
      <c r="MQ2" s="75">
        <v>55671</v>
      </c>
      <c r="MR2" s="75">
        <v>55701</v>
      </c>
      <c r="MS2" s="75">
        <v>55732</v>
      </c>
      <c r="MT2" s="75">
        <v>55763</v>
      </c>
      <c r="MU2" s="75">
        <v>55793</v>
      </c>
      <c r="MV2" s="75">
        <v>55824</v>
      </c>
      <c r="MW2" s="75">
        <v>55854</v>
      </c>
      <c r="MX2" s="75">
        <v>55885</v>
      </c>
      <c r="MY2" s="75">
        <v>55916</v>
      </c>
      <c r="MZ2" s="75">
        <v>55944</v>
      </c>
      <c r="NA2" s="75">
        <v>55975</v>
      </c>
      <c r="NB2" s="75">
        <v>56005</v>
      </c>
      <c r="NC2" s="75">
        <v>56036</v>
      </c>
      <c r="ND2" s="75">
        <v>56066</v>
      </c>
      <c r="NE2" s="75">
        <v>56097</v>
      </c>
      <c r="NF2" s="75">
        <v>56128</v>
      </c>
      <c r="NG2" s="75">
        <v>56158</v>
      </c>
      <c r="NH2" s="75">
        <v>56189</v>
      </c>
      <c r="NI2" s="75">
        <v>56219</v>
      </c>
      <c r="NJ2" s="75">
        <v>56250</v>
      </c>
      <c r="NK2" s="75">
        <v>56281</v>
      </c>
      <c r="NL2" s="75">
        <v>56309</v>
      </c>
      <c r="NM2" s="75">
        <v>56340</v>
      </c>
      <c r="NN2" s="75">
        <v>56370</v>
      </c>
      <c r="NO2" s="75">
        <v>56401</v>
      </c>
      <c r="NP2" s="75">
        <v>56431</v>
      </c>
      <c r="NQ2" s="75">
        <v>56462</v>
      </c>
      <c r="NR2" s="75">
        <v>56493</v>
      </c>
      <c r="NS2" s="75">
        <v>56523</v>
      </c>
      <c r="NT2" s="75">
        <v>56554</v>
      </c>
      <c r="NU2" s="75">
        <v>56584</v>
      </c>
      <c r="NV2" s="75">
        <v>56615</v>
      </c>
      <c r="NW2" s="75">
        <v>56646</v>
      </c>
      <c r="NX2" s="75">
        <v>56674</v>
      </c>
      <c r="NY2" s="75">
        <v>56705</v>
      </c>
      <c r="NZ2" s="75">
        <v>56735</v>
      </c>
      <c r="OA2" s="75">
        <v>56766</v>
      </c>
      <c r="OB2" s="75">
        <v>56796</v>
      </c>
      <c r="OC2" s="75">
        <v>56827</v>
      </c>
      <c r="OD2" s="75">
        <v>56858</v>
      </c>
      <c r="OE2" s="75">
        <v>56888</v>
      </c>
      <c r="OF2" s="75">
        <v>56919</v>
      </c>
      <c r="OG2" s="75">
        <v>56949</v>
      </c>
    </row>
    <row r="3" spans="1:397" x14ac:dyDescent="0.25">
      <c r="A3" t="s">
        <v>60</v>
      </c>
      <c r="B3" s="74">
        <v>0</v>
      </c>
      <c r="C3" s="74">
        <v>0</v>
      </c>
      <c r="D3" s="74">
        <v>0</v>
      </c>
      <c r="E3" s="74">
        <v>0</v>
      </c>
      <c r="F3" s="74">
        <v>0</v>
      </c>
      <c r="G3" s="74">
        <v>0</v>
      </c>
      <c r="H3" s="74">
        <v>0</v>
      </c>
      <c r="I3" s="74">
        <v>0</v>
      </c>
      <c r="J3" s="74">
        <v>0</v>
      </c>
      <c r="K3" s="74">
        <v>0</v>
      </c>
      <c r="L3" s="74">
        <v>0</v>
      </c>
      <c r="M3" s="74">
        <v>0</v>
      </c>
      <c r="N3" s="74">
        <v>0</v>
      </c>
      <c r="O3" s="74">
        <v>0</v>
      </c>
      <c r="P3" s="74">
        <v>0</v>
      </c>
      <c r="Q3" s="74">
        <v>0</v>
      </c>
      <c r="R3" s="74">
        <v>0</v>
      </c>
      <c r="S3" s="74">
        <v>0</v>
      </c>
      <c r="T3" s="74">
        <v>0</v>
      </c>
      <c r="U3" s="74">
        <v>0</v>
      </c>
      <c r="V3" s="74">
        <v>0</v>
      </c>
      <c r="W3" s="74">
        <v>0</v>
      </c>
      <c r="X3" s="74">
        <v>0</v>
      </c>
      <c r="Y3" s="74">
        <v>0</v>
      </c>
      <c r="Z3" s="74">
        <v>300000</v>
      </c>
      <c r="AA3" s="74">
        <v>300000</v>
      </c>
      <c r="AB3" s="74">
        <v>300000</v>
      </c>
      <c r="AC3" s="74">
        <v>300000</v>
      </c>
      <c r="AD3" s="74">
        <v>300000</v>
      </c>
      <c r="AE3" s="74">
        <v>300000</v>
      </c>
      <c r="AF3" s="74">
        <v>300000</v>
      </c>
      <c r="AG3" s="74">
        <v>300000</v>
      </c>
      <c r="AH3" s="74">
        <v>300000</v>
      </c>
      <c r="AI3" s="74">
        <v>300000</v>
      </c>
      <c r="AJ3" s="74">
        <v>300000</v>
      </c>
      <c r="AK3" s="74">
        <v>300000</v>
      </c>
      <c r="AL3" s="74">
        <v>300000</v>
      </c>
      <c r="AM3" s="74">
        <v>300000</v>
      </c>
      <c r="AN3" s="74">
        <v>300000</v>
      </c>
      <c r="AO3" s="74">
        <v>300000</v>
      </c>
      <c r="AP3" s="74">
        <v>300000</v>
      </c>
      <c r="AQ3" s="74">
        <v>300000</v>
      </c>
      <c r="AR3" s="74">
        <v>300000</v>
      </c>
      <c r="AS3" s="74">
        <v>300000</v>
      </c>
      <c r="AT3" s="74">
        <v>300000</v>
      </c>
      <c r="AU3" s="74">
        <v>300000</v>
      </c>
      <c r="AV3" s="74">
        <v>300000</v>
      </c>
      <c r="AW3" s="74">
        <v>300000</v>
      </c>
      <c r="AX3" s="74">
        <v>300000</v>
      </c>
      <c r="AY3" s="74">
        <v>300000</v>
      </c>
      <c r="AZ3" s="74">
        <v>300000</v>
      </c>
      <c r="BA3" s="74">
        <v>300000</v>
      </c>
      <c r="BB3" s="74">
        <v>300000</v>
      </c>
      <c r="BC3" s="74">
        <v>300000</v>
      </c>
      <c r="BD3" s="74">
        <v>300000</v>
      </c>
      <c r="BE3" s="74">
        <v>300000</v>
      </c>
      <c r="BF3" s="74">
        <v>300000</v>
      </c>
      <c r="BG3" s="74">
        <v>300000</v>
      </c>
      <c r="BH3" s="74">
        <v>300000</v>
      </c>
      <c r="BI3" s="74">
        <v>300000</v>
      </c>
      <c r="BJ3" s="74">
        <v>300000</v>
      </c>
      <c r="BK3" s="74">
        <v>300000</v>
      </c>
      <c r="BL3" s="74">
        <v>300000</v>
      </c>
      <c r="BM3" s="74">
        <v>300000</v>
      </c>
      <c r="BN3" s="74">
        <v>300000</v>
      </c>
      <c r="BO3" s="74">
        <v>300000</v>
      </c>
      <c r="BP3" s="74">
        <v>300000</v>
      </c>
      <c r="BQ3" s="74">
        <v>300000</v>
      </c>
      <c r="BR3" s="74">
        <v>300000</v>
      </c>
      <c r="BS3" s="74">
        <v>300000</v>
      </c>
      <c r="BT3" s="74">
        <v>300000</v>
      </c>
      <c r="BU3" s="74">
        <v>300000</v>
      </c>
      <c r="BV3" s="74">
        <v>300000</v>
      </c>
      <c r="BW3" s="74">
        <v>300000</v>
      </c>
      <c r="BX3" s="74">
        <v>300000</v>
      </c>
      <c r="BY3" s="74">
        <v>300000</v>
      </c>
      <c r="BZ3" s="74">
        <v>300000</v>
      </c>
      <c r="CA3" s="74">
        <v>300000</v>
      </c>
      <c r="CB3" s="74">
        <v>300000</v>
      </c>
      <c r="CC3" s="74">
        <v>300000</v>
      </c>
      <c r="CD3" s="74">
        <v>300000</v>
      </c>
      <c r="CE3" s="74">
        <v>300000</v>
      </c>
      <c r="CF3" s="74">
        <v>300000</v>
      </c>
      <c r="CG3" s="74">
        <v>300000</v>
      </c>
      <c r="CH3" s="74">
        <v>300000</v>
      </c>
      <c r="CI3" s="74">
        <v>300000</v>
      </c>
      <c r="CJ3" s="74">
        <v>300000</v>
      </c>
      <c r="CK3" s="74">
        <v>300000</v>
      </c>
      <c r="CL3" s="74">
        <v>300000</v>
      </c>
      <c r="CM3" s="74">
        <v>300000</v>
      </c>
      <c r="CN3" s="74">
        <v>300000</v>
      </c>
      <c r="CO3" s="74">
        <v>300000</v>
      </c>
      <c r="CP3" s="74">
        <v>300000</v>
      </c>
      <c r="CQ3" s="74">
        <v>300000</v>
      </c>
      <c r="CR3" s="74">
        <v>300000</v>
      </c>
      <c r="CS3" s="74">
        <v>300000</v>
      </c>
      <c r="CT3" s="74">
        <v>300000</v>
      </c>
      <c r="CU3" s="74">
        <v>300000</v>
      </c>
      <c r="CV3" s="74">
        <v>300000</v>
      </c>
      <c r="CW3" s="74">
        <v>300000</v>
      </c>
      <c r="CX3" s="74">
        <v>300000</v>
      </c>
      <c r="CY3" s="74">
        <v>300000</v>
      </c>
      <c r="CZ3" s="74">
        <v>300000</v>
      </c>
      <c r="DA3" s="74">
        <v>300000</v>
      </c>
      <c r="DB3" s="74">
        <v>300000</v>
      </c>
      <c r="DC3" s="74">
        <v>300000</v>
      </c>
      <c r="DD3" s="74">
        <v>300000</v>
      </c>
      <c r="DE3" s="74">
        <v>300000</v>
      </c>
      <c r="DF3" s="74">
        <v>300000</v>
      </c>
      <c r="DG3" s="74">
        <v>300000</v>
      </c>
      <c r="DH3" s="74">
        <v>300000</v>
      </c>
      <c r="DI3" s="74">
        <v>300000</v>
      </c>
      <c r="DJ3" s="74">
        <v>300000</v>
      </c>
      <c r="DK3" s="74">
        <v>300000</v>
      </c>
      <c r="DL3" s="74">
        <v>300000</v>
      </c>
      <c r="DM3" s="74">
        <v>300000</v>
      </c>
      <c r="DN3" s="74">
        <v>300000</v>
      </c>
      <c r="DO3" s="74">
        <v>300000</v>
      </c>
      <c r="DP3" s="74">
        <v>300000</v>
      </c>
      <c r="DQ3" s="74">
        <v>300000</v>
      </c>
      <c r="DR3" s="74">
        <v>300000</v>
      </c>
      <c r="DS3" s="74">
        <v>300000</v>
      </c>
      <c r="DT3" s="74">
        <v>300000</v>
      </c>
      <c r="DU3" s="74">
        <v>300000</v>
      </c>
      <c r="DV3" s="74">
        <v>300000</v>
      </c>
      <c r="DW3" s="74">
        <v>300000</v>
      </c>
      <c r="DX3" s="74">
        <v>300000</v>
      </c>
      <c r="DY3">
        <v>300000</v>
      </c>
      <c r="DZ3">
        <v>300000</v>
      </c>
      <c r="EA3">
        <v>300000</v>
      </c>
      <c r="EB3">
        <v>300000</v>
      </c>
      <c r="EC3">
        <v>300000</v>
      </c>
      <c r="ED3">
        <v>300000</v>
      </c>
      <c r="EE3">
        <v>300000</v>
      </c>
      <c r="EF3">
        <v>300000</v>
      </c>
      <c r="EG3">
        <v>300000</v>
      </c>
      <c r="EH3">
        <v>300000</v>
      </c>
      <c r="EI3">
        <v>300000</v>
      </c>
      <c r="EJ3">
        <v>300000</v>
      </c>
      <c r="EK3">
        <v>300000</v>
      </c>
      <c r="EL3">
        <v>300000</v>
      </c>
      <c r="EM3">
        <v>300000</v>
      </c>
      <c r="EN3">
        <v>300000</v>
      </c>
      <c r="EO3">
        <v>300000</v>
      </c>
      <c r="EP3">
        <v>300000</v>
      </c>
      <c r="EQ3">
        <v>300000</v>
      </c>
      <c r="ER3">
        <v>300000</v>
      </c>
      <c r="ES3">
        <v>300000</v>
      </c>
      <c r="ET3">
        <v>300000</v>
      </c>
      <c r="EU3">
        <v>300000</v>
      </c>
      <c r="EV3">
        <v>300000</v>
      </c>
      <c r="EW3">
        <v>300000</v>
      </c>
      <c r="EX3">
        <v>300000</v>
      </c>
      <c r="EY3">
        <v>300000</v>
      </c>
      <c r="EZ3">
        <v>300000</v>
      </c>
      <c r="FA3">
        <v>300000</v>
      </c>
      <c r="FB3">
        <v>300000</v>
      </c>
      <c r="FC3">
        <v>300000</v>
      </c>
      <c r="FD3">
        <v>300000</v>
      </c>
      <c r="FE3">
        <v>300000</v>
      </c>
      <c r="FF3">
        <v>300000</v>
      </c>
      <c r="FG3">
        <v>300000</v>
      </c>
      <c r="FH3">
        <v>300000</v>
      </c>
      <c r="FI3">
        <v>300000</v>
      </c>
      <c r="FJ3">
        <v>300000</v>
      </c>
      <c r="FK3">
        <v>300000</v>
      </c>
      <c r="FL3">
        <v>300000</v>
      </c>
      <c r="FM3">
        <v>300000</v>
      </c>
      <c r="FN3">
        <v>300000</v>
      </c>
      <c r="FO3">
        <v>300000</v>
      </c>
      <c r="FP3">
        <v>300000</v>
      </c>
      <c r="FQ3">
        <v>300000</v>
      </c>
      <c r="FR3">
        <v>300000</v>
      </c>
      <c r="FS3">
        <v>300000</v>
      </c>
      <c r="FT3">
        <v>300000</v>
      </c>
      <c r="FU3">
        <v>300000</v>
      </c>
      <c r="FV3">
        <v>300000</v>
      </c>
      <c r="FW3">
        <v>300000</v>
      </c>
      <c r="FX3">
        <v>300000</v>
      </c>
      <c r="FY3">
        <v>300000</v>
      </c>
      <c r="FZ3">
        <v>300000</v>
      </c>
      <c r="GA3">
        <v>300000</v>
      </c>
      <c r="GB3">
        <v>300000</v>
      </c>
      <c r="GC3">
        <v>300000</v>
      </c>
      <c r="GD3">
        <v>300000</v>
      </c>
      <c r="GE3">
        <v>300000</v>
      </c>
      <c r="GF3">
        <v>300000</v>
      </c>
      <c r="GG3">
        <v>300000</v>
      </c>
      <c r="GH3">
        <v>300000</v>
      </c>
      <c r="GI3">
        <v>300000</v>
      </c>
      <c r="GJ3">
        <v>300000</v>
      </c>
      <c r="GK3">
        <v>300000</v>
      </c>
      <c r="GL3">
        <v>300000</v>
      </c>
      <c r="GM3">
        <v>300000</v>
      </c>
      <c r="GN3">
        <v>300000</v>
      </c>
      <c r="GO3">
        <v>300000</v>
      </c>
      <c r="GP3">
        <v>300000</v>
      </c>
      <c r="GQ3">
        <v>300000</v>
      </c>
      <c r="GR3">
        <v>300000</v>
      </c>
      <c r="GS3">
        <v>300000</v>
      </c>
      <c r="GT3">
        <v>300000</v>
      </c>
      <c r="GU3">
        <v>300000</v>
      </c>
      <c r="GV3">
        <v>300000</v>
      </c>
      <c r="GW3">
        <v>300000</v>
      </c>
      <c r="GX3">
        <v>300000</v>
      </c>
      <c r="GY3">
        <v>300000</v>
      </c>
      <c r="GZ3">
        <v>300000</v>
      </c>
      <c r="HA3">
        <v>300000</v>
      </c>
      <c r="HB3">
        <v>300000</v>
      </c>
      <c r="HC3">
        <v>300000</v>
      </c>
      <c r="HD3">
        <v>300000</v>
      </c>
      <c r="HE3">
        <v>300000</v>
      </c>
      <c r="HF3">
        <v>300000</v>
      </c>
      <c r="HG3">
        <v>300000</v>
      </c>
      <c r="HH3">
        <v>300000</v>
      </c>
      <c r="HI3">
        <v>300000</v>
      </c>
      <c r="HJ3">
        <v>300000</v>
      </c>
      <c r="HK3">
        <v>300000</v>
      </c>
      <c r="HL3">
        <v>300000</v>
      </c>
      <c r="HM3">
        <v>300000</v>
      </c>
      <c r="HN3">
        <v>300000</v>
      </c>
      <c r="HO3">
        <v>300000</v>
      </c>
      <c r="HP3">
        <v>300000</v>
      </c>
      <c r="HQ3">
        <v>300000</v>
      </c>
      <c r="HR3">
        <v>300000</v>
      </c>
      <c r="HS3">
        <v>300000</v>
      </c>
      <c r="HT3">
        <v>300000</v>
      </c>
      <c r="HU3">
        <v>300000</v>
      </c>
      <c r="HV3">
        <v>300000</v>
      </c>
      <c r="HW3">
        <v>300000</v>
      </c>
      <c r="HX3">
        <v>300000</v>
      </c>
      <c r="HY3">
        <v>300000</v>
      </c>
      <c r="HZ3">
        <v>300000</v>
      </c>
      <c r="IA3">
        <v>300000</v>
      </c>
      <c r="IB3">
        <v>300000</v>
      </c>
      <c r="IC3">
        <v>300000</v>
      </c>
      <c r="ID3">
        <v>300000</v>
      </c>
      <c r="IE3">
        <v>300000</v>
      </c>
      <c r="IF3">
        <v>300000</v>
      </c>
      <c r="IG3">
        <v>300000</v>
      </c>
      <c r="IH3">
        <v>300000</v>
      </c>
      <c r="II3">
        <v>300000</v>
      </c>
      <c r="IJ3">
        <v>300000</v>
      </c>
      <c r="IK3">
        <v>300000</v>
      </c>
      <c r="IL3">
        <v>300000</v>
      </c>
      <c r="IM3">
        <v>300000</v>
      </c>
      <c r="IN3">
        <v>300000</v>
      </c>
      <c r="IO3">
        <v>300000</v>
      </c>
      <c r="IP3">
        <v>300000</v>
      </c>
      <c r="IQ3">
        <v>300000</v>
      </c>
      <c r="IR3">
        <v>300000</v>
      </c>
      <c r="IS3">
        <v>300000</v>
      </c>
      <c r="IT3">
        <v>300000</v>
      </c>
      <c r="IU3">
        <v>300000</v>
      </c>
      <c r="IV3">
        <v>300000</v>
      </c>
      <c r="IW3">
        <v>300000</v>
      </c>
      <c r="IX3">
        <v>300000</v>
      </c>
      <c r="IY3">
        <v>300000</v>
      </c>
      <c r="IZ3">
        <v>300000</v>
      </c>
      <c r="JA3">
        <v>300000</v>
      </c>
      <c r="JB3">
        <v>300000</v>
      </c>
      <c r="JC3">
        <v>300000</v>
      </c>
      <c r="JD3">
        <v>300000</v>
      </c>
      <c r="JE3">
        <v>300000</v>
      </c>
      <c r="JF3">
        <v>300000</v>
      </c>
      <c r="JG3">
        <v>300000</v>
      </c>
      <c r="JH3">
        <v>300000</v>
      </c>
      <c r="JI3">
        <v>300000</v>
      </c>
      <c r="JJ3">
        <v>300000</v>
      </c>
      <c r="JK3">
        <v>300000</v>
      </c>
      <c r="JL3">
        <v>300000</v>
      </c>
      <c r="JM3">
        <v>300000</v>
      </c>
      <c r="JN3">
        <v>300000</v>
      </c>
      <c r="JO3">
        <v>300000</v>
      </c>
      <c r="JP3">
        <v>300000</v>
      </c>
      <c r="JQ3">
        <v>300000</v>
      </c>
      <c r="JR3">
        <v>300000</v>
      </c>
      <c r="JS3">
        <v>300000</v>
      </c>
      <c r="JT3">
        <v>300000</v>
      </c>
      <c r="JU3">
        <v>300000</v>
      </c>
      <c r="JV3">
        <v>300000</v>
      </c>
      <c r="JW3">
        <v>300000</v>
      </c>
      <c r="JX3">
        <v>300000</v>
      </c>
      <c r="JY3">
        <v>300000</v>
      </c>
      <c r="JZ3">
        <v>300000</v>
      </c>
      <c r="KA3">
        <v>300000</v>
      </c>
      <c r="KB3">
        <v>300000</v>
      </c>
      <c r="KC3">
        <v>300000</v>
      </c>
      <c r="KD3">
        <v>300000</v>
      </c>
      <c r="KE3">
        <v>300000</v>
      </c>
      <c r="KF3">
        <v>300000</v>
      </c>
      <c r="KG3">
        <v>300000</v>
      </c>
      <c r="KH3">
        <v>300000</v>
      </c>
      <c r="KI3">
        <v>300000</v>
      </c>
      <c r="KJ3">
        <v>300000</v>
      </c>
      <c r="KK3">
        <v>300000</v>
      </c>
      <c r="KL3">
        <v>300000</v>
      </c>
      <c r="KM3">
        <v>300000</v>
      </c>
      <c r="KN3">
        <v>300000</v>
      </c>
      <c r="KO3">
        <v>300000</v>
      </c>
      <c r="KP3">
        <v>300000</v>
      </c>
      <c r="KQ3">
        <v>300000</v>
      </c>
      <c r="KR3">
        <v>300000</v>
      </c>
      <c r="KS3">
        <v>300000</v>
      </c>
      <c r="KT3">
        <v>300000</v>
      </c>
      <c r="KU3">
        <v>300000</v>
      </c>
      <c r="KV3">
        <v>300000</v>
      </c>
      <c r="KW3">
        <v>300000</v>
      </c>
      <c r="KX3">
        <v>300000</v>
      </c>
      <c r="KY3">
        <v>300000</v>
      </c>
      <c r="KZ3">
        <v>300000</v>
      </c>
      <c r="LA3">
        <v>300000</v>
      </c>
      <c r="LB3">
        <v>300000</v>
      </c>
      <c r="LC3">
        <v>300000</v>
      </c>
      <c r="LD3">
        <v>300000</v>
      </c>
      <c r="LE3">
        <v>300000</v>
      </c>
      <c r="LF3">
        <v>300000</v>
      </c>
      <c r="LG3">
        <v>300000</v>
      </c>
      <c r="LH3">
        <v>300000</v>
      </c>
      <c r="LI3">
        <v>300000</v>
      </c>
      <c r="LJ3">
        <v>300000</v>
      </c>
      <c r="LK3">
        <v>300000</v>
      </c>
      <c r="LL3">
        <v>300000</v>
      </c>
      <c r="LM3">
        <v>300000</v>
      </c>
      <c r="LN3">
        <v>300000</v>
      </c>
      <c r="LO3">
        <v>300000</v>
      </c>
      <c r="LP3">
        <v>300000</v>
      </c>
      <c r="LQ3">
        <v>300000</v>
      </c>
      <c r="LR3">
        <v>300000</v>
      </c>
      <c r="LS3">
        <v>300000</v>
      </c>
      <c r="LT3">
        <v>300000</v>
      </c>
      <c r="LU3">
        <v>300000</v>
      </c>
      <c r="LV3">
        <v>300000</v>
      </c>
      <c r="LW3">
        <v>300000</v>
      </c>
      <c r="LX3">
        <v>300000</v>
      </c>
      <c r="LY3">
        <v>300000</v>
      </c>
      <c r="LZ3">
        <v>300000</v>
      </c>
      <c r="MA3">
        <v>300000</v>
      </c>
      <c r="MB3">
        <v>300000</v>
      </c>
      <c r="MC3">
        <v>300000</v>
      </c>
      <c r="MD3">
        <v>300000</v>
      </c>
      <c r="ME3">
        <v>300000</v>
      </c>
      <c r="MF3">
        <v>300000</v>
      </c>
      <c r="MG3">
        <v>300000</v>
      </c>
      <c r="MH3">
        <v>300000</v>
      </c>
      <c r="MI3">
        <v>300000</v>
      </c>
      <c r="MJ3">
        <v>300000</v>
      </c>
      <c r="MK3">
        <v>300000</v>
      </c>
      <c r="ML3">
        <v>300000</v>
      </c>
      <c r="MM3">
        <v>300000</v>
      </c>
      <c r="MN3">
        <v>300000</v>
      </c>
      <c r="MO3">
        <v>300000</v>
      </c>
      <c r="MP3">
        <v>300000</v>
      </c>
      <c r="MQ3">
        <v>300000</v>
      </c>
      <c r="MR3">
        <v>300000</v>
      </c>
      <c r="MS3">
        <v>300000</v>
      </c>
      <c r="MT3">
        <v>300000</v>
      </c>
      <c r="MU3">
        <v>300000</v>
      </c>
      <c r="MV3">
        <v>300000</v>
      </c>
      <c r="MW3">
        <v>300000</v>
      </c>
      <c r="MX3">
        <v>300000</v>
      </c>
      <c r="MY3">
        <v>300000</v>
      </c>
      <c r="MZ3">
        <v>300000</v>
      </c>
      <c r="NA3">
        <v>300000</v>
      </c>
      <c r="NB3">
        <v>300000</v>
      </c>
      <c r="NC3">
        <v>300000</v>
      </c>
      <c r="ND3">
        <v>300000</v>
      </c>
      <c r="NE3">
        <v>300000</v>
      </c>
      <c r="NF3">
        <v>300000</v>
      </c>
      <c r="NG3">
        <v>300000</v>
      </c>
      <c r="NH3">
        <v>300000</v>
      </c>
      <c r="NI3">
        <v>300000</v>
      </c>
      <c r="NJ3">
        <v>300000</v>
      </c>
      <c r="NK3">
        <v>300000</v>
      </c>
      <c r="NL3">
        <v>300000</v>
      </c>
      <c r="NM3">
        <v>300000</v>
      </c>
      <c r="NN3">
        <v>300000</v>
      </c>
      <c r="NO3">
        <v>300000</v>
      </c>
      <c r="NP3">
        <v>300000</v>
      </c>
      <c r="NQ3">
        <v>300000</v>
      </c>
      <c r="NR3">
        <v>300000</v>
      </c>
      <c r="NS3">
        <v>300000</v>
      </c>
      <c r="NT3">
        <v>300000</v>
      </c>
      <c r="NU3">
        <v>300000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</row>
    <row r="4" spans="1:397" x14ac:dyDescent="0.25">
      <c r="A4" s="2" t="s">
        <v>67</v>
      </c>
      <c r="B4" s="66">
        <v>0</v>
      </c>
      <c r="C4" s="66">
        <v>0</v>
      </c>
      <c r="D4" s="66">
        <v>0</v>
      </c>
      <c r="E4" s="66">
        <v>0</v>
      </c>
      <c r="F4" s="66">
        <v>0</v>
      </c>
      <c r="G4" s="66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  <c r="P4" s="66">
        <v>0</v>
      </c>
      <c r="Q4" s="66">
        <v>0</v>
      </c>
      <c r="R4" s="66">
        <v>0</v>
      </c>
      <c r="S4" s="66">
        <v>0</v>
      </c>
      <c r="T4" s="66">
        <v>0</v>
      </c>
      <c r="U4" s="66">
        <v>0</v>
      </c>
      <c r="V4" s="66">
        <v>0</v>
      </c>
      <c r="W4" s="66">
        <v>0</v>
      </c>
      <c r="X4" s="66">
        <v>0</v>
      </c>
      <c r="Y4" s="66">
        <v>0</v>
      </c>
      <c r="Z4" s="66">
        <v>-31875</v>
      </c>
      <c r="AA4" s="66">
        <v>-31875</v>
      </c>
      <c r="AB4" s="66">
        <v>-31875</v>
      </c>
      <c r="AC4" s="66">
        <v>-31875</v>
      </c>
      <c r="AD4" s="66">
        <v>-31875</v>
      </c>
      <c r="AE4" s="66">
        <v>-31875</v>
      </c>
      <c r="AF4" s="66">
        <v>-31875</v>
      </c>
      <c r="AG4" s="66">
        <v>-31875</v>
      </c>
      <c r="AH4" s="66">
        <v>-31875</v>
      </c>
      <c r="AI4" s="66">
        <v>-31875</v>
      </c>
      <c r="AJ4" s="66">
        <v>-31875</v>
      </c>
      <c r="AK4" s="66">
        <v>-31875</v>
      </c>
      <c r="AL4" s="66">
        <v>-31875</v>
      </c>
      <c r="AM4" s="66">
        <v>-31875</v>
      </c>
      <c r="AN4" s="66">
        <v>-31875</v>
      </c>
      <c r="AO4" s="66">
        <v>-31875</v>
      </c>
      <c r="AP4" s="66">
        <v>-31875</v>
      </c>
      <c r="AQ4" s="66">
        <v>-31875</v>
      </c>
      <c r="AR4" s="66">
        <v>-31875</v>
      </c>
      <c r="AS4" s="66">
        <v>-31875</v>
      </c>
      <c r="AT4" s="66">
        <v>-31875</v>
      </c>
      <c r="AU4" s="66">
        <v>-31875</v>
      </c>
      <c r="AV4" s="66">
        <v>-31875</v>
      </c>
      <c r="AW4" s="66">
        <v>-31875</v>
      </c>
      <c r="AX4" s="66">
        <v>-31875</v>
      </c>
      <c r="AY4" s="66">
        <v>-31875</v>
      </c>
      <c r="AZ4" s="66">
        <v>-31875</v>
      </c>
      <c r="BA4" s="66">
        <v>-31875</v>
      </c>
      <c r="BB4" s="66">
        <v>-31875</v>
      </c>
      <c r="BC4" s="66">
        <v>-31875</v>
      </c>
      <c r="BD4" s="66">
        <v>-31875</v>
      </c>
      <c r="BE4" s="66">
        <v>-31875</v>
      </c>
      <c r="BF4" s="66">
        <v>-31875</v>
      </c>
      <c r="BG4" s="66">
        <v>-31875</v>
      </c>
      <c r="BH4" s="66">
        <v>-31875</v>
      </c>
      <c r="BI4" s="66">
        <v>-31875</v>
      </c>
      <c r="BJ4" s="66">
        <v>-31875</v>
      </c>
      <c r="BK4" s="66">
        <v>-31875</v>
      </c>
      <c r="BL4" s="66">
        <v>-31875</v>
      </c>
      <c r="BM4" s="66">
        <v>-31875</v>
      </c>
      <c r="BN4" s="66">
        <v>-31875</v>
      </c>
      <c r="BO4" s="66">
        <v>-31875</v>
      </c>
      <c r="BP4" s="66">
        <v>-31875</v>
      </c>
      <c r="BQ4" s="66">
        <v>-31875</v>
      </c>
      <c r="BR4" s="66">
        <v>-31875</v>
      </c>
      <c r="BS4" s="66">
        <v>-31875</v>
      </c>
      <c r="BT4" s="66">
        <v>-31875</v>
      </c>
      <c r="BU4" s="66">
        <v>-31875</v>
      </c>
      <c r="BV4" s="66">
        <v>-31875</v>
      </c>
      <c r="BW4" s="66">
        <v>-31875</v>
      </c>
      <c r="BX4" s="66">
        <v>-31875</v>
      </c>
      <c r="BY4" s="66">
        <v>-31875</v>
      </c>
      <c r="BZ4" s="66">
        <v>-31875</v>
      </c>
      <c r="CA4" s="66">
        <v>-31875</v>
      </c>
      <c r="CB4" s="66">
        <v>-31875</v>
      </c>
      <c r="CC4" s="66">
        <v>-31875</v>
      </c>
      <c r="CD4" s="66">
        <v>-31875</v>
      </c>
      <c r="CE4" s="66">
        <v>-31875</v>
      </c>
      <c r="CF4" s="66">
        <v>-31875</v>
      </c>
      <c r="CG4" s="66">
        <v>-31875</v>
      </c>
      <c r="CH4" s="66">
        <v>-31875</v>
      </c>
      <c r="CI4" s="66">
        <v>-31875</v>
      </c>
      <c r="CJ4" s="66">
        <v>-31875</v>
      </c>
      <c r="CK4" s="66">
        <v>-31875</v>
      </c>
      <c r="CL4" s="66">
        <v>-31875</v>
      </c>
      <c r="CM4" s="66">
        <v>-31875</v>
      </c>
      <c r="CN4" s="66">
        <v>-31875</v>
      </c>
      <c r="CO4" s="66">
        <v>-31875</v>
      </c>
      <c r="CP4" s="66">
        <v>-31875</v>
      </c>
      <c r="CQ4" s="66">
        <v>-31875</v>
      </c>
      <c r="CR4" s="66">
        <v>-31875</v>
      </c>
      <c r="CS4" s="66">
        <v>-31875</v>
      </c>
      <c r="CT4" s="66">
        <v>-31875</v>
      </c>
      <c r="CU4" s="66">
        <v>-31875</v>
      </c>
      <c r="CV4" s="66">
        <v>-31875</v>
      </c>
      <c r="CW4" s="66">
        <v>-31875</v>
      </c>
      <c r="CX4" s="66">
        <v>-31875</v>
      </c>
      <c r="CY4" s="66">
        <v>-31875</v>
      </c>
      <c r="CZ4" s="66">
        <v>-31875</v>
      </c>
      <c r="DA4" s="66">
        <v>-31875</v>
      </c>
      <c r="DB4" s="66">
        <v>-31875</v>
      </c>
      <c r="DC4" s="66">
        <v>-31875</v>
      </c>
      <c r="DD4" s="66">
        <v>-31875</v>
      </c>
      <c r="DE4" s="66">
        <v>-31875</v>
      </c>
      <c r="DF4" s="66">
        <v>-31875</v>
      </c>
      <c r="DG4" s="66">
        <v>-31875</v>
      </c>
      <c r="DH4" s="66">
        <v>-31875</v>
      </c>
      <c r="DI4" s="66">
        <v>-31875</v>
      </c>
      <c r="DJ4" s="66">
        <v>-31875</v>
      </c>
      <c r="DK4" s="66">
        <v>-31875</v>
      </c>
      <c r="DL4" s="66">
        <v>-31875</v>
      </c>
      <c r="DM4" s="66">
        <v>-31875</v>
      </c>
      <c r="DN4" s="66">
        <v>-31875</v>
      </c>
      <c r="DO4" s="66">
        <v>-31875</v>
      </c>
      <c r="DP4" s="66">
        <v>-31875</v>
      </c>
      <c r="DQ4" s="66">
        <v>-31875</v>
      </c>
      <c r="DR4" s="66">
        <v>-31875</v>
      </c>
      <c r="DS4" s="66">
        <v>-31875</v>
      </c>
      <c r="DT4" s="66">
        <v>-31875</v>
      </c>
      <c r="DU4" s="66">
        <v>-31875</v>
      </c>
      <c r="DV4" s="66">
        <v>-31875</v>
      </c>
      <c r="DW4" s="66">
        <v>-31875</v>
      </c>
      <c r="DX4" s="66">
        <v>-31875</v>
      </c>
      <c r="DY4" s="66">
        <v>-31875</v>
      </c>
      <c r="DZ4" s="66">
        <v>-31875</v>
      </c>
      <c r="EA4" s="66">
        <v>-31875</v>
      </c>
      <c r="EB4" s="66">
        <v>-31875</v>
      </c>
      <c r="EC4" s="66">
        <v>-31875</v>
      </c>
      <c r="ED4" s="66">
        <v>-31875</v>
      </c>
      <c r="EE4" s="66">
        <v>-31875</v>
      </c>
      <c r="EF4" s="66">
        <v>-31875</v>
      </c>
      <c r="EG4" s="66">
        <v>-31875</v>
      </c>
      <c r="EH4" s="66">
        <v>-31875</v>
      </c>
      <c r="EI4" s="66">
        <v>-31875</v>
      </c>
      <c r="EJ4" s="66">
        <v>-31875</v>
      </c>
      <c r="EK4" s="66">
        <v>-31875</v>
      </c>
      <c r="EL4" s="66">
        <v>-31875</v>
      </c>
      <c r="EM4" s="66">
        <v>-31875</v>
      </c>
      <c r="EN4" s="66">
        <v>-31875</v>
      </c>
      <c r="EO4" s="66">
        <v>-31875</v>
      </c>
      <c r="EP4" s="66">
        <v>-31875</v>
      </c>
      <c r="EQ4" s="66">
        <v>-31875</v>
      </c>
      <c r="ER4" s="66">
        <v>-31875</v>
      </c>
      <c r="ES4" s="66">
        <v>-31875</v>
      </c>
      <c r="ET4" s="66">
        <v>-31875</v>
      </c>
      <c r="EU4" s="66">
        <v>-31875</v>
      </c>
      <c r="EV4" s="66">
        <v>-31875</v>
      </c>
      <c r="EW4" s="66">
        <v>-31875</v>
      </c>
      <c r="EX4" s="66">
        <v>-31875</v>
      </c>
      <c r="EY4" s="66">
        <v>-31875</v>
      </c>
      <c r="EZ4" s="66">
        <v>-31875</v>
      </c>
      <c r="FA4" s="66">
        <v>-31875</v>
      </c>
      <c r="FB4" s="66">
        <v>-31875</v>
      </c>
      <c r="FC4" s="66">
        <v>-31875</v>
      </c>
      <c r="FD4" s="66">
        <v>-31875</v>
      </c>
      <c r="FE4" s="66">
        <v>-31875</v>
      </c>
      <c r="FF4" s="66">
        <v>-31875</v>
      </c>
      <c r="FG4" s="66">
        <v>-31875</v>
      </c>
      <c r="FH4" s="66">
        <v>-31875</v>
      </c>
      <c r="FI4" s="66">
        <v>-31875</v>
      </c>
      <c r="FJ4" s="66">
        <v>-31875</v>
      </c>
      <c r="FK4" s="66">
        <v>-31875</v>
      </c>
      <c r="FL4" s="66">
        <v>-31875</v>
      </c>
      <c r="FM4" s="66">
        <v>-31875</v>
      </c>
      <c r="FN4" s="66">
        <v>-31875</v>
      </c>
      <c r="FO4" s="66">
        <v>-31875</v>
      </c>
      <c r="FP4" s="66">
        <v>-31875</v>
      </c>
      <c r="FQ4" s="66">
        <v>-31875</v>
      </c>
      <c r="FR4" s="66">
        <v>-31875</v>
      </c>
      <c r="FS4" s="66">
        <v>-31875</v>
      </c>
      <c r="FT4" s="66">
        <v>-31875</v>
      </c>
      <c r="FU4" s="66">
        <v>-31875</v>
      </c>
      <c r="FV4" s="66">
        <v>-31875</v>
      </c>
      <c r="FW4" s="66">
        <v>-31875</v>
      </c>
      <c r="FX4" s="66">
        <v>-31875</v>
      </c>
      <c r="FY4" s="66">
        <v>-31875</v>
      </c>
      <c r="FZ4" s="66">
        <v>-31875</v>
      </c>
      <c r="GA4" s="66">
        <v>-31875</v>
      </c>
      <c r="GB4" s="66">
        <v>-31875</v>
      </c>
      <c r="GC4" s="66">
        <v>-31875</v>
      </c>
      <c r="GD4" s="66">
        <v>-31875</v>
      </c>
      <c r="GE4" s="66">
        <v>-31875</v>
      </c>
      <c r="GF4" s="66">
        <v>-31875</v>
      </c>
      <c r="GG4" s="66">
        <v>-31875</v>
      </c>
      <c r="GH4" s="66">
        <v>-31875</v>
      </c>
      <c r="GI4" s="66">
        <v>-31875</v>
      </c>
      <c r="GJ4" s="66">
        <v>-31875</v>
      </c>
      <c r="GK4" s="66">
        <v>-31875</v>
      </c>
      <c r="GL4" s="66">
        <v>-31875</v>
      </c>
      <c r="GM4" s="66">
        <v>-31875</v>
      </c>
      <c r="GN4" s="66">
        <v>-31875</v>
      </c>
      <c r="GO4" s="66">
        <v>-31875</v>
      </c>
      <c r="GP4" s="66">
        <v>-31875</v>
      </c>
      <c r="GQ4" s="66">
        <v>-31875</v>
      </c>
      <c r="GR4" s="66">
        <v>-31875</v>
      </c>
      <c r="GS4" s="66">
        <v>-31875</v>
      </c>
      <c r="GT4" s="66">
        <v>-31875</v>
      </c>
      <c r="GU4" s="66">
        <v>-31875</v>
      </c>
      <c r="GV4" s="66">
        <v>-31875</v>
      </c>
      <c r="GW4" s="66">
        <v>-31875</v>
      </c>
      <c r="GX4" s="66">
        <v>-31875</v>
      </c>
      <c r="GY4" s="66">
        <v>-31875</v>
      </c>
      <c r="GZ4" s="66">
        <v>-31875</v>
      </c>
      <c r="HA4" s="66">
        <v>-31875</v>
      </c>
      <c r="HB4" s="66">
        <v>-31875</v>
      </c>
      <c r="HC4" s="66">
        <v>-31875</v>
      </c>
      <c r="HD4" s="66">
        <v>-31875</v>
      </c>
      <c r="HE4" s="66">
        <v>-31875</v>
      </c>
      <c r="HF4" s="66">
        <v>-31875</v>
      </c>
      <c r="HG4" s="66">
        <v>-31875</v>
      </c>
      <c r="HH4" s="66">
        <v>-31875</v>
      </c>
      <c r="HI4" s="66">
        <v>-31875</v>
      </c>
      <c r="HJ4" s="66">
        <v>-31875</v>
      </c>
      <c r="HK4" s="66">
        <v>-31875</v>
      </c>
      <c r="HL4" s="66">
        <v>-31875</v>
      </c>
      <c r="HM4" s="66">
        <v>-31875</v>
      </c>
      <c r="HN4" s="66">
        <v>-31875</v>
      </c>
      <c r="HO4" s="66">
        <v>-31875</v>
      </c>
      <c r="HP4" s="66">
        <v>-31875</v>
      </c>
      <c r="HQ4" s="66">
        <v>-31875</v>
      </c>
      <c r="HR4" s="66">
        <v>-31875</v>
      </c>
      <c r="HS4" s="66">
        <v>-31875</v>
      </c>
      <c r="HT4" s="66">
        <v>-31875</v>
      </c>
      <c r="HU4" s="66">
        <v>-31875</v>
      </c>
      <c r="HV4" s="66">
        <v>-31875</v>
      </c>
      <c r="HW4" s="66">
        <v>-31875</v>
      </c>
      <c r="HX4" s="66">
        <v>-31875</v>
      </c>
      <c r="HY4" s="66">
        <v>-31875</v>
      </c>
      <c r="HZ4" s="66">
        <v>-31875</v>
      </c>
      <c r="IA4" s="66">
        <v>-31875</v>
      </c>
      <c r="IB4" s="66">
        <v>-31875</v>
      </c>
      <c r="IC4" s="66">
        <v>-31875</v>
      </c>
      <c r="ID4" s="66">
        <v>-31875</v>
      </c>
      <c r="IE4" s="66">
        <v>-31875</v>
      </c>
      <c r="IF4" s="66">
        <v>-31875</v>
      </c>
      <c r="IG4" s="66">
        <v>-31875</v>
      </c>
      <c r="IH4" s="66">
        <v>-31875</v>
      </c>
      <c r="II4" s="66">
        <v>-31875</v>
      </c>
      <c r="IJ4" s="66">
        <v>-31875</v>
      </c>
      <c r="IK4" s="66">
        <v>-31875</v>
      </c>
      <c r="IL4" s="66">
        <v>-31875</v>
      </c>
      <c r="IM4" s="66">
        <v>-31875</v>
      </c>
      <c r="IN4" s="66">
        <v>-31875</v>
      </c>
      <c r="IO4" s="66">
        <v>-31875</v>
      </c>
      <c r="IP4" s="66">
        <v>-31875</v>
      </c>
      <c r="IQ4" s="66">
        <v>-31875</v>
      </c>
      <c r="IR4" s="66">
        <v>-31875</v>
      </c>
      <c r="IS4" s="66">
        <v>-31875</v>
      </c>
      <c r="IT4" s="66">
        <v>-31875</v>
      </c>
      <c r="IU4" s="66">
        <v>-31875</v>
      </c>
      <c r="IV4" s="66">
        <v>-31875</v>
      </c>
      <c r="IW4" s="66">
        <v>-31875</v>
      </c>
      <c r="IX4" s="66">
        <v>-31875</v>
      </c>
      <c r="IY4" s="66">
        <v>-31875</v>
      </c>
      <c r="IZ4" s="66">
        <v>-31875</v>
      </c>
      <c r="JA4" s="66">
        <v>-31875</v>
      </c>
      <c r="JB4" s="66">
        <v>-31875</v>
      </c>
      <c r="JC4" s="66">
        <v>-31875</v>
      </c>
      <c r="JD4" s="66">
        <v>-31875</v>
      </c>
      <c r="JE4" s="66">
        <v>-31875</v>
      </c>
      <c r="JF4" s="66">
        <v>-31875</v>
      </c>
      <c r="JG4" s="66">
        <v>-31875</v>
      </c>
      <c r="JH4" s="66">
        <v>-31875</v>
      </c>
      <c r="JI4" s="66">
        <v>-31875</v>
      </c>
      <c r="JJ4" s="66">
        <v>-31875</v>
      </c>
      <c r="JK4" s="66">
        <v>-31875</v>
      </c>
      <c r="JL4" s="66">
        <v>-31875</v>
      </c>
      <c r="JM4" s="66">
        <v>-31875</v>
      </c>
      <c r="JN4" s="66">
        <v>-31875</v>
      </c>
      <c r="JO4" s="66">
        <v>-31875</v>
      </c>
      <c r="JP4" s="66">
        <v>-31875</v>
      </c>
      <c r="JQ4" s="66">
        <v>-31875</v>
      </c>
      <c r="JR4" s="66">
        <v>-31875</v>
      </c>
      <c r="JS4" s="66">
        <v>-31875</v>
      </c>
      <c r="JT4" s="66">
        <v>-31875</v>
      </c>
      <c r="JU4" s="66">
        <v>-31875</v>
      </c>
      <c r="JV4" s="66">
        <v>-31875</v>
      </c>
      <c r="JW4" s="66">
        <v>-31875</v>
      </c>
      <c r="JX4" s="66">
        <v>-31875</v>
      </c>
      <c r="JY4" s="66">
        <v>-31875</v>
      </c>
      <c r="JZ4" s="66">
        <v>-31875</v>
      </c>
      <c r="KA4" s="66">
        <v>-31875</v>
      </c>
      <c r="KB4" s="66">
        <v>-31875</v>
      </c>
      <c r="KC4" s="66">
        <v>-31875</v>
      </c>
      <c r="KD4" s="66">
        <v>-31875</v>
      </c>
      <c r="KE4" s="66">
        <v>-31875</v>
      </c>
      <c r="KF4" s="66">
        <v>-31875</v>
      </c>
      <c r="KG4" s="66">
        <v>-31875</v>
      </c>
      <c r="KH4" s="66">
        <v>-31875</v>
      </c>
      <c r="KI4" s="66">
        <v>-31875</v>
      </c>
      <c r="KJ4" s="66">
        <v>-31875</v>
      </c>
      <c r="KK4" s="66">
        <v>-31875</v>
      </c>
      <c r="KL4" s="66">
        <v>-31875</v>
      </c>
      <c r="KM4" s="66">
        <v>-31875</v>
      </c>
      <c r="KN4" s="66">
        <v>-31875</v>
      </c>
      <c r="KO4" s="66">
        <v>-31875</v>
      </c>
      <c r="KP4" s="66">
        <v>-31875</v>
      </c>
      <c r="KQ4" s="66">
        <v>-31875</v>
      </c>
      <c r="KR4" s="66">
        <v>-31875</v>
      </c>
      <c r="KS4" s="66">
        <v>-31875</v>
      </c>
      <c r="KT4" s="66">
        <v>-31875</v>
      </c>
      <c r="KU4" s="66">
        <v>-31875</v>
      </c>
      <c r="KV4" s="66">
        <v>-31875</v>
      </c>
      <c r="KW4" s="66">
        <v>-31875</v>
      </c>
      <c r="KX4" s="66">
        <v>-31875</v>
      </c>
      <c r="KY4" s="66">
        <v>-31875</v>
      </c>
      <c r="KZ4" s="66">
        <v>-31875</v>
      </c>
      <c r="LA4" s="66">
        <v>-31875</v>
      </c>
      <c r="LB4" s="66">
        <v>-31875</v>
      </c>
      <c r="LC4" s="66">
        <v>-31875</v>
      </c>
      <c r="LD4" s="66">
        <v>-31875</v>
      </c>
      <c r="LE4" s="66">
        <v>-31875</v>
      </c>
      <c r="LF4" s="66">
        <v>-31875</v>
      </c>
      <c r="LG4" s="66">
        <v>-31875</v>
      </c>
      <c r="LH4" s="66">
        <v>-31875</v>
      </c>
      <c r="LI4" s="66">
        <v>-31875</v>
      </c>
      <c r="LJ4" s="66">
        <v>-31875</v>
      </c>
      <c r="LK4" s="66">
        <v>-31875</v>
      </c>
      <c r="LL4" s="66">
        <v>-31875</v>
      </c>
      <c r="LM4" s="66">
        <v>-31875</v>
      </c>
      <c r="LN4" s="66">
        <v>-31875</v>
      </c>
      <c r="LO4" s="66">
        <v>-31875</v>
      </c>
      <c r="LP4" s="66">
        <v>-31875</v>
      </c>
      <c r="LQ4" s="66">
        <v>-31875</v>
      </c>
      <c r="LR4" s="66">
        <v>-31875</v>
      </c>
      <c r="LS4" s="66">
        <v>-31875</v>
      </c>
      <c r="LT4" s="66">
        <v>-31875</v>
      </c>
      <c r="LU4" s="66">
        <v>-31875</v>
      </c>
      <c r="LV4" s="66">
        <v>-31875</v>
      </c>
      <c r="LW4" s="66">
        <v>-31875</v>
      </c>
      <c r="LX4" s="66">
        <v>-31875</v>
      </c>
      <c r="LY4" s="66">
        <v>-31875</v>
      </c>
      <c r="LZ4" s="66">
        <v>-31875</v>
      </c>
      <c r="MA4" s="66">
        <v>-31875</v>
      </c>
      <c r="MB4" s="66">
        <v>-31875</v>
      </c>
      <c r="MC4" s="66">
        <v>-31875</v>
      </c>
      <c r="MD4" s="66">
        <v>-31875</v>
      </c>
      <c r="ME4" s="66">
        <v>-31875</v>
      </c>
      <c r="MF4" s="66">
        <v>-31875</v>
      </c>
      <c r="MG4" s="66">
        <v>-31875</v>
      </c>
      <c r="MH4" s="66">
        <v>-31875</v>
      </c>
      <c r="MI4" s="66">
        <v>-31875</v>
      </c>
      <c r="MJ4" s="66">
        <v>-31875</v>
      </c>
      <c r="MK4" s="66">
        <v>-31875</v>
      </c>
      <c r="ML4" s="66">
        <v>-31875</v>
      </c>
      <c r="MM4" s="66">
        <v>-31875</v>
      </c>
      <c r="MN4" s="66">
        <v>-31875</v>
      </c>
      <c r="MO4" s="66">
        <v>-31875</v>
      </c>
      <c r="MP4" s="66">
        <v>-31875</v>
      </c>
      <c r="MQ4" s="66">
        <v>-31875</v>
      </c>
      <c r="MR4" s="66">
        <v>-31875</v>
      </c>
      <c r="MS4" s="66">
        <v>-31875</v>
      </c>
      <c r="MT4" s="66">
        <v>-31875</v>
      </c>
      <c r="MU4" s="66">
        <v>-31875</v>
      </c>
      <c r="MV4" s="66">
        <v>-31875</v>
      </c>
      <c r="MW4" s="66">
        <v>-31875</v>
      </c>
      <c r="MX4" s="66">
        <v>-31875</v>
      </c>
      <c r="MY4" s="66">
        <v>-31875</v>
      </c>
      <c r="MZ4" s="66">
        <v>-31875</v>
      </c>
      <c r="NA4" s="66">
        <v>-31875</v>
      </c>
      <c r="NB4" s="66">
        <v>-31875</v>
      </c>
      <c r="NC4" s="66">
        <v>-31875</v>
      </c>
      <c r="ND4" s="66">
        <v>-31875</v>
      </c>
      <c r="NE4" s="66">
        <v>-31875</v>
      </c>
      <c r="NF4" s="66">
        <v>-31875</v>
      </c>
      <c r="NG4" s="66">
        <v>-31875</v>
      </c>
      <c r="NH4" s="66">
        <v>-31875</v>
      </c>
      <c r="NI4" s="66">
        <v>-31875</v>
      </c>
      <c r="NJ4" s="66">
        <v>-31875</v>
      </c>
      <c r="NK4" s="66">
        <v>-31875</v>
      </c>
      <c r="NL4" s="66">
        <v>-31875</v>
      </c>
      <c r="NM4" s="66">
        <v>-31875</v>
      </c>
      <c r="NN4" s="66">
        <v>-31875</v>
      </c>
      <c r="NO4" s="66">
        <v>-31875</v>
      </c>
      <c r="NP4" s="66">
        <v>-31875</v>
      </c>
      <c r="NQ4" s="66">
        <v>-31875</v>
      </c>
      <c r="NR4" s="66">
        <v>-31875</v>
      </c>
      <c r="NS4" s="66">
        <v>-31875</v>
      </c>
      <c r="NT4" s="66">
        <v>-31875</v>
      </c>
      <c r="NU4" s="66">
        <v>-31875</v>
      </c>
      <c r="NV4" s="66">
        <v>0</v>
      </c>
      <c r="NW4" s="66">
        <v>0</v>
      </c>
      <c r="NX4" s="66">
        <v>0</v>
      </c>
      <c r="NY4" s="66">
        <v>0</v>
      </c>
      <c r="NZ4" s="66">
        <v>0</v>
      </c>
      <c r="OA4" s="66">
        <v>0</v>
      </c>
      <c r="OB4" s="66">
        <v>0</v>
      </c>
      <c r="OC4" s="66">
        <v>0</v>
      </c>
      <c r="OD4" s="66">
        <v>0</v>
      </c>
      <c r="OE4" s="66">
        <v>0</v>
      </c>
      <c r="OF4" s="66">
        <v>0</v>
      </c>
      <c r="OG4" s="66">
        <v>0</v>
      </c>
    </row>
    <row r="5" spans="1:397" x14ac:dyDescent="0.25">
      <c r="A5" t="s">
        <v>68</v>
      </c>
      <c r="B5" s="74">
        <v>0</v>
      </c>
      <c r="C5" s="74">
        <v>0</v>
      </c>
      <c r="D5" s="74">
        <v>0</v>
      </c>
      <c r="E5" s="74">
        <v>0</v>
      </c>
      <c r="F5" s="74">
        <v>0</v>
      </c>
      <c r="G5" s="74">
        <v>0</v>
      </c>
      <c r="H5" s="74">
        <v>0</v>
      </c>
      <c r="I5" s="74">
        <v>0</v>
      </c>
      <c r="J5" s="74">
        <v>0</v>
      </c>
      <c r="K5" s="74">
        <v>0</v>
      </c>
      <c r="L5" s="74">
        <v>0</v>
      </c>
      <c r="M5" s="74">
        <v>0</v>
      </c>
      <c r="N5" s="74">
        <v>0</v>
      </c>
      <c r="O5" s="74">
        <v>0</v>
      </c>
      <c r="P5" s="74">
        <v>0</v>
      </c>
      <c r="Q5" s="74">
        <v>0</v>
      </c>
      <c r="R5" s="74">
        <v>0</v>
      </c>
      <c r="S5" s="74">
        <v>0</v>
      </c>
      <c r="T5" s="74">
        <v>0</v>
      </c>
      <c r="U5" s="74">
        <v>0</v>
      </c>
      <c r="V5" s="74">
        <v>0</v>
      </c>
      <c r="W5" s="74">
        <v>0</v>
      </c>
      <c r="X5" s="74">
        <v>0</v>
      </c>
      <c r="Y5" s="74">
        <v>0</v>
      </c>
      <c r="Z5" s="74">
        <v>268125</v>
      </c>
      <c r="AA5" s="74">
        <v>268125</v>
      </c>
      <c r="AB5" s="74">
        <v>268125</v>
      </c>
      <c r="AC5" s="74">
        <v>268125</v>
      </c>
      <c r="AD5" s="74">
        <v>268125</v>
      </c>
      <c r="AE5" s="74">
        <v>268125</v>
      </c>
      <c r="AF5" s="74">
        <v>268125</v>
      </c>
      <c r="AG5" s="74">
        <v>268125</v>
      </c>
      <c r="AH5" s="74">
        <v>268125</v>
      </c>
      <c r="AI5" s="74">
        <v>268125</v>
      </c>
      <c r="AJ5" s="74">
        <v>268125</v>
      </c>
      <c r="AK5" s="74">
        <v>268125</v>
      </c>
      <c r="AL5" s="74">
        <v>268125</v>
      </c>
      <c r="AM5" s="74">
        <v>268125</v>
      </c>
      <c r="AN5" s="74">
        <v>268125</v>
      </c>
      <c r="AO5" s="74">
        <v>268125</v>
      </c>
      <c r="AP5" s="74">
        <v>268125</v>
      </c>
      <c r="AQ5" s="74">
        <v>268125</v>
      </c>
      <c r="AR5" s="74">
        <v>268125</v>
      </c>
      <c r="AS5" s="74">
        <v>268125</v>
      </c>
      <c r="AT5" s="74">
        <v>268125</v>
      </c>
      <c r="AU5" s="74">
        <v>268125</v>
      </c>
      <c r="AV5" s="74">
        <v>268125</v>
      </c>
      <c r="AW5" s="74">
        <v>268125</v>
      </c>
      <c r="AX5" s="74">
        <v>268125</v>
      </c>
      <c r="AY5" s="74">
        <v>268125</v>
      </c>
      <c r="AZ5" s="74">
        <v>268125</v>
      </c>
      <c r="BA5" s="74">
        <v>268125</v>
      </c>
      <c r="BB5" s="74">
        <v>268125</v>
      </c>
      <c r="BC5" s="74">
        <v>268125</v>
      </c>
      <c r="BD5" s="74">
        <v>268125</v>
      </c>
      <c r="BE5" s="74">
        <v>268125</v>
      </c>
      <c r="BF5" s="74">
        <v>268125</v>
      </c>
      <c r="BG5" s="74">
        <v>268125</v>
      </c>
      <c r="BH5" s="74">
        <v>268125</v>
      </c>
      <c r="BI5" s="74">
        <v>268125</v>
      </c>
      <c r="BJ5" s="74">
        <v>268125</v>
      </c>
      <c r="BK5" s="74">
        <v>268125</v>
      </c>
      <c r="BL5" s="74">
        <v>268125</v>
      </c>
      <c r="BM5" s="74">
        <v>268125</v>
      </c>
      <c r="BN5" s="74">
        <v>268125</v>
      </c>
      <c r="BO5" s="74">
        <v>268125</v>
      </c>
      <c r="BP5" s="74">
        <v>268125</v>
      </c>
      <c r="BQ5" s="74">
        <v>268125</v>
      </c>
      <c r="BR5" s="74">
        <v>268125</v>
      </c>
      <c r="BS5" s="74">
        <v>268125</v>
      </c>
      <c r="BT5" s="74">
        <v>268125</v>
      </c>
      <c r="BU5" s="74">
        <v>268125</v>
      </c>
      <c r="BV5" s="74">
        <v>268125</v>
      </c>
      <c r="BW5" s="74">
        <v>268125</v>
      </c>
      <c r="BX5" s="74">
        <v>268125</v>
      </c>
      <c r="BY5" s="74">
        <v>268125</v>
      </c>
      <c r="BZ5" s="74">
        <v>268125</v>
      </c>
      <c r="CA5" s="74">
        <v>268125</v>
      </c>
      <c r="CB5" s="74">
        <v>268125</v>
      </c>
      <c r="CC5" s="74">
        <v>268125</v>
      </c>
      <c r="CD5" s="74">
        <v>268125</v>
      </c>
      <c r="CE5" s="74">
        <v>268125</v>
      </c>
      <c r="CF5" s="74">
        <v>268125</v>
      </c>
      <c r="CG5" s="74">
        <v>268125</v>
      </c>
      <c r="CH5" s="74">
        <v>268125</v>
      </c>
      <c r="CI5" s="74">
        <v>268125</v>
      </c>
      <c r="CJ5" s="74">
        <v>268125</v>
      </c>
      <c r="CK5" s="74">
        <v>268125</v>
      </c>
      <c r="CL5" s="74">
        <v>268125</v>
      </c>
      <c r="CM5" s="74">
        <v>268125</v>
      </c>
      <c r="CN5" s="74">
        <v>268125</v>
      </c>
      <c r="CO5" s="74">
        <v>268125</v>
      </c>
      <c r="CP5" s="74">
        <v>268125</v>
      </c>
      <c r="CQ5" s="74">
        <v>268125</v>
      </c>
      <c r="CR5" s="74">
        <v>268125</v>
      </c>
      <c r="CS5" s="74">
        <v>268125</v>
      </c>
      <c r="CT5" s="74">
        <v>268125</v>
      </c>
      <c r="CU5" s="74">
        <v>268125</v>
      </c>
      <c r="CV5" s="74">
        <v>268125</v>
      </c>
      <c r="CW5" s="74">
        <v>268125</v>
      </c>
      <c r="CX5" s="74">
        <v>268125</v>
      </c>
      <c r="CY5" s="74">
        <v>268125</v>
      </c>
      <c r="CZ5" s="74">
        <v>268125</v>
      </c>
      <c r="DA5" s="74">
        <v>268125</v>
      </c>
      <c r="DB5" s="74">
        <v>268125</v>
      </c>
      <c r="DC5" s="74">
        <v>268125</v>
      </c>
      <c r="DD5" s="74">
        <v>268125</v>
      </c>
      <c r="DE5" s="74">
        <v>268125</v>
      </c>
      <c r="DF5" s="74">
        <v>268125</v>
      </c>
      <c r="DG5" s="74">
        <v>268125</v>
      </c>
      <c r="DH5" s="74">
        <v>268125</v>
      </c>
      <c r="DI5" s="74">
        <v>268125</v>
      </c>
      <c r="DJ5" s="74">
        <v>268125</v>
      </c>
      <c r="DK5" s="74">
        <v>268125</v>
      </c>
      <c r="DL5" s="74">
        <v>268125</v>
      </c>
      <c r="DM5" s="74">
        <v>268125</v>
      </c>
      <c r="DN5" s="74">
        <v>268125</v>
      </c>
      <c r="DO5" s="74">
        <v>268125</v>
      </c>
      <c r="DP5" s="74">
        <v>268125</v>
      </c>
      <c r="DQ5" s="74">
        <v>268125</v>
      </c>
      <c r="DR5" s="74">
        <v>268125</v>
      </c>
      <c r="DS5" s="74">
        <v>268125</v>
      </c>
      <c r="DT5" s="74">
        <v>268125</v>
      </c>
      <c r="DU5" s="74">
        <v>268125</v>
      </c>
      <c r="DV5" s="74">
        <v>268125</v>
      </c>
      <c r="DW5" s="74">
        <v>268125</v>
      </c>
      <c r="DX5" s="74">
        <v>268125</v>
      </c>
      <c r="DY5">
        <v>268125</v>
      </c>
      <c r="DZ5">
        <v>268125</v>
      </c>
      <c r="EA5">
        <v>268125</v>
      </c>
      <c r="EB5">
        <v>268125</v>
      </c>
      <c r="EC5">
        <v>268125</v>
      </c>
      <c r="ED5">
        <v>268125</v>
      </c>
      <c r="EE5">
        <v>268125</v>
      </c>
      <c r="EF5">
        <v>268125</v>
      </c>
      <c r="EG5">
        <v>268125</v>
      </c>
      <c r="EH5">
        <v>268125</v>
      </c>
      <c r="EI5">
        <v>268125</v>
      </c>
      <c r="EJ5">
        <v>268125</v>
      </c>
      <c r="EK5">
        <v>268125</v>
      </c>
      <c r="EL5">
        <v>268125</v>
      </c>
      <c r="EM5">
        <v>268125</v>
      </c>
      <c r="EN5">
        <v>268125</v>
      </c>
      <c r="EO5">
        <v>268125</v>
      </c>
      <c r="EP5">
        <v>268125</v>
      </c>
      <c r="EQ5">
        <v>268125</v>
      </c>
      <c r="ER5">
        <v>268125</v>
      </c>
      <c r="ES5">
        <v>268125</v>
      </c>
      <c r="ET5">
        <v>268125</v>
      </c>
      <c r="EU5">
        <v>268125</v>
      </c>
      <c r="EV5">
        <v>268125</v>
      </c>
      <c r="EW5">
        <v>268125</v>
      </c>
      <c r="EX5">
        <v>268125</v>
      </c>
      <c r="EY5">
        <v>268125</v>
      </c>
      <c r="EZ5">
        <v>268125</v>
      </c>
      <c r="FA5">
        <v>268125</v>
      </c>
      <c r="FB5">
        <v>268125</v>
      </c>
      <c r="FC5">
        <v>268125</v>
      </c>
      <c r="FD5">
        <v>268125</v>
      </c>
      <c r="FE5">
        <v>268125</v>
      </c>
      <c r="FF5">
        <v>268125</v>
      </c>
      <c r="FG5">
        <v>268125</v>
      </c>
      <c r="FH5">
        <v>268125</v>
      </c>
      <c r="FI5">
        <v>268125</v>
      </c>
      <c r="FJ5">
        <v>268125</v>
      </c>
      <c r="FK5">
        <v>268125</v>
      </c>
      <c r="FL5">
        <v>268125</v>
      </c>
      <c r="FM5">
        <v>268125</v>
      </c>
      <c r="FN5">
        <v>268125</v>
      </c>
      <c r="FO5">
        <v>268125</v>
      </c>
      <c r="FP5">
        <v>268125</v>
      </c>
      <c r="FQ5">
        <v>268125</v>
      </c>
      <c r="FR5">
        <v>268125</v>
      </c>
      <c r="FS5">
        <v>268125</v>
      </c>
      <c r="FT5">
        <v>268125</v>
      </c>
      <c r="FU5">
        <v>268125</v>
      </c>
      <c r="FV5">
        <v>268125</v>
      </c>
      <c r="FW5">
        <v>268125</v>
      </c>
      <c r="FX5">
        <v>268125</v>
      </c>
      <c r="FY5">
        <v>268125</v>
      </c>
      <c r="FZ5">
        <v>268125</v>
      </c>
      <c r="GA5">
        <v>268125</v>
      </c>
      <c r="GB5">
        <v>268125</v>
      </c>
      <c r="GC5">
        <v>268125</v>
      </c>
      <c r="GD5">
        <v>268125</v>
      </c>
      <c r="GE5">
        <v>268125</v>
      </c>
      <c r="GF5">
        <v>268125</v>
      </c>
      <c r="GG5">
        <v>268125</v>
      </c>
      <c r="GH5">
        <v>268125</v>
      </c>
      <c r="GI5">
        <v>268125</v>
      </c>
      <c r="GJ5">
        <v>268125</v>
      </c>
      <c r="GK5">
        <v>268125</v>
      </c>
      <c r="GL5">
        <v>268125</v>
      </c>
      <c r="GM5">
        <v>268125</v>
      </c>
      <c r="GN5">
        <v>268125</v>
      </c>
      <c r="GO5">
        <v>268125</v>
      </c>
      <c r="GP5">
        <v>268125</v>
      </c>
      <c r="GQ5">
        <v>268125</v>
      </c>
      <c r="GR5">
        <v>268125</v>
      </c>
      <c r="GS5">
        <v>268125</v>
      </c>
      <c r="GT5">
        <v>268125</v>
      </c>
      <c r="GU5">
        <v>268125</v>
      </c>
      <c r="GV5">
        <v>268125</v>
      </c>
      <c r="GW5">
        <v>268125</v>
      </c>
      <c r="GX5">
        <v>268125</v>
      </c>
      <c r="GY5">
        <v>268125</v>
      </c>
      <c r="GZ5">
        <v>268125</v>
      </c>
      <c r="HA5">
        <v>268125</v>
      </c>
      <c r="HB5">
        <v>268125</v>
      </c>
      <c r="HC5">
        <v>268125</v>
      </c>
      <c r="HD5">
        <v>268125</v>
      </c>
      <c r="HE5">
        <v>268125</v>
      </c>
      <c r="HF5">
        <v>268125</v>
      </c>
      <c r="HG5">
        <v>268125</v>
      </c>
      <c r="HH5">
        <v>268125</v>
      </c>
      <c r="HI5">
        <v>268125</v>
      </c>
      <c r="HJ5">
        <v>268125</v>
      </c>
      <c r="HK5">
        <v>268125</v>
      </c>
      <c r="HL5">
        <v>268125</v>
      </c>
      <c r="HM5">
        <v>268125</v>
      </c>
      <c r="HN5">
        <v>268125</v>
      </c>
      <c r="HO5">
        <v>268125</v>
      </c>
      <c r="HP5">
        <v>268125</v>
      </c>
      <c r="HQ5">
        <v>268125</v>
      </c>
      <c r="HR5">
        <v>268125</v>
      </c>
      <c r="HS5">
        <v>268125</v>
      </c>
      <c r="HT5">
        <v>268125</v>
      </c>
      <c r="HU5">
        <v>268125</v>
      </c>
      <c r="HV5">
        <v>268125</v>
      </c>
      <c r="HW5">
        <v>268125</v>
      </c>
      <c r="HX5">
        <v>268125</v>
      </c>
      <c r="HY5">
        <v>268125</v>
      </c>
      <c r="HZ5">
        <v>268125</v>
      </c>
      <c r="IA5">
        <v>268125</v>
      </c>
      <c r="IB5">
        <v>268125</v>
      </c>
      <c r="IC5">
        <v>268125</v>
      </c>
      <c r="ID5">
        <v>268125</v>
      </c>
      <c r="IE5">
        <v>268125</v>
      </c>
      <c r="IF5">
        <v>268125</v>
      </c>
      <c r="IG5">
        <v>268125</v>
      </c>
      <c r="IH5">
        <v>268125</v>
      </c>
      <c r="II5">
        <v>268125</v>
      </c>
      <c r="IJ5">
        <v>268125</v>
      </c>
      <c r="IK5">
        <v>268125</v>
      </c>
      <c r="IL5">
        <v>268125</v>
      </c>
      <c r="IM5">
        <v>268125</v>
      </c>
      <c r="IN5">
        <v>268125</v>
      </c>
      <c r="IO5">
        <v>268125</v>
      </c>
      <c r="IP5">
        <v>268125</v>
      </c>
      <c r="IQ5">
        <v>268125</v>
      </c>
      <c r="IR5">
        <v>268125</v>
      </c>
      <c r="IS5">
        <v>268125</v>
      </c>
      <c r="IT5">
        <v>268125</v>
      </c>
      <c r="IU5">
        <v>268125</v>
      </c>
      <c r="IV5">
        <v>268125</v>
      </c>
      <c r="IW5">
        <v>268125</v>
      </c>
      <c r="IX5">
        <v>268125</v>
      </c>
      <c r="IY5">
        <v>268125</v>
      </c>
      <c r="IZ5">
        <v>268125</v>
      </c>
      <c r="JA5">
        <v>268125</v>
      </c>
      <c r="JB5">
        <v>268125</v>
      </c>
      <c r="JC5">
        <v>268125</v>
      </c>
      <c r="JD5">
        <v>268125</v>
      </c>
      <c r="JE5">
        <v>268125</v>
      </c>
      <c r="JF5">
        <v>268125</v>
      </c>
      <c r="JG5">
        <v>268125</v>
      </c>
      <c r="JH5">
        <v>268125</v>
      </c>
      <c r="JI5">
        <v>268125</v>
      </c>
      <c r="JJ5">
        <v>268125</v>
      </c>
      <c r="JK5">
        <v>268125</v>
      </c>
      <c r="JL5">
        <v>268125</v>
      </c>
      <c r="JM5">
        <v>268125</v>
      </c>
      <c r="JN5">
        <v>268125</v>
      </c>
      <c r="JO5">
        <v>268125</v>
      </c>
      <c r="JP5">
        <v>268125</v>
      </c>
      <c r="JQ5">
        <v>268125</v>
      </c>
      <c r="JR5">
        <v>268125</v>
      </c>
      <c r="JS5">
        <v>268125</v>
      </c>
      <c r="JT5">
        <v>268125</v>
      </c>
      <c r="JU5">
        <v>268125</v>
      </c>
      <c r="JV5">
        <v>268125</v>
      </c>
      <c r="JW5">
        <v>268125</v>
      </c>
      <c r="JX5">
        <v>268125</v>
      </c>
      <c r="JY5">
        <v>268125</v>
      </c>
      <c r="JZ5">
        <v>268125</v>
      </c>
      <c r="KA5">
        <v>268125</v>
      </c>
      <c r="KB5">
        <v>268125</v>
      </c>
      <c r="KC5">
        <v>268125</v>
      </c>
      <c r="KD5">
        <v>268125</v>
      </c>
      <c r="KE5">
        <v>268125</v>
      </c>
      <c r="KF5">
        <v>268125</v>
      </c>
      <c r="KG5">
        <v>268125</v>
      </c>
      <c r="KH5">
        <v>268125</v>
      </c>
      <c r="KI5">
        <v>268125</v>
      </c>
      <c r="KJ5">
        <v>268125</v>
      </c>
      <c r="KK5">
        <v>268125</v>
      </c>
      <c r="KL5">
        <v>268125</v>
      </c>
      <c r="KM5">
        <v>268125</v>
      </c>
      <c r="KN5">
        <v>268125</v>
      </c>
      <c r="KO5">
        <v>268125</v>
      </c>
      <c r="KP5">
        <v>268125</v>
      </c>
      <c r="KQ5">
        <v>268125</v>
      </c>
      <c r="KR5">
        <v>268125</v>
      </c>
      <c r="KS5">
        <v>268125</v>
      </c>
      <c r="KT5">
        <v>268125</v>
      </c>
      <c r="KU5">
        <v>268125</v>
      </c>
      <c r="KV5">
        <v>268125</v>
      </c>
      <c r="KW5">
        <v>268125</v>
      </c>
      <c r="KX5">
        <v>268125</v>
      </c>
      <c r="KY5">
        <v>268125</v>
      </c>
      <c r="KZ5">
        <v>268125</v>
      </c>
      <c r="LA5">
        <v>268125</v>
      </c>
      <c r="LB5">
        <v>268125</v>
      </c>
      <c r="LC5">
        <v>268125</v>
      </c>
      <c r="LD5">
        <v>268125</v>
      </c>
      <c r="LE5">
        <v>268125</v>
      </c>
      <c r="LF5">
        <v>268125</v>
      </c>
      <c r="LG5">
        <v>268125</v>
      </c>
      <c r="LH5">
        <v>268125</v>
      </c>
      <c r="LI5">
        <v>268125</v>
      </c>
      <c r="LJ5">
        <v>268125</v>
      </c>
      <c r="LK5">
        <v>268125</v>
      </c>
      <c r="LL5">
        <v>268125</v>
      </c>
      <c r="LM5">
        <v>268125</v>
      </c>
      <c r="LN5">
        <v>268125</v>
      </c>
      <c r="LO5">
        <v>268125</v>
      </c>
      <c r="LP5">
        <v>268125</v>
      </c>
      <c r="LQ5">
        <v>268125</v>
      </c>
      <c r="LR5">
        <v>268125</v>
      </c>
      <c r="LS5">
        <v>268125</v>
      </c>
      <c r="LT5">
        <v>268125</v>
      </c>
      <c r="LU5">
        <v>268125</v>
      </c>
      <c r="LV5">
        <v>268125</v>
      </c>
      <c r="LW5">
        <v>268125</v>
      </c>
      <c r="LX5">
        <v>268125</v>
      </c>
      <c r="LY5">
        <v>268125</v>
      </c>
      <c r="LZ5">
        <v>268125</v>
      </c>
      <c r="MA5">
        <v>268125</v>
      </c>
      <c r="MB5">
        <v>268125</v>
      </c>
      <c r="MC5">
        <v>268125</v>
      </c>
      <c r="MD5">
        <v>268125</v>
      </c>
      <c r="ME5">
        <v>268125</v>
      </c>
      <c r="MF5">
        <v>268125</v>
      </c>
      <c r="MG5">
        <v>268125</v>
      </c>
      <c r="MH5">
        <v>268125</v>
      </c>
      <c r="MI5">
        <v>268125</v>
      </c>
      <c r="MJ5">
        <v>268125</v>
      </c>
      <c r="MK5">
        <v>268125</v>
      </c>
      <c r="ML5">
        <v>268125</v>
      </c>
      <c r="MM5">
        <v>268125</v>
      </c>
      <c r="MN5">
        <v>268125</v>
      </c>
      <c r="MO5">
        <v>268125</v>
      </c>
      <c r="MP5">
        <v>268125</v>
      </c>
      <c r="MQ5">
        <v>268125</v>
      </c>
      <c r="MR5">
        <v>268125</v>
      </c>
      <c r="MS5">
        <v>268125</v>
      </c>
      <c r="MT5">
        <v>268125</v>
      </c>
      <c r="MU5">
        <v>268125</v>
      </c>
      <c r="MV5">
        <v>268125</v>
      </c>
      <c r="MW5">
        <v>268125</v>
      </c>
      <c r="MX5">
        <v>268125</v>
      </c>
      <c r="MY5">
        <v>268125</v>
      </c>
      <c r="MZ5">
        <v>268125</v>
      </c>
      <c r="NA5">
        <v>268125</v>
      </c>
      <c r="NB5">
        <v>268125</v>
      </c>
      <c r="NC5">
        <v>268125</v>
      </c>
      <c r="ND5">
        <v>268125</v>
      </c>
      <c r="NE5">
        <v>268125</v>
      </c>
      <c r="NF5">
        <v>268125</v>
      </c>
      <c r="NG5">
        <v>268125</v>
      </c>
      <c r="NH5">
        <v>268125</v>
      </c>
      <c r="NI5">
        <v>268125</v>
      </c>
      <c r="NJ5">
        <v>268125</v>
      </c>
      <c r="NK5">
        <v>268125</v>
      </c>
      <c r="NL5">
        <v>268125</v>
      </c>
      <c r="NM5">
        <v>268125</v>
      </c>
      <c r="NN5">
        <v>268125</v>
      </c>
      <c r="NO5">
        <v>268125</v>
      </c>
      <c r="NP5">
        <v>268125</v>
      </c>
      <c r="NQ5">
        <v>268125</v>
      </c>
      <c r="NR5">
        <v>268125</v>
      </c>
      <c r="NS5">
        <v>268125</v>
      </c>
      <c r="NT5">
        <v>268125</v>
      </c>
      <c r="NU5">
        <v>268125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</row>
    <row r="9" spans="1:397" x14ac:dyDescent="0.25">
      <c r="A9" t="s">
        <v>177</v>
      </c>
      <c r="B9" t="s">
        <v>60</v>
      </c>
      <c r="C9" s="2" t="s">
        <v>67</v>
      </c>
      <c r="D9" t="s">
        <v>68</v>
      </c>
    </row>
    <row r="10" spans="1:397" x14ac:dyDescent="0.25">
      <c r="A10" s="23">
        <v>44927</v>
      </c>
      <c r="B10" s="74">
        <v>0</v>
      </c>
      <c r="C10" s="66">
        <v>0</v>
      </c>
      <c r="D10" s="74">
        <v>0</v>
      </c>
    </row>
    <row r="11" spans="1:397" x14ac:dyDescent="0.25">
      <c r="A11" s="23">
        <v>44958</v>
      </c>
      <c r="B11" s="74">
        <v>0</v>
      </c>
      <c r="C11" s="66">
        <v>0</v>
      </c>
      <c r="D11" s="74">
        <v>0</v>
      </c>
    </row>
    <row r="12" spans="1:397" x14ac:dyDescent="0.25">
      <c r="A12" s="23">
        <v>44986</v>
      </c>
      <c r="B12" s="74">
        <v>0</v>
      </c>
      <c r="C12" s="66">
        <v>0</v>
      </c>
      <c r="D12" s="74">
        <v>0</v>
      </c>
    </row>
    <row r="13" spans="1:397" x14ac:dyDescent="0.25">
      <c r="A13" s="23">
        <v>45017</v>
      </c>
      <c r="B13" s="74">
        <v>0</v>
      </c>
      <c r="C13" s="66">
        <v>0</v>
      </c>
      <c r="D13" s="74">
        <v>0</v>
      </c>
    </row>
    <row r="14" spans="1:397" x14ac:dyDescent="0.25">
      <c r="A14" s="23">
        <v>45047</v>
      </c>
      <c r="B14" s="74">
        <v>0</v>
      </c>
      <c r="C14" s="66">
        <v>0</v>
      </c>
      <c r="D14" s="74">
        <v>0</v>
      </c>
    </row>
    <row r="15" spans="1:397" x14ac:dyDescent="0.25">
      <c r="A15" s="23">
        <v>45078</v>
      </c>
      <c r="B15" s="74">
        <v>0</v>
      </c>
      <c r="C15" s="66">
        <v>0</v>
      </c>
      <c r="D15" s="74">
        <v>0</v>
      </c>
    </row>
    <row r="16" spans="1:397" x14ac:dyDescent="0.25">
      <c r="A16" s="23">
        <v>45108</v>
      </c>
      <c r="B16" s="74">
        <v>0</v>
      </c>
      <c r="C16" s="66">
        <v>0</v>
      </c>
      <c r="D16" s="74">
        <v>0</v>
      </c>
    </row>
    <row r="17" spans="1:4" x14ac:dyDescent="0.25">
      <c r="A17" s="23">
        <v>45139</v>
      </c>
      <c r="B17" s="74">
        <v>0</v>
      </c>
      <c r="C17" s="66">
        <v>0</v>
      </c>
      <c r="D17" s="74">
        <v>0</v>
      </c>
    </row>
    <row r="18" spans="1:4" x14ac:dyDescent="0.25">
      <c r="A18" s="23">
        <v>45170</v>
      </c>
      <c r="B18" s="74">
        <v>0</v>
      </c>
      <c r="C18" s="66">
        <v>0</v>
      </c>
      <c r="D18" s="74">
        <v>0</v>
      </c>
    </row>
    <row r="19" spans="1:4" x14ac:dyDescent="0.25">
      <c r="A19" s="23">
        <v>45200</v>
      </c>
      <c r="B19" s="74">
        <v>0</v>
      </c>
      <c r="C19" s="66">
        <v>0</v>
      </c>
      <c r="D19" s="74">
        <v>0</v>
      </c>
    </row>
    <row r="20" spans="1:4" x14ac:dyDescent="0.25">
      <c r="A20" s="23">
        <v>45231</v>
      </c>
      <c r="B20" s="74">
        <v>0</v>
      </c>
      <c r="C20" s="66">
        <v>0</v>
      </c>
      <c r="D20" s="74">
        <v>0</v>
      </c>
    </row>
    <row r="21" spans="1:4" x14ac:dyDescent="0.25">
      <c r="A21" s="23">
        <v>45261</v>
      </c>
      <c r="B21" s="74">
        <v>0</v>
      </c>
      <c r="C21" s="66">
        <v>0</v>
      </c>
      <c r="D21" s="74">
        <v>0</v>
      </c>
    </row>
    <row r="22" spans="1:4" x14ac:dyDescent="0.25">
      <c r="A22" s="23">
        <v>45292</v>
      </c>
      <c r="B22" s="74">
        <v>0</v>
      </c>
      <c r="C22" s="66">
        <v>0</v>
      </c>
      <c r="D22" s="74">
        <v>0</v>
      </c>
    </row>
    <row r="23" spans="1:4" x14ac:dyDescent="0.25">
      <c r="A23" s="23">
        <v>45323</v>
      </c>
      <c r="B23" s="74">
        <v>0</v>
      </c>
      <c r="C23" s="66">
        <v>0</v>
      </c>
      <c r="D23" s="74">
        <v>0</v>
      </c>
    </row>
    <row r="24" spans="1:4" x14ac:dyDescent="0.25">
      <c r="A24" s="23">
        <v>45352</v>
      </c>
      <c r="B24" s="74">
        <v>0</v>
      </c>
      <c r="C24" s="66">
        <v>0</v>
      </c>
      <c r="D24" s="74">
        <v>0</v>
      </c>
    </row>
    <row r="25" spans="1:4" x14ac:dyDescent="0.25">
      <c r="A25" s="23">
        <v>45383</v>
      </c>
      <c r="B25" s="74">
        <v>0</v>
      </c>
      <c r="C25" s="66">
        <v>0</v>
      </c>
      <c r="D25" s="74">
        <v>0</v>
      </c>
    </row>
    <row r="26" spans="1:4" x14ac:dyDescent="0.25">
      <c r="A26" s="23">
        <v>45413</v>
      </c>
      <c r="B26" s="74">
        <v>0</v>
      </c>
      <c r="C26" s="66">
        <v>0</v>
      </c>
      <c r="D26" s="74">
        <v>0</v>
      </c>
    </row>
    <row r="27" spans="1:4" x14ac:dyDescent="0.25">
      <c r="A27" s="23">
        <v>45444</v>
      </c>
      <c r="B27" s="74">
        <v>0</v>
      </c>
      <c r="C27" s="66">
        <v>0</v>
      </c>
      <c r="D27" s="74">
        <v>0</v>
      </c>
    </row>
    <row r="28" spans="1:4" x14ac:dyDescent="0.25">
      <c r="A28" s="23">
        <v>45474</v>
      </c>
      <c r="B28" s="74">
        <v>0</v>
      </c>
      <c r="C28" s="66">
        <v>0</v>
      </c>
      <c r="D28" s="74">
        <v>0</v>
      </c>
    </row>
    <row r="29" spans="1:4" x14ac:dyDescent="0.25">
      <c r="A29" s="23">
        <v>45505</v>
      </c>
      <c r="B29" s="74">
        <v>0</v>
      </c>
      <c r="C29" s="66">
        <v>0</v>
      </c>
      <c r="D29" s="74">
        <v>0</v>
      </c>
    </row>
    <row r="30" spans="1:4" x14ac:dyDescent="0.25">
      <c r="A30" s="23">
        <v>45536</v>
      </c>
      <c r="B30" s="74">
        <v>0</v>
      </c>
      <c r="C30" s="66">
        <v>0</v>
      </c>
      <c r="D30" s="74">
        <v>0</v>
      </c>
    </row>
    <row r="31" spans="1:4" x14ac:dyDescent="0.25">
      <c r="A31" s="23">
        <v>45566</v>
      </c>
      <c r="B31" s="74">
        <v>0</v>
      </c>
      <c r="C31" s="66">
        <v>0</v>
      </c>
      <c r="D31" s="74">
        <v>0</v>
      </c>
    </row>
    <row r="32" spans="1:4" x14ac:dyDescent="0.25">
      <c r="A32" s="23">
        <v>45597</v>
      </c>
      <c r="B32" s="74">
        <v>0</v>
      </c>
      <c r="C32" s="66">
        <v>0</v>
      </c>
      <c r="D32" s="74">
        <v>0</v>
      </c>
    </row>
    <row r="33" spans="1:4" x14ac:dyDescent="0.25">
      <c r="A33" s="23">
        <v>45627</v>
      </c>
      <c r="B33" s="74">
        <v>0</v>
      </c>
      <c r="C33" s="66">
        <v>0</v>
      </c>
      <c r="D33" s="74">
        <v>0</v>
      </c>
    </row>
    <row r="34" spans="1:4" x14ac:dyDescent="0.25">
      <c r="A34" s="23">
        <v>45658</v>
      </c>
      <c r="B34" s="74">
        <v>300000</v>
      </c>
      <c r="C34" s="66">
        <v>-31875</v>
      </c>
      <c r="D34" s="74">
        <v>268125</v>
      </c>
    </row>
    <row r="35" spans="1:4" x14ac:dyDescent="0.25">
      <c r="A35" s="23">
        <v>45689</v>
      </c>
      <c r="B35" s="74">
        <v>300000</v>
      </c>
      <c r="C35" s="66">
        <v>-31875</v>
      </c>
      <c r="D35" s="74">
        <v>268125</v>
      </c>
    </row>
    <row r="36" spans="1:4" x14ac:dyDescent="0.25">
      <c r="A36" s="23">
        <v>45717</v>
      </c>
      <c r="B36" s="74">
        <v>300000</v>
      </c>
      <c r="C36" s="66">
        <v>-31875</v>
      </c>
      <c r="D36" s="74">
        <v>268125</v>
      </c>
    </row>
    <row r="37" spans="1:4" x14ac:dyDescent="0.25">
      <c r="A37" s="23">
        <v>45748</v>
      </c>
      <c r="B37" s="74">
        <v>300000</v>
      </c>
      <c r="C37" s="66">
        <v>-31875</v>
      </c>
      <c r="D37" s="74">
        <v>268125</v>
      </c>
    </row>
    <row r="38" spans="1:4" x14ac:dyDescent="0.25">
      <c r="A38" s="23">
        <v>45778</v>
      </c>
      <c r="B38" s="74">
        <v>300000</v>
      </c>
      <c r="C38" s="66">
        <v>-31875</v>
      </c>
      <c r="D38" s="74">
        <v>268125</v>
      </c>
    </row>
    <row r="39" spans="1:4" x14ac:dyDescent="0.25">
      <c r="A39" s="23">
        <v>45809</v>
      </c>
      <c r="B39" s="74">
        <v>300000</v>
      </c>
      <c r="C39" s="66">
        <v>-31875</v>
      </c>
      <c r="D39" s="74">
        <v>268125</v>
      </c>
    </row>
    <row r="40" spans="1:4" x14ac:dyDescent="0.25">
      <c r="A40" s="23">
        <v>45839</v>
      </c>
      <c r="B40" s="74">
        <v>300000</v>
      </c>
      <c r="C40" s="66">
        <v>-31875</v>
      </c>
      <c r="D40" s="74">
        <v>268125</v>
      </c>
    </row>
    <row r="41" spans="1:4" x14ac:dyDescent="0.25">
      <c r="A41" s="23">
        <v>45870</v>
      </c>
      <c r="B41" s="74">
        <v>300000</v>
      </c>
      <c r="C41" s="66">
        <v>-31875</v>
      </c>
      <c r="D41" s="74">
        <v>268125</v>
      </c>
    </row>
    <row r="42" spans="1:4" x14ac:dyDescent="0.25">
      <c r="A42" s="23">
        <v>45901</v>
      </c>
      <c r="B42" s="74">
        <v>300000</v>
      </c>
      <c r="C42" s="66">
        <v>-31875</v>
      </c>
      <c r="D42" s="74">
        <v>268125</v>
      </c>
    </row>
    <row r="43" spans="1:4" x14ac:dyDescent="0.25">
      <c r="A43" s="23">
        <v>45931</v>
      </c>
      <c r="B43" s="74">
        <v>300000</v>
      </c>
      <c r="C43" s="66">
        <v>-31875</v>
      </c>
      <c r="D43" s="74">
        <v>268125</v>
      </c>
    </row>
    <row r="44" spans="1:4" x14ac:dyDescent="0.25">
      <c r="A44" s="23">
        <v>45962</v>
      </c>
      <c r="B44" s="74">
        <v>300000</v>
      </c>
      <c r="C44" s="66">
        <v>-31875</v>
      </c>
      <c r="D44" s="74">
        <v>268125</v>
      </c>
    </row>
    <row r="45" spans="1:4" x14ac:dyDescent="0.25">
      <c r="A45" s="23">
        <v>45992</v>
      </c>
      <c r="B45" s="74">
        <v>300000</v>
      </c>
      <c r="C45" s="66">
        <v>-31875</v>
      </c>
      <c r="D45" s="74">
        <v>268125</v>
      </c>
    </row>
    <row r="46" spans="1:4" x14ac:dyDescent="0.25">
      <c r="A46" s="23">
        <v>46023</v>
      </c>
      <c r="B46" s="74">
        <v>300000</v>
      </c>
      <c r="C46" s="66">
        <v>-31875</v>
      </c>
      <c r="D46" s="74">
        <v>268125</v>
      </c>
    </row>
    <row r="47" spans="1:4" x14ac:dyDescent="0.25">
      <c r="A47" s="23">
        <v>46054</v>
      </c>
      <c r="B47" s="74">
        <v>300000</v>
      </c>
      <c r="C47" s="66">
        <v>-31875</v>
      </c>
      <c r="D47" s="74">
        <v>268125</v>
      </c>
    </row>
    <row r="48" spans="1:4" x14ac:dyDescent="0.25">
      <c r="A48" s="23">
        <v>46082</v>
      </c>
      <c r="B48" s="74">
        <v>300000</v>
      </c>
      <c r="C48" s="66">
        <v>-31875</v>
      </c>
      <c r="D48" s="74">
        <v>268125</v>
      </c>
    </row>
    <row r="49" spans="1:4" x14ac:dyDescent="0.25">
      <c r="A49" s="23">
        <v>46113</v>
      </c>
      <c r="B49" s="74">
        <v>300000</v>
      </c>
      <c r="C49" s="66">
        <v>-31875</v>
      </c>
      <c r="D49" s="74">
        <v>268125</v>
      </c>
    </row>
    <row r="50" spans="1:4" x14ac:dyDescent="0.25">
      <c r="A50" s="23">
        <v>46143</v>
      </c>
      <c r="B50" s="74">
        <v>300000</v>
      </c>
      <c r="C50" s="66">
        <v>-31875</v>
      </c>
      <c r="D50" s="74">
        <v>268125</v>
      </c>
    </row>
    <row r="51" spans="1:4" x14ac:dyDescent="0.25">
      <c r="A51" s="23">
        <v>46174</v>
      </c>
      <c r="B51" s="74">
        <v>300000</v>
      </c>
      <c r="C51" s="66">
        <v>-31875</v>
      </c>
      <c r="D51" s="74">
        <v>268125</v>
      </c>
    </row>
    <row r="52" spans="1:4" x14ac:dyDescent="0.25">
      <c r="A52" s="23">
        <v>46204</v>
      </c>
      <c r="B52" s="74">
        <v>300000</v>
      </c>
      <c r="C52" s="66">
        <v>-31875</v>
      </c>
      <c r="D52" s="74">
        <v>268125</v>
      </c>
    </row>
    <row r="53" spans="1:4" x14ac:dyDescent="0.25">
      <c r="A53" s="23">
        <v>46235</v>
      </c>
      <c r="B53" s="74">
        <v>300000</v>
      </c>
      <c r="C53" s="66">
        <v>-31875</v>
      </c>
      <c r="D53" s="74">
        <v>268125</v>
      </c>
    </row>
    <row r="54" spans="1:4" x14ac:dyDescent="0.25">
      <c r="A54" s="23">
        <v>46266</v>
      </c>
      <c r="B54" s="74">
        <v>300000</v>
      </c>
      <c r="C54" s="66">
        <v>-31875</v>
      </c>
      <c r="D54" s="74">
        <v>268125</v>
      </c>
    </row>
    <row r="55" spans="1:4" x14ac:dyDescent="0.25">
      <c r="A55" s="23">
        <v>46296</v>
      </c>
      <c r="B55" s="74">
        <v>300000</v>
      </c>
      <c r="C55" s="66">
        <v>-31875</v>
      </c>
      <c r="D55" s="74">
        <v>268125</v>
      </c>
    </row>
    <row r="56" spans="1:4" x14ac:dyDescent="0.25">
      <c r="A56" s="23">
        <v>46327</v>
      </c>
      <c r="B56" s="74">
        <v>300000</v>
      </c>
      <c r="C56" s="66">
        <v>-31875</v>
      </c>
      <c r="D56" s="74">
        <v>268125</v>
      </c>
    </row>
    <row r="57" spans="1:4" x14ac:dyDescent="0.25">
      <c r="A57" s="23">
        <v>46357</v>
      </c>
      <c r="B57" s="74">
        <v>300000</v>
      </c>
      <c r="C57" s="66">
        <v>-31875</v>
      </c>
      <c r="D57" s="74">
        <v>268125</v>
      </c>
    </row>
    <row r="58" spans="1:4" x14ac:dyDescent="0.25">
      <c r="A58" s="23">
        <v>46388</v>
      </c>
      <c r="B58" s="74">
        <v>300000</v>
      </c>
      <c r="C58" s="66">
        <v>-31875</v>
      </c>
      <c r="D58" s="74">
        <v>268125</v>
      </c>
    </row>
    <row r="59" spans="1:4" x14ac:dyDescent="0.25">
      <c r="A59" s="23">
        <v>46419</v>
      </c>
      <c r="B59" s="74">
        <v>300000</v>
      </c>
      <c r="C59" s="66">
        <v>-31875</v>
      </c>
      <c r="D59" s="74">
        <v>268125</v>
      </c>
    </row>
    <row r="60" spans="1:4" x14ac:dyDescent="0.25">
      <c r="A60" s="23">
        <v>46447</v>
      </c>
      <c r="B60" s="74">
        <v>300000</v>
      </c>
      <c r="C60" s="66">
        <v>-31875</v>
      </c>
      <c r="D60" s="74">
        <v>268125</v>
      </c>
    </row>
    <row r="61" spans="1:4" x14ac:dyDescent="0.25">
      <c r="A61" s="23">
        <v>46478</v>
      </c>
      <c r="B61" s="74">
        <v>300000</v>
      </c>
      <c r="C61" s="66">
        <v>-31875</v>
      </c>
      <c r="D61" s="74">
        <v>268125</v>
      </c>
    </row>
    <row r="62" spans="1:4" x14ac:dyDescent="0.25">
      <c r="A62" s="23">
        <v>46508</v>
      </c>
      <c r="B62" s="74">
        <v>300000</v>
      </c>
      <c r="C62" s="66">
        <v>-31875</v>
      </c>
      <c r="D62" s="74">
        <v>268125</v>
      </c>
    </row>
    <row r="63" spans="1:4" x14ac:dyDescent="0.25">
      <c r="A63" s="23">
        <v>46539</v>
      </c>
      <c r="B63" s="74">
        <v>300000</v>
      </c>
      <c r="C63" s="66">
        <v>-31875</v>
      </c>
      <c r="D63" s="74">
        <v>268125</v>
      </c>
    </row>
    <row r="64" spans="1:4" x14ac:dyDescent="0.25">
      <c r="A64" s="23">
        <v>46569</v>
      </c>
      <c r="B64" s="74">
        <v>300000</v>
      </c>
      <c r="C64" s="66">
        <v>-31875</v>
      </c>
      <c r="D64" s="74">
        <v>268125</v>
      </c>
    </row>
    <row r="65" spans="1:4" x14ac:dyDescent="0.25">
      <c r="A65" s="23">
        <v>46600</v>
      </c>
      <c r="B65" s="74">
        <v>300000</v>
      </c>
      <c r="C65" s="66">
        <v>-31875</v>
      </c>
      <c r="D65" s="74">
        <v>268125</v>
      </c>
    </row>
    <row r="66" spans="1:4" x14ac:dyDescent="0.25">
      <c r="A66" s="23">
        <v>46631</v>
      </c>
      <c r="B66" s="74">
        <v>300000</v>
      </c>
      <c r="C66" s="66">
        <v>-31875</v>
      </c>
      <c r="D66" s="74">
        <v>268125</v>
      </c>
    </row>
    <row r="67" spans="1:4" x14ac:dyDescent="0.25">
      <c r="A67" s="23">
        <v>46661</v>
      </c>
      <c r="B67" s="74">
        <v>300000</v>
      </c>
      <c r="C67" s="66">
        <v>-31875</v>
      </c>
      <c r="D67" s="74">
        <v>268125</v>
      </c>
    </row>
    <row r="68" spans="1:4" x14ac:dyDescent="0.25">
      <c r="A68" s="23">
        <v>46692</v>
      </c>
      <c r="B68" s="74">
        <v>300000</v>
      </c>
      <c r="C68" s="66">
        <v>-31875</v>
      </c>
      <c r="D68" s="74">
        <v>268125</v>
      </c>
    </row>
    <row r="69" spans="1:4" x14ac:dyDescent="0.25">
      <c r="A69" s="23">
        <v>46722</v>
      </c>
      <c r="B69" s="74">
        <v>300000</v>
      </c>
      <c r="C69" s="66">
        <v>-31875</v>
      </c>
      <c r="D69" s="74">
        <v>268125</v>
      </c>
    </row>
    <row r="70" spans="1:4" x14ac:dyDescent="0.25">
      <c r="A70" s="23">
        <v>46753</v>
      </c>
      <c r="B70" s="74">
        <v>300000</v>
      </c>
      <c r="C70" s="66">
        <v>-31875</v>
      </c>
      <c r="D70" s="74">
        <v>268125</v>
      </c>
    </row>
    <row r="71" spans="1:4" x14ac:dyDescent="0.25">
      <c r="A71" s="23">
        <v>46784</v>
      </c>
      <c r="B71" s="74">
        <v>300000</v>
      </c>
      <c r="C71" s="66">
        <v>-31875</v>
      </c>
      <c r="D71" s="74">
        <v>268125</v>
      </c>
    </row>
    <row r="72" spans="1:4" x14ac:dyDescent="0.25">
      <c r="A72" s="23">
        <v>46813</v>
      </c>
      <c r="B72" s="74">
        <v>300000</v>
      </c>
      <c r="C72" s="66">
        <v>-31875</v>
      </c>
      <c r="D72" s="74">
        <v>268125</v>
      </c>
    </row>
    <row r="73" spans="1:4" x14ac:dyDescent="0.25">
      <c r="A73" s="23">
        <v>46844</v>
      </c>
      <c r="B73" s="74">
        <v>300000</v>
      </c>
      <c r="C73" s="66">
        <v>-31875</v>
      </c>
      <c r="D73" s="74">
        <v>268125</v>
      </c>
    </row>
    <row r="74" spans="1:4" x14ac:dyDescent="0.25">
      <c r="A74" s="23">
        <v>46874</v>
      </c>
      <c r="B74" s="74">
        <v>300000</v>
      </c>
      <c r="C74" s="66">
        <v>-31875</v>
      </c>
      <c r="D74" s="74">
        <v>268125</v>
      </c>
    </row>
    <row r="75" spans="1:4" x14ac:dyDescent="0.25">
      <c r="A75" s="23">
        <v>46905</v>
      </c>
      <c r="B75" s="74">
        <v>300000</v>
      </c>
      <c r="C75" s="66">
        <v>-31875</v>
      </c>
      <c r="D75" s="74">
        <v>268125</v>
      </c>
    </row>
    <row r="76" spans="1:4" x14ac:dyDescent="0.25">
      <c r="A76" s="23">
        <v>46935</v>
      </c>
      <c r="B76" s="74">
        <v>300000</v>
      </c>
      <c r="C76" s="66">
        <v>-31875</v>
      </c>
      <c r="D76" s="74">
        <v>268125</v>
      </c>
    </row>
    <row r="77" spans="1:4" x14ac:dyDescent="0.25">
      <c r="A77" s="23">
        <v>46966</v>
      </c>
      <c r="B77" s="74">
        <v>300000</v>
      </c>
      <c r="C77" s="66">
        <v>-31875</v>
      </c>
      <c r="D77" s="74">
        <v>268125</v>
      </c>
    </row>
    <row r="78" spans="1:4" x14ac:dyDescent="0.25">
      <c r="A78" s="23">
        <v>46997</v>
      </c>
      <c r="B78" s="74">
        <v>300000</v>
      </c>
      <c r="C78" s="66">
        <v>-31875</v>
      </c>
      <c r="D78" s="74">
        <v>268125</v>
      </c>
    </row>
    <row r="79" spans="1:4" x14ac:dyDescent="0.25">
      <c r="A79" s="23">
        <v>47027</v>
      </c>
      <c r="B79" s="74">
        <v>300000</v>
      </c>
      <c r="C79" s="66">
        <v>-31875</v>
      </c>
      <c r="D79" s="74">
        <v>268125</v>
      </c>
    </row>
    <row r="80" spans="1:4" x14ac:dyDescent="0.25">
      <c r="A80" s="23">
        <v>47058</v>
      </c>
      <c r="B80" s="74">
        <v>300000</v>
      </c>
      <c r="C80" s="66">
        <v>-31875</v>
      </c>
      <c r="D80" s="74">
        <v>268125</v>
      </c>
    </row>
    <row r="81" spans="1:4" x14ac:dyDescent="0.25">
      <c r="A81" s="23">
        <v>47088</v>
      </c>
      <c r="B81" s="74">
        <v>300000</v>
      </c>
      <c r="C81" s="66">
        <v>-31875</v>
      </c>
      <c r="D81" s="74">
        <v>268125</v>
      </c>
    </row>
    <row r="82" spans="1:4" x14ac:dyDescent="0.25">
      <c r="A82" s="23">
        <v>47119</v>
      </c>
      <c r="B82" s="74">
        <v>300000</v>
      </c>
      <c r="C82" s="66">
        <v>-31875</v>
      </c>
      <c r="D82" s="74">
        <v>268125</v>
      </c>
    </row>
    <row r="83" spans="1:4" x14ac:dyDescent="0.25">
      <c r="A83" s="23">
        <v>47150</v>
      </c>
      <c r="B83" s="74">
        <v>300000</v>
      </c>
      <c r="C83" s="66">
        <v>-31875</v>
      </c>
      <c r="D83" s="74">
        <v>268125</v>
      </c>
    </row>
    <row r="84" spans="1:4" x14ac:dyDescent="0.25">
      <c r="A84" s="23">
        <v>47178</v>
      </c>
      <c r="B84" s="74">
        <v>300000</v>
      </c>
      <c r="C84" s="66">
        <v>-31875</v>
      </c>
      <c r="D84" s="74">
        <v>268125</v>
      </c>
    </row>
    <row r="85" spans="1:4" x14ac:dyDescent="0.25">
      <c r="A85" s="23">
        <v>47209</v>
      </c>
      <c r="B85" s="74">
        <v>300000</v>
      </c>
      <c r="C85" s="66">
        <v>-31875</v>
      </c>
      <c r="D85" s="74">
        <v>268125</v>
      </c>
    </row>
    <row r="86" spans="1:4" x14ac:dyDescent="0.25">
      <c r="A86" s="23">
        <v>47239</v>
      </c>
      <c r="B86" s="74">
        <v>300000</v>
      </c>
      <c r="C86" s="66">
        <v>-31875</v>
      </c>
      <c r="D86" s="74">
        <v>268125</v>
      </c>
    </row>
    <row r="87" spans="1:4" x14ac:dyDescent="0.25">
      <c r="A87" s="23">
        <v>47270</v>
      </c>
      <c r="B87" s="74">
        <v>300000</v>
      </c>
      <c r="C87" s="66">
        <v>-31875</v>
      </c>
      <c r="D87" s="74">
        <v>268125</v>
      </c>
    </row>
    <row r="88" spans="1:4" x14ac:dyDescent="0.25">
      <c r="A88" s="23">
        <v>47300</v>
      </c>
      <c r="B88" s="74">
        <v>300000</v>
      </c>
      <c r="C88" s="66">
        <v>-31875</v>
      </c>
      <c r="D88" s="74">
        <v>268125</v>
      </c>
    </row>
    <row r="89" spans="1:4" x14ac:dyDescent="0.25">
      <c r="A89" s="23">
        <v>47331</v>
      </c>
      <c r="B89" s="74">
        <v>300000</v>
      </c>
      <c r="C89" s="66">
        <v>-31875</v>
      </c>
      <c r="D89" s="74">
        <v>268125</v>
      </c>
    </row>
    <row r="90" spans="1:4" x14ac:dyDescent="0.25">
      <c r="A90" s="23">
        <v>47362</v>
      </c>
      <c r="B90" s="74">
        <v>300000</v>
      </c>
      <c r="C90" s="66">
        <v>-31875</v>
      </c>
      <c r="D90" s="74">
        <v>268125</v>
      </c>
    </row>
    <row r="91" spans="1:4" x14ac:dyDescent="0.25">
      <c r="A91" s="23">
        <v>47392</v>
      </c>
      <c r="B91" s="74">
        <v>300000</v>
      </c>
      <c r="C91" s="66">
        <v>-31875</v>
      </c>
      <c r="D91" s="74">
        <v>268125</v>
      </c>
    </row>
    <row r="92" spans="1:4" x14ac:dyDescent="0.25">
      <c r="A92" s="23">
        <v>47423</v>
      </c>
      <c r="B92" s="74">
        <v>300000</v>
      </c>
      <c r="C92" s="66">
        <v>-31875</v>
      </c>
      <c r="D92" s="74">
        <v>268125</v>
      </c>
    </row>
    <row r="93" spans="1:4" x14ac:dyDescent="0.25">
      <c r="A93" s="23">
        <v>47453</v>
      </c>
      <c r="B93" s="74">
        <v>300000</v>
      </c>
      <c r="C93" s="66">
        <v>-31875</v>
      </c>
      <c r="D93" s="74">
        <v>268125</v>
      </c>
    </row>
    <row r="94" spans="1:4" x14ac:dyDescent="0.25">
      <c r="A94" s="23">
        <v>47484</v>
      </c>
      <c r="B94" s="74">
        <v>300000</v>
      </c>
      <c r="C94" s="66">
        <v>-31875</v>
      </c>
      <c r="D94" s="74">
        <v>268125</v>
      </c>
    </row>
    <row r="95" spans="1:4" x14ac:dyDescent="0.25">
      <c r="A95" s="23">
        <v>47515</v>
      </c>
      <c r="B95" s="74">
        <v>300000</v>
      </c>
      <c r="C95" s="66">
        <v>-31875</v>
      </c>
      <c r="D95" s="74">
        <v>268125</v>
      </c>
    </row>
    <row r="96" spans="1:4" x14ac:dyDescent="0.25">
      <c r="A96" s="23">
        <v>47543</v>
      </c>
      <c r="B96" s="74">
        <v>300000</v>
      </c>
      <c r="C96" s="66">
        <v>-31875</v>
      </c>
      <c r="D96" s="74">
        <v>268125</v>
      </c>
    </row>
    <row r="97" spans="1:4" x14ac:dyDescent="0.25">
      <c r="A97" s="23">
        <v>47574</v>
      </c>
      <c r="B97" s="74">
        <v>300000</v>
      </c>
      <c r="C97" s="66">
        <v>-31875</v>
      </c>
      <c r="D97" s="74">
        <v>268125</v>
      </c>
    </row>
    <row r="98" spans="1:4" x14ac:dyDescent="0.25">
      <c r="A98" s="23">
        <v>47604</v>
      </c>
      <c r="B98" s="74">
        <v>300000</v>
      </c>
      <c r="C98" s="66">
        <v>-31875</v>
      </c>
      <c r="D98" s="74">
        <v>268125</v>
      </c>
    </row>
    <row r="99" spans="1:4" x14ac:dyDescent="0.25">
      <c r="A99" s="23">
        <v>47635</v>
      </c>
      <c r="B99" s="74">
        <v>300000</v>
      </c>
      <c r="C99" s="66">
        <v>-31875</v>
      </c>
      <c r="D99" s="74">
        <v>268125</v>
      </c>
    </row>
    <row r="100" spans="1:4" x14ac:dyDescent="0.25">
      <c r="A100" s="23">
        <v>47665</v>
      </c>
      <c r="B100" s="74">
        <v>300000</v>
      </c>
      <c r="C100" s="66">
        <v>-31875</v>
      </c>
      <c r="D100" s="74">
        <v>268125</v>
      </c>
    </row>
    <row r="101" spans="1:4" x14ac:dyDescent="0.25">
      <c r="A101" s="23">
        <v>47696</v>
      </c>
      <c r="B101" s="74">
        <v>300000</v>
      </c>
      <c r="C101" s="66">
        <v>-31875</v>
      </c>
      <c r="D101" s="74">
        <v>268125</v>
      </c>
    </row>
    <row r="102" spans="1:4" x14ac:dyDescent="0.25">
      <c r="A102" s="23">
        <v>47727</v>
      </c>
      <c r="B102" s="74">
        <v>300000</v>
      </c>
      <c r="C102" s="66">
        <v>-31875</v>
      </c>
      <c r="D102" s="74">
        <v>268125</v>
      </c>
    </row>
    <row r="103" spans="1:4" x14ac:dyDescent="0.25">
      <c r="A103" s="23">
        <v>47757</v>
      </c>
      <c r="B103" s="74">
        <v>300000</v>
      </c>
      <c r="C103" s="66">
        <v>-31875</v>
      </c>
      <c r="D103" s="74">
        <v>268125</v>
      </c>
    </row>
    <row r="104" spans="1:4" x14ac:dyDescent="0.25">
      <c r="A104" s="23">
        <v>47788</v>
      </c>
      <c r="B104" s="74">
        <v>300000</v>
      </c>
      <c r="C104" s="66">
        <v>-31875</v>
      </c>
      <c r="D104" s="74">
        <v>268125</v>
      </c>
    </row>
    <row r="105" spans="1:4" x14ac:dyDescent="0.25">
      <c r="A105" s="23">
        <v>47818</v>
      </c>
      <c r="B105" s="74">
        <v>300000</v>
      </c>
      <c r="C105" s="66">
        <v>-31875</v>
      </c>
      <c r="D105" s="74">
        <v>268125</v>
      </c>
    </row>
    <row r="106" spans="1:4" x14ac:dyDescent="0.25">
      <c r="A106" s="23">
        <v>47849</v>
      </c>
      <c r="B106" s="74">
        <v>300000</v>
      </c>
      <c r="C106" s="66">
        <v>-31875</v>
      </c>
      <c r="D106" s="74">
        <v>268125</v>
      </c>
    </row>
    <row r="107" spans="1:4" x14ac:dyDescent="0.25">
      <c r="A107" s="23">
        <v>47880</v>
      </c>
      <c r="B107" s="74">
        <v>300000</v>
      </c>
      <c r="C107" s="66">
        <v>-31875</v>
      </c>
      <c r="D107" s="74">
        <v>268125</v>
      </c>
    </row>
    <row r="108" spans="1:4" x14ac:dyDescent="0.25">
      <c r="A108" s="23">
        <v>47908</v>
      </c>
      <c r="B108" s="74">
        <v>300000</v>
      </c>
      <c r="C108" s="66">
        <v>-31875</v>
      </c>
      <c r="D108" s="74">
        <v>268125</v>
      </c>
    </row>
    <row r="109" spans="1:4" x14ac:dyDescent="0.25">
      <c r="A109" s="23">
        <v>47939</v>
      </c>
      <c r="B109" s="74">
        <v>300000</v>
      </c>
      <c r="C109" s="66">
        <v>-31875</v>
      </c>
      <c r="D109" s="74">
        <v>268125</v>
      </c>
    </row>
    <row r="110" spans="1:4" x14ac:dyDescent="0.25">
      <c r="A110" s="23">
        <v>47969</v>
      </c>
      <c r="B110" s="74">
        <v>300000</v>
      </c>
      <c r="C110" s="66">
        <v>-31875</v>
      </c>
      <c r="D110" s="74">
        <v>268125</v>
      </c>
    </row>
    <row r="111" spans="1:4" x14ac:dyDescent="0.25">
      <c r="A111" s="23">
        <v>48000</v>
      </c>
      <c r="B111" s="74">
        <v>300000</v>
      </c>
      <c r="C111" s="66">
        <v>-31875</v>
      </c>
      <c r="D111" s="74">
        <v>268125</v>
      </c>
    </row>
    <row r="112" spans="1:4" x14ac:dyDescent="0.25">
      <c r="A112" s="23">
        <v>48030</v>
      </c>
      <c r="B112" s="74">
        <v>300000</v>
      </c>
      <c r="C112" s="66">
        <v>-31875</v>
      </c>
      <c r="D112" s="74">
        <v>268125</v>
      </c>
    </row>
    <row r="113" spans="1:4" x14ac:dyDescent="0.25">
      <c r="A113" s="23">
        <v>48061</v>
      </c>
      <c r="B113" s="74">
        <v>300000</v>
      </c>
      <c r="C113" s="66">
        <v>-31875</v>
      </c>
      <c r="D113" s="74">
        <v>268125</v>
      </c>
    </row>
    <row r="114" spans="1:4" x14ac:dyDescent="0.25">
      <c r="A114" s="23">
        <v>48092</v>
      </c>
      <c r="B114" s="74">
        <v>300000</v>
      </c>
      <c r="C114" s="66">
        <v>-31875</v>
      </c>
      <c r="D114" s="74">
        <v>268125</v>
      </c>
    </row>
    <row r="115" spans="1:4" x14ac:dyDescent="0.25">
      <c r="A115" s="23">
        <v>48122</v>
      </c>
      <c r="B115" s="74">
        <v>300000</v>
      </c>
      <c r="C115" s="66">
        <v>-31875</v>
      </c>
      <c r="D115" s="74">
        <v>268125</v>
      </c>
    </row>
    <row r="116" spans="1:4" x14ac:dyDescent="0.25">
      <c r="A116" s="23">
        <v>48153</v>
      </c>
      <c r="B116" s="74">
        <v>300000</v>
      </c>
      <c r="C116" s="66">
        <v>-31875</v>
      </c>
      <c r="D116" s="74">
        <v>268125</v>
      </c>
    </row>
    <row r="117" spans="1:4" x14ac:dyDescent="0.25">
      <c r="A117" s="23">
        <v>48183</v>
      </c>
      <c r="B117" s="74">
        <v>300000</v>
      </c>
      <c r="C117" s="66">
        <v>-31875</v>
      </c>
      <c r="D117" s="74">
        <v>268125</v>
      </c>
    </row>
    <row r="118" spans="1:4" x14ac:dyDescent="0.25">
      <c r="A118" s="23">
        <v>48214</v>
      </c>
      <c r="B118" s="74">
        <v>300000</v>
      </c>
      <c r="C118" s="66">
        <v>-31875</v>
      </c>
      <c r="D118" s="74">
        <v>268125</v>
      </c>
    </row>
    <row r="119" spans="1:4" x14ac:dyDescent="0.25">
      <c r="A119" s="23">
        <v>48245</v>
      </c>
      <c r="B119" s="74">
        <v>300000</v>
      </c>
      <c r="C119" s="66">
        <v>-31875</v>
      </c>
      <c r="D119" s="74">
        <v>268125</v>
      </c>
    </row>
    <row r="120" spans="1:4" x14ac:dyDescent="0.25">
      <c r="A120" s="23">
        <v>48274</v>
      </c>
      <c r="B120" s="74">
        <v>300000</v>
      </c>
      <c r="C120" s="66">
        <v>-31875</v>
      </c>
      <c r="D120" s="74">
        <v>268125</v>
      </c>
    </row>
    <row r="121" spans="1:4" x14ac:dyDescent="0.25">
      <c r="A121" s="23">
        <v>48305</v>
      </c>
      <c r="B121" s="74">
        <v>300000</v>
      </c>
      <c r="C121" s="66">
        <v>-31875</v>
      </c>
      <c r="D121" s="74">
        <v>268125</v>
      </c>
    </row>
    <row r="122" spans="1:4" x14ac:dyDescent="0.25">
      <c r="A122" s="23">
        <v>48335</v>
      </c>
      <c r="B122" s="74">
        <v>300000</v>
      </c>
      <c r="C122" s="66">
        <v>-31875</v>
      </c>
      <c r="D122" s="74">
        <v>268125</v>
      </c>
    </row>
    <row r="123" spans="1:4" x14ac:dyDescent="0.25">
      <c r="A123" s="23">
        <v>48366</v>
      </c>
      <c r="B123" s="74">
        <v>300000</v>
      </c>
      <c r="C123" s="66">
        <v>-31875</v>
      </c>
      <c r="D123" s="74">
        <v>268125</v>
      </c>
    </row>
    <row r="124" spans="1:4" x14ac:dyDescent="0.25">
      <c r="A124" s="23">
        <v>48396</v>
      </c>
      <c r="B124" s="74">
        <v>300000</v>
      </c>
      <c r="C124" s="66">
        <v>-31875</v>
      </c>
      <c r="D124" s="74">
        <v>268125</v>
      </c>
    </row>
    <row r="125" spans="1:4" x14ac:dyDescent="0.25">
      <c r="A125" s="23">
        <v>48427</v>
      </c>
      <c r="B125" s="74">
        <v>300000</v>
      </c>
      <c r="C125" s="66">
        <v>-31875</v>
      </c>
      <c r="D125" s="74">
        <v>268125</v>
      </c>
    </row>
    <row r="126" spans="1:4" x14ac:dyDescent="0.25">
      <c r="A126" s="23">
        <v>48458</v>
      </c>
      <c r="B126" s="74">
        <v>300000</v>
      </c>
      <c r="C126" s="66">
        <v>-31875</v>
      </c>
      <c r="D126" s="74">
        <v>268125</v>
      </c>
    </row>
    <row r="127" spans="1:4" x14ac:dyDescent="0.25">
      <c r="A127" s="23">
        <v>48488</v>
      </c>
      <c r="B127" s="74">
        <v>300000</v>
      </c>
      <c r="C127" s="66">
        <v>-31875</v>
      </c>
      <c r="D127" s="74">
        <v>268125</v>
      </c>
    </row>
    <row r="128" spans="1:4" x14ac:dyDescent="0.25">
      <c r="A128" s="23">
        <v>48519</v>
      </c>
      <c r="B128" s="74">
        <v>300000</v>
      </c>
      <c r="C128" s="66">
        <v>-31875</v>
      </c>
      <c r="D128" s="74">
        <v>268125</v>
      </c>
    </row>
    <row r="129" spans="1:4" x14ac:dyDescent="0.25">
      <c r="A129" s="23">
        <v>48549</v>
      </c>
      <c r="B129" s="74">
        <v>300000</v>
      </c>
      <c r="C129" s="66">
        <v>-31875</v>
      </c>
      <c r="D129" s="74">
        <v>268125</v>
      </c>
    </row>
    <row r="130" spans="1:4" x14ac:dyDescent="0.25">
      <c r="A130" s="23">
        <v>48580</v>
      </c>
      <c r="B130" s="74">
        <v>300000</v>
      </c>
      <c r="C130" s="66">
        <v>-31875</v>
      </c>
      <c r="D130" s="74">
        <v>268125</v>
      </c>
    </row>
    <row r="131" spans="1:4" x14ac:dyDescent="0.25">
      <c r="A131" s="23">
        <v>48611</v>
      </c>
      <c r="B131" s="74">
        <v>300000</v>
      </c>
      <c r="C131" s="66">
        <v>-31875</v>
      </c>
      <c r="D131" s="74">
        <v>268125</v>
      </c>
    </row>
    <row r="132" spans="1:4" x14ac:dyDescent="0.25">
      <c r="A132" s="23">
        <v>48639</v>
      </c>
      <c r="B132" s="74">
        <v>300000</v>
      </c>
      <c r="C132" s="66">
        <v>-31875</v>
      </c>
      <c r="D132" s="74">
        <v>268125</v>
      </c>
    </row>
    <row r="133" spans="1:4" x14ac:dyDescent="0.25">
      <c r="A133" s="23">
        <v>48670</v>
      </c>
      <c r="B133" s="74">
        <v>300000</v>
      </c>
      <c r="C133" s="66">
        <v>-31875</v>
      </c>
      <c r="D133" s="74">
        <v>268125</v>
      </c>
    </row>
    <row r="134" spans="1:4" x14ac:dyDescent="0.25">
      <c r="A134" s="23">
        <v>48700</v>
      </c>
      <c r="B134" s="74">
        <v>300000</v>
      </c>
      <c r="C134" s="66">
        <v>-31875</v>
      </c>
      <c r="D134" s="74">
        <v>268125</v>
      </c>
    </row>
    <row r="135" spans="1:4" x14ac:dyDescent="0.25">
      <c r="A135" s="23">
        <v>48731</v>
      </c>
      <c r="B135" s="74">
        <v>300000</v>
      </c>
      <c r="C135" s="66">
        <v>-31875</v>
      </c>
      <c r="D135" s="74">
        <v>268125</v>
      </c>
    </row>
    <row r="136" spans="1:4" x14ac:dyDescent="0.25">
      <c r="A136" s="23">
        <v>48761</v>
      </c>
      <c r="B136" s="74">
        <v>300000</v>
      </c>
      <c r="C136" s="66">
        <v>-31875</v>
      </c>
      <c r="D136" s="74">
        <v>268125</v>
      </c>
    </row>
    <row r="137" spans="1:4" x14ac:dyDescent="0.25">
      <c r="A137" s="75">
        <v>48792</v>
      </c>
      <c r="B137">
        <v>300000</v>
      </c>
      <c r="C137" s="66">
        <v>-31875</v>
      </c>
      <c r="D137">
        <v>268125</v>
      </c>
    </row>
    <row r="138" spans="1:4" x14ac:dyDescent="0.25">
      <c r="A138" s="75">
        <v>48823</v>
      </c>
      <c r="B138">
        <v>300000</v>
      </c>
      <c r="C138" s="66">
        <v>-31875</v>
      </c>
      <c r="D138">
        <v>268125</v>
      </c>
    </row>
    <row r="139" spans="1:4" x14ac:dyDescent="0.25">
      <c r="A139" s="75">
        <v>48853</v>
      </c>
      <c r="B139">
        <v>300000</v>
      </c>
      <c r="C139" s="66">
        <v>-31875</v>
      </c>
      <c r="D139">
        <v>268125</v>
      </c>
    </row>
    <row r="140" spans="1:4" x14ac:dyDescent="0.25">
      <c r="A140" s="75">
        <v>48884</v>
      </c>
      <c r="B140">
        <v>300000</v>
      </c>
      <c r="C140" s="66">
        <v>-31875</v>
      </c>
      <c r="D140">
        <v>268125</v>
      </c>
    </row>
    <row r="141" spans="1:4" x14ac:dyDescent="0.25">
      <c r="A141" s="75">
        <v>48914</v>
      </c>
      <c r="B141">
        <v>300000</v>
      </c>
      <c r="C141" s="66">
        <v>-31875</v>
      </c>
      <c r="D141">
        <v>268125</v>
      </c>
    </row>
    <row r="142" spans="1:4" x14ac:dyDescent="0.25">
      <c r="A142" s="75">
        <v>48945</v>
      </c>
      <c r="B142">
        <v>300000</v>
      </c>
      <c r="C142" s="66">
        <v>-31875</v>
      </c>
      <c r="D142">
        <v>268125</v>
      </c>
    </row>
    <row r="143" spans="1:4" x14ac:dyDescent="0.25">
      <c r="A143" s="75">
        <v>48976</v>
      </c>
      <c r="B143">
        <v>300000</v>
      </c>
      <c r="C143" s="66">
        <v>-31875</v>
      </c>
      <c r="D143">
        <v>268125</v>
      </c>
    </row>
    <row r="144" spans="1:4" x14ac:dyDescent="0.25">
      <c r="A144" s="75">
        <v>49004</v>
      </c>
      <c r="B144">
        <v>300000</v>
      </c>
      <c r="C144" s="66">
        <v>-31875</v>
      </c>
      <c r="D144">
        <v>268125</v>
      </c>
    </row>
    <row r="145" spans="1:4" x14ac:dyDescent="0.25">
      <c r="A145" s="75">
        <v>49035</v>
      </c>
      <c r="B145">
        <v>300000</v>
      </c>
      <c r="C145" s="66">
        <v>-31875</v>
      </c>
      <c r="D145">
        <v>268125</v>
      </c>
    </row>
    <row r="146" spans="1:4" x14ac:dyDescent="0.25">
      <c r="A146" s="75">
        <v>49065</v>
      </c>
      <c r="B146">
        <v>300000</v>
      </c>
      <c r="C146" s="66">
        <v>-31875</v>
      </c>
      <c r="D146">
        <v>268125</v>
      </c>
    </row>
    <row r="147" spans="1:4" x14ac:dyDescent="0.25">
      <c r="A147" s="75">
        <v>49096</v>
      </c>
      <c r="B147">
        <v>300000</v>
      </c>
      <c r="C147" s="66">
        <v>-31875</v>
      </c>
      <c r="D147">
        <v>268125</v>
      </c>
    </row>
    <row r="148" spans="1:4" x14ac:dyDescent="0.25">
      <c r="A148" s="75">
        <v>49126</v>
      </c>
      <c r="B148">
        <v>300000</v>
      </c>
      <c r="C148" s="66">
        <v>-31875</v>
      </c>
      <c r="D148">
        <v>268125</v>
      </c>
    </row>
    <row r="149" spans="1:4" x14ac:dyDescent="0.25">
      <c r="A149" s="75">
        <v>49157</v>
      </c>
      <c r="B149">
        <v>300000</v>
      </c>
      <c r="C149" s="66">
        <v>-31875</v>
      </c>
      <c r="D149">
        <v>268125</v>
      </c>
    </row>
    <row r="150" spans="1:4" x14ac:dyDescent="0.25">
      <c r="A150" s="75">
        <v>49188</v>
      </c>
      <c r="B150">
        <v>300000</v>
      </c>
      <c r="C150" s="66">
        <v>-31875</v>
      </c>
      <c r="D150">
        <v>268125</v>
      </c>
    </row>
    <row r="151" spans="1:4" x14ac:dyDescent="0.25">
      <c r="A151" s="75">
        <v>49218</v>
      </c>
      <c r="B151">
        <v>300000</v>
      </c>
      <c r="C151" s="66">
        <v>-31875</v>
      </c>
      <c r="D151">
        <v>268125</v>
      </c>
    </row>
    <row r="152" spans="1:4" x14ac:dyDescent="0.25">
      <c r="A152" s="75">
        <v>49249</v>
      </c>
      <c r="B152">
        <v>300000</v>
      </c>
      <c r="C152" s="66">
        <v>-31875</v>
      </c>
      <c r="D152">
        <v>268125</v>
      </c>
    </row>
    <row r="153" spans="1:4" x14ac:dyDescent="0.25">
      <c r="A153" s="75">
        <v>49279</v>
      </c>
      <c r="B153">
        <v>300000</v>
      </c>
      <c r="C153" s="66">
        <v>-31875</v>
      </c>
      <c r="D153">
        <v>268125</v>
      </c>
    </row>
    <row r="154" spans="1:4" x14ac:dyDescent="0.25">
      <c r="A154" s="75">
        <v>49310</v>
      </c>
      <c r="B154">
        <v>300000</v>
      </c>
      <c r="C154" s="66">
        <v>-31875</v>
      </c>
      <c r="D154">
        <v>268125</v>
      </c>
    </row>
    <row r="155" spans="1:4" x14ac:dyDescent="0.25">
      <c r="A155" s="75">
        <v>49341</v>
      </c>
      <c r="B155">
        <v>300000</v>
      </c>
      <c r="C155" s="66">
        <v>-31875</v>
      </c>
      <c r="D155">
        <v>268125</v>
      </c>
    </row>
    <row r="156" spans="1:4" x14ac:dyDescent="0.25">
      <c r="A156" s="75">
        <v>49369</v>
      </c>
      <c r="B156">
        <v>300000</v>
      </c>
      <c r="C156" s="66">
        <v>-31875</v>
      </c>
      <c r="D156">
        <v>268125</v>
      </c>
    </row>
    <row r="157" spans="1:4" x14ac:dyDescent="0.25">
      <c r="A157" s="75">
        <v>49400</v>
      </c>
      <c r="B157">
        <v>300000</v>
      </c>
      <c r="C157" s="66">
        <v>-31875</v>
      </c>
      <c r="D157">
        <v>268125</v>
      </c>
    </row>
    <row r="158" spans="1:4" x14ac:dyDescent="0.25">
      <c r="A158" s="75">
        <v>49430</v>
      </c>
      <c r="B158">
        <v>300000</v>
      </c>
      <c r="C158" s="66">
        <v>-31875</v>
      </c>
      <c r="D158">
        <v>268125</v>
      </c>
    </row>
    <row r="159" spans="1:4" x14ac:dyDescent="0.25">
      <c r="A159" s="75">
        <v>49461</v>
      </c>
      <c r="B159">
        <v>300000</v>
      </c>
      <c r="C159" s="66">
        <v>-31875</v>
      </c>
      <c r="D159">
        <v>268125</v>
      </c>
    </row>
    <row r="160" spans="1:4" x14ac:dyDescent="0.25">
      <c r="A160" s="75">
        <v>49491</v>
      </c>
      <c r="B160">
        <v>300000</v>
      </c>
      <c r="C160" s="66">
        <v>-31875</v>
      </c>
      <c r="D160">
        <v>268125</v>
      </c>
    </row>
    <row r="161" spans="1:4" x14ac:dyDescent="0.25">
      <c r="A161" s="75">
        <v>49522</v>
      </c>
      <c r="B161">
        <v>300000</v>
      </c>
      <c r="C161" s="66">
        <v>-31875</v>
      </c>
      <c r="D161">
        <v>268125</v>
      </c>
    </row>
    <row r="162" spans="1:4" x14ac:dyDescent="0.25">
      <c r="A162" s="75">
        <v>49553</v>
      </c>
      <c r="B162">
        <v>300000</v>
      </c>
      <c r="C162" s="66">
        <v>-31875</v>
      </c>
      <c r="D162">
        <v>268125</v>
      </c>
    </row>
    <row r="163" spans="1:4" x14ac:dyDescent="0.25">
      <c r="A163" s="75">
        <v>49583</v>
      </c>
      <c r="B163">
        <v>300000</v>
      </c>
      <c r="C163" s="66">
        <v>-31875</v>
      </c>
      <c r="D163">
        <v>268125</v>
      </c>
    </row>
    <row r="164" spans="1:4" x14ac:dyDescent="0.25">
      <c r="A164" s="75">
        <v>49614</v>
      </c>
      <c r="B164">
        <v>300000</v>
      </c>
      <c r="C164" s="66">
        <v>-31875</v>
      </c>
      <c r="D164">
        <v>268125</v>
      </c>
    </row>
    <row r="165" spans="1:4" x14ac:dyDescent="0.25">
      <c r="A165" s="75">
        <v>49644</v>
      </c>
      <c r="B165">
        <v>300000</v>
      </c>
      <c r="C165" s="66">
        <v>-31875</v>
      </c>
      <c r="D165">
        <v>268125</v>
      </c>
    </row>
    <row r="166" spans="1:4" x14ac:dyDescent="0.25">
      <c r="A166" s="75">
        <v>49675</v>
      </c>
      <c r="B166">
        <v>300000</v>
      </c>
      <c r="C166" s="66">
        <v>-31875</v>
      </c>
      <c r="D166">
        <v>268125</v>
      </c>
    </row>
    <row r="167" spans="1:4" x14ac:dyDescent="0.25">
      <c r="A167" s="75">
        <v>49706</v>
      </c>
      <c r="B167">
        <v>300000</v>
      </c>
      <c r="C167" s="66">
        <v>-31875</v>
      </c>
      <c r="D167">
        <v>268125</v>
      </c>
    </row>
    <row r="168" spans="1:4" x14ac:dyDescent="0.25">
      <c r="A168" s="75">
        <v>49735</v>
      </c>
      <c r="B168">
        <v>300000</v>
      </c>
      <c r="C168" s="66">
        <v>-31875</v>
      </c>
      <c r="D168">
        <v>268125</v>
      </c>
    </row>
    <row r="169" spans="1:4" x14ac:dyDescent="0.25">
      <c r="A169" s="75">
        <v>49766</v>
      </c>
      <c r="B169">
        <v>300000</v>
      </c>
      <c r="C169" s="66">
        <v>-31875</v>
      </c>
      <c r="D169">
        <v>268125</v>
      </c>
    </row>
    <row r="170" spans="1:4" x14ac:dyDescent="0.25">
      <c r="A170" s="75">
        <v>49796</v>
      </c>
      <c r="B170">
        <v>300000</v>
      </c>
      <c r="C170" s="66">
        <v>-31875</v>
      </c>
      <c r="D170">
        <v>268125</v>
      </c>
    </row>
    <row r="171" spans="1:4" x14ac:dyDescent="0.25">
      <c r="A171" s="75">
        <v>49827</v>
      </c>
      <c r="B171">
        <v>300000</v>
      </c>
      <c r="C171" s="66">
        <v>-31875</v>
      </c>
      <c r="D171">
        <v>268125</v>
      </c>
    </row>
    <row r="172" spans="1:4" x14ac:dyDescent="0.25">
      <c r="A172" s="75">
        <v>49857</v>
      </c>
      <c r="B172">
        <v>300000</v>
      </c>
      <c r="C172" s="66">
        <v>-31875</v>
      </c>
      <c r="D172">
        <v>268125</v>
      </c>
    </row>
    <row r="173" spans="1:4" x14ac:dyDescent="0.25">
      <c r="A173" s="75">
        <v>49888</v>
      </c>
      <c r="B173">
        <v>300000</v>
      </c>
      <c r="C173" s="66">
        <v>-31875</v>
      </c>
      <c r="D173">
        <v>268125</v>
      </c>
    </row>
    <row r="174" spans="1:4" x14ac:dyDescent="0.25">
      <c r="A174" s="75">
        <v>49919</v>
      </c>
      <c r="B174">
        <v>300000</v>
      </c>
      <c r="C174" s="66">
        <v>-31875</v>
      </c>
      <c r="D174">
        <v>268125</v>
      </c>
    </row>
    <row r="175" spans="1:4" x14ac:dyDescent="0.25">
      <c r="A175" s="75">
        <v>49949</v>
      </c>
      <c r="B175">
        <v>300000</v>
      </c>
      <c r="C175" s="66">
        <v>-31875</v>
      </c>
      <c r="D175">
        <v>268125</v>
      </c>
    </row>
    <row r="176" spans="1:4" x14ac:dyDescent="0.25">
      <c r="A176" s="75">
        <v>49980</v>
      </c>
      <c r="B176">
        <v>300000</v>
      </c>
      <c r="C176" s="66">
        <v>-31875</v>
      </c>
      <c r="D176">
        <v>268125</v>
      </c>
    </row>
    <row r="177" spans="1:4" x14ac:dyDescent="0.25">
      <c r="A177" s="75">
        <v>50010</v>
      </c>
      <c r="B177">
        <v>300000</v>
      </c>
      <c r="C177" s="66">
        <v>-31875</v>
      </c>
      <c r="D177">
        <v>268125</v>
      </c>
    </row>
    <row r="178" spans="1:4" x14ac:dyDescent="0.25">
      <c r="A178" s="75">
        <v>50041</v>
      </c>
      <c r="B178">
        <v>300000</v>
      </c>
      <c r="C178" s="66">
        <v>-31875</v>
      </c>
      <c r="D178">
        <v>268125</v>
      </c>
    </row>
    <row r="179" spans="1:4" x14ac:dyDescent="0.25">
      <c r="A179" s="75">
        <v>50072</v>
      </c>
      <c r="B179">
        <v>300000</v>
      </c>
      <c r="C179" s="66">
        <v>-31875</v>
      </c>
      <c r="D179">
        <v>268125</v>
      </c>
    </row>
    <row r="180" spans="1:4" x14ac:dyDescent="0.25">
      <c r="A180" s="75">
        <v>50100</v>
      </c>
      <c r="B180">
        <v>300000</v>
      </c>
      <c r="C180" s="66">
        <v>-31875</v>
      </c>
      <c r="D180">
        <v>268125</v>
      </c>
    </row>
    <row r="181" spans="1:4" x14ac:dyDescent="0.25">
      <c r="A181" s="75">
        <v>50131</v>
      </c>
      <c r="B181">
        <v>300000</v>
      </c>
      <c r="C181" s="66">
        <v>-31875</v>
      </c>
      <c r="D181">
        <v>268125</v>
      </c>
    </row>
    <row r="182" spans="1:4" x14ac:dyDescent="0.25">
      <c r="A182" s="75">
        <v>50161</v>
      </c>
      <c r="B182">
        <v>300000</v>
      </c>
      <c r="C182" s="66">
        <v>-31875</v>
      </c>
      <c r="D182">
        <v>268125</v>
      </c>
    </row>
    <row r="183" spans="1:4" x14ac:dyDescent="0.25">
      <c r="A183" s="75">
        <v>50192</v>
      </c>
      <c r="B183">
        <v>300000</v>
      </c>
      <c r="C183" s="66">
        <v>-31875</v>
      </c>
      <c r="D183">
        <v>268125</v>
      </c>
    </row>
    <row r="184" spans="1:4" x14ac:dyDescent="0.25">
      <c r="A184" s="75">
        <v>50222</v>
      </c>
      <c r="B184">
        <v>300000</v>
      </c>
      <c r="C184" s="66">
        <v>-31875</v>
      </c>
      <c r="D184">
        <v>268125</v>
      </c>
    </row>
    <row r="185" spans="1:4" x14ac:dyDescent="0.25">
      <c r="A185" s="75">
        <v>50253</v>
      </c>
      <c r="B185">
        <v>300000</v>
      </c>
      <c r="C185" s="66">
        <v>-31875</v>
      </c>
      <c r="D185">
        <v>268125</v>
      </c>
    </row>
    <row r="186" spans="1:4" x14ac:dyDescent="0.25">
      <c r="A186" s="75">
        <v>50284</v>
      </c>
      <c r="B186">
        <v>300000</v>
      </c>
      <c r="C186" s="66">
        <v>-31875</v>
      </c>
      <c r="D186">
        <v>268125</v>
      </c>
    </row>
    <row r="187" spans="1:4" x14ac:dyDescent="0.25">
      <c r="A187" s="75">
        <v>50314</v>
      </c>
      <c r="B187">
        <v>300000</v>
      </c>
      <c r="C187" s="66">
        <v>-31875</v>
      </c>
      <c r="D187">
        <v>268125</v>
      </c>
    </row>
    <row r="188" spans="1:4" x14ac:dyDescent="0.25">
      <c r="A188" s="75">
        <v>50345</v>
      </c>
      <c r="B188">
        <v>300000</v>
      </c>
      <c r="C188" s="66">
        <v>-31875</v>
      </c>
      <c r="D188">
        <v>268125</v>
      </c>
    </row>
    <row r="189" spans="1:4" x14ac:dyDescent="0.25">
      <c r="A189" s="75">
        <v>50375</v>
      </c>
      <c r="B189">
        <v>300000</v>
      </c>
      <c r="C189" s="66">
        <v>-31875</v>
      </c>
      <c r="D189">
        <v>268125</v>
      </c>
    </row>
    <row r="190" spans="1:4" x14ac:dyDescent="0.25">
      <c r="A190" s="75">
        <v>50406</v>
      </c>
      <c r="B190">
        <v>300000</v>
      </c>
      <c r="C190" s="66">
        <v>-31875</v>
      </c>
      <c r="D190">
        <v>268125</v>
      </c>
    </row>
    <row r="191" spans="1:4" x14ac:dyDescent="0.25">
      <c r="A191" s="75">
        <v>50437</v>
      </c>
      <c r="B191">
        <v>300000</v>
      </c>
      <c r="C191" s="66">
        <v>-31875</v>
      </c>
      <c r="D191">
        <v>268125</v>
      </c>
    </row>
    <row r="192" spans="1:4" x14ac:dyDescent="0.25">
      <c r="A192" s="75">
        <v>50465</v>
      </c>
      <c r="B192">
        <v>300000</v>
      </c>
      <c r="C192" s="66">
        <v>-31875</v>
      </c>
      <c r="D192">
        <v>268125</v>
      </c>
    </row>
    <row r="193" spans="1:4" x14ac:dyDescent="0.25">
      <c r="A193" s="75">
        <v>50496</v>
      </c>
      <c r="B193">
        <v>300000</v>
      </c>
      <c r="C193" s="66">
        <v>-31875</v>
      </c>
      <c r="D193">
        <v>268125</v>
      </c>
    </row>
    <row r="194" spans="1:4" x14ac:dyDescent="0.25">
      <c r="A194" s="75">
        <v>50526</v>
      </c>
      <c r="B194">
        <v>300000</v>
      </c>
      <c r="C194" s="66">
        <v>-31875</v>
      </c>
      <c r="D194">
        <v>268125</v>
      </c>
    </row>
    <row r="195" spans="1:4" x14ac:dyDescent="0.25">
      <c r="A195" s="75">
        <v>50557</v>
      </c>
      <c r="B195">
        <v>300000</v>
      </c>
      <c r="C195" s="66">
        <v>-31875</v>
      </c>
      <c r="D195">
        <v>268125</v>
      </c>
    </row>
    <row r="196" spans="1:4" x14ac:dyDescent="0.25">
      <c r="A196" s="75">
        <v>50587</v>
      </c>
      <c r="B196">
        <v>300000</v>
      </c>
      <c r="C196" s="66">
        <v>-31875</v>
      </c>
      <c r="D196">
        <v>268125</v>
      </c>
    </row>
    <row r="197" spans="1:4" x14ac:dyDescent="0.25">
      <c r="A197" s="75">
        <v>50618</v>
      </c>
      <c r="B197">
        <v>300000</v>
      </c>
      <c r="C197" s="66">
        <v>-31875</v>
      </c>
      <c r="D197">
        <v>268125</v>
      </c>
    </row>
    <row r="198" spans="1:4" x14ac:dyDescent="0.25">
      <c r="A198" s="75">
        <v>50649</v>
      </c>
      <c r="B198">
        <v>300000</v>
      </c>
      <c r="C198" s="66">
        <v>-31875</v>
      </c>
      <c r="D198">
        <v>268125</v>
      </c>
    </row>
    <row r="199" spans="1:4" x14ac:dyDescent="0.25">
      <c r="A199" s="75">
        <v>50679</v>
      </c>
      <c r="B199">
        <v>300000</v>
      </c>
      <c r="C199" s="66">
        <v>-31875</v>
      </c>
      <c r="D199">
        <v>268125</v>
      </c>
    </row>
    <row r="200" spans="1:4" x14ac:dyDescent="0.25">
      <c r="A200" s="75">
        <v>50710</v>
      </c>
      <c r="B200">
        <v>300000</v>
      </c>
      <c r="C200" s="66">
        <v>-31875</v>
      </c>
      <c r="D200">
        <v>268125</v>
      </c>
    </row>
    <row r="201" spans="1:4" x14ac:dyDescent="0.25">
      <c r="A201" s="75">
        <v>50740</v>
      </c>
      <c r="B201">
        <v>300000</v>
      </c>
      <c r="C201" s="66">
        <v>-31875</v>
      </c>
      <c r="D201">
        <v>268125</v>
      </c>
    </row>
    <row r="202" spans="1:4" x14ac:dyDescent="0.25">
      <c r="A202" s="75">
        <v>50771</v>
      </c>
      <c r="B202">
        <v>300000</v>
      </c>
      <c r="C202" s="66">
        <v>-31875</v>
      </c>
      <c r="D202">
        <v>268125</v>
      </c>
    </row>
    <row r="203" spans="1:4" x14ac:dyDescent="0.25">
      <c r="A203" s="75">
        <v>50802</v>
      </c>
      <c r="B203">
        <v>300000</v>
      </c>
      <c r="C203" s="66">
        <v>-31875</v>
      </c>
      <c r="D203">
        <v>268125</v>
      </c>
    </row>
    <row r="204" spans="1:4" x14ac:dyDescent="0.25">
      <c r="A204" s="75">
        <v>50830</v>
      </c>
      <c r="B204">
        <v>300000</v>
      </c>
      <c r="C204" s="66">
        <v>-31875</v>
      </c>
      <c r="D204">
        <v>268125</v>
      </c>
    </row>
    <row r="205" spans="1:4" x14ac:dyDescent="0.25">
      <c r="A205" s="75">
        <v>50861</v>
      </c>
      <c r="B205">
        <v>300000</v>
      </c>
      <c r="C205" s="66">
        <v>-31875</v>
      </c>
      <c r="D205">
        <v>268125</v>
      </c>
    </row>
    <row r="206" spans="1:4" x14ac:dyDescent="0.25">
      <c r="A206" s="75">
        <v>50891</v>
      </c>
      <c r="B206">
        <v>300000</v>
      </c>
      <c r="C206" s="66">
        <v>-31875</v>
      </c>
      <c r="D206">
        <v>268125</v>
      </c>
    </row>
    <row r="207" spans="1:4" x14ac:dyDescent="0.25">
      <c r="A207" s="75">
        <v>50922</v>
      </c>
      <c r="B207">
        <v>300000</v>
      </c>
      <c r="C207" s="66">
        <v>-31875</v>
      </c>
      <c r="D207">
        <v>268125</v>
      </c>
    </row>
    <row r="208" spans="1:4" x14ac:dyDescent="0.25">
      <c r="A208" s="75">
        <v>50952</v>
      </c>
      <c r="B208">
        <v>300000</v>
      </c>
      <c r="C208" s="66">
        <v>-31875</v>
      </c>
      <c r="D208">
        <v>268125</v>
      </c>
    </row>
    <row r="209" spans="1:4" x14ac:dyDescent="0.25">
      <c r="A209" s="75">
        <v>50983</v>
      </c>
      <c r="B209">
        <v>300000</v>
      </c>
      <c r="C209" s="66">
        <v>-31875</v>
      </c>
      <c r="D209">
        <v>268125</v>
      </c>
    </row>
    <row r="210" spans="1:4" x14ac:dyDescent="0.25">
      <c r="A210" s="75">
        <v>51014</v>
      </c>
      <c r="B210">
        <v>300000</v>
      </c>
      <c r="C210" s="66">
        <v>-31875</v>
      </c>
      <c r="D210">
        <v>268125</v>
      </c>
    </row>
    <row r="211" spans="1:4" x14ac:dyDescent="0.25">
      <c r="A211" s="75">
        <v>51044</v>
      </c>
      <c r="B211">
        <v>300000</v>
      </c>
      <c r="C211" s="66">
        <v>-31875</v>
      </c>
      <c r="D211">
        <v>268125</v>
      </c>
    </row>
    <row r="212" spans="1:4" x14ac:dyDescent="0.25">
      <c r="A212" s="75">
        <v>51075</v>
      </c>
      <c r="B212">
        <v>300000</v>
      </c>
      <c r="C212" s="66">
        <v>-31875</v>
      </c>
      <c r="D212">
        <v>268125</v>
      </c>
    </row>
    <row r="213" spans="1:4" x14ac:dyDescent="0.25">
      <c r="A213" s="75">
        <v>51105</v>
      </c>
      <c r="B213">
        <v>300000</v>
      </c>
      <c r="C213" s="66">
        <v>-31875</v>
      </c>
      <c r="D213">
        <v>268125</v>
      </c>
    </row>
    <row r="214" spans="1:4" x14ac:dyDescent="0.25">
      <c r="A214" s="75">
        <v>51136</v>
      </c>
      <c r="B214">
        <v>300000</v>
      </c>
      <c r="C214" s="66">
        <v>-31875</v>
      </c>
      <c r="D214">
        <v>268125</v>
      </c>
    </row>
    <row r="215" spans="1:4" x14ac:dyDescent="0.25">
      <c r="A215" s="75">
        <v>51167</v>
      </c>
      <c r="B215">
        <v>300000</v>
      </c>
      <c r="C215" s="66">
        <v>-31875</v>
      </c>
      <c r="D215">
        <v>268125</v>
      </c>
    </row>
    <row r="216" spans="1:4" x14ac:dyDescent="0.25">
      <c r="A216" s="75">
        <v>51196</v>
      </c>
      <c r="B216">
        <v>300000</v>
      </c>
      <c r="C216" s="66">
        <v>-31875</v>
      </c>
      <c r="D216">
        <v>268125</v>
      </c>
    </row>
    <row r="217" spans="1:4" x14ac:dyDescent="0.25">
      <c r="A217" s="75">
        <v>51227</v>
      </c>
      <c r="B217">
        <v>300000</v>
      </c>
      <c r="C217" s="66">
        <v>-31875</v>
      </c>
      <c r="D217">
        <v>268125</v>
      </c>
    </row>
    <row r="218" spans="1:4" x14ac:dyDescent="0.25">
      <c r="A218" s="75">
        <v>51257</v>
      </c>
      <c r="B218">
        <v>300000</v>
      </c>
      <c r="C218" s="66">
        <v>-31875</v>
      </c>
      <c r="D218">
        <v>268125</v>
      </c>
    </row>
    <row r="219" spans="1:4" x14ac:dyDescent="0.25">
      <c r="A219" s="75">
        <v>51288</v>
      </c>
      <c r="B219">
        <v>300000</v>
      </c>
      <c r="C219" s="66">
        <v>-31875</v>
      </c>
      <c r="D219">
        <v>268125</v>
      </c>
    </row>
    <row r="220" spans="1:4" x14ac:dyDescent="0.25">
      <c r="A220" s="75">
        <v>51318</v>
      </c>
      <c r="B220">
        <v>300000</v>
      </c>
      <c r="C220" s="66">
        <v>-31875</v>
      </c>
      <c r="D220">
        <v>268125</v>
      </c>
    </row>
    <row r="221" spans="1:4" x14ac:dyDescent="0.25">
      <c r="A221" s="75">
        <v>51349</v>
      </c>
      <c r="B221">
        <v>300000</v>
      </c>
      <c r="C221" s="66">
        <v>-31875</v>
      </c>
      <c r="D221">
        <v>268125</v>
      </c>
    </row>
    <row r="222" spans="1:4" x14ac:dyDescent="0.25">
      <c r="A222" s="75">
        <v>51380</v>
      </c>
      <c r="B222">
        <v>300000</v>
      </c>
      <c r="C222" s="66">
        <v>-31875</v>
      </c>
      <c r="D222">
        <v>268125</v>
      </c>
    </row>
    <row r="223" spans="1:4" x14ac:dyDescent="0.25">
      <c r="A223" s="75">
        <v>51410</v>
      </c>
      <c r="B223">
        <v>300000</v>
      </c>
      <c r="C223" s="66">
        <v>-31875</v>
      </c>
      <c r="D223">
        <v>268125</v>
      </c>
    </row>
    <row r="224" spans="1:4" x14ac:dyDescent="0.25">
      <c r="A224" s="75">
        <v>51441</v>
      </c>
      <c r="B224">
        <v>300000</v>
      </c>
      <c r="C224" s="66">
        <v>-31875</v>
      </c>
      <c r="D224">
        <v>268125</v>
      </c>
    </row>
    <row r="225" spans="1:4" x14ac:dyDescent="0.25">
      <c r="A225" s="75">
        <v>51471</v>
      </c>
      <c r="B225">
        <v>300000</v>
      </c>
      <c r="C225" s="66">
        <v>-31875</v>
      </c>
      <c r="D225">
        <v>268125</v>
      </c>
    </row>
    <row r="226" spans="1:4" x14ac:dyDescent="0.25">
      <c r="A226" s="75">
        <v>51502</v>
      </c>
      <c r="B226">
        <v>300000</v>
      </c>
      <c r="C226" s="66">
        <v>-31875</v>
      </c>
      <c r="D226">
        <v>268125</v>
      </c>
    </row>
    <row r="227" spans="1:4" x14ac:dyDescent="0.25">
      <c r="A227" s="75">
        <v>51533</v>
      </c>
      <c r="B227">
        <v>300000</v>
      </c>
      <c r="C227" s="66">
        <v>-31875</v>
      </c>
      <c r="D227">
        <v>268125</v>
      </c>
    </row>
    <row r="228" spans="1:4" x14ac:dyDescent="0.25">
      <c r="A228" s="75">
        <v>51561</v>
      </c>
      <c r="B228">
        <v>300000</v>
      </c>
      <c r="C228" s="66">
        <v>-31875</v>
      </c>
      <c r="D228">
        <v>268125</v>
      </c>
    </row>
    <row r="229" spans="1:4" x14ac:dyDescent="0.25">
      <c r="A229" s="75">
        <v>51592</v>
      </c>
      <c r="B229">
        <v>300000</v>
      </c>
      <c r="C229" s="66">
        <v>-31875</v>
      </c>
      <c r="D229">
        <v>268125</v>
      </c>
    </row>
    <row r="230" spans="1:4" x14ac:dyDescent="0.25">
      <c r="A230" s="75">
        <v>51622</v>
      </c>
      <c r="B230">
        <v>300000</v>
      </c>
      <c r="C230" s="66">
        <v>-31875</v>
      </c>
      <c r="D230">
        <v>268125</v>
      </c>
    </row>
    <row r="231" spans="1:4" x14ac:dyDescent="0.25">
      <c r="A231" s="75">
        <v>51653</v>
      </c>
      <c r="B231">
        <v>300000</v>
      </c>
      <c r="C231" s="66">
        <v>-31875</v>
      </c>
      <c r="D231">
        <v>268125</v>
      </c>
    </row>
    <row r="232" spans="1:4" x14ac:dyDescent="0.25">
      <c r="A232" s="75">
        <v>51683</v>
      </c>
      <c r="B232">
        <v>300000</v>
      </c>
      <c r="C232" s="66">
        <v>-31875</v>
      </c>
      <c r="D232">
        <v>268125</v>
      </c>
    </row>
    <row r="233" spans="1:4" x14ac:dyDescent="0.25">
      <c r="A233" s="75">
        <v>51714</v>
      </c>
      <c r="B233">
        <v>300000</v>
      </c>
      <c r="C233" s="66">
        <v>-31875</v>
      </c>
      <c r="D233">
        <v>268125</v>
      </c>
    </row>
    <row r="234" spans="1:4" x14ac:dyDescent="0.25">
      <c r="A234" s="75">
        <v>51745</v>
      </c>
      <c r="B234">
        <v>300000</v>
      </c>
      <c r="C234" s="66">
        <v>-31875</v>
      </c>
      <c r="D234">
        <v>268125</v>
      </c>
    </row>
    <row r="235" spans="1:4" x14ac:dyDescent="0.25">
      <c r="A235" s="75">
        <v>51775</v>
      </c>
      <c r="B235">
        <v>300000</v>
      </c>
      <c r="C235" s="66">
        <v>-31875</v>
      </c>
      <c r="D235">
        <v>268125</v>
      </c>
    </row>
    <row r="236" spans="1:4" x14ac:dyDescent="0.25">
      <c r="A236" s="75">
        <v>51806</v>
      </c>
      <c r="B236">
        <v>300000</v>
      </c>
      <c r="C236" s="66">
        <v>-31875</v>
      </c>
      <c r="D236">
        <v>268125</v>
      </c>
    </row>
    <row r="237" spans="1:4" x14ac:dyDescent="0.25">
      <c r="A237" s="75">
        <v>51836</v>
      </c>
      <c r="B237">
        <v>300000</v>
      </c>
      <c r="C237" s="66">
        <v>-31875</v>
      </c>
      <c r="D237">
        <v>268125</v>
      </c>
    </row>
    <row r="238" spans="1:4" x14ac:dyDescent="0.25">
      <c r="A238" s="75">
        <v>51867</v>
      </c>
      <c r="B238">
        <v>300000</v>
      </c>
      <c r="C238" s="66">
        <v>-31875</v>
      </c>
      <c r="D238">
        <v>268125</v>
      </c>
    </row>
    <row r="239" spans="1:4" x14ac:dyDescent="0.25">
      <c r="A239" s="75">
        <v>51898</v>
      </c>
      <c r="B239">
        <v>300000</v>
      </c>
      <c r="C239" s="66">
        <v>-31875</v>
      </c>
      <c r="D239">
        <v>268125</v>
      </c>
    </row>
    <row r="240" spans="1:4" x14ac:dyDescent="0.25">
      <c r="A240" s="75">
        <v>51926</v>
      </c>
      <c r="B240">
        <v>300000</v>
      </c>
      <c r="C240" s="66">
        <v>-31875</v>
      </c>
      <c r="D240">
        <v>268125</v>
      </c>
    </row>
    <row r="241" spans="1:4" x14ac:dyDescent="0.25">
      <c r="A241" s="75">
        <v>51957</v>
      </c>
      <c r="B241">
        <v>300000</v>
      </c>
      <c r="C241" s="66">
        <v>-31875</v>
      </c>
      <c r="D241">
        <v>268125</v>
      </c>
    </row>
    <row r="242" spans="1:4" x14ac:dyDescent="0.25">
      <c r="A242" s="75">
        <v>51987</v>
      </c>
      <c r="B242">
        <v>300000</v>
      </c>
      <c r="C242" s="66">
        <v>-31875</v>
      </c>
      <c r="D242">
        <v>268125</v>
      </c>
    </row>
    <row r="243" spans="1:4" x14ac:dyDescent="0.25">
      <c r="A243" s="75">
        <v>52018</v>
      </c>
      <c r="B243">
        <v>300000</v>
      </c>
      <c r="C243" s="66">
        <v>-31875</v>
      </c>
      <c r="D243">
        <v>268125</v>
      </c>
    </row>
    <row r="244" spans="1:4" x14ac:dyDescent="0.25">
      <c r="A244" s="75">
        <v>52048</v>
      </c>
      <c r="B244">
        <v>300000</v>
      </c>
      <c r="C244" s="66">
        <v>-31875</v>
      </c>
      <c r="D244">
        <v>268125</v>
      </c>
    </row>
    <row r="245" spans="1:4" x14ac:dyDescent="0.25">
      <c r="A245" s="75">
        <v>52079</v>
      </c>
      <c r="B245">
        <v>300000</v>
      </c>
      <c r="C245" s="66">
        <v>-31875</v>
      </c>
      <c r="D245">
        <v>268125</v>
      </c>
    </row>
    <row r="246" spans="1:4" x14ac:dyDescent="0.25">
      <c r="A246" s="75">
        <v>52110</v>
      </c>
      <c r="B246">
        <v>300000</v>
      </c>
      <c r="C246" s="66">
        <v>-31875</v>
      </c>
      <c r="D246">
        <v>268125</v>
      </c>
    </row>
    <row r="247" spans="1:4" x14ac:dyDescent="0.25">
      <c r="A247" s="75">
        <v>52140</v>
      </c>
      <c r="B247">
        <v>300000</v>
      </c>
      <c r="C247" s="66">
        <v>-31875</v>
      </c>
      <c r="D247">
        <v>268125</v>
      </c>
    </row>
    <row r="248" spans="1:4" x14ac:dyDescent="0.25">
      <c r="A248" s="75">
        <v>52171</v>
      </c>
      <c r="B248">
        <v>300000</v>
      </c>
      <c r="C248" s="66">
        <v>-31875</v>
      </c>
      <c r="D248">
        <v>268125</v>
      </c>
    </row>
    <row r="249" spans="1:4" x14ac:dyDescent="0.25">
      <c r="A249" s="75">
        <v>52201</v>
      </c>
      <c r="B249">
        <v>300000</v>
      </c>
      <c r="C249" s="66">
        <v>-31875</v>
      </c>
      <c r="D249">
        <v>268125</v>
      </c>
    </row>
    <row r="250" spans="1:4" x14ac:dyDescent="0.25">
      <c r="A250" s="75">
        <v>52232</v>
      </c>
      <c r="B250">
        <v>300000</v>
      </c>
      <c r="C250" s="66">
        <v>-31875</v>
      </c>
      <c r="D250">
        <v>268125</v>
      </c>
    </row>
    <row r="251" spans="1:4" x14ac:dyDescent="0.25">
      <c r="A251" s="75">
        <v>52263</v>
      </c>
      <c r="B251">
        <v>300000</v>
      </c>
      <c r="C251" s="66">
        <v>-31875</v>
      </c>
      <c r="D251">
        <v>268125</v>
      </c>
    </row>
    <row r="252" spans="1:4" x14ac:dyDescent="0.25">
      <c r="A252" s="75">
        <v>52291</v>
      </c>
      <c r="B252">
        <v>300000</v>
      </c>
      <c r="C252" s="66">
        <v>-31875</v>
      </c>
      <c r="D252">
        <v>268125</v>
      </c>
    </row>
    <row r="253" spans="1:4" x14ac:dyDescent="0.25">
      <c r="A253" s="75">
        <v>52322</v>
      </c>
      <c r="B253">
        <v>300000</v>
      </c>
      <c r="C253" s="66">
        <v>-31875</v>
      </c>
      <c r="D253">
        <v>268125</v>
      </c>
    </row>
    <row r="254" spans="1:4" x14ac:dyDescent="0.25">
      <c r="A254" s="75">
        <v>52352</v>
      </c>
      <c r="B254">
        <v>300000</v>
      </c>
      <c r="C254" s="66">
        <v>-31875</v>
      </c>
      <c r="D254">
        <v>268125</v>
      </c>
    </row>
    <row r="255" spans="1:4" x14ac:dyDescent="0.25">
      <c r="A255" s="75">
        <v>52383</v>
      </c>
      <c r="B255">
        <v>300000</v>
      </c>
      <c r="C255" s="66">
        <v>-31875</v>
      </c>
      <c r="D255">
        <v>268125</v>
      </c>
    </row>
    <row r="256" spans="1:4" x14ac:dyDescent="0.25">
      <c r="A256" s="75">
        <v>52413</v>
      </c>
      <c r="B256">
        <v>300000</v>
      </c>
      <c r="C256" s="66">
        <v>-31875</v>
      </c>
      <c r="D256">
        <v>268125</v>
      </c>
    </row>
    <row r="257" spans="1:4" x14ac:dyDescent="0.25">
      <c r="A257" s="75">
        <v>52444</v>
      </c>
      <c r="B257">
        <v>300000</v>
      </c>
      <c r="C257" s="66">
        <v>-31875</v>
      </c>
      <c r="D257">
        <v>268125</v>
      </c>
    </row>
    <row r="258" spans="1:4" x14ac:dyDescent="0.25">
      <c r="A258" s="75">
        <v>52475</v>
      </c>
      <c r="B258">
        <v>300000</v>
      </c>
      <c r="C258" s="66">
        <v>-31875</v>
      </c>
      <c r="D258">
        <v>268125</v>
      </c>
    </row>
    <row r="259" spans="1:4" x14ac:dyDescent="0.25">
      <c r="A259" s="75">
        <v>52505</v>
      </c>
      <c r="B259">
        <v>300000</v>
      </c>
      <c r="C259" s="66">
        <v>-31875</v>
      </c>
      <c r="D259">
        <v>268125</v>
      </c>
    </row>
    <row r="260" spans="1:4" x14ac:dyDescent="0.25">
      <c r="A260" s="75">
        <v>52536</v>
      </c>
      <c r="B260">
        <v>300000</v>
      </c>
      <c r="C260" s="66">
        <v>-31875</v>
      </c>
      <c r="D260">
        <v>268125</v>
      </c>
    </row>
    <row r="261" spans="1:4" x14ac:dyDescent="0.25">
      <c r="A261" s="75">
        <v>52566</v>
      </c>
      <c r="B261">
        <v>300000</v>
      </c>
      <c r="C261" s="66">
        <v>-31875</v>
      </c>
      <c r="D261">
        <v>268125</v>
      </c>
    </row>
    <row r="262" spans="1:4" x14ac:dyDescent="0.25">
      <c r="A262" s="75">
        <v>52597</v>
      </c>
      <c r="B262">
        <v>300000</v>
      </c>
      <c r="C262" s="66">
        <v>-31875</v>
      </c>
      <c r="D262">
        <v>268125</v>
      </c>
    </row>
    <row r="263" spans="1:4" x14ac:dyDescent="0.25">
      <c r="A263" s="75">
        <v>52628</v>
      </c>
      <c r="B263">
        <v>300000</v>
      </c>
      <c r="C263" s="66">
        <v>-31875</v>
      </c>
      <c r="D263">
        <v>268125</v>
      </c>
    </row>
    <row r="264" spans="1:4" x14ac:dyDescent="0.25">
      <c r="A264" s="75">
        <v>52657</v>
      </c>
      <c r="B264">
        <v>300000</v>
      </c>
      <c r="C264" s="66">
        <v>-31875</v>
      </c>
      <c r="D264">
        <v>268125</v>
      </c>
    </row>
    <row r="265" spans="1:4" x14ac:dyDescent="0.25">
      <c r="A265" s="75">
        <v>52688</v>
      </c>
      <c r="B265">
        <v>300000</v>
      </c>
      <c r="C265" s="66">
        <v>-31875</v>
      </c>
      <c r="D265">
        <v>268125</v>
      </c>
    </row>
    <row r="266" spans="1:4" x14ac:dyDescent="0.25">
      <c r="A266" s="75">
        <v>52718</v>
      </c>
      <c r="B266">
        <v>300000</v>
      </c>
      <c r="C266" s="66">
        <v>-31875</v>
      </c>
      <c r="D266">
        <v>268125</v>
      </c>
    </row>
    <row r="267" spans="1:4" x14ac:dyDescent="0.25">
      <c r="A267" s="75">
        <v>52749</v>
      </c>
      <c r="B267">
        <v>300000</v>
      </c>
      <c r="C267" s="66">
        <v>-31875</v>
      </c>
      <c r="D267">
        <v>268125</v>
      </c>
    </row>
    <row r="268" spans="1:4" x14ac:dyDescent="0.25">
      <c r="A268" s="75">
        <v>52779</v>
      </c>
      <c r="B268">
        <v>300000</v>
      </c>
      <c r="C268" s="66">
        <v>-31875</v>
      </c>
      <c r="D268">
        <v>268125</v>
      </c>
    </row>
    <row r="269" spans="1:4" x14ac:dyDescent="0.25">
      <c r="A269" s="75">
        <v>52810</v>
      </c>
      <c r="B269">
        <v>300000</v>
      </c>
      <c r="C269" s="66">
        <v>-31875</v>
      </c>
      <c r="D269">
        <v>268125</v>
      </c>
    </row>
    <row r="270" spans="1:4" x14ac:dyDescent="0.25">
      <c r="A270" s="75">
        <v>52841</v>
      </c>
      <c r="B270">
        <v>300000</v>
      </c>
      <c r="C270" s="66">
        <v>-31875</v>
      </c>
      <c r="D270">
        <v>268125</v>
      </c>
    </row>
    <row r="271" spans="1:4" x14ac:dyDescent="0.25">
      <c r="A271" s="75">
        <v>52871</v>
      </c>
      <c r="B271">
        <v>300000</v>
      </c>
      <c r="C271" s="66">
        <v>-31875</v>
      </c>
      <c r="D271">
        <v>268125</v>
      </c>
    </row>
    <row r="272" spans="1:4" x14ac:dyDescent="0.25">
      <c r="A272" s="75">
        <v>52902</v>
      </c>
      <c r="B272">
        <v>300000</v>
      </c>
      <c r="C272" s="66">
        <v>-31875</v>
      </c>
      <c r="D272">
        <v>268125</v>
      </c>
    </row>
    <row r="273" spans="1:4" x14ac:dyDescent="0.25">
      <c r="A273" s="75">
        <v>52932</v>
      </c>
      <c r="B273">
        <v>300000</v>
      </c>
      <c r="C273" s="66">
        <v>-31875</v>
      </c>
      <c r="D273">
        <v>268125</v>
      </c>
    </row>
    <row r="274" spans="1:4" x14ac:dyDescent="0.25">
      <c r="A274" s="75">
        <v>52963</v>
      </c>
      <c r="B274">
        <v>300000</v>
      </c>
      <c r="C274" s="66">
        <v>-31875</v>
      </c>
      <c r="D274">
        <v>268125</v>
      </c>
    </row>
    <row r="275" spans="1:4" x14ac:dyDescent="0.25">
      <c r="A275" s="75">
        <v>52994</v>
      </c>
      <c r="B275">
        <v>300000</v>
      </c>
      <c r="C275" s="66">
        <v>-31875</v>
      </c>
      <c r="D275">
        <v>268125</v>
      </c>
    </row>
    <row r="276" spans="1:4" x14ac:dyDescent="0.25">
      <c r="A276" s="75">
        <v>53022</v>
      </c>
      <c r="B276">
        <v>300000</v>
      </c>
      <c r="C276" s="66">
        <v>-31875</v>
      </c>
      <c r="D276">
        <v>268125</v>
      </c>
    </row>
    <row r="277" spans="1:4" x14ac:dyDescent="0.25">
      <c r="A277" s="75">
        <v>53053</v>
      </c>
      <c r="B277">
        <v>300000</v>
      </c>
      <c r="C277" s="66">
        <v>-31875</v>
      </c>
      <c r="D277">
        <v>268125</v>
      </c>
    </row>
    <row r="278" spans="1:4" x14ac:dyDescent="0.25">
      <c r="A278" s="75">
        <v>53083</v>
      </c>
      <c r="B278">
        <v>300000</v>
      </c>
      <c r="C278" s="66">
        <v>-31875</v>
      </c>
      <c r="D278">
        <v>268125</v>
      </c>
    </row>
    <row r="279" spans="1:4" x14ac:dyDescent="0.25">
      <c r="A279" s="75">
        <v>53114</v>
      </c>
      <c r="B279">
        <v>300000</v>
      </c>
      <c r="C279" s="66">
        <v>-31875</v>
      </c>
      <c r="D279">
        <v>268125</v>
      </c>
    </row>
    <row r="280" spans="1:4" x14ac:dyDescent="0.25">
      <c r="A280" s="75">
        <v>53144</v>
      </c>
      <c r="B280">
        <v>300000</v>
      </c>
      <c r="C280" s="66">
        <v>-31875</v>
      </c>
      <c r="D280">
        <v>268125</v>
      </c>
    </row>
    <row r="281" spans="1:4" x14ac:dyDescent="0.25">
      <c r="A281" s="75">
        <v>53175</v>
      </c>
      <c r="B281">
        <v>300000</v>
      </c>
      <c r="C281" s="66">
        <v>-31875</v>
      </c>
      <c r="D281">
        <v>268125</v>
      </c>
    </row>
    <row r="282" spans="1:4" x14ac:dyDescent="0.25">
      <c r="A282" s="75">
        <v>53206</v>
      </c>
      <c r="B282">
        <v>300000</v>
      </c>
      <c r="C282" s="66">
        <v>-31875</v>
      </c>
      <c r="D282">
        <v>268125</v>
      </c>
    </row>
    <row r="283" spans="1:4" x14ac:dyDescent="0.25">
      <c r="A283" s="75">
        <v>53236</v>
      </c>
      <c r="B283">
        <v>300000</v>
      </c>
      <c r="C283" s="66">
        <v>-31875</v>
      </c>
      <c r="D283">
        <v>268125</v>
      </c>
    </row>
    <row r="284" spans="1:4" x14ac:dyDescent="0.25">
      <c r="A284" s="75">
        <v>53267</v>
      </c>
      <c r="B284">
        <v>300000</v>
      </c>
      <c r="C284" s="66">
        <v>-31875</v>
      </c>
      <c r="D284">
        <v>268125</v>
      </c>
    </row>
    <row r="285" spans="1:4" x14ac:dyDescent="0.25">
      <c r="A285" s="75">
        <v>53297</v>
      </c>
      <c r="B285">
        <v>300000</v>
      </c>
      <c r="C285" s="66">
        <v>-31875</v>
      </c>
      <c r="D285">
        <v>268125</v>
      </c>
    </row>
    <row r="286" spans="1:4" x14ac:dyDescent="0.25">
      <c r="A286" s="75">
        <v>53328</v>
      </c>
      <c r="B286">
        <v>300000</v>
      </c>
      <c r="C286" s="66">
        <v>-31875</v>
      </c>
      <c r="D286">
        <v>268125</v>
      </c>
    </row>
    <row r="287" spans="1:4" x14ac:dyDescent="0.25">
      <c r="A287" s="75">
        <v>53359</v>
      </c>
      <c r="B287">
        <v>300000</v>
      </c>
      <c r="C287" s="66">
        <v>-31875</v>
      </c>
      <c r="D287">
        <v>268125</v>
      </c>
    </row>
    <row r="288" spans="1:4" x14ac:dyDescent="0.25">
      <c r="A288" s="75">
        <v>53387</v>
      </c>
      <c r="B288">
        <v>300000</v>
      </c>
      <c r="C288" s="66">
        <v>-31875</v>
      </c>
      <c r="D288">
        <v>268125</v>
      </c>
    </row>
    <row r="289" spans="1:4" x14ac:dyDescent="0.25">
      <c r="A289" s="75">
        <v>53418</v>
      </c>
      <c r="B289">
        <v>300000</v>
      </c>
      <c r="C289" s="66">
        <v>-31875</v>
      </c>
      <c r="D289">
        <v>268125</v>
      </c>
    </row>
    <row r="290" spans="1:4" x14ac:dyDescent="0.25">
      <c r="A290" s="75">
        <v>53448</v>
      </c>
      <c r="B290">
        <v>300000</v>
      </c>
      <c r="C290" s="66">
        <v>-31875</v>
      </c>
      <c r="D290">
        <v>268125</v>
      </c>
    </row>
    <row r="291" spans="1:4" x14ac:dyDescent="0.25">
      <c r="A291" s="75">
        <v>53479</v>
      </c>
      <c r="B291">
        <v>300000</v>
      </c>
      <c r="C291" s="66">
        <v>-31875</v>
      </c>
      <c r="D291">
        <v>268125</v>
      </c>
    </row>
    <row r="292" spans="1:4" x14ac:dyDescent="0.25">
      <c r="A292" s="75">
        <v>53509</v>
      </c>
      <c r="B292">
        <v>300000</v>
      </c>
      <c r="C292" s="66">
        <v>-31875</v>
      </c>
      <c r="D292">
        <v>268125</v>
      </c>
    </row>
    <row r="293" spans="1:4" x14ac:dyDescent="0.25">
      <c r="A293" s="75">
        <v>53540</v>
      </c>
      <c r="B293">
        <v>300000</v>
      </c>
      <c r="C293" s="66">
        <v>-31875</v>
      </c>
      <c r="D293">
        <v>268125</v>
      </c>
    </row>
    <row r="294" spans="1:4" x14ac:dyDescent="0.25">
      <c r="A294" s="75">
        <v>53571</v>
      </c>
      <c r="B294">
        <v>300000</v>
      </c>
      <c r="C294" s="66">
        <v>-31875</v>
      </c>
      <c r="D294">
        <v>268125</v>
      </c>
    </row>
    <row r="295" spans="1:4" x14ac:dyDescent="0.25">
      <c r="A295" s="75">
        <v>53601</v>
      </c>
      <c r="B295">
        <v>300000</v>
      </c>
      <c r="C295" s="66">
        <v>-31875</v>
      </c>
      <c r="D295">
        <v>268125</v>
      </c>
    </row>
    <row r="296" spans="1:4" x14ac:dyDescent="0.25">
      <c r="A296" s="75">
        <v>53632</v>
      </c>
      <c r="B296">
        <v>300000</v>
      </c>
      <c r="C296" s="66">
        <v>-31875</v>
      </c>
      <c r="D296">
        <v>268125</v>
      </c>
    </row>
    <row r="297" spans="1:4" x14ac:dyDescent="0.25">
      <c r="A297" s="75">
        <v>53662</v>
      </c>
      <c r="B297">
        <v>300000</v>
      </c>
      <c r="C297" s="66">
        <v>-31875</v>
      </c>
      <c r="D297">
        <v>268125</v>
      </c>
    </row>
    <row r="298" spans="1:4" x14ac:dyDescent="0.25">
      <c r="A298" s="75">
        <v>53693</v>
      </c>
      <c r="B298">
        <v>300000</v>
      </c>
      <c r="C298" s="66">
        <v>-31875</v>
      </c>
      <c r="D298">
        <v>268125</v>
      </c>
    </row>
    <row r="299" spans="1:4" x14ac:dyDescent="0.25">
      <c r="A299" s="75">
        <v>53724</v>
      </c>
      <c r="B299">
        <v>300000</v>
      </c>
      <c r="C299" s="66">
        <v>-31875</v>
      </c>
      <c r="D299">
        <v>268125</v>
      </c>
    </row>
    <row r="300" spans="1:4" x14ac:dyDescent="0.25">
      <c r="A300" s="75">
        <v>53752</v>
      </c>
      <c r="B300">
        <v>300000</v>
      </c>
      <c r="C300" s="66">
        <v>-31875</v>
      </c>
      <c r="D300">
        <v>268125</v>
      </c>
    </row>
    <row r="301" spans="1:4" x14ac:dyDescent="0.25">
      <c r="A301" s="75">
        <v>53783</v>
      </c>
      <c r="B301">
        <v>300000</v>
      </c>
      <c r="C301" s="66">
        <v>-31875</v>
      </c>
      <c r="D301">
        <v>268125</v>
      </c>
    </row>
    <row r="302" spans="1:4" x14ac:dyDescent="0.25">
      <c r="A302" s="75">
        <v>53813</v>
      </c>
      <c r="B302">
        <v>300000</v>
      </c>
      <c r="C302" s="66">
        <v>-31875</v>
      </c>
      <c r="D302">
        <v>268125</v>
      </c>
    </row>
    <row r="303" spans="1:4" x14ac:dyDescent="0.25">
      <c r="A303" s="75">
        <v>53844</v>
      </c>
      <c r="B303">
        <v>300000</v>
      </c>
      <c r="C303" s="66">
        <v>-31875</v>
      </c>
      <c r="D303">
        <v>268125</v>
      </c>
    </row>
    <row r="304" spans="1:4" x14ac:dyDescent="0.25">
      <c r="A304" s="75">
        <v>53874</v>
      </c>
      <c r="B304">
        <v>300000</v>
      </c>
      <c r="C304" s="66">
        <v>-31875</v>
      </c>
      <c r="D304">
        <v>268125</v>
      </c>
    </row>
    <row r="305" spans="1:4" x14ac:dyDescent="0.25">
      <c r="A305" s="75">
        <v>53905</v>
      </c>
      <c r="B305">
        <v>300000</v>
      </c>
      <c r="C305" s="66">
        <v>-31875</v>
      </c>
      <c r="D305">
        <v>268125</v>
      </c>
    </row>
    <row r="306" spans="1:4" x14ac:dyDescent="0.25">
      <c r="A306" s="75">
        <v>53936</v>
      </c>
      <c r="B306">
        <v>300000</v>
      </c>
      <c r="C306" s="66">
        <v>-31875</v>
      </c>
      <c r="D306">
        <v>268125</v>
      </c>
    </row>
    <row r="307" spans="1:4" x14ac:dyDescent="0.25">
      <c r="A307" s="75">
        <v>53966</v>
      </c>
      <c r="B307">
        <v>300000</v>
      </c>
      <c r="C307" s="66">
        <v>-31875</v>
      </c>
      <c r="D307">
        <v>268125</v>
      </c>
    </row>
    <row r="308" spans="1:4" x14ac:dyDescent="0.25">
      <c r="A308" s="75">
        <v>53997</v>
      </c>
      <c r="B308">
        <v>300000</v>
      </c>
      <c r="C308" s="66">
        <v>-31875</v>
      </c>
      <c r="D308">
        <v>268125</v>
      </c>
    </row>
    <row r="309" spans="1:4" x14ac:dyDescent="0.25">
      <c r="A309" s="75">
        <v>54027</v>
      </c>
      <c r="B309">
        <v>300000</v>
      </c>
      <c r="C309" s="66">
        <v>-31875</v>
      </c>
      <c r="D309">
        <v>268125</v>
      </c>
    </row>
    <row r="310" spans="1:4" x14ac:dyDescent="0.25">
      <c r="A310" s="75">
        <v>54058</v>
      </c>
      <c r="B310">
        <v>300000</v>
      </c>
      <c r="C310" s="66">
        <v>-31875</v>
      </c>
      <c r="D310">
        <v>268125</v>
      </c>
    </row>
    <row r="311" spans="1:4" x14ac:dyDescent="0.25">
      <c r="A311" s="75">
        <v>54089</v>
      </c>
      <c r="B311">
        <v>300000</v>
      </c>
      <c r="C311" s="66">
        <v>-31875</v>
      </c>
      <c r="D311">
        <v>268125</v>
      </c>
    </row>
    <row r="312" spans="1:4" x14ac:dyDescent="0.25">
      <c r="A312" s="75">
        <v>54118</v>
      </c>
      <c r="B312">
        <v>300000</v>
      </c>
      <c r="C312" s="66">
        <v>-31875</v>
      </c>
      <c r="D312">
        <v>268125</v>
      </c>
    </row>
    <row r="313" spans="1:4" x14ac:dyDescent="0.25">
      <c r="A313" s="75">
        <v>54149</v>
      </c>
      <c r="B313">
        <v>300000</v>
      </c>
      <c r="C313" s="66">
        <v>-31875</v>
      </c>
      <c r="D313">
        <v>268125</v>
      </c>
    </row>
    <row r="314" spans="1:4" x14ac:dyDescent="0.25">
      <c r="A314" s="75">
        <v>54179</v>
      </c>
      <c r="B314">
        <v>300000</v>
      </c>
      <c r="C314" s="66">
        <v>-31875</v>
      </c>
      <c r="D314">
        <v>268125</v>
      </c>
    </row>
    <row r="315" spans="1:4" x14ac:dyDescent="0.25">
      <c r="A315" s="75">
        <v>54210</v>
      </c>
      <c r="B315">
        <v>300000</v>
      </c>
      <c r="C315" s="66">
        <v>-31875</v>
      </c>
      <c r="D315">
        <v>268125</v>
      </c>
    </row>
    <row r="316" spans="1:4" x14ac:dyDescent="0.25">
      <c r="A316" s="75">
        <v>54240</v>
      </c>
      <c r="B316">
        <v>300000</v>
      </c>
      <c r="C316" s="66">
        <v>-31875</v>
      </c>
      <c r="D316">
        <v>268125</v>
      </c>
    </row>
    <row r="317" spans="1:4" x14ac:dyDescent="0.25">
      <c r="A317" s="75">
        <v>54271</v>
      </c>
      <c r="B317">
        <v>300000</v>
      </c>
      <c r="C317" s="66">
        <v>-31875</v>
      </c>
      <c r="D317">
        <v>268125</v>
      </c>
    </row>
    <row r="318" spans="1:4" x14ac:dyDescent="0.25">
      <c r="A318" s="75">
        <v>54302</v>
      </c>
      <c r="B318">
        <v>300000</v>
      </c>
      <c r="C318" s="66">
        <v>-31875</v>
      </c>
      <c r="D318">
        <v>268125</v>
      </c>
    </row>
    <row r="319" spans="1:4" x14ac:dyDescent="0.25">
      <c r="A319" s="75">
        <v>54332</v>
      </c>
      <c r="B319">
        <v>300000</v>
      </c>
      <c r="C319" s="66">
        <v>-31875</v>
      </c>
      <c r="D319">
        <v>268125</v>
      </c>
    </row>
    <row r="320" spans="1:4" x14ac:dyDescent="0.25">
      <c r="A320" s="75">
        <v>54363</v>
      </c>
      <c r="B320">
        <v>300000</v>
      </c>
      <c r="C320" s="66">
        <v>-31875</v>
      </c>
      <c r="D320">
        <v>268125</v>
      </c>
    </row>
    <row r="321" spans="1:4" x14ac:dyDescent="0.25">
      <c r="A321" s="75">
        <v>54393</v>
      </c>
      <c r="B321">
        <v>300000</v>
      </c>
      <c r="C321" s="66">
        <v>-31875</v>
      </c>
      <c r="D321">
        <v>268125</v>
      </c>
    </row>
    <row r="322" spans="1:4" x14ac:dyDescent="0.25">
      <c r="A322" s="75">
        <v>54424</v>
      </c>
      <c r="B322">
        <v>300000</v>
      </c>
      <c r="C322" s="66">
        <v>-31875</v>
      </c>
      <c r="D322">
        <v>268125</v>
      </c>
    </row>
    <row r="323" spans="1:4" x14ac:dyDescent="0.25">
      <c r="A323" s="75">
        <v>54455</v>
      </c>
      <c r="B323">
        <v>300000</v>
      </c>
      <c r="C323" s="66">
        <v>-31875</v>
      </c>
      <c r="D323">
        <v>268125</v>
      </c>
    </row>
    <row r="324" spans="1:4" x14ac:dyDescent="0.25">
      <c r="A324" s="75">
        <v>54483</v>
      </c>
      <c r="B324">
        <v>300000</v>
      </c>
      <c r="C324" s="66">
        <v>-31875</v>
      </c>
      <c r="D324">
        <v>268125</v>
      </c>
    </row>
    <row r="325" spans="1:4" x14ac:dyDescent="0.25">
      <c r="A325" s="75">
        <v>54514</v>
      </c>
      <c r="B325">
        <v>300000</v>
      </c>
      <c r="C325" s="66">
        <v>-31875</v>
      </c>
      <c r="D325">
        <v>268125</v>
      </c>
    </row>
    <row r="326" spans="1:4" x14ac:dyDescent="0.25">
      <c r="A326" s="75">
        <v>54544</v>
      </c>
      <c r="B326">
        <v>300000</v>
      </c>
      <c r="C326" s="66">
        <v>-31875</v>
      </c>
      <c r="D326">
        <v>268125</v>
      </c>
    </row>
    <row r="327" spans="1:4" x14ac:dyDescent="0.25">
      <c r="A327" s="75">
        <v>54575</v>
      </c>
      <c r="B327">
        <v>300000</v>
      </c>
      <c r="C327" s="66">
        <v>-31875</v>
      </c>
      <c r="D327">
        <v>268125</v>
      </c>
    </row>
    <row r="328" spans="1:4" x14ac:dyDescent="0.25">
      <c r="A328" s="75">
        <v>54605</v>
      </c>
      <c r="B328">
        <v>300000</v>
      </c>
      <c r="C328" s="66">
        <v>-31875</v>
      </c>
      <c r="D328">
        <v>268125</v>
      </c>
    </row>
    <row r="329" spans="1:4" x14ac:dyDescent="0.25">
      <c r="A329" s="75">
        <v>54636</v>
      </c>
      <c r="B329">
        <v>300000</v>
      </c>
      <c r="C329" s="66">
        <v>-31875</v>
      </c>
      <c r="D329">
        <v>268125</v>
      </c>
    </row>
    <row r="330" spans="1:4" x14ac:dyDescent="0.25">
      <c r="A330" s="75">
        <v>54667</v>
      </c>
      <c r="B330">
        <v>300000</v>
      </c>
      <c r="C330" s="66">
        <v>-31875</v>
      </c>
      <c r="D330">
        <v>268125</v>
      </c>
    </row>
    <row r="331" spans="1:4" x14ac:dyDescent="0.25">
      <c r="A331" s="75">
        <v>54697</v>
      </c>
      <c r="B331">
        <v>300000</v>
      </c>
      <c r="C331" s="66">
        <v>-31875</v>
      </c>
      <c r="D331">
        <v>268125</v>
      </c>
    </row>
    <row r="332" spans="1:4" x14ac:dyDescent="0.25">
      <c r="A332" s="75">
        <v>54728</v>
      </c>
      <c r="B332">
        <v>300000</v>
      </c>
      <c r="C332" s="66">
        <v>-31875</v>
      </c>
      <c r="D332">
        <v>268125</v>
      </c>
    </row>
    <row r="333" spans="1:4" x14ac:dyDescent="0.25">
      <c r="A333" s="75">
        <v>54758</v>
      </c>
      <c r="B333">
        <v>300000</v>
      </c>
      <c r="C333" s="66">
        <v>-31875</v>
      </c>
      <c r="D333">
        <v>268125</v>
      </c>
    </row>
    <row r="334" spans="1:4" x14ac:dyDescent="0.25">
      <c r="A334" s="75">
        <v>54789</v>
      </c>
      <c r="B334">
        <v>300000</v>
      </c>
      <c r="C334" s="66">
        <v>-31875</v>
      </c>
      <c r="D334">
        <v>268125</v>
      </c>
    </row>
    <row r="335" spans="1:4" x14ac:dyDescent="0.25">
      <c r="A335" s="75">
        <v>54820</v>
      </c>
      <c r="B335">
        <v>300000</v>
      </c>
      <c r="C335" s="66">
        <v>-31875</v>
      </c>
      <c r="D335">
        <v>268125</v>
      </c>
    </row>
    <row r="336" spans="1:4" x14ac:dyDescent="0.25">
      <c r="A336" s="75">
        <v>54848</v>
      </c>
      <c r="B336">
        <v>300000</v>
      </c>
      <c r="C336" s="66">
        <v>-31875</v>
      </c>
      <c r="D336">
        <v>268125</v>
      </c>
    </row>
    <row r="337" spans="1:4" x14ac:dyDescent="0.25">
      <c r="A337" s="75">
        <v>54879</v>
      </c>
      <c r="B337">
        <v>300000</v>
      </c>
      <c r="C337" s="66">
        <v>-31875</v>
      </c>
      <c r="D337">
        <v>268125</v>
      </c>
    </row>
    <row r="338" spans="1:4" x14ac:dyDescent="0.25">
      <c r="A338" s="75">
        <v>54909</v>
      </c>
      <c r="B338">
        <v>300000</v>
      </c>
      <c r="C338" s="66">
        <v>-31875</v>
      </c>
      <c r="D338">
        <v>268125</v>
      </c>
    </row>
    <row r="339" spans="1:4" x14ac:dyDescent="0.25">
      <c r="A339" s="75">
        <v>54940</v>
      </c>
      <c r="B339">
        <v>300000</v>
      </c>
      <c r="C339" s="66">
        <v>-31875</v>
      </c>
      <c r="D339">
        <v>268125</v>
      </c>
    </row>
    <row r="340" spans="1:4" x14ac:dyDescent="0.25">
      <c r="A340" s="75">
        <v>54970</v>
      </c>
      <c r="B340">
        <v>300000</v>
      </c>
      <c r="C340" s="66">
        <v>-31875</v>
      </c>
      <c r="D340">
        <v>268125</v>
      </c>
    </row>
    <row r="341" spans="1:4" x14ac:dyDescent="0.25">
      <c r="A341" s="75">
        <v>55001</v>
      </c>
      <c r="B341">
        <v>300000</v>
      </c>
      <c r="C341" s="66">
        <v>-31875</v>
      </c>
      <c r="D341">
        <v>268125</v>
      </c>
    </row>
    <row r="342" spans="1:4" x14ac:dyDescent="0.25">
      <c r="A342" s="75">
        <v>55032</v>
      </c>
      <c r="B342">
        <v>300000</v>
      </c>
      <c r="C342" s="66">
        <v>-31875</v>
      </c>
      <c r="D342">
        <v>268125</v>
      </c>
    </row>
    <row r="343" spans="1:4" x14ac:dyDescent="0.25">
      <c r="A343" s="75">
        <v>55062</v>
      </c>
      <c r="B343">
        <v>300000</v>
      </c>
      <c r="C343" s="66">
        <v>-31875</v>
      </c>
      <c r="D343">
        <v>268125</v>
      </c>
    </row>
    <row r="344" spans="1:4" x14ac:dyDescent="0.25">
      <c r="A344" s="75">
        <v>55093</v>
      </c>
      <c r="B344">
        <v>300000</v>
      </c>
      <c r="C344" s="66">
        <v>-31875</v>
      </c>
      <c r="D344">
        <v>268125</v>
      </c>
    </row>
    <row r="345" spans="1:4" x14ac:dyDescent="0.25">
      <c r="A345" s="75">
        <v>55123</v>
      </c>
      <c r="B345">
        <v>300000</v>
      </c>
      <c r="C345" s="66">
        <v>-31875</v>
      </c>
      <c r="D345">
        <v>268125</v>
      </c>
    </row>
    <row r="346" spans="1:4" x14ac:dyDescent="0.25">
      <c r="A346" s="75">
        <v>55154</v>
      </c>
      <c r="B346">
        <v>300000</v>
      </c>
      <c r="C346" s="66">
        <v>-31875</v>
      </c>
      <c r="D346">
        <v>268125</v>
      </c>
    </row>
    <row r="347" spans="1:4" x14ac:dyDescent="0.25">
      <c r="A347" s="75">
        <v>55185</v>
      </c>
      <c r="B347">
        <v>300000</v>
      </c>
      <c r="C347" s="66">
        <v>-31875</v>
      </c>
      <c r="D347">
        <v>268125</v>
      </c>
    </row>
    <row r="348" spans="1:4" x14ac:dyDescent="0.25">
      <c r="A348" s="75">
        <v>55213</v>
      </c>
      <c r="B348">
        <v>300000</v>
      </c>
      <c r="C348" s="66">
        <v>-31875</v>
      </c>
      <c r="D348">
        <v>268125</v>
      </c>
    </row>
    <row r="349" spans="1:4" x14ac:dyDescent="0.25">
      <c r="A349" s="75">
        <v>55244</v>
      </c>
      <c r="B349">
        <v>300000</v>
      </c>
      <c r="C349" s="66">
        <v>-31875</v>
      </c>
      <c r="D349">
        <v>268125</v>
      </c>
    </row>
    <row r="350" spans="1:4" x14ac:dyDescent="0.25">
      <c r="A350" s="75">
        <v>55274</v>
      </c>
      <c r="B350">
        <v>300000</v>
      </c>
      <c r="C350" s="66">
        <v>-31875</v>
      </c>
      <c r="D350">
        <v>268125</v>
      </c>
    </row>
    <row r="351" spans="1:4" x14ac:dyDescent="0.25">
      <c r="A351" s="75">
        <v>55305</v>
      </c>
      <c r="B351">
        <v>300000</v>
      </c>
      <c r="C351" s="66">
        <v>-31875</v>
      </c>
      <c r="D351">
        <v>268125</v>
      </c>
    </row>
    <row r="352" spans="1:4" x14ac:dyDescent="0.25">
      <c r="A352" s="75">
        <v>55335</v>
      </c>
      <c r="B352">
        <v>300000</v>
      </c>
      <c r="C352" s="66">
        <v>-31875</v>
      </c>
      <c r="D352">
        <v>268125</v>
      </c>
    </row>
    <row r="353" spans="1:4" x14ac:dyDescent="0.25">
      <c r="A353" s="75">
        <v>55366</v>
      </c>
      <c r="B353">
        <v>300000</v>
      </c>
      <c r="C353" s="66">
        <v>-31875</v>
      </c>
      <c r="D353">
        <v>268125</v>
      </c>
    </row>
    <row r="354" spans="1:4" x14ac:dyDescent="0.25">
      <c r="A354" s="75">
        <v>55397</v>
      </c>
      <c r="B354">
        <v>300000</v>
      </c>
      <c r="C354" s="66">
        <v>-31875</v>
      </c>
      <c r="D354">
        <v>268125</v>
      </c>
    </row>
    <row r="355" spans="1:4" x14ac:dyDescent="0.25">
      <c r="A355" s="75">
        <v>55427</v>
      </c>
      <c r="B355">
        <v>300000</v>
      </c>
      <c r="C355" s="66">
        <v>-31875</v>
      </c>
      <c r="D355">
        <v>268125</v>
      </c>
    </row>
    <row r="356" spans="1:4" x14ac:dyDescent="0.25">
      <c r="A356" s="75">
        <v>55458</v>
      </c>
      <c r="B356">
        <v>300000</v>
      </c>
      <c r="C356" s="66">
        <v>-31875</v>
      </c>
      <c r="D356">
        <v>268125</v>
      </c>
    </row>
    <row r="357" spans="1:4" x14ac:dyDescent="0.25">
      <c r="A357" s="75">
        <v>55488</v>
      </c>
      <c r="B357">
        <v>300000</v>
      </c>
      <c r="C357" s="66">
        <v>-31875</v>
      </c>
      <c r="D357">
        <v>268125</v>
      </c>
    </row>
    <row r="358" spans="1:4" x14ac:dyDescent="0.25">
      <c r="A358" s="75">
        <v>55519</v>
      </c>
      <c r="B358">
        <v>300000</v>
      </c>
      <c r="C358" s="66">
        <v>-31875</v>
      </c>
      <c r="D358">
        <v>268125</v>
      </c>
    </row>
    <row r="359" spans="1:4" x14ac:dyDescent="0.25">
      <c r="A359" s="75">
        <v>55550</v>
      </c>
      <c r="B359">
        <v>300000</v>
      </c>
      <c r="C359" s="66">
        <v>-31875</v>
      </c>
      <c r="D359">
        <v>268125</v>
      </c>
    </row>
    <row r="360" spans="1:4" x14ac:dyDescent="0.25">
      <c r="A360" s="75">
        <v>55579</v>
      </c>
      <c r="B360">
        <v>300000</v>
      </c>
      <c r="C360" s="66">
        <v>-31875</v>
      </c>
      <c r="D360">
        <v>268125</v>
      </c>
    </row>
    <row r="361" spans="1:4" x14ac:dyDescent="0.25">
      <c r="A361" s="75">
        <v>55610</v>
      </c>
      <c r="B361">
        <v>300000</v>
      </c>
      <c r="C361" s="66">
        <v>-31875</v>
      </c>
      <c r="D361">
        <v>268125</v>
      </c>
    </row>
    <row r="362" spans="1:4" x14ac:dyDescent="0.25">
      <c r="A362" s="75">
        <v>55640</v>
      </c>
      <c r="B362">
        <v>300000</v>
      </c>
      <c r="C362" s="66">
        <v>-31875</v>
      </c>
      <c r="D362">
        <v>268125</v>
      </c>
    </row>
    <row r="363" spans="1:4" x14ac:dyDescent="0.25">
      <c r="A363" s="75">
        <v>55671</v>
      </c>
      <c r="B363">
        <v>300000</v>
      </c>
      <c r="C363" s="66">
        <v>-31875</v>
      </c>
      <c r="D363">
        <v>268125</v>
      </c>
    </row>
    <row r="364" spans="1:4" x14ac:dyDescent="0.25">
      <c r="A364" s="75">
        <v>55701</v>
      </c>
      <c r="B364">
        <v>300000</v>
      </c>
      <c r="C364" s="66">
        <v>-31875</v>
      </c>
      <c r="D364">
        <v>268125</v>
      </c>
    </row>
    <row r="365" spans="1:4" x14ac:dyDescent="0.25">
      <c r="A365" s="75">
        <v>55732</v>
      </c>
      <c r="B365">
        <v>300000</v>
      </c>
      <c r="C365" s="66">
        <v>-31875</v>
      </c>
      <c r="D365">
        <v>268125</v>
      </c>
    </row>
    <row r="366" spans="1:4" x14ac:dyDescent="0.25">
      <c r="A366" s="75">
        <v>55763</v>
      </c>
      <c r="B366">
        <v>300000</v>
      </c>
      <c r="C366" s="66">
        <v>-31875</v>
      </c>
      <c r="D366">
        <v>268125</v>
      </c>
    </row>
    <row r="367" spans="1:4" x14ac:dyDescent="0.25">
      <c r="A367" s="75">
        <v>55793</v>
      </c>
      <c r="B367">
        <v>300000</v>
      </c>
      <c r="C367" s="66">
        <v>-31875</v>
      </c>
      <c r="D367">
        <v>268125</v>
      </c>
    </row>
    <row r="368" spans="1:4" x14ac:dyDescent="0.25">
      <c r="A368" s="75">
        <v>55824</v>
      </c>
      <c r="B368">
        <v>300000</v>
      </c>
      <c r="C368" s="66">
        <v>-31875</v>
      </c>
      <c r="D368">
        <v>268125</v>
      </c>
    </row>
    <row r="369" spans="1:4" x14ac:dyDescent="0.25">
      <c r="A369" s="75">
        <v>55854</v>
      </c>
      <c r="B369">
        <v>300000</v>
      </c>
      <c r="C369" s="66">
        <v>-31875</v>
      </c>
      <c r="D369">
        <v>268125</v>
      </c>
    </row>
    <row r="370" spans="1:4" x14ac:dyDescent="0.25">
      <c r="A370" s="75">
        <v>55885</v>
      </c>
      <c r="B370">
        <v>300000</v>
      </c>
      <c r="C370" s="66">
        <v>-31875</v>
      </c>
      <c r="D370">
        <v>268125</v>
      </c>
    </row>
    <row r="371" spans="1:4" x14ac:dyDescent="0.25">
      <c r="A371" s="75">
        <v>55916</v>
      </c>
      <c r="B371">
        <v>300000</v>
      </c>
      <c r="C371" s="66">
        <v>-31875</v>
      </c>
      <c r="D371">
        <v>268125</v>
      </c>
    </row>
    <row r="372" spans="1:4" x14ac:dyDescent="0.25">
      <c r="A372" s="75">
        <v>55944</v>
      </c>
      <c r="B372">
        <v>300000</v>
      </c>
      <c r="C372" s="66">
        <v>-31875</v>
      </c>
      <c r="D372">
        <v>268125</v>
      </c>
    </row>
    <row r="373" spans="1:4" x14ac:dyDescent="0.25">
      <c r="A373" s="75">
        <v>55975</v>
      </c>
      <c r="B373">
        <v>300000</v>
      </c>
      <c r="C373" s="66">
        <v>-31875</v>
      </c>
      <c r="D373">
        <v>268125</v>
      </c>
    </row>
    <row r="374" spans="1:4" x14ac:dyDescent="0.25">
      <c r="A374" s="75">
        <v>56005</v>
      </c>
      <c r="B374">
        <v>300000</v>
      </c>
      <c r="C374" s="66">
        <v>-31875</v>
      </c>
      <c r="D374">
        <v>268125</v>
      </c>
    </row>
    <row r="375" spans="1:4" x14ac:dyDescent="0.25">
      <c r="A375" s="75">
        <v>56036</v>
      </c>
      <c r="B375">
        <v>300000</v>
      </c>
      <c r="C375" s="66">
        <v>-31875</v>
      </c>
      <c r="D375">
        <v>268125</v>
      </c>
    </row>
    <row r="376" spans="1:4" x14ac:dyDescent="0.25">
      <c r="A376" s="75">
        <v>56066</v>
      </c>
      <c r="B376">
        <v>300000</v>
      </c>
      <c r="C376" s="66">
        <v>-31875</v>
      </c>
      <c r="D376">
        <v>268125</v>
      </c>
    </row>
    <row r="377" spans="1:4" x14ac:dyDescent="0.25">
      <c r="A377" s="75">
        <v>56097</v>
      </c>
      <c r="B377">
        <v>300000</v>
      </c>
      <c r="C377" s="66">
        <v>-31875</v>
      </c>
      <c r="D377">
        <v>268125</v>
      </c>
    </row>
    <row r="378" spans="1:4" x14ac:dyDescent="0.25">
      <c r="A378" s="75">
        <v>56128</v>
      </c>
      <c r="B378">
        <v>300000</v>
      </c>
      <c r="C378" s="66">
        <v>-31875</v>
      </c>
      <c r="D378">
        <v>268125</v>
      </c>
    </row>
    <row r="379" spans="1:4" x14ac:dyDescent="0.25">
      <c r="A379" s="75">
        <v>56158</v>
      </c>
      <c r="B379">
        <v>300000</v>
      </c>
      <c r="C379" s="66">
        <v>-31875</v>
      </c>
      <c r="D379">
        <v>268125</v>
      </c>
    </row>
    <row r="380" spans="1:4" x14ac:dyDescent="0.25">
      <c r="A380" s="75">
        <v>56189</v>
      </c>
      <c r="B380">
        <v>300000</v>
      </c>
      <c r="C380" s="66">
        <v>-31875</v>
      </c>
      <c r="D380">
        <v>268125</v>
      </c>
    </row>
    <row r="381" spans="1:4" x14ac:dyDescent="0.25">
      <c r="A381" s="75">
        <v>56219</v>
      </c>
      <c r="B381">
        <v>300000</v>
      </c>
      <c r="C381" s="66">
        <v>-31875</v>
      </c>
      <c r="D381">
        <v>268125</v>
      </c>
    </row>
    <row r="382" spans="1:4" x14ac:dyDescent="0.25">
      <c r="A382" s="75">
        <v>56250</v>
      </c>
      <c r="B382">
        <v>300000</v>
      </c>
      <c r="C382" s="66">
        <v>-31875</v>
      </c>
      <c r="D382">
        <v>268125</v>
      </c>
    </row>
    <row r="383" spans="1:4" x14ac:dyDescent="0.25">
      <c r="A383" s="75">
        <v>56281</v>
      </c>
      <c r="B383">
        <v>300000</v>
      </c>
      <c r="C383" s="66">
        <v>-31875</v>
      </c>
      <c r="D383">
        <v>268125</v>
      </c>
    </row>
    <row r="384" spans="1:4" x14ac:dyDescent="0.25">
      <c r="A384" s="75">
        <v>56309</v>
      </c>
      <c r="B384">
        <v>300000</v>
      </c>
      <c r="C384" s="66">
        <v>-31875</v>
      </c>
      <c r="D384">
        <v>268125</v>
      </c>
    </row>
    <row r="385" spans="1:4" x14ac:dyDescent="0.25">
      <c r="A385" s="75">
        <v>56340</v>
      </c>
      <c r="B385">
        <v>300000</v>
      </c>
      <c r="C385" s="66">
        <v>-31875</v>
      </c>
      <c r="D385">
        <v>268125</v>
      </c>
    </row>
    <row r="386" spans="1:4" x14ac:dyDescent="0.25">
      <c r="A386" s="75">
        <v>56370</v>
      </c>
      <c r="B386">
        <v>300000</v>
      </c>
      <c r="C386" s="66">
        <v>-31875</v>
      </c>
      <c r="D386">
        <v>268125</v>
      </c>
    </row>
    <row r="387" spans="1:4" x14ac:dyDescent="0.25">
      <c r="A387" s="75">
        <v>56401</v>
      </c>
      <c r="B387">
        <v>300000</v>
      </c>
      <c r="C387" s="66">
        <v>-31875</v>
      </c>
      <c r="D387">
        <v>268125</v>
      </c>
    </row>
    <row r="388" spans="1:4" x14ac:dyDescent="0.25">
      <c r="A388" s="75">
        <v>56431</v>
      </c>
      <c r="B388">
        <v>300000</v>
      </c>
      <c r="C388" s="66">
        <v>-31875</v>
      </c>
      <c r="D388">
        <v>268125</v>
      </c>
    </row>
    <row r="389" spans="1:4" x14ac:dyDescent="0.25">
      <c r="A389" s="75">
        <v>56462</v>
      </c>
      <c r="B389">
        <v>300000</v>
      </c>
      <c r="C389" s="66">
        <v>-31875</v>
      </c>
      <c r="D389">
        <v>268125</v>
      </c>
    </row>
    <row r="390" spans="1:4" x14ac:dyDescent="0.25">
      <c r="A390" s="75">
        <v>56493</v>
      </c>
      <c r="B390">
        <v>300000</v>
      </c>
      <c r="C390" s="66">
        <v>-31875</v>
      </c>
      <c r="D390">
        <v>268125</v>
      </c>
    </row>
    <row r="391" spans="1:4" x14ac:dyDescent="0.25">
      <c r="A391" s="75">
        <v>56523</v>
      </c>
      <c r="B391">
        <v>300000</v>
      </c>
      <c r="C391" s="66">
        <v>-31875</v>
      </c>
      <c r="D391">
        <v>268125</v>
      </c>
    </row>
    <row r="392" spans="1:4" x14ac:dyDescent="0.25">
      <c r="A392" s="75">
        <v>56554</v>
      </c>
      <c r="B392">
        <v>300000</v>
      </c>
      <c r="C392" s="66">
        <v>-31875</v>
      </c>
      <c r="D392">
        <v>268125</v>
      </c>
    </row>
    <row r="393" spans="1:4" x14ac:dyDescent="0.25">
      <c r="A393" s="75">
        <v>56584</v>
      </c>
      <c r="B393">
        <v>300000</v>
      </c>
      <c r="C393" s="66">
        <v>-31875</v>
      </c>
      <c r="D393">
        <v>268125</v>
      </c>
    </row>
    <row r="394" spans="1:4" x14ac:dyDescent="0.25">
      <c r="A394" s="75">
        <v>56615</v>
      </c>
      <c r="B394">
        <v>0</v>
      </c>
      <c r="C394" s="66">
        <v>0</v>
      </c>
      <c r="D394">
        <v>0</v>
      </c>
    </row>
    <row r="395" spans="1:4" x14ac:dyDescent="0.25">
      <c r="A395" s="75">
        <v>56646</v>
      </c>
      <c r="B395">
        <v>0</v>
      </c>
      <c r="C395" s="66">
        <v>0</v>
      </c>
      <c r="D395">
        <v>0</v>
      </c>
    </row>
    <row r="396" spans="1:4" x14ac:dyDescent="0.25">
      <c r="A396" s="75">
        <v>56674</v>
      </c>
      <c r="B396">
        <v>0</v>
      </c>
      <c r="C396" s="66">
        <v>0</v>
      </c>
      <c r="D396">
        <v>0</v>
      </c>
    </row>
    <row r="397" spans="1:4" x14ac:dyDescent="0.25">
      <c r="A397" s="75">
        <v>56705</v>
      </c>
      <c r="B397">
        <v>0</v>
      </c>
      <c r="C397" s="66">
        <v>0</v>
      </c>
      <c r="D397">
        <v>0</v>
      </c>
    </row>
    <row r="398" spans="1:4" x14ac:dyDescent="0.25">
      <c r="A398" s="75">
        <v>56735</v>
      </c>
      <c r="B398">
        <v>0</v>
      </c>
      <c r="C398" s="66">
        <v>0</v>
      </c>
      <c r="D398">
        <v>0</v>
      </c>
    </row>
    <row r="399" spans="1:4" x14ac:dyDescent="0.25">
      <c r="A399" s="75">
        <v>56766</v>
      </c>
      <c r="B399">
        <v>0</v>
      </c>
      <c r="C399" s="66">
        <v>0</v>
      </c>
      <c r="D399">
        <v>0</v>
      </c>
    </row>
    <row r="400" spans="1:4" x14ac:dyDescent="0.25">
      <c r="A400" s="75">
        <v>56796</v>
      </c>
      <c r="B400">
        <v>0</v>
      </c>
      <c r="C400" s="66">
        <v>0</v>
      </c>
      <c r="D400">
        <v>0</v>
      </c>
    </row>
    <row r="401" spans="1:4" x14ac:dyDescent="0.25">
      <c r="A401" s="75">
        <v>56827</v>
      </c>
      <c r="B401">
        <v>0</v>
      </c>
      <c r="C401" s="66">
        <v>0</v>
      </c>
      <c r="D401">
        <v>0</v>
      </c>
    </row>
    <row r="402" spans="1:4" x14ac:dyDescent="0.25">
      <c r="A402" s="75">
        <v>56858</v>
      </c>
      <c r="B402">
        <v>0</v>
      </c>
      <c r="C402" s="66">
        <v>0</v>
      </c>
      <c r="D402">
        <v>0</v>
      </c>
    </row>
    <row r="403" spans="1:4" x14ac:dyDescent="0.25">
      <c r="A403" s="75">
        <v>56888</v>
      </c>
      <c r="B403">
        <v>0</v>
      </c>
      <c r="C403" s="66">
        <v>0</v>
      </c>
      <c r="D403">
        <v>0</v>
      </c>
    </row>
    <row r="404" spans="1:4" x14ac:dyDescent="0.25">
      <c r="A404" s="75">
        <v>56919</v>
      </c>
      <c r="B404">
        <v>0</v>
      </c>
      <c r="C404" s="66">
        <v>0</v>
      </c>
      <c r="D404">
        <v>0</v>
      </c>
    </row>
    <row r="405" spans="1:4" x14ac:dyDescent="0.25">
      <c r="A405" s="75">
        <v>56949</v>
      </c>
      <c r="B405">
        <v>0</v>
      </c>
      <c r="C405" s="66">
        <v>0</v>
      </c>
      <c r="D40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Assumptions</vt:lpstr>
      <vt:lpstr>Inputs</vt:lpstr>
      <vt:lpstr>Setup</vt:lpstr>
      <vt:lpstr>Calculations</vt:lpstr>
      <vt:lpstr>Consolidated IS</vt:lpstr>
      <vt:lpstr>Summary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Aditi Tiwari</cp:lastModifiedBy>
  <dcterms:created xsi:type="dcterms:W3CDTF">2024-07-27T04:58:32Z</dcterms:created>
  <dcterms:modified xsi:type="dcterms:W3CDTF">2024-12-22T19:58:13Z</dcterms:modified>
</cp:coreProperties>
</file>