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i\Desktop\SEMESTER 5\EE4204\"/>
    </mc:Choice>
  </mc:AlternateContent>
  <xr:revisionPtr revIDLastSave="0" documentId="13_ncr:1_{FDFC8673-B431-4839-BD68-164C57481A95}" xr6:coauthVersionLast="47" xr6:coauthVersionMax="47" xr10:uidLastSave="{00000000-0000-0000-0000-000000000000}"/>
  <bookViews>
    <workbookView xWindow="-96" yWindow="-96" windowWidth="23232" windowHeight="12552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85" i="1" l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</calcChain>
</file>

<file path=xl/sharedStrings.xml><?xml version="1.0" encoding="utf-8"?>
<sst xmlns="http://schemas.openxmlformats.org/spreadsheetml/2006/main" count="86" uniqueCount="17">
  <si>
    <t>Transfer Time (ms)</t>
  </si>
  <si>
    <t>Average</t>
  </si>
  <si>
    <t xml:space="preserve"> Reading for</t>
  </si>
  <si>
    <t>Transfer time (ms)</t>
  </si>
  <si>
    <t>n=1</t>
  </si>
  <si>
    <t>n=2</t>
  </si>
  <si>
    <t>n=4</t>
  </si>
  <si>
    <t>Trial 1</t>
  </si>
  <si>
    <t>Trial 2</t>
  </si>
  <si>
    <t>Trial 3</t>
  </si>
  <si>
    <t>Data Rate (KBps)</t>
  </si>
  <si>
    <t>Reading for</t>
  </si>
  <si>
    <t>Data-rate (KBps)</t>
  </si>
  <si>
    <t>Results computed using TWO COMPUTERS</t>
  </si>
  <si>
    <t>Results computed using ONE COMPUTER</t>
  </si>
  <si>
    <t>DATALEN (bytes)</t>
  </si>
  <si>
    <t>DATALEN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</si>
</sst>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BFBFBF"/>
        <bgColor rgb="FFB4C7E7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A5A5A5"/>
      </patternFill>
    </fill>
    <fill>
      <patternFill patternType="solid">
        <fgColor rgb="FFFFFFFF"/>
        <bgColor rgb="FFFFFFCC"/>
      </patternFill>
    </fill>
    <fill>
      <patternFill patternType="solid">
        <fgColor rgb="FFED7D31"/>
        <bgColor rgb="FFFF8080"/>
      </patternFill>
    </fill>
    <fill>
      <patternFill patternType="solid">
        <fgColor rgb="FF9DC3E6"/>
        <bgColor rgb="FFB4C7E7"/>
      </patternFill>
    </fill>
    <fill>
      <patternFill patternType="solid">
        <fgColor rgb="FFB4C7E7"/>
        <bgColor rgb="FF9DC3E6"/>
      </patternFill>
    </fill>
    <fill>
      <patternFill patternType="solid">
        <fgColor rgb="FFFFC000"/>
        <bgColor rgb="FFFF9900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ont="1" applyFill="1" applyAlignment="1">
      <alignment horizontal="right"/>
    </xf>
    <xf numFmtId="0" fontId="0" fillId="3" borderId="0" xfId="0" applyFont="1" applyFill="1" applyAlignment="1">
      <alignment horizontal="center"/>
    </xf>
    <xf numFmtId="0" fontId="0" fillId="3" borderId="0" xfId="0" applyFont="1" applyFill="1" applyAlignment="1">
      <alignment horizontal="left"/>
    </xf>
    <xf numFmtId="0" fontId="0" fillId="4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10" borderId="0" xfId="0" applyFill="1"/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DC3E6"/>
      <rgbColor rgb="FFFF99CC"/>
      <rgbColor rgb="FFCC99FF"/>
      <rgbColor rgb="FFFFCC99"/>
      <rgbColor rgb="FF4472C4"/>
      <rgbColor rgb="FF33CCCC"/>
      <rgbColor rgb="FF92D05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Data</a:t>
            </a:r>
            <a:r>
              <a:rPr lang="en-IN" baseline="0"/>
              <a:t>unit size VS Transfer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n=1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Sheet1!$B$6:$B$15</c:f>
              <c:numCache>
                <c:formatCode>General</c:formatCode>
                <c:ptCount val="10"/>
                <c:pt idx="0">
                  <c:v>3105.7033333333334</c:v>
                </c:pt>
                <c:pt idx="1">
                  <c:v>1342.3233333333335</c:v>
                </c:pt>
                <c:pt idx="2">
                  <c:v>898.5</c:v>
                </c:pt>
                <c:pt idx="3">
                  <c:v>685.93333333333339</c:v>
                </c:pt>
                <c:pt idx="4">
                  <c:v>562.53666666666675</c:v>
                </c:pt>
                <c:pt idx="5">
                  <c:v>500.56666666666666</c:v>
                </c:pt>
                <c:pt idx="6">
                  <c:v>447.59999999999997</c:v>
                </c:pt>
                <c:pt idx="7">
                  <c:v>367.31666666666666</c:v>
                </c:pt>
                <c:pt idx="8">
                  <c:v>322.26666666666665</c:v>
                </c:pt>
                <c:pt idx="9">
                  <c:v>375.03566666666666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71-4CE0-A997-BCD525720FE8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n=2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Sheet1!$A$6:$A$15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Sheet1!$C$6:$C$15</c:f>
              <c:numCache>
                <c:formatCode>General</c:formatCode>
                <c:ptCount val="10"/>
                <c:pt idx="0">
                  <c:v>17659.466666666667</c:v>
                </c:pt>
                <c:pt idx="1">
                  <c:v>9329.76</c:v>
                </c:pt>
                <c:pt idx="2">
                  <c:v>5088.2233333333334</c:v>
                </c:pt>
                <c:pt idx="3">
                  <c:v>4676.3099999999995</c:v>
                </c:pt>
                <c:pt idx="4">
                  <c:v>2694.6666666666665</c:v>
                </c:pt>
                <c:pt idx="5">
                  <c:v>2114.6533333333332</c:v>
                </c:pt>
                <c:pt idx="6">
                  <c:v>1838.8</c:v>
                </c:pt>
                <c:pt idx="7">
                  <c:v>2332.2999999999997</c:v>
                </c:pt>
                <c:pt idx="8">
                  <c:v>2006.8999999999999</c:v>
                </c:pt>
                <c:pt idx="9">
                  <c:v>1867.4533333333336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71-4CE0-A997-BCD525720FE8}"/>
            </c:ext>
          </c:extLst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n=4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Sheet1!$A$6:$A$15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Sheet1!$D$6:$D$15</c:f>
              <c:numCache>
                <c:formatCode>General</c:formatCode>
                <c:ptCount val="10"/>
                <c:pt idx="0">
                  <c:v>9376.6999999999989</c:v>
                </c:pt>
                <c:pt idx="1">
                  <c:v>5031.5999999999995</c:v>
                </c:pt>
                <c:pt idx="2">
                  <c:v>2104.6666666666665</c:v>
                </c:pt>
                <c:pt idx="3">
                  <c:v>2394.1</c:v>
                </c:pt>
                <c:pt idx="4">
                  <c:v>194.11666666666665</c:v>
                </c:pt>
                <c:pt idx="5">
                  <c:v>157.9</c:v>
                </c:pt>
                <c:pt idx="6">
                  <c:v>178.63333333333333</c:v>
                </c:pt>
                <c:pt idx="7">
                  <c:v>132.33666666666667</c:v>
                </c:pt>
                <c:pt idx="8">
                  <c:v>115.13333333333333</c:v>
                </c:pt>
                <c:pt idx="9">
                  <c:v>96.466666666666654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71-4CE0-A997-BCD525720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42831"/>
        <c:axId val="192645743"/>
      </c:scatterChart>
      <c:valAx>
        <c:axId val="19264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Data</a:t>
                </a:r>
                <a:r>
                  <a:rPr lang="en-IN" baseline="0"/>
                  <a:t> unit size (bytes)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5743"/>
        <c:crosses val="autoZero"/>
        <c:crossBetween val="midCat"/>
      </c:valAx>
      <c:valAx>
        <c:axId val="19264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Transfer</a:t>
                </a:r>
                <a:r>
                  <a:rPr lang="en-IN" baseline="0"/>
                  <a:t> time (ms)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Data unit</a:t>
            </a:r>
            <a:r>
              <a:rPr lang="en-IN" baseline="0"/>
              <a:t> size Vs Data-Rate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n=1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Sheet1!$A$28:$A$37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Sheet1!$B$28:$B$37</c:f>
              <c:numCache>
                <c:formatCode>General</c:formatCode>
                <c:ptCount val="10"/>
                <c:pt idx="0">
                  <c:v>19.409999999999997</c:v>
                </c:pt>
                <c:pt idx="1">
                  <c:v>44.513333333333328</c:v>
                </c:pt>
                <c:pt idx="2">
                  <c:v>66.586666666666659</c:v>
                </c:pt>
                <c:pt idx="3">
                  <c:v>87.266666666666666</c:v>
                </c:pt>
                <c:pt idx="4">
                  <c:v>107.8</c:v>
                </c:pt>
                <c:pt idx="5">
                  <c:v>119.33999999999999</c:v>
                </c:pt>
                <c:pt idx="6">
                  <c:v>134.21</c:v>
                </c:pt>
                <c:pt idx="7">
                  <c:v>162.80333333333331</c:v>
                </c:pt>
                <c:pt idx="8">
                  <c:v>185.46666666666667</c:v>
                </c:pt>
                <c:pt idx="9">
                  <c:v>164.38333333333333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3-4F3D-B1B7-1C94B6C6EE80}"/>
            </c:ext>
          </c:extLst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n=2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Sheet1!$A$28:$A$37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Sheet1!$C$28:$C$37</c:f>
              <c:numCache>
                <c:formatCode>General</c:formatCode>
                <c:ptCount val="10"/>
                <c:pt idx="0">
                  <c:v>3.3833333333333329</c:v>
                </c:pt>
                <c:pt idx="1">
                  <c:v>6.4066666666666663</c:v>
                </c:pt>
                <c:pt idx="2">
                  <c:v>11.700000000000001</c:v>
                </c:pt>
                <c:pt idx="3">
                  <c:v>12.753333333333332</c:v>
                </c:pt>
                <c:pt idx="4">
                  <c:v>22.236666666666668</c:v>
                </c:pt>
                <c:pt idx="5">
                  <c:v>28.233333333333334</c:v>
                </c:pt>
                <c:pt idx="6">
                  <c:v>32.5</c:v>
                </c:pt>
                <c:pt idx="7">
                  <c:v>25.566666666666666</c:v>
                </c:pt>
                <c:pt idx="8">
                  <c:v>29.806666666666668</c:v>
                </c:pt>
                <c:pt idx="9">
                  <c:v>32.013333333333328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43-4F3D-B1B7-1C94B6C6EE80}"/>
            </c:ext>
          </c:extLst>
        </c:ser>
        <c:ser>
          <c:idx val="2"/>
          <c:order val="2"/>
          <c:tx>
            <c:strRef>
              <c:f>Sheet1!$D$27</c:f>
              <c:strCache>
                <c:ptCount val="1"/>
                <c:pt idx="0">
                  <c:v>n=4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Sheet1!$A$28:$A$37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Sheet1!$D$28:$D$37</c:f>
              <c:numCache>
                <c:formatCode>General</c:formatCode>
                <c:ptCount val="10"/>
                <c:pt idx="0">
                  <c:v>6.373333333333334</c:v>
                </c:pt>
                <c:pt idx="1">
                  <c:v>12</c:v>
                </c:pt>
                <c:pt idx="2">
                  <c:v>28.366666666666664</c:v>
                </c:pt>
                <c:pt idx="3">
                  <c:v>24.933333333333334</c:v>
                </c:pt>
                <c:pt idx="4">
                  <c:v>311.59999999999997</c:v>
                </c:pt>
                <c:pt idx="5">
                  <c:v>383</c:v>
                </c:pt>
                <c:pt idx="6">
                  <c:v>340.06666666666666</c:v>
                </c:pt>
                <c:pt idx="7">
                  <c:v>451.71000000000004</c:v>
                </c:pt>
                <c:pt idx="8">
                  <c:v>521.16666666666663</c:v>
                </c:pt>
                <c:pt idx="9">
                  <c:v>619.70000000000005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43-4F3D-B1B7-1C94B6C6E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570095"/>
        <c:axId val="1064568847"/>
      </c:scatterChart>
      <c:valAx>
        <c:axId val="106457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Data</a:t>
                </a:r>
                <a:r>
                  <a:rPr lang="en-IN" baseline="0"/>
                  <a:t> unit size (bytes)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568847"/>
        <c:crosses val="autoZero"/>
        <c:crossBetween val="midCat"/>
      </c:valAx>
      <c:valAx>
        <c:axId val="106456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Data</a:t>
                </a:r>
                <a:r>
                  <a:rPr lang="en-IN" baseline="0"/>
                  <a:t> Rate (Kbps)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57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Data</a:t>
            </a:r>
            <a:r>
              <a:rPr lang="en-IN" baseline="0"/>
              <a:t> unit size VS Transfer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Sheet1!$B$48</c:f>
              <c:strCache>
                <c:ptCount val="1"/>
                <c:pt idx="0">
                  <c:v>n=1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Sheet1!$A$49:$A$58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Sheet1!$B$49:$B$58</c:f>
              <c:numCache>
                <c:formatCode>General</c:formatCode>
                <c:ptCount val="10"/>
                <c:pt idx="0">
                  <c:v>101.39999999999999</c:v>
                </c:pt>
                <c:pt idx="1">
                  <c:v>70.117666666666665</c:v>
                </c:pt>
                <c:pt idx="2">
                  <c:v>33.320666666666668</c:v>
                </c:pt>
                <c:pt idx="3">
                  <c:v>25.697000000000003</c:v>
                </c:pt>
                <c:pt idx="4">
                  <c:v>23.406666666666666</c:v>
                </c:pt>
                <c:pt idx="5">
                  <c:v>21.875333333333334</c:v>
                </c:pt>
                <c:pt idx="6">
                  <c:v>18.457666666666668</c:v>
                </c:pt>
                <c:pt idx="7">
                  <c:v>19.349999999999998</c:v>
                </c:pt>
                <c:pt idx="8">
                  <c:v>15.772666666666666</c:v>
                </c:pt>
                <c:pt idx="9">
                  <c:v>11.184666666666667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6E-4511-835B-7DDE9A8A14F4}"/>
            </c:ext>
          </c:extLst>
        </c:ser>
        <c:ser>
          <c:idx val="1"/>
          <c:order val="1"/>
          <c:tx>
            <c:strRef>
              <c:f>Sheet1!$C$48</c:f>
              <c:strCache>
                <c:ptCount val="1"/>
                <c:pt idx="0">
                  <c:v>n=2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Sheet1!$A$49:$A$58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Sheet1!$C$49:$C$58</c:f>
              <c:numCache>
                <c:formatCode>General</c:formatCode>
                <c:ptCount val="10"/>
                <c:pt idx="0">
                  <c:v>70.317999999999998</c:v>
                </c:pt>
                <c:pt idx="1">
                  <c:v>44.636666666666663</c:v>
                </c:pt>
                <c:pt idx="2">
                  <c:v>23.539000000000001</c:v>
                </c:pt>
                <c:pt idx="3">
                  <c:v>13.516</c:v>
                </c:pt>
                <c:pt idx="4">
                  <c:v>17.724333333333334</c:v>
                </c:pt>
                <c:pt idx="5">
                  <c:v>12.986666666666666</c:v>
                </c:pt>
                <c:pt idx="6">
                  <c:v>12.964333333333334</c:v>
                </c:pt>
                <c:pt idx="7">
                  <c:v>11.327</c:v>
                </c:pt>
                <c:pt idx="8">
                  <c:v>9.7936666666666667</c:v>
                </c:pt>
                <c:pt idx="9">
                  <c:v>8.7879999999999985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6E-4511-835B-7DDE9A8A14F4}"/>
            </c:ext>
          </c:extLst>
        </c:ser>
        <c:ser>
          <c:idx val="2"/>
          <c:order val="2"/>
          <c:tx>
            <c:strRef>
              <c:f>Sheet1!$D$48</c:f>
              <c:strCache>
                <c:ptCount val="1"/>
                <c:pt idx="0">
                  <c:v>n=4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Sheet1!$A$49:$A$58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Sheet1!$D$49:$D$58</c:f>
              <c:numCache>
                <c:formatCode>General</c:formatCode>
                <c:ptCount val="10"/>
                <c:pt idx="0">
                  <c:v>343.99233333333336</c:v>
                </c:pt>
                <c:pt idx="1">
                  <c:v>226.10799999999998</c:v>
                </c:pt>
                <c:pt idx="2">
                  <c:v>225.83766666666668</c:v>
                </c:pt>
                <c:pt idx="3">
                  <c:v>5.9013333333333335</c:v>
                </c:pt>
                <c:pt idx="4">
                  <c:v>5.3803333333333336</c:v>
                </c:pt>
                <c:pt idx="5">
                  <c:v>7.4643333333333333</c:v>
                </c:pt>
                <c:pt idx="6">
                  <c:v>5.9450000000000003</c:v>
                </c:pt>
                <c:pt idx="7">
                  <c:v>5.594333333333334</c:v>
                </c:pt>
                <c:pt idx="8">
                  <c:v>5.3596666666666666</c:v>
                </c:pt>
                <c:pt idx="9">
                  <c:v>4.6209999999999996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6E-4511-835B-7DDE9A8A1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389743"/>
        <c:axId val="1248390159"/>
      </c:scatterChart>
      <c:valAx>
        <c:axId val="124838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Data</a:t>
                </a:r>
                <a:r>
                  <a:rPr lang="en-IN" baseline="0"/>
                  <a:t> unit size (Bytes)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90159"/>
        <c:crosses val="autoZero"/>
        <c:crossBetween val="midCat"/>
      </c:valAx>
      <c:valAx>
        <c:axId val="124839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Transfer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89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Data</a:t>
            </a:r>
            <a:r>
              <a:rPr lang="en-IN" baseline="0"/>
              <a:t> unit size VS Data rate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Sheet1!$B$70</c:f>
              <c:strCache>
                <c:ptCount val="1"/>
                <c:pt idx="0">
                  <c:v>n=1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Sheet1!$A$71:$A$80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Sheet1!$B$71:$B$80</c:f>
              <c:numCache>
                <c:formatCode>General</c:formatCode>
                <c:ptCount val="10"/>
                <c:pt idx="0">
                  <c:v>598.89501399999995</c:v>
                </c:pt>
                <c:pt idx="1">
                  <c:v>856.86935899999992</c:v>
                </c:pt>
                <c:pt idx="2">
                  <c:v>1815.6455333333333</c:v>
                </c:pt>
                <c:pt idx="3">
                  <c:v>2349.5433333333335</c:v>
                </c:pt>
                <c:pt idx="4">
                  <c:v>2562.966453333333</c:v>
                </c:pt>
                <c:pt idx="5">
                  <c:v>2785.2903666666666</c:v>
                </c:pt>
                <c:pt idx="6">
                  <c:v>3241.9686666666662</c:v>
                </c:pt>
                <c:pt idx="7">
                  <c:v>3107.6658666666667</c:v>
                </c:pt>
                <c:pt idx="8">
                  <c:v>3793.9534999999996</c:v>
                </c:pt>
                <c:pt idx="9">
                  <c:v>5467.7729000000008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45-43FE-AC1D-D13E7D23BD1C}"/>
            </c:ext>
          </c:extLst>
        </c:ser>
        <c:ser>
          <c:idx val="1"/>
          <c:order val="1"/>
          <c:tx>
            <c:strRef>
              <c:f>Sheet1!$C$70</c:f>
              <c:strCache>
                <c:ptCount val="1"/>
                <c:pt idx="0">
                  <c:v>n=2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Sheet1!$A$71:$A$80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Sheet1!$C$71:$C$80</c:f>
              <c:numCache>
                <c:formatCode>General</c:formatCode>
                <c:ptCount val="10"/>
                <c:pt idx="0">
                  <c:v>850.32596666666666</c:v>
                </c:pt>
                <c:pt idx="1">
                  <c:v>1360.5754999999999</c:v>
                </c:pt>
                <c:pt idx="2">
                  <c:v>2577.1010333333334</c:v>
                </c:pt>
                <c:pt idx="3">
                  <c:v>4513.7534333333333</c:v>
                </c:pt>
                <c:pt idx="4">
                  <c:v>3374.7760633333332</c:v>
                </c:pt>
                <c:pt idx="5">
                  <c:v>4612.0107153333338</c:v>
                </c:pt>
                <c:pt idx="6">
                  <c:v>4681.7324999999992</c:v>
                </c:pt>
                <c:pt idx="7">
                  <c:v>5338.7437799999998</c:v>
                </c:pt>
                <c:pt idx="8">
                  <c:v>6107.5740333333333</c:v>
                </c:pt>
                <c:pt idx="9">
                  <c:v>5384.9679999999998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45-43FE-AC1D-D13E7D23BD1C}"/>
            </c:ext>
          </c:extLst>
        </c:ser>
        <c:ser>
          <c:idx val="2"/>
          <c:order val="2"/>
          <c:tx>
            <c:strRef>
              <c:f>Sheet1!$D$70</c:f>
              <c:strCache>
                <c:ptCount val="1"/>
                <c:pt idx="0">
                  <c:v>n=4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Sheet1!$A$71:$A$80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Sheet1!$D$71:$D$80</c:f>
              <c:numCache>
                <c:formatCode>General</c:formatCode>
                <c:ptCount val="10"/>
                <c:pt idx="0">
                  <c:v>173.94366666666664</c:v>
                </c:pt>
                <c:pt idx="1">
                  <c:v>1339.7983333333334</c:v>
                </c:pt>
                <c:pt idx="2">
                  <c:v>1819.0419999999997</c:v>
                </c:pt>
                <c:pt idx="3">
                  <c:v>10167.359399999999</c:v>
                </c:pt>
                <c:pt idx="4">
                  <c:v>11170.475366666666</c:v>
                </c:pt>
                <c:pt idx="5">
                  <c:v>8083.2112666666653</c:v>
                </c:pt>
                <c:pt idx="6">
                  <c:v>10191.549700000001</c:v>
                </c:pt>
                <c:pt idx="7">
                  <c:v>10702.832006666666</c:v>
                </c:pt>
                <c:pt idx="8">
                  <c:v>11163.567589999999</c:v>
                </c:pt>
                <c:pt idx="9">
                  <c:v>13317.921733333331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45-43FE-AC1D-D13E7D23B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478015"/>
        <c:axId val="1200480095"/>
      </c:scatterChart>
      <c:valAx>
        <c:axId val="12004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Data</a:t>
                </a:r>
                <a:r>
                  <a:rPr lang="en-IN" baseline="0"/>
                  <a:t> unit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80095"/>
        <c:crosses val="autoZero"/>
        <c:crossBetween val="midCat"/>
      </c:valAx>
      <c:valAx>
        <c:axId val="120048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Data</a:t>
                </a:r>
                <a:r>
                  <a:rPr lang="en-IN" baseline="0"/>
                  <a:t> Rate (Kbps)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78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116792</xdr:colOff>
      <xdr:row>2</xdr:row>
      <xdr:rowOff>93129</xdr:rowOff>
    </xdr:from>
    <xdr:to>
      <xdr:col>23</xdr:col>
      <xdr:colOff>383491</xdr:colOff>
      <xdr:row>17</xdr:row>
      <xdr:rowOff>64715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D0962B-E1DB-E515-7FB1-0C93233CC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178956</xdr:colOff>
      <xdr:row>24</xdr:row>
      <xdr:rowOff>63499</xdr:rowOff>
    </xdr:from>
    <xdr:to>
      <xdr:col>24</xdr:col>
      <xdr:colOff>57727</xdr:colOff>
      <xdr:row>37</xdr:row>
      <xdr:rowOff>48986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55FB71-A0CA-E8F0-434F-E9C468E35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320675</xdr:colOff>
      <xdr:row>44</xdr:row>
      <xdr:rowOff>85724</xdr:rowOff>
    </xdr:from>
    <xdr:to>
      <xdr:col>28</xdr:col>
      <xdr:colOff>393989</xdr:colOff>
      <xdr:row>63</xdr:row>
      <xdr:rowOff>146339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82F462-624D-9350-1B8A-324F8CECB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353868</xdr:colOff>
      <xdr:row>67</xdr:row>
      <xdr:rowOff>63500</xdr:rowOff>
    </xdr:from>
    <xdr:to>
      <xdr:col>27</xdr:col>
      <xdr:colOff>417368</xdr:colOff>
      <xdr:row>91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B3121AB-1517-C8D5-F499-84DD17773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5"/>
  <sheetViews>
    <sheetView tabSelected="1" zoomScale="67" zoomScaleNormal="70" workbookViewId="0">
      <selection activeCell="X20" sqref="X20"/>
    </sheetView>
  </sheetViews>
  <sheetFormatPr defaultColWidth="8.5234375" defaultRowHeight="14.4" x14ac:dyDescent="0.55000000000000004"/>
  <cols>
    <col min="1" max="1" width="18.83984375" customWidth="1"/>
    <col min="2" max="2" width="17.3671875" customWidth="1"/>
    <col min="3" max="3" width="15.734375" customWidth="1"/>
    <col min="4" max="4" width="17.20703125" customWidth="1"/>
    <col min="5" max="15" width="12.41796875" customWidth="1"/>
    <col min="16" max="16" width="22.20703125" customWidth="1"/>
  </cols>
  <sheetData>
    <row r="1" spans="1:16" x14ac:dyDescent="0.55000000000000004">
      <c r="A1" s="17" t="s">
        <v>13</v>
      </c>
    </row>
    <row r="3" spans="1:16" x14ac:dyDescent="0.55000000000000004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55000000000000004">
      <c r="A4" s="2"/>
      <c r="B4" s="3" t="s">
        <v>1</v>
      </c>
      <c r="C4" s="4" t="s">
        <v>2</v>
      </c>
      <c r="D4" s="5" t="s">
        <v>3</v>
      </c>
      <c r="E4" s="6"/>
      <c r="F4" s="6" t="s">
        <v>4</v>
      </c>
      <c r="G4" s="6"/>
      <c r="H4" s="7"/>
      <c r="I4" s="8"/>
      <c r="J4" s="8" t="s">
        <v>5</v>
      </c>
      <c r="K4" s="8"/>
      <c r="L4" s="9"/>
      <c r="M4" s="10"/>
      <c r="N4" s="10" t="s">
        <v>6</v>
      </c>
      <c r="O4" s="10"/>
      <c r="P4" s="2"/>
    </row>
    <row r="5" spans="1:16" x14ac:dyDescent="0.55000000000000004">
      <c r="A5" s="11" t="s">
        <v>15</v>
      </c>
      <c r="B5" s="12" t="s">
        <v>4</v>
      </c>
      <c r="C5" s="12" t="s">
        <v>5</v>
      </c>
      <c r="D5" s="12" t="s">
        <v>6</v>
      </c>
      <c r="E5" s="2" t="s">
        <v>7</v>
      </c>
      <c r="F5" s="2" t="s">
        <v>8</v>
      </c>
      <c r="G5" s="2" t="s">
        <v>9</v>
      </c>
      <c r="H5" s="2"/>
      <c r="I5" s="2" t="s">
        <v>7</v>
      </c>
      <c r="J5" s="2" t="s">
        <v>8</v>
      </c>
      <c r="K5" s="2" t="s">
        <v>9</v>
      </c>
      <c r="L5" s="2"/>
      <c r="M5" s="2" t="s">
        <v>7</v>
      </c>
      <c r="N5" s="2" t="s">
        <v>8</v>
      </c>
      <c r="O5" s="2" t="s">
        <v>9</v>
      </c>
      <c r="P5" s="11" t="s">
        <v>15</v>
      </c>
    </row>
    <row r="6" spans="1:16" x14ac:dyDescent="0.55000000000000004">
      <c r="A6" s="11">
        <v>100</v>
      </c>
      <c r="B6" s="2">
        <f t="shared" ref="B6:B15" si="0">AVERAGE(E6:G6)</f>
        <v>3105.7033333333334</v>
      </c>
      <c r="C6" s="2">
        <f t="shared" ref="C6:C15" si="1">AVERAGE(I6:K6)</f>
        <v>17659.466666666667</v>
      </c>
      <c r="D6" s="2">
        <f t="shared" ref="D6:D15" si="2">AVERAGE(M6:O6)</f>
        <v>9376.6999999999989</v>
      </c>
      <c r="E6" s="2">
        <v>2760.0970000000002</v>
      </c>
      <c r="F6" s="2">
        <v>3450.0210000000002</v>
      </c>
      <c r="G6" s="2">
        <v>3106.9920000000002</v>
      </c>
      <c r="H6" s="2"/>
      <c r="I6" s="2">
        <v>17759</v>
      </c>
      <c r="J6" s="2">
        <v>17476.900000000001</v>
      </c>
      <c r="K6" s="2">
        <v>17742.5</v>
      </c>
      <c r="L6" s="2"/>
      <c r="M6" s="2">
        <v>9384.2999999999993</v>
      </c>
      <c r="N6" s="2">
        <v>9424.9</v>
      </c>
      <c r="O6" s="2">
        <v>9320.9</v>
      </c>
      <c r="P6" s="11">
        <v>100</v>
      </c>
    </row>
    <row r="7" spans="1:16" x14ac:dyDescent="0.55000000000000004">
      <c r="A7" s="11">
        <v>200</v>
      </c>
      <c r="B7" s="2">
        <f t="shared" si="0"/>
        <v>1342.3233333333335</v>
      </c>
      <c r="C7" s="2">
        <f t="shared" si="1"/>
        <v>9329.76</v>
      </c>
      <c r="D7" s="2">
        <f t="shared" si="2"/>
        <v>5031.5999999999995</v>
      </c>
      <c r="E7" s="2">
        <v>1331.99</v>
      </c>
      <c r="F7" s="2">
        <v>1350.28</v>
      </c>
      <c r="G7" s="2">
        <v>1344.7</v>
      </c>
      <c r="H7" s="2"/>
      <c r="I7" s="2">
        <v>9458.5</v>
      </c>
      <c r="J7" s="2">
        <v>9232.8700000000008</v>
      </c>
      <c r="K7" s="2">
        <v>9297.91</v>
      </c>
      <c r="L7" s="2"/>
      <c r="M7" s="2">
        <v>5765.1</v>
      </c>
      <c r="N7" s="2">
        <v>4605.8999999999996</v>
      </c>
      <c r="O7" s="2">
        <v>4723.8</v>
      </c>
      <c r="P7" s="11">
        <v>200</v>
      </c>
    </row>
    <row r="8" spans="1:16" x14ac:dyDescent="0.55000000000000004">
      <c r="A8" s="11">
        <v>300</v>
      </c>
      <c r="B8" s="2">
        <f t="shared" si="0"/>
        <v>898.5</v>
      </c>
      <c r="C8" s="2">
        <f t="shared" si="1"/>
        <v>5088.2233333333334</v>
      </c>
      <c r="D8" s="2">
        <f t="shared" si="2"/>
        <v>2104.6666666666665</v>
      </c>
      <c r="E8" s="2">
        <v>893.3</v>
      </c>
      <c r="F8" s="2">
        <v>872.7</v>
      </c>
      <c r="G8" s="2">
        <v>929.5</v>
      </c>
      <c r="H8" s="2"/>
      <c r="I8" s="2">
        <v>5065.2</v>
      </c>
      <c r="J8" s="2">
        <v>5078.3</v>
      </c>
      <c r="K8" s="2">
        <v>5121.17</v>
      </c>
      <c r="L8" s="2"/>
      <c r="M8" s="2">
        <v>2130</v>
      </c>
      <c r="N8" s="2">
        <v>2088.6</v>
      </c>
      <c r="O8" s="2">
        <v>2095.4</v>
      </c>
      <c r="P8" s="11">
        <v>300</v>
      </c>
    </row>
    <row r="9" spans="1:16" x14ac:dyDescent="0.55000000000000004">
      <c r="A9" s="11">
        <v>400</v>
      </c>
      <c r="B9" s="2">
        <f t="shared" si="0"/>
        <v>685.93333333333339</v>
      </c>
      <c r="C9" s="2">
        <f t="shared" si="1"/>
        <v>4676.3099999999995</v>
      </c>
      <c r="D9" s="2">
        <f t="shared" si="2"/>
        <v>2394.1</v>
      </c>
      <c r="E9" s="2">
        <v>668</v>
      </c>
      <c r="F9" s="2">
        <v>721</v>
      </c>
      <c r="G9" s="2">
        <v>668.8</v>
      </c>
      <c r="H9" s="2"/>
      <c r="I9" s="2">
        <v>4711.8999999999996</v>
      </c>
      <c r="J9" s="2">
        <v>4634.13</v>
      </c>
      <c r="K9" s="2">
        <v>4682.8999999999996</v>
      </c>
      <c r="L9" s="2"/>
      <c r="M9" s="2">
        <v>2399.1999999999998</v>
      </c>
      <c r="N9" s="2">
        <v>2366</v>
      </c>
      <c r="O9" s="2">
        <v>2417.1</v>
      </c>
      <c r="P9" s="11">
        <v>400</v>
      </c>
    </row>
    <row r="10" spans="1:16" x14ac:dyDescent="0.55000000000000004">
      <c r="A10" s="11">
        <v>500</v>
      </c>
      <c r="B10" s="2">
        <f t="shared" si="0"/>
        <v>562.53666666666675</v>
      </c>
      <c r="C10" s="2">
        <f t="shared" si="1"/>
        <v>2694.6666666666665</v>
      </c>
      <c r="D10" s="2">
        <f t="shared" si="2"/>
        <v>194.11666666666665</v>
      </c>
      <c r="E10" s="2">
        <v>561.61</v>
      </c>
      <c r="F10" s="2">
        <v>643.5</v>
      </c>
      <c r="G10" s="2">
        <v>482.5</v>
      </c>
      <c r="H10" s="2"/>
      <c r="I10" s="2">
        <v>2883.1</v>
      </c>
      <c r="J10" s="2">
        <v>2613.8000000000002</v>
      </c>
      <c r="K10" s="2">
        <v>2587.1</v>
      </c>
      <c r="L10" s="2"/>
      <c r="M10" s="2">
        <v>205.15</v>
      </c>
      <c r="N10" s="2">
        <v>165.5</v>
      </c>
      <c r="O10" s="2">
        <v>211.7</v>
      </c>
      <c r="P10" s="11">
        <v>500</v>
      </c>
    </row>
    <row r="11" spans="1:16" x14ac:dyDescent="0.55000000000000004">
      <c r="A11" s="11">
        <v>600</v>
      </c>
      <c r="B11" s="2">
        <f t="shared" si="0"/>
        <v>500.56666666666666</v>
      </c>
      <c r="C11" s="2">
        <f t="shared" si="1"/>
        <v>2114.6533333333332</v>
      </c>
      <c r="D11" s="2">
        <f t="shared" si="2"/>
        <v>157.9</v>
      </c>
      <c r="E11" s="2">
        <v>497.7</v>
      </c>
      <c r="F11" s="2">
        <v>510</v>
      </c>
      <c r="G11" s="2">
        <v>494</v>
      </c>
      <c r="H11" s="2"/>
      <c r="I11" s="2">
        <v>2096.29</v>
      </c>
      <c r="J11" s="2">
        <v>2104.4699999999998</v>
      </c>
      <c r="K11" s="2">
        <v>2143.1999999999998</v>
      </c>
      <c r="L11" s="2"/>
      <c r="M11" s="2">
        <v>140.69999999999999</v>
      </c>
      <c r="N11" s="2">
        <v>182.9</v>
      </c>
      <c r="O11" s="2">
        <v>150.1</v>
      </c>
      <c r="P11" s="11">
        <v>600</v>
      </c>
    </row>
    <row r="12" spans="1:16" x14ac:dyDescent="0.55000000000000004">
      <c r="A12" s="11">
        <v>700</v>
      </c>
      <c r="B12" s="2">
        <f t="shared" si="0"/>
        <v>447.59999999999997</v>
      </c>
      <c r="C12" s="2">
        <f t="shared" si="1"/>
        <v>1838.8</v>
      </c>
      <c r="D12" s="2">
        <f t="shared" si="2"/>
        <v>178.63333333333333</v>
      </c>
      <c r="E12" s="2">
        <v>416.81</v>
      </c>
      <c r="F12" s="2">
        <v>490.41</v>
      </c>
      <c r="G12" s="2">
        <v>435.58</v>
      </c>
      <c r="H12" s="2"/>
      <c r="I12" s="2">
        <v>1897.1</v>
      </c>
      <c r="J12" s="2">
        <v>1841.5</v>
      </c>
      <c r="K12" s="2">
        <v>1777.8</v>
      </c>
      <c r="L12" s="2"/>
      <c r="M12" s="2">
        <v>179.8</v>
      </c>
      <c r="N12" s="2">
        <v>205.5</v>
      </c>
      <c r="O12" s="2">
        <v>150.6</v>
      </c>
      <c r="P12" s="11">
        <v>700</v>
      </c>
    </row>
    <row r="13" spans="1:16" x14ac:dyDescent="0.55000000000000004">
      <c r="A13" s="11">
        <v>800</v>
      </c>
      <c r="B13" s="2">
        <f t="shared" si="0"/>
        <v>367.31666666666666</v>
      </c>
      <c r="C13" s="2">
        <f t="shared" si="1"/>
        <v>2332.2999999999997</v>
      </c>
      <c r="D13" s="2">
        <f t="shared" si="2"/>
        <v>132.33666666666667</v>
      </c>
      <c r="E13" s="2">
        <v>363.91</v>
      </c>
      <c r="F13" s="2">
        <v>363.71</v>
      </c>
      <c r="G13" s="2">
        <v>374.33</v>
      </c>
      <c r="H13" s="2"/>
      <c r="I13" s="2">
        <v>2336.6</v>
      </c>
      <c r="J13" s="2">
        <v>2301.1999999999998</v>
      </c>
      <c r="K13" s="2">
        <v>2359.1</v>
      </c>
      <c r="L13" s="2"/>
      <c r="M13" s="2">
        <v>133.6</v>
      </c>
      <c r="N13" s="2">
        <v>132.36000000000001</v>
      </c>
      <c r="O13" s="2">
        <v>131.05000000000001</v>
      </c>
      <c r="P13" s="11">
        <v>800</v>
      </c>
    </row>
    <row r="14" spans="1:16" x14ac:dyDescent="0.55000000000000004">
      <c r="A14" s="11">
        <v>900</v>
      </c>
      <c r="B14" s="2">
        <f t="shared" si="0"/>
        <v>322.26666666666665</v>
      </c>
      <c r="C14" s="2">
        <f t="shared" si="1"/>
        <v>2006.8999999999999</v>
      </c>
      <c r="D14" s="2">
        <f t="shared" si="2"/>
        <v>115.13333333333333</v>
      </c>
      <c r="E14" s="2">
        <v>319.10000000000002</v>
      </c>
      <c r="F14" s="2">
        <v>320.89999999999998</v>
      </c>
      <c r="G14" s="2">
        <v>326.8</v>
      </c>
      <c r="H14" s="2"/>
      <c r="I14" s="2">
        <v>2064.4</v>
      </c>
      <c r="J14" s="2">
        <v>2021.3</v>
      </c>
      <c r="K14" s="2">
        <v>1935</v>
      </c>
      <c r="L14" s="2"/>
      <c r="M14" s="2">
        <v>111.8</v>
      </c>
      <c r="N14" s="2">
        <v>108.1</v>
      </c>
      <c r="O14" s="2">
        <v>125.5</v>
      </c>
      <c r="P14" s="11">
        <v>900</v>
      </c>
    </row>
    <row r="15" spans="1:16" x14ac:dyDescent="0.55000000000000004">
      <c r="A15" s="11">
        <v>1000</v>
      </c>
      <c r="B15" s="2">
        <f t="shared" si="0"/>
        <v>375.03566666666666</v>
      </c>
      <c r="C15" s="2">
        <f t="shared" si="1"/>
        <v>1867.4533333333336</v>
      </c>
      <c r="D15" s="2">
        <f t="shared" si="2"/>
        <v>96.466666666666654</v>
      </c>
      <c r="E15" s="2">
        <v>341.67599999999999</v>
      </c>
      <c r="F15" s="2">
        <v>470.52800000000002</v>
      </c>
      <c r="G15" s="2">
        <v>312.90300000000002</v>
      </c>
      <c r="H15" s="2"/>
      <c r="I15" s="2">
        <v>1855.3</v>
      </c>
      <c r="J15" s="2">
        <v>1867.46</v>
      </c>
      <c r="K15" s="2">
        <v>1879.6</v>
      </c>
      <c r="L15" s="2"/>
      <c r="M15" s="2">
        <v>99.2</v>
      </c>
      <c r="N15" s="2">
        <v>94.3</v>
      </c>
      <c r="O15" s="2">
        <v>95.9</v>
      </c>
      <c r="P15" s="11">
        <v>1000</v>
      </c>
    </row>
    <row r="16" spans="1:16" x14ac:dyDescent="0.55000000000000004">
      <c r="A16" s="1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55000000000000004">
      <c r="A17" s="15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55000000000000004">
      <c r="A18" s="15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55000000000000004">
      <c r="A19" s="1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55000000000000004">
      <c r="A20" s="15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</row>
    <row r="21" spans="1:16" x14ac:dyDescent="0.55000000000000004">
      <c r="A21" s="16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55000000000000004">
      <c r="A22" s="1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55000000000000004">
      <c r="A23" s="1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5500000000000000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55000000000000004">
      <c r="A25" s="1" t="s">
        <v>10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55000000000000004">
      <c r="A26" s="2"/>
      <c r="B26" s="3" t="s">
        <v>1</v>
      </c>
      <c r="C26" s="4" t="s">
        <v>11</v>
      </c>
      <c r="D26" s="5" t="s">
        <v>12</v>
      </c>
      <c r="E26" s="14"/>
      <c r="F26" s="14" t="s">
        <v>4</v>
      </c>
      <c r="G26" s="14"/>
      <c r="H26" s="9"/>
      <c r="I26" s="8"/>
      <c r="J26" s="8" t="s">
        <v>5</v>
      </c>
      <c r="K26" s="8"/>
      <c r="L26" s="9"/>
      <c r="M26" s="10"/>
      <c r="N26" s="10" t="s">
        <v>6</v>
      </c>
      <c r="O26" s="10"/>
      <c r="P26" s="2"/>
    </row>
    <row r="27" spans="1:16" x14ac:dyDescent="0.55000000000000004">
      <c r="A27" s="11" t="s">
        <v>16</v>
      </c>
      <c r="B27" s="12" t="s">
        <v>4</v>
      </c>
      <c r="C27" s="12" t="s">
        <v>5</v>
      </c>
      <c r="D27" s="12" t="s">
        <v>6</v>
      </c>
      <c r="E27" s="2" t="s">
        <v>7</v>
      </c>
      <c r="F27" s="2" t="s">
        <v>8</v>
      </c>
      <c r="G27" s="2" t="s">
        <v>9</v>
      </c>
      <c r="H27" s="2"/>
      <c r="I27" s="2" t="s">
        <v>7</v>
      </c>
      <c r="J27" s="2" t="s">
        <v>8</v>
      </c>
      <c r="K27" s="2" t="s">
        <v>9</v>
      </c>
      <c r="L27" s="2"/>
      <c r="M27" s="2" t="s">
        <v>7</v>
      </c>
      <c r="N27" s="2" t="s">
        <v>8</v>
      </c>
      <c r="O27" s="2" t="s">
        <v>9</v>
      </c>
      <c r="P27" s="11" t="s">
        <v>15</v>
      </c>
    </row>
    <row r="28" spans="1:16" x14ac:dyDescent="0.55000000000000004">
      <c r="A28" s="11">
        <v>100</v>
      </c>
      <c r="B28" s="2">
        <f t="shared" ref="B28:B37" si="3">AVERAGE(E28:G28)</f>
        <v>19.409999999999997</v>
      </c>
      <c r="C28" s="2">
        <f t="shared" ref="C28:C37" si="4">AVERAGE(I28:K28)</f>
        <v>3.3833333333333329</v>
      </c>
      <c r="D28" s="2">
        <f t="shared" ref="D28:D37" si="5">AVERAGE(M28:O28)</f>
        <v>6.373333333333334</v>
      </c>
      <c r="E28" s="2">
        <v>21.66</v>
      </c>
      <c r="F28" s="2">
        <v>17.329999999999998</v>
      </c>
      <c r="G28" s="2">
        <v>19.239999999999998</v>
      </c>
      <c r="H28" s="2"/>
      <c r="I28" s="2">
        <v>3.36</v>
      </c>
      <c r="J28" s="2">
        <v>3.42</v>
      </c>
      <c r="K28" s="2">
        <v>3.37</v>
      </c>
      <c r="L28" s="2"/>
      <c r="M28" s="2">
        <v>6.37</v>
      </c>
      <c r="N28" s="2">
        <v>6.34</v>
      </c>
      <c r="O28" s="2">
        <v>6.41</v>
      </c>
      <c r="P28" s="11">
        <v>100</v>
      </c>
    </row>
    <row r="29" spans="1:16" x14ac:dyDescent="0.55000000000000004">
      <c r="A29" s="11">
        <v>200</v>
      </c>
      <c r="B29" s="2">
        <f t="shared" si="3"/>
        <v>44.513333333333328</v>
      </c>
      <c r="C29" s="2">
        <f t="shared" si="4"/>
        <v>6.4066666666666663</v>
      </c>
      <c r="D29" s="2">
        <f t="shared" si="5"/>
        <v>12</v>
      </c>
      <c r="E29" s="2">
        <v>44.8</v>
      </c>
      <c r="F29" s="2">
        <v>44.28</v>
      </c>
      <c r="G29" s="2">
        <v>44.46</v>
      </c>
      <c r="H29" s="2"/>
      <c r="I29" s="2">
        <v>6.32</v>
      </c>
      <c r="J29" s="2">
        <v>6.47</v>
      </c>
      <c r="K29" s="2">
        <v>6.43</v>
      </c>
      <c r="L29" s="2"/>
      <c r="M29" s="2">
        <v>10.37</v>
      </c>
      <c r="N29" s="2">
        <v>12.98</v>
      </c>
      <c r="O29" s="2">
        <v>12.65</v>
      </c>
      <c r="P29" s="11">
        <v>200</v>
      </c>
    </row>
    <row r="30" spans="1:16" x14ac:dyDescent="0.55000000000000004">
      <c r="A30" s="11">
        <v>300</v>
      </c>
      <c r="B30" s="2">
        <f t="shared" si="3"/>
        <v>66.586666666666659</v>
      </c>
      <c r="C30" s="2">
        <f t="shared" si="4"/>
        <v>11.700000000000001</v>
      </c>
      <c r="D30" s="2">
        <f t="shared" si="5"/>
        <v>28.366666666666664</v>
      </c>
      <c r="E30" s="2">
        <v>66.930000000000007</v>
      </c>
      <c r="F30" s="2">
        <v>68.510000000000005</v>
      </c>
      <c r="G30" s="2">
        <v>64.319999999999993</v>
      </c>
      <c r="H30" s="2"/>
      <c r="I30" s="2">
        <v>11.8</v>
      </c>
      <c r="J30" s="2">
        <v>11.7</v>
      </c>
      <c r="K30" s="2">
        <v>11.6</v>
      </c>
      <c r="L30" s="2"/>
      <c r="M30" s="2">
        <v>28</v>
      </c>
      <c r="N30" s="2">
        <v>28.6</v>
      </c>
      <c r="O30" s="2">
        <v>28.5</v>
      </c>
      <c r="P30" s="11">
        <v>300</v>
      </c>
    </row>
    <row r="31" spans="1:16" x14ac:dyDescent="0.55000000000000004">
      <c r="A31" s="11">
        <v>400</v>
      </c>
      <c r="B31" s="2">
        <f t="shared" si="3"/>
        <v>87.266666666666666</v>
      </c>
      <c r="C31" s="2">
        <f t="shared" si="4"/>
        <v>12.753333333333332</v>
      </c>
      <c r="D31" s="2">
        <f t="shared" si="5"/>
        <v>24.933333333333334</v>
      </c>
      <c r="E31" s="2">
        <v>89.5</v>
      </c>
      <c r="F31" s="2">
        <v>82.9</v>
      </c>
      <c r="G31" s="2">
        <v>89.4</v>
      </c>
      <c r="H31" s="2"/>
      <c r="I31" s="2">
        <v>12.6</v>
      </c>
      <c r="J31" s="2">
        <v>12.9</v>
      </c>
      <c r="K31" s="2">
        <v>12.76</v>
      </c>
      <c r="L31" s="2"/>
      <c r="M31" s="2">
        <v>24.9</v>
      </c>
      <c r="N31" s="2">
        <v>25.2</v>
      </c>
      <c r="O31" s="2">
        <v>24.7</v>
      </c>
      <c r="P31" s="11">
        <v>400</v>
      </c>
    </row>
    <row r="32" spans="1:16" x14ac:dyDescent="0.55000000000000004">
      <c r="A32" s="11">
        <v>500</v>
      </c>
      <c r="B32" s="2">
        <f t="shared" si="3"/>
        <v>107.8</v>
      </c>
      <c r="C32" s="2">
        <f t="shared" si="4"/>
        <v>22.236666666666668</v>
      </c>
      <c r="D32" s="2">
        <f t="shared" si="5"/>
        <v>311.59999999999997</v>
      </c>
      <c r="E32" s="2">
        <v>106.5</v>
      </c>
      <c r="F32" s="2">
        <v>92.9</v>
      </c>
      <c r="G32" s="2">
        <v>124</v>
      </c>
      <c r="H32" s="2"/>
      <c r="I32" s="2">
        <v>20.73</v>
      </c>
      <c r="J32" s="2">
        <v>22.87</v>
      </c>
      <c r="K32" s="2">
        <v>23.11</v>
      </c>
      <c r="L32" s="2"/>
      <c r="M32" s="2">
        <v>291.39999999999998</v>
      </c>
      <c r="N32" s="2">
        <v>361.1</v>
      </c>
      <c r="O32" s="2">
        <v>282.3</v>
      </c>
      <c r="P32" s="11">
        <v>500</v>
      </c>
    </row>
    <row r="33" spans="1:16" x14ac:dyDescent="0.55000000000000004">
      <c r="A33" s="11">
        <v>600</v>
      </c>
      <c r="B33" s="2">
        <f t="shared" si="3"/>
        <v>119.33999999999999</v>
      </c>
      <c r="C33" s="2">
        <f t="shared" si="4"/>
        <v>28.233333333333334</v>
      </c>
      <c r="D33" s="2">
        <f t="shared" si="5"/>
        <v>383</v>
      </c>
      <c r="E33" s="2">
        <v>120</v>
      </c>
      <c r="F33" s="2">
        <v>117.02</v>
      </c>
      <c r="G33" s="2">
        <v>121</v>
      </c>
      <c r="H33" s="2"/>
      <c r="I33" s="2">
        <v>28.5</v>
      </c>
      <c r="J33" s="2">
        <v>28.4</v>
      </c>
      <c r="K33" s="2">
        <v>27.8</v>
      </c>
      <c r="L33" s="2"/>
      <c r="M33" s="2">
        <v>424</v>
      </c>
      <c r="N33" s="2">
        <v>326.8</v>
      </c>
      <c r="O33" s="2">
        <v>398.2</v>
      </c>
      <c r="P33" s="11">
        <v>600</v>
      </c>
    </row>
    <row r="34" spans="1:16" x14ac:dyDescent="0.55000000000000004">
      <c r="A34" s="11">
        <v>700</v>
      </c>
      <c r="B34" s="2">
        <f t="shared" si="3"/>
        <v>134.21</v>
      </c>
      <c r="C34" s="2">
        <f t="shared" si="4"/>
        <v>32.5</v>
      </c>
      <c r="D34" s="2">
        <f t="shared" si="5"/>
        <v>340.06666666666666</v>
      </c>
      <c r="E34" s="2">
        <v>143.44999999999999</v>
      </c>
      <c r="F34" s="2">
        <v>121.92</v>
      </c>
      <c r="G34" s="2">
        <v>137.26</v>
      </c>
      <c r="H34" s="2"/>
      <c r="I34" s="2">
        <v>31.5</v>
      </c>
      <c r="J34" s="2">
        <v>32.4</v>
      </c>
      <c r="K34" s="2">
        <v>33.6</v>
      </c>
      <c r="L34" s="2"/>
      <c r="M34" s="2">
        <v>332.4</v>
      </c>
      <c r="N34" s="2">
        <v>290.8</v>
      </c>
      <c r="O34" s="2">
        <v>397</v>
      </c>
      <c r="P34" s="11">
        <v>700</v>
      </c>
    </row>
    <row r="35" spans="1:16" x14ac:dyDescent="0.55000000000000004">
      <c r="A35" s="11">
        <v>800</v>
      </c>
      <c r="B35" s="2">
        <f t="shared" si="3"/>
        <v>162.80333333333331</v>
      </c>
      <c r="C35" s="2">
        <f t="shared" si="4"/>
        <v>25.566666666666666</v>
      </c>
      <c r="D35" s="2">
        <f t="shared" si="5"/>
        <v>451.71000000000004</v>
      </c>
      <c r="E35" s="2">
        <v>164.3</v>
      </c>
      <c r="F35" s="2">
        <v>164.39</v>
      </c>
      <c r="G35" s="2">
        <v>159.72</v>
      </c>
      <c r="H35" s="2"/>
      <c r="I35" s="2">
        <v>25.5</v>
      </c>
      <c r="J35" s="2">
        <v>25.9</v>
      </c>
      <c r="K35" s="2">
        <v>25.3</v>
      </c>
      <c r="L35" s="2"/>
      <c r="M35" s="2">
        <v>447.2</v>
      </c>
      <c r="N35" s="2">
        <v>451.7</v>
      </c>
      <c r="O35" s="2">
        <v>456.23</v>
      </c>
      <c r="P35" s="11">
        <v>800</v>
      </c>
    </row>
    <row r="36" spans="1:16" x14ac:dyDescent="0.55000000000000004">
      <c r="A36" s="11">
        <v>900</v>
      </c>
      <c r="B36" s="2">
        <f t="shared" si="3"/>
        <v>185.46666666666667</v>
      </c>
      <c r="C36" s="2">
        <f t="shared" si="4"/>
        <v>29.806666666666668</v>
      </c>
      <c r="D36" s="2">
        <f t="shared" si="5"/>
        <v>521.16666666666663</v>
      </c>
      <c r="E36" s="2">
        <v>187.3</v>
      </c>
      <c r="F36" s="2">
        <v>186.2</v>
      </c>
      <c r="G36" s="2">
        <v>182.9</v>
      </c>
      <c r="H36" s="2"/>
      <c r="I36" s="2">
        <v>28.96</v>
      </c>
      <c r="J36" s="2">
        <v>29.58</v>
      </c>
      <c r="K36" s="2">
        <v>30.88</v>
      </c>
      <c r="L36" s="2"/>
      <c r="M36" s="2">
        <v>534.4</v>
      </c>
      <c r="N36" s="2">
        <v>552.9</v>
      </c>
      <c r="O36" s="2">
        <v>476.2</v>
      </c>
      <c r="P36" s="11">
        <v>900</v>
      </c>
    </row>
    <row r="37" spans="1:16" x14ac:dyDescent="0.55000000000000004">
      <c r="A37" s="11">
        <v>1000</v>
      </c>
      <c r="B37" s="2">
        <f t="shared" si="3"/>
        <v>164.38333333333333</v>
      </c>
      <c r="C37" s="2">
        <f t="shared" si="4"/>
        <v>32.013333333333328</v>
      </c>
      <c r="D37" s="2">
        <f t="shared" si="5"/>
        <v>619.70000000000005</v>
      </c>
      <c r="E37" s="2">
        <v>174.99</v>
      </c>
      <c r="F37" s="2">
        <v>127.07</v>
      </c>
      <c r="G37" s="2">
        <v>191.09</v>
      </c>
      <c r="H37" s="2"/>
      <c r="I37" s="2">
        <v>32.22</v>
      </c>
      <c r="J37" s="2">
        <v>32.01</v>
      </c>
      <c r="K37" s="2">
        <v>31.81</v>
      </c>
      <c r="L37" s="2"/>
      <c r="M37" s="2">
        <v>602.29999999999995</v>
      </c>
      <c r="N37" s="2">
        <v>633.6</v>
      </c>
      <c r="O37" s="2">
        <v>623.20000000000005</v>
      </c>
      <c r="P37" s="11">
        <v>1000</v>
      </c>
    </row>
    <row r="38" spans="1:16" x14ac:dyDescent="0.55000000000000004">
      <c r="A38" s="1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55000000000000004">
      <c r="A39" s="1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55000000000000004">
      <c r="A40" s="15"/>
      <c r="B40" s="2"/>
      <c r="C40" s="2"/>
      <c r="D40" s="2"/>
      <c r="E40" s="2"/>
      <c r="F40" s="2"/>
      <c r="G40" s="2"/>
      <c r="I40" s="2"/>
      <c r="J40" s="2"/>
      <c r="K40" s="2"/>
      <c r="M40" s="2"/>
      <c r="N40" s="2"/>
      <c r="O40" s="2"/>
    </row>
    <row r="41" spans="1:16" x14ac:dyDescent="0.55000000000000004">
      <c r="A41" s="15"/>
      <c r="B41" s="2"/>
      <c r="C41" s="2"/>
      <c r="D41" s="2"/>
      <c r="E41" s="2"/>
      <c r="F41" s="2"/>
      <c r="G41" s="2"/>
      <c r="I41" s="2"/>
      <c r="J41" s="2"/>
      <c r="K41" s="2"/>
      <c r="M41" s="2"/>
      <c r="N41" s="2"/>
      <c r="O41" s="2"/>
    </row>
    <row r="42" spans="1:16" x14ac:dyDescent="0.55000000000000004">
      <c r="A42" s="15"/>
      <c r="B42" s="2"/>
      <c r="C42" s="2"/>
      <c r="D42" s="2"/>
      <c r="E42" s="2"/>
      <c r="F42" s="2"/>
      <c r="G42" s="2"/>
      <c r="I42" s="2"/>
      <c r="J42" s="2"/>
      <c r="K42" s="2"/>
      <c r="M42" s="2"/>
      <c r="N42" s="2"/>
      <c r="O42" s="2"/>
    </row>
    <row r="43" spans="1:16" x14ac:dyDescent="0.55000000000000004">
      <c r="A43" s="17" t="s">
        <v>14</v>
      </c>
    </row>
    <row r="46" spans="1:16" x14ac:dyDescent="0.55000000000000004">
      <c r="A46" s="18" t="s">
        <v>0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</row>
    <row r="47" spans="1:16" x14ac:dyDescent="0.55000000000000004">
      <c r="A47" s="13"/>
      <c r="B47" s="19" t="s">
        <v>1</v>
      </c>
      <c r="C47" s="20" t="s">
        <v>2</v>
      </c>
      <c r="D47" s="21" t="s">
        <v>3</v>
      </c>
      <c r="E47" s="22"/>
      <c r="F47" s="22" t="s">
        <v>4</v>
      </c>
      <c r="G47" s="22"/>
      <c r="H47" s="23"/>
      <c r="I47" s="24"/>
      <c r="J47" s="24" t="s">
        <v>5</v>
      </c>
      <c r="K47" s="24"/>
      <c r="L47" s="23"/>
      <c r="M47" s="25"/>
      <c r="N47" s="25" t="s">
        <v>6</v>
      </c>
      <c r="O47" s="25"/>
      <c r="P47" s="13"/>
    </row>
    <row r="48" spans="1:16" x14ac:dyDescent="0.55000000000000004">
      <c r="A48" s="26" t="s">
        <v>16</v>
      </c>
      <c r="B48" s="27" t="s">
        <v>4</v>
      </c>
      <c r="C48" s="27" t="s">
        <v>5</v>
      </c>
      <c r="D48" s="27" t="s">
        <v>6</v>
      </c>
      <c r="E48" s="13" t="s">
        <v>7</v>
      </c>
      <c r="F48" s="13" t="s">
        <v>8</v>
      </c>
      <c r="G48" s="13" t="s">
        <v>9</v>
      </c>
      <c r="H48" s="13"/>
      <c r="I48" s="13" t="s">
        <v>7</v>
      </c>
      <c r="J48" s="13" t="s">
        <v>8</v>
      </c>
      <c r="K48" s="13" t="s">
        <v>9</v>
      </c>
      <c r="L48" s="13"/>
      <c r="M48" s="13" t="s">
        <v>7</v>
      </c>
      <c r="N48" s="13" t="s">
        <v>8</v>
      </c>
      <c r="O48" s="13" t="s">
        <v>9</v>
      </c>
      <c r="P48" s="26" t="s">
        <v>16</v>
      </c>
    </row>
    <row r="49" spans="1:16" x14ac:dyDescent="0.55000000000000004">
      <c r="A49" s="26">
        <v>100</v>
      </c>
      <c r="B49" s="13">
        <f>AVERAGE(E49:G49)</f>
        <v>101.39999999999999</v>
      </c>
      <c r="C49" s="13">
        <f>AVERAGE(I49:K49)</f>
        <v>70.317999999999998</v>
      </c>
      <c r="D49" s="13">
        <f>AVERAGE(M49:O49)</f>
        <v>343.99233333333336</v>
      </c>
      <c r="E49" s="13">
        <v>103.157</v>
      </c>
      <c r="F49" s="13">
        <v>85.438999999999993</v>
      </c>
      <c r="G49" s="13">
        <v>115.604</v>
      </c>
      <c r="H49" s="13"/>
      <c r="I49" s="13">
        <v>70.405000000000001</v>
      </c>
      <c r="J49" s="13">
        <v>70.424000000000007</v>
      </c>
      <c r="K49" s="13">
        <v>70.125</v>
      </c>
      <c r="L49" s="13"/>
      <c r="M49" s="13">
        <v>331.1</v>
      </c>
      <c r="N49" s="13">
        <v>350.06900000000002</v>
      </c>
      <c r="O49" s="13">
        <v>350.80799999999999</v>
      </c>
      <c r="P49" s="26">
        <v>100</v>
      </c>
    </row>
    <row r="50" spans="1:16" x14ac:dyDescent="0.55000000000000004">
      <c r="A50" s="26">
        <v>200</v>
      </c>
      <c r="B50" s="13">
        <f t="shared" ref="B50:B63" si="6">AVERAGE(E50:G50)</f>
        <v>70.117666666666665</v>
      </c>
      <c r="C50" s="13">
        <f t="shared" ref="C50:C63" si="7">AVERAGE(I50:K50)</f>
        <v>44.636666666666663</v>
      </c>
      <c r="D50" s="13">
        <f t="shared" ref="D50:D63" si="8">AVERAGE(M50:O50)</f>
        <v>226.10799999999998</v>
      </c>
      <c r="E50" s="13">
        <v>65.033000000000001</v>
      </c>
      <c r="F50" s="13">
        <v>68.522999999999996</v>
      </c>
      <c r="G50" s="13">
        <v>76.796999999999997</v>
      </c>
      <c r="H50" s="13"/>
      <c r="I50" s="13">
        <v>40.39</v>
      </c>
      <c r="J50" s="13">
        <v>52.834000000000003</v>
      </c>
      <c r="K50" s="13">
        <v>40.686</v>
      </c>
      <c r="L50" s="13"/>
      <c r="M50" s="13">
        <v>332.52199999999999</v>
      </c>
      <c r="N50" s="13">
        <v>329.459</v>
      </c>
      <c r="O50" s="13">
        <v>16.343</v>
      </c>
      <c r="P50" s="26">
        <v>200</v>
      </c>
    </row>
    <row r="51" spans="1:16" x14ac:dyDescent="0.55000000000000004">
      <c r="A51" s="26">
        <v>300</v>
      </c>
      <c r="B51" s="13">
        <f t="shared" si="6"/>
        <v>33.320666666666668</v>
      </c>
      <c r="C51" s="13">
        <f t="shared" si="7"/>
        <v>23.539000000000001</v>
      </c>
      <c r="D51" s="13">
        <f t="shared" si="8"/>
        <v>225.83766666666668</v>
      </c>
      <c r="E51" s="13">
        <v>36.694000000000003</v>
      </c>
      <c r="F51" s="13">
        <v>34.753999999999998</v>
      </c>
      <c r="G51" s="13">
        <v>28.513999999999999</v>
      </c>
      <c r="H51" s="13"/>
      <c r="I51" s="13">
        <v>20.010000000000002</v>
      </c>
      <c r="J51" s="13">
        <v>26.821999999999999</v>
      </c>
      <c r="K51" s="13">
        <v>23.785</v>
      </c>
      <c r="L51" s="13"/>
      <c r="M51" s="13">
        <v>353.04</v>
      </c>
      <c r="N51" s="13">
        <v>11.731999999999999</v>
      </c>
      <c r="O51" s="13">
        <v>312.74099999999999</v>
      </c>
      <c r="P51" s="26">
        <v>300</v>
      </c>
    </row>
    <row r="52" spans="1:16" x14ac:dyDescent="0.55000000000000004">
      <c r="A52" s="26">
        <v>400</v>
      </c>
      <c r="B52" s="13">
        <f t="shared" si="6"/>
        <v>25.697000000000003</v>
      </c>
      <c r="C52" s="13">
        <f t="shared" si="7"/>
        <v>13.516</v>
      </c>
      <c r="D52" s="13">
        <f t="shared" si="8"/>
        <v>5.9013333333333335</v>
      </c>
      <c r="E52" s="13">
        <v>29.395</v>
      </c>
      <c r="F52" s="13">
        <v>23.84</v>
      </c>
      <c r="G52" s="13">
        <v>23.856000000000002</v>
      </c>
      <c r="H52" s="13"/>
      <c r="I52" s="13">
        <v>11.1</v>
      </c>
      <c r="J52" s="13">
        <v>15.656000000000001</v>
      </c>
      <c r="K52" s="13">
        <v>13.792</v>
      </c>
      <c r="L52" s="13"/>
      <c r="M52" s="13">
        <v>5.6539999999999999</v>
      </c>
      <c r="N52" s="13">
        <v>6.4029999999999996</v>
      </c>
      <c r="O52" s="13">
        <v>5.6470000000000002</v>
      </c>
      <c r="P52" s="26">
        <v>400</v>
      </c>
    </row>
    <row r="53" spans="1:16" x14ac:dyDescent="0.55000000000000004">
      <c r="A53" s="26">
        <v>500</v>
      </c>
      <c r="B53" s="13">
        <f t="shared" si="6"/>
        <v>23.406666666666666</v>
      </c>
      <c r="C53" s="13">
        <f t="shared" si="7"/>
        <v>17.724333333333334</v>
      </c>
      <c r="D53" s="13">
        <f t="shared" si="8"/>
        <v>5.3803333333333336</v>
      </c>
      <c r="E53" s="13">
        <v>25.117999999999999</v>
      </c>
      <c r="F53" s="13">
        <v>23.346</v>
      </c>
      <c r="G53" s="13">
        <v>21.756</v>
      </c>
      <c r="H53" s="13"/>
      <c r="I53" s="13">
        <v>18.126000000000001</v>
      </c>
      <c r="J53" s="13">
        <v>17.762</v>
      </c>
      <c r="K53" s="13">
        <v>17.285</v>
      </c>
      <c r="L53" s="13"/>
      <c r="M53" s="13">
        <v>4.8719999999999999</v>
      </c>
      <c r="N53" s="13">
        <v>5.7830000000000004</v>
      </c>
      <c r="O53" s="13">
        <v>5.4859999999999998</v>
      </c>
      <c r="P53" s="26">
        <v>500</v>
      </c>
    </row>
    <row r="54" spans="1:16" x14ac:dyDescent="0.55000000000000004">
      <c r="A54" s="26">
        <v>600</v>
      </c>
      <c r="B54" s="13">
        <f t="shared" si="6"/>
        <v>21.875333333333334</v>
      </c>
      <c r="C54" s="13">
        <f t="shared" si="7"/>
        <v>12.986666666666666</v>
      </c>
      <c r="D54" s="13">
        <f t="shared" si="8"/>
        <v>7.4643333333333333</v>
      </c>
      <c r="E54" s="13">
        <v>25.466000000000001</v>
      </c>
      <c r="F54" s="13">
        <v>18.204000000000001</v>
      </c>
      <c r="G54" s="13">
        <v>21.956</v>
      </c>
      <c r="H54" s="13"/>
      <c r="I54" s="13">
        <v>12.584</v>
      </c>
      <c r="J54" s="13">
        <v>12.622</v>
      </c>
      <c r="K54" s="13">
        <v>13.754</v>
      </c>
      <c r="L54" s="13"/>
      <c r="M54" s="13">
        <v>7.36</v>
      </c>
      <c r="N54" s="13">
        <v>6.6470000000000002</v>
      </c>
      <c r="O54" s="13">
        <v>8.3859999999999992</v>
      </c>
      <c r="P54" s="26">
        <v>600</v>
      </c>
    </row>
    <row r="55" spans="1:16" x14ac:dyDescent="0.55000000000000004">
      <c r="A55" s="26">
        <v>700</v>
      </c>
      <c r="B55" s="13">
        <f t="shared" si="6"/>
        <v>18.457666666666668</v>
      </c>
      <c r="C55" s="13">
        <f t="shared" si="7"/>
        <v>12.964333333333334</v>
      </c>
      <c r="D55" s="13">
        <f t="shared" si="8"/>
        <v>5.9450000000000003</v>
      </c>
      <c r="E55" s="13">
        <v>17.771000000000001</v>
      </c>
      <c r="F55" s="13">
        <v>18.991</v>
      </c>
      <c r="G55" s="13">
        <v>18.611000000000001</v>
      </c>
      <c r="H55" s="13"/>
      <c r="I55" s="13">
        <v>11.064</v>
      </c>
      <c r="J55" s="13">
        <v>12.893000000000001</v>
      </c>
      <c r="K55" s="13">
        <v>14.936</v>
      </c>
      <c r="L55" s="13"/>
      <c r="M55" s="13">
        <v>5.1520000000000001</v>
      </c>
      <c r="N55" s="13">
        <v>6.827</v>
      </c>
      <c r="O55" s="13">
        <v>5.8559999999999999</v>
      </c>
      <c r="P55" s="26">
        <v>700</v>
      </c>
    </row>
    <row r="56" spans="1:16" x14ac:dyDescent="0.55000000000000004">
      <c r="A56" s="26">
        <v>800</v>
      </c>
      <c r="B56" s="13">
        <f t="shared" si="6"/>
        <v>19.349999999999998</v>
      </c>
      <c r="C56" s="13">
        <f t="shared" si="7"/>
        <v>11.327</v>
      </c>
      <c r="D56" s="13">
        <f t="shared" si="8"/>
        <v>5.594333333333334</v>
      </c>
      <c r="E56" s="13">
        <v>19.466999999999999</v>
      </c>
      <c r="F56" s="13">
        <v>17.521999999999998</v>
      </c>
      <c r="G56" s="13">
        <v>21.061</v>
      </c>
      <c r="H56" s="13"/>
      <c r="I56" s="13">
        <v>10.065</v>
      </c>
      <c r="J56" s="13">
        <v>12.99</v>
      </c>
      <c r="K56" s="13">
        <v>10.926</v>
      </c>
      <c r="L56" s="13"/>
      <c r="M56" s="13">
        <v>5.3159999999999998</v>
      </c>
      <c r="N56" s="13">
        <v>5.6609999999999996</v>
      </c>
      <c r="O56" s="13">
        <v>5.806</v>
      </c>
      <c r="P56" s="26">
        <v>800</v>
      </c>
    </row>
    <row r="57" spans="1:16" x14ac:dyDescent="0.55000000000000004">
      <c r="A57" s="26">
        <v>900</v>
      </c>
      <c r="B57" s="13">
        <f t="shared" si="6"/>
        <v>15.772666666666666</v>
      </c>
      <c r="C57" s="13">
        <f t="shared" si="7"/>
        <v>9.7936666666666667</v>
      </c>
      <c r="D57" s="13">
        <f t="shared" si="8"/>
        <v>5.3596666666666666</v>
      </c>
      <c r="E57" s="13">
        <v>15.396000000000001</v>
      </c>
      <c r="F57" s="13">
        <v>16.405000000000001</v>
      </c>
      <c r="G57" s="13">
        <v>15.516999999999999</v>
      </c>
      <c r="H57" s="13"/>
      <c r="I57" s="13">
        <v>9.6460000000000008</v>
      </c>
      <c r="J57" s="13">
        <v>9.6709999999999994</v>
      </c>
      <c r="K57" s="13">
        <v>10.064</v>
      </c>
      <c r="L57" s="13"/>
      <c r="M57" s="13">
        <v>5.1669999999999998</v>
      </c>
      <c r="N57" s="13">
        <v>5.4340000000000002</v>
      </c>
      <c r="O57" s="13">
        <v>5.4779999999999998</v>
      </c>
      <c r="P57" s="26">
        <v>900</v>
      </c>
    </row>
    <row r="58" spans="1:16" x14ac:dyDescent="0.55000000000000004">
      <c r="A58" s="26">
        <v>1000</v>
      </c>
      <c r="B58" s="13">
        <f t="shared" si="6"/>
        <v>11.184666666666667</v>
      </c>
      <c r="C58" s="13">
        <f t="shared" si="7"/>
        <v>8.7879999999999985</v>
      </c>
      <c r="D58" s="13">
        <f t="shared" si="8"/>
        <v>4.6209999999999996</v>
      </c>
      <c r="E58" s="13">
        <v>13.577999999999999</v>
      </c>
      <c r="F58" s="13">
        <v>9.5169999999999995</v>
      </c>
      <c r="G58" s="13">
        <v>10.459</v>
      </c>
      <c r="H58" s="13"/>
      <c r="I58" s="13">
        <v>8.8889999999999993</v>
      </c>
      <c r="J58" s="13">
        <v>6.74</v>
      </c>
      <c r="K58" s="13">
        <v>10.734999999999999</v>
      </c>
      <c r="L58" s="13"/>
      <c r="M58" s="13">
        <v>3.6259999999999999</v>
      </c>
      <c r="N58" s="13">
        <v>5.4530000000000003</v>
      </c>
      <c r="O58" s="13">
        <v>4.7839999999999998</v>
      </c>
      <c r="P58" s="26">
        <v>1000</v>
      </c>
    </row>
    <row r="59" spans="1:16" x14ac:dyDescent="0.55000000000000004">
      <c r="A59" s="26">
        <v>1500</v>
      </c>
      <c r="B59" s="13">
        <f t="shared" si="6"/>
        <v>10.877666666666668</v>
      </c>
      <c r="C59" s="13">
        <f t="shared" si="7"/>
        <v>6.9200000000000008</v>
      </c>
      <c r="D59" s="13">
        <f t="shared" si="8"/>
        <v>3.6566666666666667</v>
      </c>
      <c r="E59" s="13">
        <v>10.112</v>
      </c>
      <c r="F59" s="13">
        <v>9.9819999999999993</v>
      </c>
      <c r="G59" s="13">
        <v>12.539</v>
      </c>
      <c r="H59" s="13"/>
      <c r="I59" s="13">
        <v>6.9889999999999999</v>
      </c>
      <c r="J59" s="13">
        <v>7.5960000000000001</v>
      </c>
      <c r="K59" s="13">
        <v>6.1749999999999998</v>
      </c>
      <c r="L59" s="13"/>
      <c r="M59" s="13">
        <v>3.6640000000000001</v>
      </c>
      <c r="N59" s="13">
        <v>3.65</v>
      </c>
      <c r="O59" s="13">
        <v>3.6560000000000001</v>
      </c>
      <c r="P59" s="26">
        <v>1500</v>
      </c>
    </row>
    <row r="60" spans="1:16" x14ac:dyDescent="0.55000000000000004">
      <c r="A60" s="26">
        <v>2000</v>
      </c>
      <c r="B60" s="13">
        <f t="shared" si="6"/>
        <v>9.3400000000000016</v>
      </c>
      <c r="C60" s="13">
        <f t="shared" si="7"/>
        <v>5.1290000000000004</v>
      </c>
      <c r="D60" s="13">
        <f t="shared" si="8"/>
        <v>3.6666666666666665</v>
      </c>
      <c r="E60" s="13">
        <v>8.7360000000000007</v>
      </c>
      <c r="F60" s="13">
        <v>9.9039999999999999</v>
      </c>
      <c r="G60" s="13">
        <v>9.3800000000000008</v>
      </c>
      <c r="H60" s="13"/>
      <c r="I60" s="13">
        <v>5.9370000000000003</v>
      </c>
      <c r="J60" s="13">
        <v>5.2160000000000002</v>
      </c>
      <c r="K60" s="13">
        <v>4.234</v>
      </c>
      <c r="L60" s="13"/>
      <c r="M60" s="13">
        <v>3.6789999999999998</v>
      </c>
      <c r="N60" s="13">
        <v>4.0019999999999998</v>
      </c>
      <c r="O60" s="13">
        <v>3.319</v>
      </c>
      <c r="P60" s="26">
        <v>2000</v>
      </c>
    </row>
    <row r="61" spans="1:16" x14ac:dyDescent="0.55000000000000004">
      <c r="A61" s="26">
        <v>4000</v>
      </c>
      <c r="B61" s="13">
        <f t="shared" si="6"/>
        <v>6.4043333333333337</v>
      </c>
      <c r="C61" s="13">
        <f t="shared" si="7"/>
        <v>5.0056666666666665</v>
      </c>
      <c r="D61" s="13">
        <f t="shared" si="8"/>
        <v>2.7349999999999999</v>
      </c>
      <c r="E61" s="13">
        <v>6.9489999999999998</v>
      </c>
      <c r="F61" s="13">
        <v>6.0229999999999997</v>
      </c>
      <c r="G61" s="13">
        <v>6.2409999999999997</v>
      </c>
      <c r="H61" s="13"/>
      <c r="I61" s="13">
        <v>5.5919999999999996</v>
      </c>
      <c r="J61" s="13">
        <v>5.5359999999999996</v>
      </c>
      <c r="K61" s="13">
        <v>3.8889999999999998</v>
      </c>
      <c r="L61" s="13"/>
      <c r="M61" s="13">
        <v>2.2559999999999998</v>
      </c>
      <c r="N61" s="13">
        <v>2.2650000000000001</v>
      </c>
      <c r="O61" s="13">
        <v>3.6840000000000002</v>
      </c>
      <c r="P61" s="26">
        <v>4000</v>
      </c>
    </row>
    <row r="62" spans="1:16" x14ac:dyDescent="0.55000000000000004">
      <c r="A62" s="26">
        <v>8000</v>
      </c>
      <c r="B62" s="13">
        <f t="shared" si="6"/>
        <v>2.9286666666666665</v>
      </c>
      <c r="C62" s="13">
        <f t="shared" si="7"/>
        <v>2.1773333333333333</v>
      </c>
      <c r="D62" s="13">
        <f t="shared" si="8"/>
        <v>1.6203333333333336</v>
      </c>
      <c r="E62" s="13">
        <v>2.508</v>
      </c>
      <c r="F62" s="13">
        <v>3.3330000000000002</v>
      </c>
      <c r="G62" s="13">
        <v>2.9449999999999998</v>
      </c>
      <c r="H62" s="13"/>
      <c r="I62" s="13">
        <v>2.0720000000000001</v>
      </c>
      <c r="J62" s="13">
        <v>2.0649999999999999</v>
      </c>
      <c r="K62" s="13">
        <v>2.395</v>
      </c>
      <c r="L62" s="13"/>
      <c r="M62" s="13">
        <v>1.544</v>
      </c>
      <c r="N62" s="13">
        <v>1.6479999999999999</v>
      </c>
      <c r="O62" s="13">
        <v>1.669</v>
      </c>
      <c r="P62" s="26">
        <v>8000</v>
      </c>
    </row>
    <row r="63" spans="1:16" x14ac:dyDescent="0.55000000000000004">
      <c r="A63" s="26">
        <v>10000</v>
      </c>
      <c r="B63" s="13">
        <f t="shared" si="6"/>
        <v>2.4689999999999999</v>
      </c>
      <c r="C63" s="13">
        <f t="shared" si="7"/>
        <v>1.3209666666666668</v>
      </c>
      <c r="D63" s="13">
        <f t="shared" si="8"/>
        <v>1.6173333333333335</v>
      </c>
      <c r="E63" s="13">
        <v>2.536</v>
      </c>
      <c r="F63" s="13">
        <v>2.4169999999999998</v>
      </c>
      <c r="G63" s="13">
        <v>2.4540000000000002</v>
      </c>
      <c r="H63" s="13"/>
      <c r="I63" s="13">
        <v>1.1218999999999999</v>
      </c>
      <c r="J63" s="13">
        <v>1.2869999999999999</v>
      </c>
      <c r="K63" s="13">
        <v>1.554</v>
      </c>
      <c r="L63" s="13"/>
      <c r="M63" s="13">
        <v>1.8280000000000001</v>
      </c>
      <c r="N63" s="13">
        <v>1.5509999999999999</v>
      </c>
      <c r="O63" s="13">
        <v>1.4730000000000001</v>
      </c>
      <c r="P63" s="26">
        <v>10000</v>
      </c>
    </row>
    <row r="64" spans="1:16" x14ac:dyDescent="0.5500000000000000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</row>
    <row r="65" spans="1:16" x14ac:dyDescent="0.55000000000000004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 spans="1:16" x14ac:dyDescent="0.55000000000000004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</row>
    <row r="67" spans="1:16" x14ac:dyDescent="0.55000000000000004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</row>
    <row r="68" spans="1:16" x14ac:dyDescent="0.55000000000000004">
      <c r="A68" s="18" t="s">
        <v>10</v>
      </c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</row>
    <row r="69" spans="1:16" x14ac:dyDescent="0.55000000000000004">
      <c r="A69" s="13"/>
      <c r="B69" s="19" t="s">
        <v>1</v>
      </c>
      <c r="C69" s="20" t="s">
        <v>11</v>
      </c>
      <c r="D69" s="21" t="s">
        <v>12</v>
      </c>
      <c r="E69" s="22"/>
      <c r="F69" s="22" t="s">
        <v>4</v>
      </c>
      <c r="G69" s="22"/>
      <c r="H69" s="23"/>
      <c r="I69" s="24"/>
      <c r="J69" s="24" t="s">
        <v>5</v>
      </c>
      <c r="K69" s="24"/>
      <c r="L69" s="23"/>
      <c r="M69" s="25"/>
      <c r="N69" s="25" t="s">
        <v>6</v>
      </c>
      <c r="O69" s="25"/>
      <c r="P69" s="13"/>
    </row>
    <row r="70" spans="1:16" x14ac:dyDescent="0.55000000000000004">
      <c r="A70" s="26" t="s">
        <v>16</v>
      </c>
      <c r="B70" s="27" t="s">
        <v>4</v>
      </c>
      <c r="C70" s="27" t="s">
        <v>5</v>
      </c>
      <c r="D70" s="27" t="s">
        <v>6</v>
      </c>
      <c r="E70" s="13" t="s">
        <v>7</v>
      </c>
      <c r="F70" s="13" t="s">
        <v>8</v>
      </c>
      <c r="G70" s="13" t="s">
        <v>9</v>
      </c>
      <c r="H70" s="13"/>
      <c r="I70" s="13" t="s">
        <v>7</v>
      </c>
      <c r="J70" s="13" t="s">
        <v>8</v>
      </c>
      <c r="K70" s="13" t="s">
        <v>9</v>
      </c>
      <c r="L70" s="13"/>
      <c r="M70" s="13" t="s">
        <v>7</v>
      </c>
      <c r="N70" s="13" t="s">
        <v>8</v>
      </c>
      <c r="O70" s="13" t="s">
        <v>9</v>
      </c>
      <c r="P70" s="26" t="s">
        <v>16</v>
      </c>
    </row>
    <row r="71" spans="1:16" x14ac:dyDescent="0.55000000000000004">
      <c r="A71" s="26">
        <v>100</v>
      </c>
      <c r="B71" s="13">
        <f>AVERAGE(E71:G71)</f>
        <v>598.89501399999995</v>
      </c>
      <c r="C71" s="13">
        <f>AVERAGE(I71:K71)</f>
        <v>850.32596666666666</v>
      </c>
      <c r="D71" s="13">
        <f>AVERAGE(M71:O71)</f>
        <v>173.94366666666664</v>
      </c>
      <c r="E71" s="13">
        <v>579.63104199999998</v>
      </c>
      <c r="F71" s="13">
        <v>699.83199999999999</v>
      </c>
      <c r="G71" s="13">
        <v>517.22199999999998</v>
      </c>
      <c r="H71" s="13"/>
      <c r="I71" s="13">
        <v>849.27200000000005</v>
      </c>
      <c r="J71" s="13">
        <v>849.04290000000003</v>
      </c>
      <c r="K71" s="13">
        <v>852.66300000000001</v>
      </c>
      <c r="L71" s="13"/>
      <c r="M71" s="13">
        <v>180.58799999999999</v>
      </c>
      <c r="N71" s="13">
        <v>170.803</v>
      </c>
      <c r="O71" s="13">
        <v>170.44</v>
      </c>
      <c r="P71" s="26">
        <v>100</v>
      </c>
    </row>
    <row r="72" spans="1:16" x14ac:dyDescent="0.55000000000000004">
      <c r="A72" s="26">
        <v>200</v>
      </c>
      <c r="B72" s="13">
        <f t="shared" ref="B72:B85" si="9">AVERAGE(E72:G72)</f>
        <v>856.86935899999992</v>
      </c>
      <c r="C72" s="13">
        <f t="shared" ref="C72:C85" si="10">AVERAGE(I72:K72)</f>
        <v>1360.5754999999999</v>
      </c>
      <c r="D72" s="13">
        <f t="shared" ref="D72:D85" si="11">AVERAGE(M72:O72)</f>
        <v>1339.7983333333334</v>
      </c>
      <c r="E72" s="13">
        <v>919.42553699999996</v>
      </c>
      <c r="F72" s="13">
        <v>872.59739999999999</v>
      </c>
      <c r="G72" s="13">
        <v>778.58514000000002</v>
      </c>
      <c r="H72" s="13"/>
      <c r="I72" s="13">
        <v>1480.3912</v>
      </c>
      <c r="J72" s="13">
        <v>1131.7144000000001</v>
      </c>
      <c r="K72" s="13">
        <v>1469.6208999999999</v>
      </c>
      <c r="L72" s="13"/>
      <c r="M72" s="13">
        <v>179.27699999999999</v>
      </c>
      <c r="N72" s="13">
        <v>181.488</v>
      </c>
      <c r="O72" s="13">
        <v>3658.63</v>
      </c>
      <c r="P72" s="26">
        <v>200</v>
      </c>
    </row>
    <row r="73" spans="1:16" x14ac:dyDescent="0.55000000000000004">
      <c r="A73" s="26">
        <v>300</v>
      </c>
      <c r="B73" s="13">
        <f t="shared" si="9"/>
        <v>1815.6455333333333</v>
      </c>
      <c r="C73" s="13">
        <f t="shared" si="10"/>
        <v>2577.1010333333334</v>
      </c>
      <c r="D73" s="13">
        <f t="shared" si="11"/>
        <v>1819.0419999999997</v>
      </c>
      <c r="E73" s="13">
        <v>1629.5029999999999</v>
      </c>
      <c r="F73" s="13">
        <v>1720.4637</v>
      </c>
      <c r="G73" s="13">
        <v>2096.9699000000001</v>
      </c>
      <c r="H73" s="13"/>
      <c r="I73" s="13">
        <v>2988.1559999999999</v>
      </c>
      <c r="J73" s="13">
        <v>2229.2519000000002</v>
      </c>
      <c r="K73" s="13">
        <v>2513.8951999999999</v>
      </c>
      <c r="L73" s="13"/>
      <c r="M73" s="13">
        <v>169.36600000000001</v>
      </c>
      <c r="N73" s="13">
        <v>5096.57</v>
      </c>
      <c r="O73" s="13">
        <v>191.19</v>
      </c>
      <c r="P73" s="26">
        <v>300</v>
      </c>
    </row>
    <row r="74" spans="1:16" x14ac:dyDescent="0.55000000000000004">
      <c r="A74" s="26">
        <v>400</v>
      </c>
      <c r="B74" s="13">
        <f t="shared" si="9"/>
        <v>2349.5433333333335</v>
      </c>
      <c r="C74" s="13">
        <f t="shared" si="10"/>
        <v>4513.7534333333333</v>
      </c>
      <c r="D74" s="13">
        <f t="shared" si="11"/>
        <v>10167.359399999999</v>
      </c>
      <c r="E74" s="13">
        <v>2034.1210000000001</v>
      </c>
      <c r="F74" s="13">
        <v>2508.0956999999999</v>
      </c>
      <c r="G74" s="13">
        <v>2506.4133000000002</v>
      </c>
      <c r="H74" s="13"/>
      <c r="I74" s="13">
        <v>5386.7563</v>
      </c>
      <c r="J74" s="13">
        <v>3819.174</v>
      </c>
      <c r="K74" s="13">
        <v>4335.33</v>
      </c>
      <c r="L74" s="13"/>
      <c r="M74" s="13">
        <v>10575.344999999999</v>
      </c>
      <c r="N74" s="13">
        <v>9338.2792000000009</v>
      </c>
      <c r="O74" s="13">
        <v>10588.454</v>
      </c>
      <c r="P74" s="26">
        <v>400</v>
      </c>
    </row>
    <row r="75" spans="1:16" x14ac:dyDescent="0.55000000000000004">
      <c r="A75" s="26">
        <v>500</v>
      </c>
      <c r="B75" s="13">
        <f t="shared" si="9"/>
        <v>2562.966453333333</v>
      </c>
      <c r="C75" s="13">
        <f t="shared" si="10"/>
        <v>3374.7760633333332</v>
      </c>
      <c r="D75" s="13">
        <f t="shared" si="11"/>
        <v>11170.475366666666</v>
      </c>
      <c r="E75" s="13">
        <v>2380.4841000000001</v>
      </c>
      <c r="F75" s="13">
        <v>2560.07006</v>
      </c>
      <c r="G75" s="13">
        <v>2748.3452000000002</v>
      </c>
      <c r="H75" s="13"/>
      <c r="I75" s="13">
        <v>3298.7420999999999</v>
      </c>
      <c r="J75" s="13">
        <v>3366.3439899999998</v>
      </c>
      <c r="K75" s="13">
        <v>3459.2420999999999</v>
      </c>
      <c r="L75" s="13"/>
      <c r="M75" s="13">
        <v>12272.7822</v>
      </c>
      <c r="N75" s="13">
        <v>10339.445900000001</v>
      </c>
      <c r="O75" s="13">
        <v>10899.198</v>
      </c>
      <c r="P75" s="26">
        <v>500</v>
      </c>
    </row>
    <row r="76" spans="1:16" x14ac:dyDescent="0.55000000000000004">
      <c r="A76" s="26">
        <v>600</v>
      </c>
      <c r="B76" s="13">
        <f t="shared" si="9"/>
        <v>2785.2903666666666</v>
      </c>
      <c r="C76" s="13">
        <f t="shared" si="10"/>
        <v>4612.0107153333338</v>
      </c>
      <c r="D76" s="13">
        <f t="shared" si="11"/>
        <v>8083.2112666666653</v>
      </c>
      <c r="E76" s="13">
        <v>2347.9540999999999</v>
      </c>
      <c r="F76" s="13">
        <v>3284.607</v>
      </c>
      <c r="G76" s="13">
        <v>2723.31</v>
      </c>
      <c r="H76" s="13"/>
      <c r="I76" s="13">
        <v>4751.5097660000001</v>
      </c>
      <c r="J76" s="13">
        <v>4737.2049999999999</v>
      </c>
      <c r="K76" s="13">
        <v>4347.3173800000004</v>
      </c>
      <c r="L76" s="13"/>
      <c r="M76" s="13">
        <v>8124.0487999999996</v>
      </c>
      <c r="N76" s="13">
        <v>8995.4869999999992</v>
      </c>
      <c r="O76" s="13">
        <v>7130.098</v>
      </c>
      <c r="P76" s="26">
        <v>600</v>
      </c>
    </row>
    <row r="77" spans="1:16" x14ac:dyDescent="0.55000000000000004">
      <c r="A77" s="26">
        <v>700</v>
      </c>
      <c r="B77" s="13">
        <f t="shared" si="9"/>
        <v>3241.9686666666662</v>
      </c>
      <c r="C77" s="13">
        <f t="shared" si="10"/>
        <v>4681.7324999999992</v>
      </c>
      <c r="D77" s="13">
        <f t="shared" si="11"/>
        <v>10191.549700000001</v>
      </c>
      <c r="E77" s="13">
        <v>3364.6379999999999</v>
      </c>
      <c r="F77" s="13">
        <v>3148.491</v>
      </c>
      <c r="G77" s="13">
        <v>3212.777</v>
      </c>
      <c r="H77" s="13"/>
      <c r="I77" s="13">
        <v>5404.2839999999997</v>
      </c>
      <c r="J77" s="13">
        <v>4637.6328000000003</v>
      </c>
      <c r="K77" s="13">
        <v>4003.2806999999998</v>
      </c>
      <c r="L77" s="13"/>
      <c r="M77" s="13">
        <v>11605.784100000001</v>
      </c>
      <c r="N77" s="13">
        <v>8758.3119999999999</v>
      </c>
      <c r="O77" s="13">
        <v>10210.553</v>
      </c>
      <c r="P77" s="26">
        <v>700</v>
      </c>
    </row>
    <row r="78" spans="1:16" x14ac:dyDescent="0.55000000000000004">
      <c r="A78" s="26">
        <v>800</v>
      </c>
      <c r="B78" s="13">
        <f t="shared" si="9"/>
        <v>3107.6658666666667</v>
      </c>
      <c r="C78" s="13">
        <f t="shared" si="10"/>
        <v>5338.7437799999998</v>
      </c>
      <c r="D78" s="13">
        <f t="shared" si="11"/>
        <v>10702.832006666666</v>
      </c>
      <c r="E78" s="13">
        <v>3071.5057999999999</v>
      </c>
      <c r="F78" s="13">
        <v>3412.453</v>
      </c>
      <c r="G78" s="13">
        <v>2839.0387999999998</v>
      </c>
      <c r="H78" s="13"/>
      <c r="I78" s="13">
        <v>5940.6859999999997</v>
      </c>
      <c r="J78" s="13">
        <v>4603.0024400000002</v>
      </c>
      <c r="K78" s="13">
        <v>5472.5429000000004</v>
      </c>
      <c r="L78" s="13"/>
      <c r="M78" s="13">
        <v>11247.7431</v>
      </c>
      <c r="N78" s="13">
        <v>10562.268550000001</v>
      </c>
      <c r="O78" s="13">
        <v>10298.48437</v>
      </c>
      <c r="P78" s="26">
        <v>800</v>
      </c>
    </row>
    <row r="79" spans="1:16" x14ac:dyDescent="0.55000000000000004">
      <c r="A79" s="26">
        <v>900</v>
      </c>
      <c r="B79" s="13">
        <f t="shared" si="9"/>
        <v>3793.9534999999996</v>
      </c>
      <c r="C79" s="13">
        <f t="shared" si="10"/>
        <v>6107.5740333333333</v>
      </c>
      <c r="D79" s="13">
        <f t="shared" si="11"/>
        <v>11163.567589999999</v>
      </c>
      <c r="E79" s="13">
        <v>3883.6711</v>
      </c>
      <c r="F79" s="13">
        <v>3644.8029999999999</v>
      </c>
      <c r="G79" s="13">
        <v>3853.3863999999999</v>
      </c>
      <c r="H79" s="13"/>
      <c r="I79" s="13">
        <v>6198.7353000000003</v>
      </c>
      <c r="J79" s="13">
        <v>6182.7110000000002</v>
      </c>
      <c r="K79" s="13">
        <v>5941.2758000000003</v>
      </c>
      <c r="L79" s="13"/>
      <c r="M79" s="13">
        <v>11572.092769999999</v>
      </c>
      <c r="N79" s="13">
        <v>11003.495999999999</v>
      </c>
      <c r="O79" s="13">
        <v>10915.114</v>
      </c>
      <c r="P79" s="26">
        <v>900</v>
      </c>
    </row>
    <row r="80" spans="1:16" x14ac:dyDescent="0.55000000000000004">
      <c r="A80" s="26">
        <v>1000</v>
      </c>
      <c r="B80" s="13">
        <f t="shared" si="9"/>
        <v>5467.7729000000008</v>
      </c>
      <c r="C80" s="13">
        <f t="shared" si="10"/>
        <v>5384.9679999999998</v>
      </c>
      <c r="D80" s="13">
        <f t="shared" si="11"/>
        <v>13317.921733333331</v>
      </c>
      <c r="E80" s="13">
        <v>4403.6674000000003</v>
      </c>
      <c r="F80" s="13">
        <v>6282.7568000000001</v>
      </c>
      <c r="G80" s="13">
        <v>5716.8945000000003</v>
      </c>
      <c r="H80" s="13"/>
      <c r="I80" s="13">
        <v>6726.6279999999997</v>
      </c>
      <c r="J80" s="13">
        <v>8871.3649999999998</v>
      </c>
      <c r="K80" s="13">
        <v>556.91099999999994</v>
      </c>
      <c r="L80" s="13"/>
      <c r="M80" s="13">
        <v>16490.072199999999</v>
      </c>
      <c r="N80" s="13">
        <v>10965.156000000001</v>
      </c>
      <c r="O80" s="13">
        <v>12498.537</v>
      </c>
      <c r="P80" s="26">
        <v>1000</v>
      </c>
    </row>
    <row r="81" spans="1:16" x14ac:dyDescent="0.55000000000000004">
      <c r="A81" s="26">
        <v>1500</v>
      </c>
      <c r="B81" s="13">
        <f t="shared" si="9"/>
        <v>5557.2390666666661</v>
      </c>
      <c r="C81" s="13">
        <f t="shared" si="10"/>
        <v>8703.3398333333334</v>
      </c>
      <c r="D81" s="13">
        <f t="shared" si="11"/>
        <v>16351.8146</v>
      </c>
      <c r="E81" s="13">
        <v>5913.0731999999998</v>
      </c>
      <c r="F81" s="13">
        <v>5990.0820000000003</v>
      </c>
      <c r="G81" s="13">
        <v>4768.5619999999999</v>
      </c>
      <c r="H81" s="13"/>
      <c r="I81" s="13">
        <v>8555.3009999999995</v>
      </c>
      <c r="J81" s="13">
        <v>7871.6424999999999</v>
      </c>
      <c r="K81" s="13">
        <v>9683.0759999999991</v>
      </c>
      <c r="L81" s="13"/>
      <c r="M81" s="13">
        <v>16319.049800000001</v>
      </c>
      <c r="N81" s="13">
        <v>16381.635</v>
      </c>
      <c r="O81" s="13">
        <v>16354.759</v>
      </c>
      <c r="P81" s="26">
        <v>1500</v>
      </c>
    </row>
    <row r="82" spans="1:16" x14ac:dyDescent="0.55000000000000004">
      <c r="A82" s="26">
        <v>2000</v>
      </c>
      <c r="B82" s="13">
        <f t="shared" si="9"/>
        <v>6418.7378399999989</v>
      </c>
      <c r="C82" s="13">
        <f t="shared" si="10"/>
        <v>11885.57548</v>
      </c>
      <c r="D82" s="13">
        <f t="shared" si="11"/>
        <v>16402.886333333332</v>
      </c>
      <c r="E82" s="13">
        <v>6844.4364999999998</v>
      </c>
      <c r="F82" s="13">
        <v>6037.2569999999996</v>
      </c>
      <c r="G82" s="13">
        <v>6374.5200199999999</v>
      </c>
      <c r="H82" s="13"/>
      <c r="I82" s="13">
        <v>10071.24</v>
      </c>
      <c r="J82" s="13">
        <v>11463.38</v>
      </c>
      <c r="K82" s="13">
        <v>14122.10644</v>
      </c>
      <c r="L82" s="13"/>
      <c r="M82" s="13">
        <v>16252.513999999999</v>
      </c>
      <c r="N82" s="13">
        <v>14940.78</v>
      </c>
      <c r="O82" s="13">
        <v>18015.365000000002</v>
      </c>
      <c r="P82" s="26">
        <v>2000</v>
      </c>
    </row>
    <row r="83" spans="1:16" x14ac:dyDescent="0.55000000000000004">
      <c r="A83" s="26">
        <v>4000</v>
      </c>
      <c r="B83" s="13">
        <f t="shared" si="9"/>
        <v>9370.8893666666663</v>
      </c>
      <c r="C83" s="13">
        <f t="shared" si="10"/>
        <v>12289.419766666668</v>
      </c>
      <c r="D83" s="13">
        <f t="shared" si="11"/>
        <v>23044.372600000002</v>
      </c>
      <c r="E83" s="13">
        <v>8604.5478000000003</v>
      </c>
      <c r="F83" s="13">
        <v>9927.4452999999994</v>
      </c>
      <c r="G83" s="13">
        <v>9580.6749999999993</v>
      </c>
      <c r="I83" s="13">
        <v>10692.596600000001</v>
      </c>
      <c r="J83" s="13">
        <v>10800.7587</v>
      </c>
      <c r="K83" s="13">
        <v>15374.904</v>
      </c>
      <c r="M83" s="13">
        <v>26503.988000000001</v>
      </c>
      <c r="N83" s="13">
        <v>26398.6738</v>
      </c>
      <c r="O83" s="13">
        <v>16230.456</v>
      </c>
      <c r="P83" s="26">
        <v>4000</v>
      </c>
    </row>
    <row r="84" spans="1:16" x14ac:dyDescent="0.55000000000000004">
      <c r="A84" s="26">
        <v>8000</v>
      </c>
      <c r="B84" s="13">
        <f t="shared" si="9"/>
        <v>20694.608666666667</v>
      </c>
      <c r="C84" s="13">
        <f t="shared" si="10"/>
        <v>27592.944566666669</v>
      </c>
      <c r="D84" s="13">
        <f t="shared" si="11"/>
        <v>36944.611333333334</v>
      </c>
      <c r="E84" s="13">
        <v>23840.91</v>
      </c>
      <c r="F84" s="13">
        <v>17939.689999999999</v>
      </c>
      <c r="G84" s="13">
        <v>20303.225999999999</v>
      </c>
      <c r="I84" s="13">
        <v>28857.625</v>
      </c>
      <c r="J84" s="13">
        <v>28955.447</v>
      </c>
      <c r="K84" s="13">
        <v>24965.761699999999</v>
      </c>
      <c r="M84" s="13">
        <v>38726.03</v>
      </c>
      <c r="N84" s="13">
        <v>36282.160000000003</v>
      </c>
      <c r="O84" s="13">
        <v>35825.644</v>
      </c>
      <c r="P84" s="26">
        <v>8000</v>
      </c>
    </row>
    <row r="85" spans="1:16" x14ac:dyDescent="0.55000000000000004">
      <c r="A85" s="26">
        <v>10000</v>
      </c>
      <c r="B85" s="13">
        <f t="shared" si="9"/>
        <v>24227.238666666668</v>
      </c>
      <c r="C85" s="13">
        <f t="shared" si="10"/>
        <v>44662.300999999999</v>
      </c>
      <c r="D85" s="13">
        <f t="shared" si="11"/>
        <v>37284.47866666667</v>
      </c>
      <c r="E85" s="13">
        <v>23577.681</v>
      </c>
      <c r="F85" s="13">
        <v>24738.51</v>
      </c>
      <c r="G85" s="13">
        <v>24365.525000000001</v>
      </c>
      <c r="I85" s="13">
        <v>49050.862999999998</v>
      </c>
      <c r="J85" s="13">
        <v>46459.21</v>
      </c>
      <c r="K85" s="13">
        <v>38476.83</v>
      </c>
      <c r="M85" s="13">
        <v>32709.519</v>
      </c>
      <c r="N85" s="13">
        <v>38551.25</v>
      </c>
      <c r="O85" s="13">
        <v>40592.667000000001</v>
      </c>
      <c r="P85" s="26">
        <v>10000</v>
      </c>
    </row>
  </sheetData>
  <pageMargins left="0.7" right="0.7" top="0.75" bottom="0.75" header="0.51180555555555496" footer="0.51180555555555496"/>
  <pageSetup firstPageNumber="0" orientation="portrait" horizontalDpi="300" verticalDpi="300" r:id="rId1"/>
  <ignoredErrors>
    <ignoredError sqref="D6 D7:D15 D28:D38 D49:D63 D71:D8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Aditi</dc:creator>
  <dc:description/>
  <cp:lastModifiedBy>Aditi</cp:lastModifiedBy>
  <cp:revision>1</cp:revision>
  <cp:lastPrinted>2022-11-08T16:49:54Z</cp:lastPrinted>
  <dcterms:created xsi:type="dcterms:W3CDTF">2022-11-04T13:22:39Z</dcterms:created>
  <dcterms:modified xsi:type="dcterms:W3CDTF">2022-11-09T11:54:49Z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