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m\Downloads\"/>
    </mc:Choice>
  </mc:AlternateContent>
  <xr:revisionPtr revIDLastSave="0" documentId="13_ncr:1_{C2169AC6-50CD-4D5F-BE28-713F94F6131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D11" i="1"/>
</calcChain>
</file>

<file path=xl/sharedStrings.xml><?xml version="1.0" encoding="utf-8"?>
<sst xmlns="http://schemas.openxmlformats.org/spreadsheetml/2006/main" count="37" uniqueCount="28">
  <si>
    <t>Item</t>
  </si>
  <si>
    <t>Qty/Part</t>
  </si>
  <si>
    <t>Unit Cost</t>
  </si>
  <si>
    <t>Total for 100 (External CNC)</t>
  </si>
  <si>
    <t>Total for 100 (In-House CNC)</t>
  </si>
  <si>
    <t>Notes</t>
  </si>
  <si>
    <t>Machining</t>
  </si>
  <si>
    <t>Tool Wear (Endmill, Tap)</t>
  </si>
  <si>
    <t>Setup &amp; Programming</t>
  </si>
  <si>
    <t>Anodizing (Optional)</t>
  </si>
  <si>
    <t>QC &amp; Handling</t>
  </si>
  <si>
    <t>Shipping (External only)</t>
  </si>
  <si>
    <t>-</t>
  </si>
  <si>
    <t>$154.44 / 6 ft</t>
  </si>
  <si>
    <t>Included</t>
  </si>
  <si>
    <t>Yield ~120 parts from 6 ft bar (50×25×15 mm blocks)</t>
  </si>
  <si>
    <t>External vendor quote estimate</t>
  </si>
  <si>
    <t>Included in external; $30 for internal amortized</t>
  </si>
  <si>
    <t>Included in external; $50 internal estimate</t>
  </si>
  <si>
    <t>Clear anodize; optional</t>
  </si>
  <si>
    <t>NACX 100 pcs = $19.99 (Amazon)</t>
  </si>
  <si>
    <t>Visual, burr check, thread test</t>
  </si>
  <si>
    <t>Only for external vendor shipping</t>
  </si>
  <si>
    <t>Cost per part</t>
  </si>
  <si>
    <t>Final</t>
  </si>
  <si>
    <t>Bill of Materials - External CNC vs in-house (if available)</t>
  </si>
  <si>
    <t>6061-T6 Aluminum Bar (McMaster: 9146T84, 6 ft)</t>
  </si>
  <si>
    <t>Knurled Thumb Screws (Amazon: #B0BMG5JKY2 M4x12mm)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</si>
</sst>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8" fontId="3" fillId="0" borderId="0" xfId="0" applyNumberFormat="1" applyFont="1" applyAlignment="1">
      <alignment vertical="center" wrapText="1"/>
    </xf>
    <xf numFmtId="0" fontId="1" fillId="0" borderId="0" xfId="0" applyFont="1"/>
    <xf numFmtId="2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6" sqref="A6"/>
    </sheetView>
  </sheetViews>
  <sheetFormatPr defaultRowHeight="14.5" x14ac:dyDescent="0.35"/>
  <cols>
    <col min="1" max="1" width="50.453125" bestFit="1" customWidth="1"/>
    <col min="2" max="2" width="9.36328125" bestFit="1" customWidth="1"/>
    <col min="3" max="3" width="11.81640625" bestFit="1" customWidth="1"/>
    <col min="4" max="4" width="24.26953125" bestFit="1" customWidth="1"/>
    <col min="5" max="5" width="24.90625" bestFit="1" customWidth="1"/>
    <col min="6" max="6" width="44.81640625" bestFit="1" customWidth="1"/>
  </cols>
  <sheetData>
    <row r="1" spans="1:6" ht="18.5" x14ac:dyDescent="0.35">
      <c r="A1" s="11" t="s">
        <v>25</v>
      </c>
    </row>
    <row r="2" spans="1: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t="s">
        <v>26</v>
      </c>
      <c r="B3" t="s">
        <v>12</v>
      </c>
      <c r="C3" s="2" t="s">
        <v>13</v>
      </c>
      <c r="D3" s="4">
        <v>154.44</v>
      </c>
      <c r="E3" s="4">
        <v>154.44</v>
      </c>
      <c r="F3" t="s">
        <v>15</v>
      </c>
    </row>
    <row r="4" spans="1:6" x14ac:dyDescent="0.35">
      <c r="A4" t="s">
        <v>6</v>
      </c>
      <c r="B4" t="s">
        <v>12</v>
      </c>
      <c r="C4" s="4">
        <v>6.5</v>
      </c>
      <c r="D4" s="4">
        <v>650</v>
      </c>
      <c r="E4" s="4">
        <v>100</v>
      </c>
      <c r="F4" t="s">
        <v>16</v>
      </c>
    </row>
    <row r="5" spans="1:6" x14ac:dyDescent="0.35">
      <c r="A5" t="s">
        <v>7</v>
      </c>
      <c r="B5" t="s">
        <v>12</v>
      </c>
      <c r="C5" s="5" t="s">
        <v>14</v>
      </c>
      <c r="D5" s="5" t="s">
        <v>14</v>
      </c>
      <c r="E5" s="4">
        <v>30</v>
      </c>
      <c r="F5" t="s">
        <v>17</v>
      </c>
    </row>
    <row r="6" spans="1:6" x14ac:dyDescent="0.35">
      <c r="A6" t="s">
        <v>8</v>
      </c>
      <c r="B6" t="s">
        <v>12</v>
      </c>
      <c r="C6" s="5" t="s">
        <v>14</v>
      </c>
      <c r="D6" s="5" t="s">
        <v>14</v>
      </c>
      <c r="E6" s="4">
        <v>50</v>
      </c>
      <c r="F6" t="s">
        <v>18</v>
      </c>
    </row>
    <row r="7" spans="1:6" x14ac:dyDescent="0.35">
      <c r="A7" t="s">
        <v>9</v>
      </c>
      <c r="B7" t="s">
        <v>12</v>
      </c>
      <c r="C7" s="4">
        <v>1.5</v>
      </c>
      <c r="D7" s="4">
        <v>150</v>
      </c>
      <c r="E7" s="4">
        <v>100</v>
      </c>
      <c r="F7" t="s">
        <v>19</v>
      </c>
    </row>
    <row r="8" spans="1:6" x14ac:dyDescent="0.35">
      <c r="A8" t="s">
        <v>27</v>
      </c>
      <c r="B8" s="3">
        <v>2</v>
      </c>
      <c r="C8" s="4">
        <v>0.2</v>
      </c>
      <c r="D8" s="4">
        <v>40</v>
      </c>
      <c r="E8" s="4">
        <v>40</v>
      </c>
      <c r="F8" t="s">
        <v>20</v>
      </c>
    </row>
    <row r="9" spans="1:6" x14ac:dyDescent="0.35">
      <c r="A9" t="s">
        <v>10</v>
      </c>
      <c r="B9" t="s">
        <v>12</v>
      </c>
      <c r="C9" s="4">
        <v>0.5</v>
      </c>
      <c r="D9" s="4">
        <v>50</v>
      </c>
      <c r="E9" s="4">
        <v>20</v>
      </c>
      <c r="F9" t="s">
        <v>21</v>
      </c>
    </row>
    <row r="10" spans="1:6" x14ac:dyDescent="0.35">
      <c r="A10" t="s">
        <v>11</v>
      </c>
      <c r="B10" t="s">
        <v>12</v>
      </c>
      <c r="C10" s="4">
        <v>0.3</v>
      </c>
      <c r="D10" s="4">
        <v>30</v>
      </c>
      <c r="E10" s="4">
        <v>0</v>
      </c>
      <c r="F10" t="s">
        <v>22</v>
      </c>
    </row>
    <row r="11" spans="1:6" x14ac:dyDescent="0.35">
      <c r="A11" s="14" t="s">
        <v>24</v>
      </c>
      <c r="C11" s="15">
        <f>SUM(C3:C10,154.44)</f>
        <v>163.44</v>
      </c>
      <c r="D11" s="16">
        <f>SUM(D3:D10)</f>
        <v>1074.44</v>
      </c>
      <c r="E11" s="4">
        <f>SUM(E3:E10)</f>
        <v>494.44</v>
      </c>
    </row>
    <row r="12" spans="1:6" ht="29" x14ac:dyDescent="0.35">
      <c r="C12" s="12" t="s">
        <v>23</v>
      </c>
      <c r="D12" s="13">
        <v>11.24</v>
      </c>
      <c r="E12" s="13">
        <v>4.9400000000000004</v>
      </c>
    </row>
    <row r="13" spans="1:6" ht="18.5" x14ac:dyDescent="0.35">
      <c r="A13" s="11"/>
    </row>
    <row r="15" spans="1:6" x14ac:dyDescent="0.35">
      <c r="A15" s="6"/>
      <c r="B15" s="6"/>
      <c r="C15" s="6"/>
    </row>
    <row r="16" spans="1:6" x14ac:dyDescent="0.35">
      <c r="A16" s="7"/>
      <c r="B16" s="8"/>
      <c r="C16" s="8"/>
    </row>
    <row r="17" spans="1:3" x14ac:dyDescent="0.35">
      <c r="A17" s="7"/>
      <c r="B17" s="8"/>
      <c r="C17" s="8"/>
    </row>
    <row r="18" spans="1:3" x14ac:dyDescent="0.35">
      <c r="A18" s="7"/>
      <c r="B18" s="7"/>
      <c r="C18" s="8"/>
    </row>
    <row r="19" spans="1:3" x14ac:dyDescent="0.35">
      <c r="A19" s="7"/>
      <c r="B19" s="7"/>
      <c r="C19" s="8"/>
    </row>
    <row r="20" spans="1:3" x14ac:dyDescent="0.35">
      <c r="A20" s="7"/>
      <c r="B20" s="8"/>
      <c r="C20" s="8"/>
    </row>
    <row r="21" spans="1:3" x14ac:dyDescent="0.35">
      <c r="A21" s="7"/>
      <c r="B21" s="8"/>
      <c r="C21" s="8"/>
    </row>
    <row r="22" spans="1:3" x14ac:dyDescent="0.35">
      <c r="A22" s="7"/>
      <c r="B22" s="8"/>
      <c r="C22" s="8"/>
    </row>
    <row r="23" spans="1:3" x14ac:dyDescent="0.35">
      <c r="A23" s="7"/>
      <c r="B23" s="8"/>
      <c r="C23" s="8"/>
    </row>
    <row r="24" spans="1:3" x14ac:dyDescent="0.35">
      <c r="A24" s="9"/>
      <c r="B24" s="16"/>
      <c r="C24" s="10"/>
    </row>
    <row r="25" spans="1:3" x14ac:dyDescent="0.35">
      <c r="A25" s="9"/>
      <c r="B25" s="10"/>
      <c r="C25" s="10"/>
    </row>
    <row r="26" spans="1:3" x14ac:dyDescent="0.35">
      <c r="A26" s="12"/>
      <c r="B26" s="13"/>
      <c r="C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 Mehta</cp:lastModifiedBy>
  <dcterms:created xsi:type="dcterms:W3CDTF">2025-04-17T08:46:50Z</dcterms:created>
  <dcterms:modified xsi:type="dcterms:W3CDTF">2025-04-17T08:59:12Z</dcterms:modified>
</cp:coreProperties>
</file>