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D:\TrilogyWork\Cybersecurity-Lesson-Plans\1-Lesson-Plans\Unit07-NetworkSecurity\"/>
    </mc:Choice>
  </mc:AlternateContent>
  <xr:revisionPtr revIDLastSave="0" documentId="13_ncr:1_{89211B9D-8BF0-412D-AACC-F878F2F6A349}" xr6:coauthVersionLast="34" xr6:coauthVersionMax="34" xr10:uidLastSave="{00000000-0000-0000-0000-000000000000}"/>
  <bookViews>
    <workbookView xWindow="0" yWindow="0" windowWidth="28800" windowHeight="12375" xr2:uid="{00000000-000D-0000-FFFF-FFFF00000000}"/>
  </bookViews>
  <sheets>
    <sheet name="1" sheetId="2" r:id="rId1"/>
  </sheets>
  <calcPr calcId="17901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A5" i="2"/>
  <c r="A6" i="2"/>
  <c r="A7" i="2"/>
  <c r="A8" i="2"/>
  <c r="A9" i="2"/>
  <c r="A10" i="2"/>
  <c r="A11" i="2"/>
  <c r="A12" i="2"/>
  <c r="A13" i="2"/>
  <c r="A14" i="2"/>
  <c r="A15" i="2"/>
  <c r="A16" i="2"/>
  <c r="A17" i="2"/>
  <c r="A18" i="2"/>
  <c r="A19" i="2"/>
  <c r="A20" i="2"/>
  <c r="A21" i="2"/>
  <c r="B4" i="2"/>
  <c r="A4" i="2"/>
</calcChain>
</file>

<file path=xl/sharedStrings.xml><?xml version="1.0" encoding="utf-8"?>
<sst xmlns="http://schemas.openxmlformats.org/spreadsheetml/2006/main" count="84" uniqueCount="51">
  <si>
    <t>Activity</t>
  </si>
  <si>
    <t>Time</t>
  </si>
  <si>
    <t>Number</t>
  </si>
  <si>
    <t>Break</t>
  </si>
  <si>
    <t xml:space="preserve">Lesson Plan 7.1 Network Security with Wireshark </t>
  </si>
  <si>
    <t>Categories</t>
  </si>
  <si>
    <t>Activity Type</t>
  </si>
  <si>
    <t>Learning Step</t>
  </si>
  <si>
    <t>Description</t>
  </si>
  <si>
    <t>Instructor Activity</t>
  </si>
  <si>
    <t>Student Activity</t>
  </si>
  <si>
    <t>Instructor Review</t>
  </si>
  <si>
    <t>Building Block</t>
  </si>
  <si>
    <t>Key Activity</t>
  </si>
  <si>
    <t>Formal Lecture</t>
  </si>
  <si>
    <t>Turn and Teach</t>
  </si>
  <si>
    <t>Challenge</t>
  </si>
  <si>
    <t>StudentActivity</t>
  </si>
  <si>
    <t xml:space="preserve">The students will then be split into pairs where they will each work on a different pcap, identify the DDoS attack, then turn and share with the partner and teach them it. </t>
  </si>
  <si>
    <t>Clock</t>
  </si>
  <si>
    <t>MSMD</t>
  </si>
  <si>
    <t>Find the Path</t>
  </si>
  <si>
    <t>Instructor Do: Review Avengers Malware</t>
  </si>
  <si>
    <t xml:space="preserve">Instructor Do: Introduce Our Categories of Network Security Problems </t>
  </si>
  <si>
    <t>Students Do: Wireshark Review Activity</t>
  </si>
  <si>
    <t>Instructor Do: Review Wireshark Review Activity</t>
  </si>
  <si>
    <t>Students do: Malware PCAP Analysis</t>
  </si>
  <si>
    <t>Students Do: Avengers Malware Activity</t>
  </si>
  <si>
    <t>Students Do: King Arthur Activity</t>
  </si>
  <si>
    <t>Instructor Do: Review King Arthur Activity</t>
  </si>
  <si>
    <t>In this section, instructors will introduce students to the broad categories of problems that we'll be using Wireshark to unearth. Specifically, throughout the week, students will be using Wireshark to identify instances of malware, DDoS, heartbleed attacks, and leaks.</t>
  </si>
  <si>
    <t xml:space="preserve">In this section students will do a basic Wireshark capture while browsing online. They will then ask their neighbor to see if they can discover anything of interest in the PCAP file. </t>
  </si>
  <si>
    <t>Bridge</t>
  </si>
  <si>
    <t>Live Walkthrough</t>
  </si>
  <si>
    <t>Instructor will formally introduce the definition of malware and highlight a few examples in the media of recent malware attacks. The instructor will call out key points about how malware gets transmitted through a network. This is meant to serve as a prelude to the coming exercises.</t>
  </si>
  <si>
    <t>Instructor: Malware Relevant Filters</t>
  </si>
  <si>
    <t>In this section, the instructor will introduce 5 key filters and techniques in Wireshark relevant to spotting instances of malware. This includes filters like http.request, data.data, and the use of endpoints and hierarchy to look at communication flow.</t>
  </si>
  <si>
    <t>The students will use the filters from the last activiity to find malware on a sample pcap. This activity is meant to be easy enough for students to confidently accomplish.</t>
  </si>
  <si>
    <t xml:space="preserve">Students will complete a more challenging malware analysis assignment. In this exercise, students will have to additionally identify the IP address of the malware sender, the geographic location of the sender, the type of malware, and the malware's traditional spread strategy. </t>
  </si>
  <si>
    <t>Instructor: Intro to Malware</t>
  </si>
  <si>
    <t>Instructor Do: Intro to DDoS and Heartbleed</t>
  </si>
  <si>
    <t>Students Do: Identifying DDoS Attacks</t>
  </si>
  <si>
    <t>Instructor Do: Review Identifying DDoS Attacks</t>
  </si>
  <si>
    <t>Students Do: Identifying Heartbleed Attacks</t>
  </si>
  <si>
    <t>In this example, students will be provided a PCAP file demonstrating a heartbleed attack. They will then be asked to explain to their partner why they know it to be an attack.</t>
  </si>
  <si>
    <t>Similar to the avengers activity, students will be tasked with breaking down a PCAP file to identify instances of malware. They will be tasked with finding the IP address, geographic location, type of malware, and traditional spread strategy. Less information will be provided to the student than in the Avengers example.</t>
  </si>
  <si>
    <t>Instructor Do: Prelude Next Class</t>
  </si>
  <si>
    <t>Instructor will introduce the idea that next class will cover the concept of leaks.</t>
  </si>
  <si>
    <t>In this section, students will be taught a formal definition of DDoS and Heartbleed attacks. They will also be given relevant historic context of recent attacks. In this section, students will be introduced to the various attack types (Incomplete TCP Handshake, SYN-ACK Attack, and Heartbleed).  This section should also include a few Wireshark screenshots of the various attack types.</t>
  </si>
  <si>
    <t>End Class</t>
  </si>
  <si>
    <t>Instructor  do: Review Malware PCAP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</si>
</sst>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h:mm\ AM/PM;@"/>
  </numFmts>
  <fonts count="15" x14ac:knownFonts="1">
    <font>
      <sz val="11"/>
      <color rgb="FF000000"/>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b/>
      <u/>
      <sz val="11"/>
      <name val="Calibri"/>
      <family val="2"/>
      <scheme val="minor"/>
    </font>
    <font>
      <sz val="1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rgb="FF000000"/>
      <name val="Calibri Light"/>
      <family val="2"/>
      <scheme val="major"/>
    </font>
    <font>
      <b/>
      <sz val="11"/>
      <name val="Calibri Light"/>
      <family val="2"/>
      <scheme val="major"/>
    </font>
    <font>
      <b/>
      <sz val="11"/>
      <color rgb="FF000000"/>
      <name val="Calibri Light"/>
      <family val="2"/>
      <scheme val="major"/>
    </font>
    <font>
      <sz val="11"/>
      <name val="Calibri Light"/>
      <family val="2"/>
      <scheme val="major"/>
    </font>
    <font>
      <sz val="11"/>
      <color rgb="FF333333"/>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7" tint="0.79998168889431442"/>
        <bgColor indexed="64"/>
      </patternFill>
    </fill>
  </fills>
  <borders count="1">
    <border>
      <left/>
      <right/>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2">
    <xf numFmtId="0" fontId="0" fillId="0" borderId="0" xfId="0"/>
    <xf numFmtId="0" fontId="2" fillId="0" borderId="0" xfId="0" applyFont="1"/>
    <xf numFmtId="0" fontId="6" fillId="0" borderId="0" xfId="0" applyFont="1" applyFill="1"/>
    <xf numFmtId="0" fontId="7" fillId="0" borderId="0" xfId="0" applyFont="1" applyFill="1"/>
    <xf numFmtId="0" fontId="0" fillId="0" borderId="0" xfId="0" applyFont="1"/>
    <xf numFmtId="0" fontId="0" fillId="0" borderId="0" xfId="0" applyFont="1" applyAlignment="1">
      <alignment wrapText="1"/>
    </xf>
    <xf numFmtId="0" fontId="0" fillId="4" borderId="0" xfId="0" applyFont="1" applyFill="1"/>
    <xf numFmtId="0" fontId="0" fillId="4" borderId="0" xfId="0" applyFont="1" applyFill="1" applyAlignment="1">
      <alignment wrapText="1"/>
    </xf>
    <xf numFmtId="20" fontId="6" fillId="0" borderId="0" xfId="2" applyNumberFormat="1" applyFont="1" applyFill="1"/>
    <xf numFmtId="0" fontId="0" fillId="0" borderId="0" xfId="0" applyFont="1" applyFill="1"/>
    <xf numFmtId="0" fontId="0" fillId="0" borderId="0" xfId="0" applyFont="1" applyFill="1" applyAlignment="1">
      <alignment wrapText="1"/>
    </xf>
    <xf numFmtId="164" fontId="7" fillId="0" borderId="0" xfId="0" applyNumberFormat="1" applyFont="1" applyFill="1"/>
    <xf numFmtId="164" fontId="6" fillId="0" borderId="0" xfId="2" applyNumberFormat="1" applyFont="1" applyFill="1"/>
    <xf numFmtId="164" fontId="6" fillId="4" borderId="0" xfId="2" applyNumberFormat="1" applyFont="1" applyFill="1"/>
    <xf numFmtId="0" fontId="10" fillId="0" borderId="0" xfId="0" applyFont="1"/>
    <xf numFmtId="0" fontId="11" fillId="0" borderId="0" xfId="0" applyFont="1" applyFill="1"/>
    <xf numFmtId="0" fontId="12" fillId="0" borderId="0" xfId="0" applyFont="1"/>
    <xf numFmtId="20" fontId="11" fillId="0" borderId="0" xfId="0" applyNumberFormat="1" applyFont="1" applyFill="1"/>
    <xf numFmtId="0" fontId="10" fillId="0" borderId="0" xfId="0" applyFont="1" applyAlignment="1">
      <alignment wrapText="1"/>
    </xf>
    <xf numFmtId="0" fontId="10" fillId="0" borderId="0" xfId="0" applyFont="1" applyFill="1"/>
    <xf numFmtId="164" fontId="13" fillId="0" borderId="0" xfId="2" applyNumberFormat="1" applyFont="1" applyFill="1"/>
    <xf numFmtId="20" fontId="11" fillId="0" borderId="0" xfId="2" applyNumberFormat="1" applyFont="1" applyFill="1"/>
    <xf numFmtId="20" fontId="10" fillId="0" borderId="0" xfId="0" applyNumberFormat="1" applyFont="1"/>
    <xf numFmtId="0" fontId="10" fillId="4" borderId="0" xfId="0" applyFont="1" applyFill="1"/>
    <xf numFmtId="20" fontId="13" fillId="0" borderId="0" xfId="2" applyNumberFormat="1" applyFont="1" applyFill="1"/>
    <xf numFmtId="164" fontId="10" fillId="0" borderId="0" xfId="0" applyNumberFormat="1" applyFont="1"/>
    <xf numFmtId="164" fontId="10" fillId="0" borderId="0" xfId="0" applyNumberFormat="1" applyFont="1" applyFill="1"/>
    <xf numFmtId="20" fontId="11" fillId="0" borderId="0" xfId="1" applyNumberFormat="1" applyFont="1" applyFill="1"/>
    <xf numFmtId="0" fontId="14" fillId="0" borderId="0" xfId="0" applyFont="1" applyFill="1"/>
    <xf numFmtId="20" fontId="0" fillId="0" borderId="0" xfId="0" applyNumberFormat="1" applyFont="1"/>
    <xf numFmtId="20" fontId="0" fillId="4" borderId="0" xfId="0" applyNumberFormat="1" applyFont="1" applyFill="1"/>
    <xf numFmtId="164" fontId="0" fillId="0" borderId="0" xfId="0" applyNumberFormat="1" applyFont="1"/>
    <xf numFmtId="164" fontId="0" fillId="4" borderId="0" xfId="0" applyNumberFormat="1" applyFont="1" applyFill="1"/>
    <xf numFmtId="20" fontId="0" fillId="0" borderId="0" xfId="0" applyNumberFormat="1" applyFont="1" applyFill="1"/>
    <xf numFmtId="164" fontId="6" fillId="0" borderId="0" xfId="0" applyNumberFormat="1" applyFont="1" applyFill="1"/>
    <xf numFmtId="20" fontId="6" fillId="0" borderId="0" xfId="0" applyNumberFormat="1" applyFont="1" applyFill="1"/>
    <xf numFmtId="0" fontId="6" fillId="0" borderId="0" xfId="2" applyFont="1" applyFill="1"/>
    <xf numFmtId="0" fontId="6" fillId="4" borderId="0" xfId="0" applyFont="1" applyFill="1"/>
    <xf numFmtId="20" fontId="6" fillId="4" borderId="0" xfId="2" applyNumberFormat="1" applyFont="1" applyFill="1"/>
    <xf numFmtId="18" fontId="1" fillId="0" borderId="0" xfId="0" applyNumberFormat="1" applyFont="1" applyFill="1"/>
    <xf numFmtId="0" fontId="1" fillId="0" borderId="0" xfId="0" applyFont="1" applyFill="1"/>
    <xf numFmtId="0" fontId="5" fillId="0" borderId="0" xfId="0" applyFont="1" applyFill="1" applyAlignment="1">
      <alignment horizontal="center"/>
    </xf>
  </cellXfs>
  <cellStyles count="5">
    <cellStyle name="Bad" xfId="1" builtinId="27"/>
    <cellStyle name="Followed Hyperlink" xfId="4" builtinId="9" hidden="1"/>
    <cellStyle name="Hyperlink" xfId="3" builtinId="8" hidden="1"/>
    <cellStyle name="Neutral" xfId="2"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C124B-CA1B-4CE5-89E2-3E48D50E537D}">
  <dimension ref="A1:I66"/>
  <sheetViews>
    <sheetView tabSelected="1" topLeftCell="A13" zoomScaleNormal="100" workbookViewId="0">
      <selection activeCell="C18" sqref="C18"/>
    </sheetView>
  </sheetViews>
  <sheetFormatPr defaultColWidth="9.140625" defaultRowHeight="15" x14ac:dyDescent="0.25"/>
  <cols>
    <col min="1" max="1" width="10.42578125" style="25" customWidth="1"/>
    <col min="2" max="2" width="10.42578125" style="14" customWidth="1"/>
    <col min="3" max="3" width="85.28515625" style="14" customWidth="1"/>
    <col min="4" max="4" width="9.140625" style="14" customWidth="1"/>
    <col min="5" max="5" width="33.28515625" style="14" customWidth="1"/>
    <col min="6" max="6" width="20" style="14" customWidth="1"/>
    <col min="7" max="7" width="25.140625" style="14" customWidth="1"/>
    <col min="8" max="8" width="51.28515625" style="14" customWidth="1"/>
    <col min="9" max="16384" width="9.140625" style="14"/>
  </cols>
  <sheetData>
    <row r="1" spans="1:8" x14ac:dyDescent="0.25">
      <c r="A1" s="41" t="s">
        <v>4</v>
      </c>
      <c r="B1" s="41"/>
      <c r="C1" s="41"/>
      <c r="D1" s="41"/>
      <c r="E1" s="41"/>
      <c r="F1" s="41"/>
      <c r="G1" s="41"/>
      <c r="H1" s="41"/>
    </row>
    <row r="2" spans="1:8" s="16" customFormat="1" x14ac:dyDescent="0.25">
      <c r="A2" s="11" t="s">
        <v>19</v>
      </c>
      <c r="B2" s="3" t="s">
        <v>2</v>
      </c>
      <c r="C2" s="3" t="s">
        <v>0</v>
      </c>
      <c r="D2" s="3" t="s">
        <v>1</v>
      </c>
      <c r="E2" s="3" t="s">
        <v>5</v>
      </c>
      <c r="F2" s="1" t="s">
        <v>6</v>
      </c>
      <c r="G2" s="3" t="s">
        <v>7</v>
      </c>
      <c r="H2" s="3" t="s">
        <v>8</v>
      </c>
    </row>
    <row r="3" spans="1:8" ht="90" x14ac:dyDescent="0.25">
      <c r="A3" s="34">
        <v>0.77083333333333304</v>
      </c>
      <c r="B3" s="2">
        <v>1</v>
      </c>
      <c r="C3" s="28" t="s">
        <v>23</v>
      </c>
      <c r="D3" s="35">
        <v>3.472222222222222E-3</v>
      </c>
      <c r="E3" s="4" t="s">
        <v>9</v>
      </c>
      <c r="F3" s="4" t="s">
        <v>14</v>
      </c>
      <c r="G3" s="4" t="s">
        <v>12</v>
      </c>
      <c r="H3" s="5" t="s">
        <v>30</v>
      </c>
    </row>
    <row r="4" spans="1:8" ht="60" x14ac:dyDescent="0.25">
      <c r="A4" s="34">
        <f>D3+A3</f>
        <v>0.77430555555555525</v>
      </c>
      <c r="B4" s="2">
        <f>B3+1</f>
        <v>2</v>
      </c>
      <c r="C4" s="9" t="s">
        <v>24</v>
      </c>
      <c r="D4" s="35">
        <v>4.8611111111111112E-3</v>
      </c>
      <c r="E4" s="4" t="s">
        <v>10</v>
      </c>
      <c r="F4" s="4" t="s">
        <v>32</v>
      </c>
      <c r="G4" s="4" t="s">
        <v>12</v>
      </c>
      <c r="H4" s="5" t="s">
        <v>31</v>
      </c>
    </row>
    <row r="5" spans="1:8" x14ac:dyDescent="0.25">
      <c r="A5" s="12">
        <f t="shared" ref="A5:A21" si="0">D4+A4</f>
        <v>0.77916666666666634</v>
      </c>
      <c r="B5" s="36">
        <f t="shared" ref="B5:B21" si="1">B4+1</f>
        <v>3</v>
      </c>
      <c r="C5" s="9" t="s">
        <v>25</v>
      </c>
      <c r="D5" s="8">
        <v>3.472222222222222E-3</v>
      </c>
      <c r="E5" s="4" t="s">
        <v>11</v>
      </c>
      <c r="F5" s="4" t="s">
        <v>33</v>
      </c>
      <c r="G5" s="4"/>
      <c r="H5" s="5"/>
    </row>
    <row r="6" spans="1:8" ht="120" x14ac:dyDescent="0.25">
      <c r="A6" s="12">
        <f t="shared" si="0"/>
        <v>0.78263888888888855</v>
      </c>
      <c r="B6" s="2">
        <f t="shared" si="1"/>
        <v>4</v>
      </c>
      <c r="C6" s="9" t="s">
        <v>40</v>
      </c>
      <c r="D6" s="35">
        <v>1.0416666666666666E-2</v>
      </c>
      <c r="E6" s="4" t="s">
        <v>9</v>
      </c>
      <c r="F6" s="4" t="s">
        <v>14</v>
      </c>
      <c r="G6" s="4" t="s">
        <v>12</v>
      </c>
      <c r="H6" s="5" t="s">
        <v>48</v>
      </c>
    </row>
    <row r="7" spans="1:8" s="23" customFormat="1" ht="60" x14ac:dyDescent="0.25">
      <c r="A7" s="13">
        <f t="shared" si="0"/>
        <v>0.79305555555555518</v>
      </c>
      <c r="B7" s="37">
        <f t="shared" si="1"/>
        <v>5</v>
      </c>
      <c r="C7" s="6" t="s">
        <v>41</v>
      </c>
      <c r="D7" s="30">
        <v>6.9444444444444441E-3</v>
      </c>
      <c r="E7" s="6" t="s">
        <v>10</v>
      </c>
      <c r="F7" s="6" t="s">
        <v>15</v>
      </c>
      <c r="G7" s="6" t="s">
        <v>13</v>
      </c>
      <c r="H7" s="7" t="s">
        <v>18</v>
      </c>
    </row>
    <row r="8" spans="1:8" x14ac:dyDescent="0.25">
      <c r="A8" s="12">
        <f t="shared" si="0"/>
        <v>0.7999999999999996</v>
      </c>
      <c r="B8" s="2">
        <f t="shared" si="1"/>
        <v>6</v>
      </c>
      <c r="C8" s="9" t="s">
        <v>42</v>
      </c>
      <c r="D8" s="8">
        <v>3.472222222222222E-3</v>
      </c>
      <c r="E8" s="4" t="s">
        <v>9</v>
      </c>
      <c r="F8" s="4" t="s">
        <v>33</v>
      </c>
      <c r="G8" s="4"/>
      <c r="H8" s="5"/>
    </row>
    <row r="9" spans="1:8" s="23" customFormat="1" ht="60" x14ac:dyDescent="0.25">
      <c r="A9" s="13">
        <f t="shared" si="0"/>
        <v>0.80347222222222181</v>
      </c>
      <c r="B9" s="37">
        <f t="shared" si="1"/>
        <v>7</v>
      </c>
      <c r="C9" s="6" t="s">
        <v>43</v>
      </c>
      <c r="D9" s="30">
        <v>6.9444444444444441E-3</v>
      </c>
      <c r="E9" s="6" t="s">
        <v>10</v>
      </c>
      <c r="F9" s="6" t="s">
        <v>15</v>
      </c>
      <c r="G9" s="6" t="s">
        <v>13</v>
      </c>
      <c r="H9" s="7" t="s">
        <v>44</v>
      </c>
    </row>
    <row r="10" spans="1:8" x14ac:dyDescent="0.25">
      <c r="A10" s="12">
        <f t="shared" si="0"/>
        <v>0.81041666666666623</v>
      </c>
      <c r="B10" s="2">
        <f t="shared" si="1"/>
        <v>8</v>
      </c>
      <c r="C10" s="9" t="s">
        <v>42</v>
      </c>
      <c r="D10" s="8">
        <v>3.472222222222222E-3</v>
      </c>
      <c r="E10" s="4" t="s">
        <v>9</v>
      </c>
      <c r="F10" s="4" t="s">
        <v>33</v>
      </c>
      <c r="G10" s="4"/>
      <c r="H10" s="4"/>
    </row>
    <row r="11" spans="1:8" x14ac:dyDescent="0.25">
      <c r="A11" s="12">
        <f t="shared" si="0"/>
        <v>0.81388888888888844</v>
      </c>
      <c r="B11" s="2">
        <f t="shared" si="1"/>
        <v>9</v>
      </c>
      <c r="C11" s="9" t="s">
        <v>3</v>
      </c>
      <c r="D11" s="29">
        <v>1.0416666666666666E-2</v>
      </c>
      <c r="E11" s="4"/>
      <c r="F11" s="4"/>
      <c r="G11" s="4"/>
      <c r="H11" s="4"/>
    </row>
    <row r="12" spans="1:8" ht="90" x14ac:dyDescent="0.25">
      <c r="A12" s="12">
        <f t="shared" si="0"/>
        <v>0.82430555555555507</v>
      </c>
      <c r="B12" s="2">
        <f t="shared" si="1"/>
        <v>10</v>
      </c>
      <c r="C12" s="9" t="s">
        <v>39</v>
      </c>
      <c r="D12" s="8">
        <v>6.9444444444444441E-3</v>
      </c>
      <c r="E12" s="9" t="s">
        <v>9</v>
      </c>
      <c r="F12" s="9" t="s">
        <v>14</v>
      </c>
      <c r="G12" s="9" t="s">
        <v>12</v>
      </c>
      <c r="H12" s="10" t="s">
        <v>34</v>
      </c>
    </row>
    <row r="13" spans="1:8" ht="75" x14ac:dyDescent="0.25">
      <c r="A13" s="31">
        <f t="shared" si="0"/>
        <v>0.83124999999999949</v>
      </c>
      <c r="B13" s="4">
        <f t="shared" si="1"/>
        <v>11</v>
      </c>
      <c r="C13" s="9" t="s">
        <v>35</v>
      </c>
      <c r="D13" s="8">
        <v>4.8611111111111112E-3</v>
      </c>
      <c r="E13" s="4" t="s">
        <v>9</v>
      </c>
      <c r="F13" s="4" t="s">
        <v>14</v>
      </c>
      <c r="G13" s="4" t="s">
        <v>12</v>
      </c>
      <c r="H13" s="5" t="s">
        <v>36</v>
      </c>
    </row>
    <row r="14" spans="1:8" s="23" customFormat="1" ht="60" x14ac:dyDescent="0.25">
      <c r="A14" s="32">
        <f t="shared" si="0"/>
        <v>0.83611111111111058</v>
      </c>
      <c r="B14" s="6">
        <f t="shared" si="1"/>
        <v>12</v>
      </c>
      <c r="C14" s="6" t="s">
        <v>26</v>
      </c>
      <c r="D14" s="38">
        <v>6.9444444444444441E-3</v>
      </c>
      <c r="E14" s="6" t="s">
        <v>10</v>
      </c>
      <c r="F14" s="6" t="s">
        <v>20</v>
      </c>
      <c r="G14" s="6" t="s">
        <v>13</v>
      </c>
      <c r="H14" s="7" t="s">
        <v>37</v>
      </c>
    </row>
    <row r="15" spans="1:8" x14ac:dyDescent="0.25">
      <c r="A15" s="31">
        <f t="shared" si="0"/>
        <v>0.843055555555555</v>
      </c>
      <c r="B15" s="4">
        <f t="shared" si="1"/>
        <v>13</v>
      </c>
      <c r="C15" s="9" t="s">
        <v>50</v>
      </c>
      <c r="D15" s="35">
        <v>5.5555555555555558E-3</v>
      </c>
      <c r="E15" s="4" t="s">
        <v>11</v>
      </c>
      <c r="F15" s="4" t="s">
        <v>33</v>
      </c>
      <c r="G15" s="4"/>
      <c r="H15" s="5"/>
    </row>
    <row r="16" spans="1:8" s="19" customFormat="1" ht="90" x14ac:dyDescent="0.25">
      <c r="A16" s="12">
        <f t="shared" si="0"/>
        <v>0.84861111111111054</v>
      </c>
      <c r="B16" s="36">
        <f t="shared" si="1"/>
        <v>14</v>
      </c>
      <c r="C16" s="9" t="s">
        <v>27</v>
      </c>
      <c r="D16" s="35">
        <v>1.3888888888888888E-2</v>
      </c>
      <c r="E16" s="4" t="s">
        <v>17</v>
      </c>
      <c r="F16" s="4" t="s">
        <v>21</v>
      </c>
      <c r="G16" s="4" t="s">
        <v>16</v>
      </c>
      <c r="H16" s="5" t="s">
        <v>38</v>
      </c>
    </row>
    <row r="17" spans="1:8" s="19" customFormat="1" x14ac:dyDescent="0.25">
      <c r="A17" s="12">
        <f t="shared" si="0"/>
        <v>0.86249999999999938</v>
      </c>
      <c r="B17" s="36">
        <f t="shared" si="1"/>
        <v>15</v>
      </c>
      <c r="C17" s="9" t="s">
        <v>22</v>
      </c>
      <c r="D17" s="35">
        <v>6.9444444444444441E-3</v>
      </c>
      <c r="E17" s="9" t="s">
        <v>9</v>
      </c>
      <c r="F17" s="9" t="s">
        <v>33</v>
      </c>
      <c r="G17" s="9"/>
      <c r="H17" s="9"/>
    </row>
    <row r="18" spans="1:8" s="19" customFormat="1" ht="90" x14ac:dyDescent="0.25">
      <c r="A18" s="12">
        <f t="shared" si="0"/>
        <v>0.8694444444444438</v>
      </c>
      <c r="B18" s="36">
        <f t="shared" si="1"/>
        <v>16</v>
      </c>
      <c r="C18" s="9" t="s">
        <v>28</v>
      </c>
      <c r="D18" s="29">
        <v>1.3888888888888888E-2</v>
      </c>
      <c r="E18" s="4" t="s">
        <v>10</v>
      </c>
      <c r="F18" s="4" t="s">
        <v>21</v>
      </c>
      <c r="G18" s="9" t="s">
        <v>16</v>
      </c>
      <c r="H18" s="5" t="s">
        <v>45</v>
      </c>
    </row>
    <row r="19" spans="1:8" s="19" customFormat="1" ht="27.75" customHeight="1" x14ac:dyDescent="0.25">
      <c r="A19" s="12">
        <f t="shared" si="0"/>
        <v>0.88333333333333264</v>
      </c>
      <c r="B19" s="36">
        <f t="shared" si="1"/>
        <v>17</v>
      </c>
      <c r="C19" s="9" t="s">
        <v>29</v>
      </c>
      <c r="D19" s="33">
        <v>6.9444444444444441E-3</v>
      </c>
      <c r="E19" s="9" t="s">
        <v>9</v>
      </c>
      <c r="F19" s="4" t="s">
        <v>33</v>
      </c>
      <c r="G19" s="9"/>
      <c r="H19" s="9"/>
    </row>
    <row r="20" spans="1:8" s="4" customFormat="1" ht="30" x14ac:dyDescent="0.25">
      <c r="A20" s="39">
        <f t="shared" si="0"/>
        <v>0.89027777777777706</v>
      </c>
      <c r="B20" s="40">
        <f t="shared" si="1"/>
        <v>18</v>
      </c>
      <c r="C20" s="2" t="s">
        <v>46</v>
      </c>
      <c r="D20" s="29">
        <v>3.472222222222222E-3</v>
      </c>
      <c r="E20" s="2" t="s">
        <v>9</v>
      </c>
      <c r="F20" s="2" t="s">
        <v>14</v>
      </c>
      <c r="G20" s="2" t="s">
        <v>12</v>
      </c>
      <c r="H20" s="5" t="s">
        <v>47</v>
      </c>
    </row>
    <row r="21" spans="1:8" x14ac:dyDescent="0.25">
      <c r="A21" s="39">
        <f t="shared" si="0"/>
        <v>0.89374999999999927</v>
      </c>
      <c r="B21" s="40">
        <f t="shared" si="1"/>
        <v>19</v>
      </c>
      <c r="C21" s="4" t="s">
        <v>49</v>
      </c>
      <c r="D21" s="4"/>
      <c r="E21" s="4"/>
      <c r="F21" s="4"/>
      <c r="G21" s="4"/>
      <c r="H21" s="4"/>
    </row>
    <row r="22" spans="1:8" x14ac:dyDescent="0.25">
      <c r="A22" s="26"/>
      <c r="B22" s="19"/>
    </row>
    <row r="26" spans="1:8" x14ac:dyDescent="0.25">
      <c r="A26" s="20"/>
      <c r="B26" s="15"/>
    </row>
    <row r="54" spans="4:9" x14ac:dyDescent="0.25">
      <c r="D54" s="19"/>
      <c r="E54" s="21"/>
      <c r="I54" s="18"/>
    </row>
    <row r="55" spans="4:9" x14ac:dyDescent="0.25">
      <c r="D55" s="19"/>
      <c r="E55" s="22"/>
      <c r="I55" s="18"/>
    </row>
    <row r="56" spans="4:9" x14ac:dyDescent="0.25">
      <c r="D56" s="19"/>
      <c r="E56" s="24"/>
    </row>
    <row r="61" spans="4:9" x14ac:dyDescent="0.25">
      <c r="E61" s="22"/>
    </row>
    <row r="62" spans="4:9" x14ac:dyDescent="0.25">
      <c r="E62" s="22"/>
    </row>
    <row r="63" spans="4:9" x14ac:dyDescent="0.25">
      <c r="D63" s="19"/>
      <c r="E63" s="27"/>
      <c r="I63" s="18"/>
    </row>
    <row r="64" spans="4:9" x14ac:dyDescent="0.25">
      <c r="D64" s="19"/>
      <c r="E64" s="21"/>
      <c r="I64" s="18"/>
    </row>
    <row r="65" spans="4:9" x14ac:dyDescent="0.25">
      <c r="D65" s="19"/>
      <c r="E65" s="21"/>
      <c r="I65" s="18"/>
    </row>
    <row r="66" spans="4:9" x14ac:dyDescent="0.25">
      <c r="D66" s="19"/>
      <c r="E66" s="17"/>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Haque</cp:lastModifiedBy>
  <dcterms:created xsi:type="dcterms:W3CDTF">2016-03-08T18:38:28Z</dcterms:created>
  <dcterms:modified xsi:type="dcterms:W3CDTF">2018-07-10T00:27:43Z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