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st Deleting folder\FUNNEL CASE STUDY\"/>
    </mc:Choice>
  </mc:AlternateContent>
  <xr:revisionPtr revIDLastSave="0" documentId="13_ncr:1_{239DC540-A0A2-4AEC-98B2-084E580B5B5E}" xr6:coauthVersionLast="47" xr6:coauthVersionMax="47" xr10:uidLastSave="{00000000-0000-0000-0000-000000000000}"/>
  <bookViews>
    <workbookView xWindow="-108" yWindow="-108" windowWidth="23256" windowHeight="12456" tabRatio="688" xr2:uid="{C3327BBF-5D7E-B842-AC68-8C3DBE1DE0AE}"/>
  </bookViews>
  <sheets>
    <sheet name="Session Details" sheetId="1" r:id="rId1"/>
    <sheet name="Conversion Insights" sheetId="7" r:id="rId2"/>
    <sheet name="Channel wise traffic" sheetId="2" r:id="rId3"/>
    <sheet name="Channel wise traffic insights" sheetId="4" r:id="rId4"/>
    <sheet name="Supporting Data" sheetId="3" r:id="rId5"/>
    <sheet name="Supporting Data Insights" sheetId="5" r:id="rId6"/>
    <sheet name="Supporting data Impact insight" sheetId="8" r:id="rId7"/>
  </sheets>
  <definedNames>
    <definedName name="_xlnm._FilterDatabase" localSheetId="0" hidden="1">'Session Details'!$L$1:$O$1</definedName>
    <definedName name="_xlnm._FilterDatabase" localSheetId="4" hidden="1">'Supporting Data'!$B$2:$J$368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O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H4" i="1"/>
  <c r="H5" i="1"/>
  <c r="H6" i="1"/>
  <c r="H7" i="1"/>
  <c r="H8" i="1"/>
  <c r="H9" i="1"/>
  <c r="H10" i="1"/>
  <c r="H11" i="1"/>
  <c r="H12" i="1"/>
  <c r="K12" i="1" s="1"/>
  <c r="H13" i="1"/>
  <c r="H14" i="1"/>
  <c r="H15" i="1"/>
  <c r="K15" i="1" s="1"/>
  <c r="H16" i="1"/>
  <c r="H17" i="1"/>
  <c r="H18" i="1"/>
  <c r="H19" i="1"/>
  <c r="H20" i="1"/>
  <c r="H21" i="1"/>
  <c r="H22" i="1"/>
  <c r="H23" i="1"/>
  <c r="H24" i="1"/>
  <c r="K24" i="1" s="1"/>
  <c r="H25" i="1"/>
  <c r="H26" i="1"/>
  <c r="H27" i="1"/>
  <c r="H28" i="1"/>
  <c r="H29" i="1"/>
  <c r="H30" i="1"/>
  <c r="H31" i="1"/>
  <c r="H32" i="1"/>
  <c r="H33" i="1"/>
  <c r="H34" i="1"/>
  <c r="H35" i="1"/>
  <c r="H36" i="1"/>
  <c r="K36" i="1" s="1"/>
  <c r="H37" i="1"/>
  <c r="H38" i="1"/>
  <c r="H39" i="1"/>
  <c r="H40" i="1"/>
  <c r="H41" i="1"/>
  <c r="H42" i="1"/>
  <c r="H43" i="1"/>
  <c r="H44" i="1"/>
  <c r="H45" i="1"/>
  <c r="H46" i="1"/>
  <c r="H47" i="1"/>
  <c r="H48" i="1"/>
  <c r="K48" i="1" s="1"/>
  <c r="H49" i="1"/>
  <c r="H50" i="1"/>
  <c r="H51" i="1"/>
  <c r="H52" i="1"/>
  <c r="H53" i="1"/>
  <c r="H54" i="1"/>
  <c r="H55" i="1"/>
  <c r="H56" i="1"/>
  <c r="H57" i="1"/>
  <c r="H58" i="1"/>
  <c r="H59" i="1"/>
  <c r="H60" i="1"/>
  <c r="K60" i="1" s="1"/>
  <c r="H61" i="1"/>
  <c r="H62" i="1"/>
  <c r="H63" i="1"/>
  <c r="H64" i="1"/>
  <c r="H65" i="1"/>
  <c r="H66" i="1"/>
  <c r="H67" i="1"/>
  <c r="H68" i="1"/>
  <c r="H69" i="1"/>
  <c r="H70" i="1"/>
  <c r="H71" i="1"/>
  <c r="H72" i="1"/>
  <c r="K72" i="1" s="1"/>
  <c r="H73" i="1"/>
  <c r="H74" i="1"/>
  <c r="H75" i="1"/>
  <c r="H76" i="1"/>
  <c r="H77" i="1"/>
  <c r="H78" i="1"/>
  <c r="H79" i="1"/>
  <c r="H80" i="1"/>
  <c r="H81" i="1"/>
  <c r="H82" i="1"/>
  <c r="H83" i="1"/>
  <c r="H84" i="1"/>
  <c r="K84" i="1" s="1"/>
  <c r="H85" i="1"/>
  <c r="H86" i="1"/>
  <c r="H87" i="1"/>
  <c r="H88" i="1"/>
  <c r="H89" i="1"/>
  <c r="H90" i="1"/>
  <c r="H91" i="1"/>
  <c r="H92" i="1"/>
  <c r="H93" i="1"/>
  <c r="H94" i="1"/>
  <c r="H95" i="1"/>
  <c r="K95" i="1" s="1"/>
  <c r="H96" i="1"/>
  <c r="K96" i="1" s="1"/>
  <c r="H97" i="1"/>
  <c r="H98" i="1"/>
  <c r="H99" i="1"/>
  <c r="H100" i="1"/>
  <c r="H101" i="1"/>
  <c r="H102" i="1"/>
  <c r="H103" i="1"/>
  <c r="H104" i="1"/>
  <c r="H105" i="1"/>
  <c r="H106" i="1"/>
  <c r="H107" i="1"/>
  <c r="K107" i="1" s="1"/>
  <c r="H108" i="1"/>
  <c r="K108" i="1" s="1"/>
  <c r="H109" i="1"/>
  <c r="H110" i="1"/>
  <c r="H111" i="1"/>
  <c r="H112" i="1"/>
  <c r="H113" i="1"/>
  <c r="H114" i="1"/>
  <c r="H115" i="1"/>
  <c r="H116" i="1"/>
  <c r="H117" i="1"/>
  <c r="H118" i="1"/>
  <c r="H119" i="1"/>
  <c r="K119" i="1" s="1"/>
  <c r="H120" i="1"/>
  <c r="K120" i="1" s="1"/>
  <c r="H121" i="1"/>
  <c r="H122" i="1"/>
  <c r="H123" i="1"/>
  <c r="H124" i="1"/>
  <c r="H125" i="1"/>
  <c r="H126" i="1"/>
  <c r="H127" i="1"/>
  <c r="H128" i="1"/>
  <c r="H129" i="1"/>
  <c r="H130" i="1"/>
  <c r="H131" i="1"/>
  <c r="K131" i="1" s="1"/>
  <c r="H132" i="1"/>
  <c r="K132" i="1" s="1"/>
  <c r="H133" i="1"/>
  <c r="H134" i="1"/>
  <c r="H135" i="1"/>
  <c r="H136" i="1"/>
  <c r="H137" i="1"/>
  <c r="H138" i="1"/>
  <c r="H139" i="1"/>
  <c r="H140" i="1"/>
  <c r="H141" i="1"/>
  <c r="H142" i="1"/>
  <c r="H143" i="1"/>
  <c r="K143" i="1" s="1"/>
  <c r="H144" i="1"/>
  <c r="K144" i="1" s="1"/>
  <c r="H145" i="1"/>
  <c r="H146" i="1"/>
  <c r="H147" i="1"/>
  <c r="H148" i="1"/>
  <c r="H149" i="1"/>
  <c r="H150" i="1"/>
  <c r="H151" i="1"/>
  <c r="H152" i="1"/>
  <c r="H153" i="1"/>
  <c r="H154" i="1"/>
  <c r="H155" i="1"/>
  <c r="K155" i="1" s="1"/>
  <c r="H156" i="1"/>
  <c r="K156" i="1" s="1"/>
  <c r="H157" i="1"/>
  <c r="H158" i="1"/>
  <c r="H159" i="1"/>
  <c r="H160" i="1"/>
  <c r="H161" i="1"/>
  <c r="H162" i="1"/>
  <c r="H163" i="1"/>
  <c r="H164" i="1"/>
  <c r="H165" i="1"/>
  <c r="H166" i="1"/>
  <c r="H167" i="1"/>
  <c r="K167" i="1" s="1"/>
  <c r="H168" i="1"/>
  <c r="K168" i="1" s="1"/>
  <c r="H169" i="1"/>
  <c r="H170" i="1"/>
  <c r="H171" i="1"/>
  <c r="H172" i="1"/>
  <c r="H173" i="1"/>
  <c r="H174" i="1"/>
  <c r="H175" i="1"/>
  <c r="H176" i="1"/>
  <c r="H177" i="1"/>
  <c r="H178" i="1"/>
  <c r="H179" i="1"/>
  <c r="K179" i="1" s="1"/>
  <c r="H180" i="1"/>
  <c r="K180" i="1" s="1"/>
  <c r="H181" i="1"/>
  <c r="H182" i="1"/>
  <c r="H183" i="1"/>
  <c r="H184" i="1"/>
  <c r="H185" i="1"/>
  <c r="H186" i="1"/>
  <c r="H187" i="1"/>
  <c r="H188" i="1"/>
  <c r="H189" i="1"/>
  <c r="H190" i="1"/>
  <c r="H191" i="1"/>
  <c r="K191" i="1" s="1"/>
  <c r="H192" i="1"/>
  <c r="K192" i="1" s="1"/>
  <c r="H193" i="1"/>
  <c r="H194" i="1"/>
  <c r="H195" i="1"/>
  <c r="H196" i="1"/>
  <c r="H197" i="1"/>
  <c r="H198" i="1"/>
  <c r="H199" i="1"/>
  <c r="H200" i="1"/>
  <c r="H201" i="1"/>
  <c r="H202" i="1"/>
  <c r="H203" i="1"/>
  <c r="K203" i="1" s="1"/>
  <c r="H204" i="1"/>
  <c r="K204" i="1" s="1"/>
  <c r="H205" i="1"/>
  <c r="H206" i="1"/>
  <c r="H207" i="1"/>
  <c r="H208" i="1"/>
  <c r="H209" i="1"/>
  <c r="H210" i="1"/>
  <c r="H211" i="1"/>
  <c r="H212" i="1"/>
  <c r="H213" i="1"/>
  <c r="H214" i="1"/>
  <c r="H215" i="1"/>
  <c r="K215" i="1" s="1"/>
  <c r="H216" i="1"/>
  <c r="K216" i="1" s="1"/>
  <c r="H217" i="1"/>
  <c r="H218" i="1"/>
  <c r="H219" i="1"/>
  <c r="H220" i="1"/>
  <c r="H221" i="1"/>
  <c r="H222" i="1"/>
  <c r="H223" i="1"/>
  <c r="H224" i="1"/>
  <c r="H225" i="1"/>
  <c r="H226" i="1"/>
  <c r="H227" i="1"/>
  <c r="K227" i="1" s="1"/>
  <c r="H228" i="1"/>
  <c r="K228" i="1" s="1"/>
  <c r="H229" i="1"/>
  <c r="H230" i="1"/>
  <c r="H231" i="1"/>
  <c r="H232" i="1"/>
  <c r="H233" i="1"/>
  <c r="H234" i="1"/>
  <c r="H235" i="1"/>
  <c r="H236" i="1"/>
  <c r="H237" i="1"/>
  <c r="H238" i="1"/>
  <c r="H239" i="1"/>
  <c r="K239" i="1" s="1"/>
  <c r="H240" i="1"/>
  <c r="K240" i="1" s="1"/>
  <c r="H241" i="1"/>
  <c r="H242" i="1"/>
  <c r="H243" i="1"/>
  <c r="H244" i="1"/>
  <c r="H245" i="1"/>
  <c r="H246" i="1"/>
  <c r="H247" i="1"/>
  <c r="H248" i="1"/>
  <c r="H249" i="1"/>
  <c r="H250" i="1"/>
  <c r="H251" i="1"/>
  <c r="K251" i="1" s="1"/>
  <c r="H252" i="1"/>
  <c r="K252" i="1" s="1"/>
  <c r="H253" i="1"/>
  <c r="H254" i="1"/>
  <c r="H255" i="1"/>
  <c r="H256" i="1"/>
  <c r="H257" i="1"/>
  <c r="H258" i="1"/>
  <c r="H259" i="1"/>
  <c r="H260" i="1"/>
  <c r="H261" i="1"/>
  <c r="H262" i="1"/>
  <c r="H263" i="1"/>
  <c r="K263" i="1" s="1"/>
  <c r="H264" i="1"/>
  <c r="K264" i="1" s="1"/>
  <c r="H265" i="1"/>
  <c r="H266" i="1"/>
  <c r="H267" i="1"/>
  <c r="H268" i="1"/>
  <c r="H269" i="1"/>
  <c r="H270" i="1"/>
  <c r="H271" i="1"/>
  <c r="H272" i="1"/>
  <c r="H273" i="1"/>
  <c r="H274" i="1"/>
  <c r="H275" i="1"/>
  <c r="K275" i="1" s="1"/>
  <c r="H276" i="1"/>
  <c r="K276" i="1" s="1"/>
  <c r="H277" i="1"/>
  <c r="H278" i="1"/>
  <c r="H279" i="1"/>
  <c r="H280" i="1"/>
  <c r="K280" i="1" s="1"/>
  <c r="H281" i="1"/>
  <c r="H282" i="1"/>
  <c r="H283" i="1"/>
  <c r="H284" i="1"/>
  <c r="H285" i="1"/>
  <c r="H286" i="1"/>
  <c r="H287" i="1"/>
  <c r="K287" i="1" s="1"/>
  <c r="H288" i="1"/>
  <c r="K288" i="1" s="1"/>
  <c r="H289" i="1"/>
  <c r="H290" i="1"/>
  <c r="H291" i="1"/>
  <c r="H292" i="1"/>
  <c r="H293" i="1"/>
  <c r="H294" i="1"/>
  <c r="H295" i="1"/>
  <c r="H296" i="1"/>
  <c r="H297" i="1"/>
  <c r="H298" i="1"/>
  <c r="H299" i="1"/>
  <c r="K299" i="1" s="1"/>
  <c r="H300" i="1"/>
  <c r="K300" i="1" s="1"/>
  <c r="H301" i="1"/>
  <c r="H302" i="1"/>
  <c r="H303" i="1"/>
  <c r="H304" i="1"/>
  <c r="H305" i="1"/>
  <c r="H306" i="1"/>
  <c r="H307" i="1"/>
  <c r="H308" i="1"/>
  <c r="H309" i="1"/>
  <c r="H310" i="1"/>
  <c r="H311" i="1"/>
  <c r="K311" i="1" s="1"/>
  <c r="H312" i="1"/>
  <c r="K312" i="1" s="1"/>
  <c r="H313" i="1"/>
  <c r="H314" i="1"/>
  <c r="H315" i="1"/>
  <c r="H316" i="1"/>
  <c r="K316" i="1" s="1"/>
  <c r="H317" i="1"/>
  <c r="H318" i="1"/>
  <c r="H319" i="1"/>
  <c r="H320" i="1"/>
  <c r="H321" i="1"/>
  <c r="H322" i="1"/>
  <c r="H323" i="1"/>
  <c r="K323" i="1" s="1"/>
  <c r="H324" i="1"/>
  <c r="K324" i="1" s="1"/>
  <c r="H325" i="1"/>
  <c r="H326" i="1"/>
  <c r="H327" i="1"/>
  <c r="H328" i="1"/>
  <c r="K328" i="1" s="1"/>
  <c r="H329" i="1"/>
  <c r="H330" i="1"/>
  <c r="H331" i="1"/>
  <c r="H332" i="1"/>
  <c r="H333" i="1"/>
  <c r="H334" i="1"/>
  <c r="H335" i="1"/>
  <c r="K335" i="1" s="1"/>
  <c r="H336" i="1"/>
  <c r="K336" i="1" s="1"/>
  <c r="H337" i="1"/>
  <c r="H338" i="1"/>
  <c r="H339" i="1"/>
  <c r="H340" i="1"/>
  <c r="H341" i="1"/>
  <c r="H342" i="1"/>
  <c r="H343" i="1"/>
  <c r="H344" i="1"/>
  <c r="H345" i="1"/>
  <c r="H346" i="1"/>
  <c r="H347" i="1"/>
  <c r="K347" i="1" s="1"/>
  <c r="H348" i="1"/>
  <c r="K348" i="1" s="1"/>
  <c r="H349" i="1"/>
  <c r="H350" i="1"/>
  <c r="H351" i="1"/>
  <c r="H352" i="1"/>
  <c r="H353" i="1"/>
  <c r="H354" i="1"/>
  <c r="H355" i="1"/>
  <c r="H356" i="1"/>
  <c r="H357" i="1"/>
  <c r="H358" i="1"/>
  <c r="H359" i="1"/>
  <c r="K359" i="1" s="1"/>
  <c r="H360" i="1"/>
  <c r="K360" i="1" s="1"/>
  <c r="H361" i="1"/>
  <c r="H362" i="1"/>
  <c r="H363" i="1"/>
  <c r="H364" i="1"/>
  <c r="H365" i="1"/>
  <c r="H366" i="1"/>
  <c r="H367" i="1"/>
  <c r="H368" i="1"/>
  <c r="H3" i="1"/>
  <c r="K364" i="1" l="1"/>
  <c r="K232" i="1"/>
  <c r="K220" i="1"/>
  <c r="K184" i="1"/>
  <c r="K172" i="1"/>
  <c r="K76" i="1"/>
  <c r="K40" i="1"/>
  <c r="K124" i="1"/>
  <c r="K88" i="1"/>
  <c r="K339" i="1"/>
  <c r="K303" i="1"/>
  <c r="K255" i="1"/>
  <c r="K219" i="1"/>
  <c r="K183" i="1"/>
  <c r="K147" i="1"/>
  <c r="K111" i="1"/>
  <c r="K75" i="1"/>
  <c r="K39" i="1"/>
  <c r="K362" i="1"/>
  <c r="K314" i="1"/>
  <c r="K266" i="1"/>
  <c r="K230" i="1"/>
  <c r="K194" i="1"/>
  <c r="K158" i="1"/>
  <c r="K122" i="1"/>
  <c r="K86" i="1"/>
  <c r="K38" i="1"/>
  <c r="K361" i="1"/>
  <c r="K349" i="1"/>
  <c r="K337" i="1"/>
  <c r="K325" i="1"/>
  <c r="K313" i="1"/>
  <c r="K301" i="1"/>
  <c r="K289" i="1"/>
  <c r="K277" i="1"/>
  <c r="K265" i="1"/>
  <c r="K253" i="1"/>
  <c r="K241" i="1"/>
  <c r="K229" i="1"/>
  <c r="K217" i="1"/>
  <c r="K205" i="1"/>
  <c r="K193" i="1"/>
  <c r="K181" i="1"/>
  <c r="K169" i="1"/>
  <c r="K157" i="1"/>
  <c r="K145" i="1"/>
  <c r="K133" i="1"/>
  <c r="K121" i="1"/>
  <c r="K109" i="1"/>
  <c r="K97" i="1"/>
  <c r="K85" i="1"/>
  <c r="K73" i="1"/>
  <c r="K61" i="1"/>
  <c r="K49" i="1"/>
  <c r="K37" i="1"/>
  <c r="K25" i="1"/>
  <c r="K363" i="1"/>
  <c r="K315" i="1"/>
  <c r="K291" i="1"/>
  <c r="K267" i="1"/>
  <c r="K231" i="1"/>
  <c r="K195" i="1"/>
  <c r="K159" i="1"/>
  <c r="K123" i="1"/>
  <c r="K87" i="1"/>
  <c r="K51" i="1"/>
  <c r="K350" i="1"/>
  <c r="K326" i="1"/>
  <c r="K290" i="1"/>
  <c r="K242" i="1"/>
  <c r="K206" i="1"/>
  <c r="K182" i="1"/>
  <c r="K146" i="1"/>
  <c r="K98" i="1"/>
  <c r="K62" i="1"/>
  <c r="K26" i="1"/>
  <c r="K351" i="1"/>
  <c r="K327" i="1"/>
  <c r="K279" i="1"/>
  <c r="K243" i="1"/>
  <c r="K207" i="1"/>
  <c r="K171" i="1"/>
  <c r="K135" i="1"/>
  <c r="K99" i="1"/>
  <c r="K63" i="1"/>
  <c r="K27" i="1"/>
  <c r="K338" i="1"/>
  <c r="K302" i="1"/>
  <c r="K278" i="1"/>
  <c r="K254" i="1"/>
  <c r="K218" i="1"/>
  <c r="K170" i="1"/>
  <c r="K134" i="1"/>
  <c r="K110" i="1"/>
  <c r="K74" i="1"/>
  <c r="K50" i="1"/>
  <c r="K10" i="1"/>
  <c r="K352" i="1"/>
  <c r="K340" i="1"/>
  <c r="K304" i="1"/>
  <c r="K292" i="1"/>
  <c r="K268" i="1"/>
  <c r="K256" i="1"/>
  <c r="K244" i="1"/>
  <c r="K208" i="1"/>
  <c r="K196" i="1"/>
  <c r="K160" i="1"/>
  <c r="K148" i="1"/>
  <c r="K136" i="1"/>
  <c r="K112" i="1"/>
  <c r="K100" i="1"/>
  <c r="K64" i="1"/>
  <c r="K52" i="1"/>
  <c r="K28" i="1"/>
  <c r="K16" i="1"/>
  <c r="K59" i="1"/>
  <c r="K23" i="1"/>
  <c r="K346" i="1"/>
  <c r="K298" i="1"/>
  <c r="K262" i="1"/>
  <c r="K226" i="1"/>
  <c r="K202" i="1"/>
  <c r="K154" i="1"/>
  <c r="K118" i="1"/>
  <c r="K82" i="1"/>
  <c r="K58" i="1"/>
  <c r="K22" i="1"/>
  <c r="K357" i="1"/>
  <c r="K321" i="1"/>
  <c r="K297" i="1"/>
  <c r="K249" i="1"/>
  <c r="K213" i="1"/>
  <c r="K165" i="1"/>
  <c r="K129" i="1"/>
  <c r="K93" i="1"/>
  <c r="K57" i="1"/>
  <c r="K33" i="1"/>
  <c r="K356" i="1"/>
  <c r="K320" i="1"/>
  <c r="K296" i="1"/>
  <c r="K260" i="1"/>
  <c r="K224" i="1"/>
  <c r="K200" i="1"/>
  <c r="K164" i="1"/>
  <c r="K128" i="1"/>
  <c r="K104" i="1"/>
  <c r="K68" i="1"/>
  <c r="K44" i="1"/>
  <c r="K367" i="1"/>
  <c r="K355" i="1"/>
  <c r="K343" i="1"/>
  <c r="K331" i="1"/>
  <c r="K319" i="1"/>
  <c r="K307" i="1"/>
  <c r="K295" i="1"/>
  <c r="K283" i="1"/>
  <c r="K271" i="1"/>
  <c r="K259" i="1"/>
  <c r="K247" i="1"/>
  <c r="K235" i="1"/>
  <c r="K223" i="1"/>
  <c r="K211" i="1"/>
  <c r="K199" i="1"/>
  <c r="K187" i="1"/>
  <c r="K175" i="1"/>
  <c r="K163" i="1"/>
  <c r="K151" i="1"/>
  <c r="K139" i="1"/>
  <c r="K127" i="1"/>
  <c r="K115" i="1"/>
  <c r="K103" i="1"/>
  <c r="K91" i="1"/>
  <c r="K79" i="1"/>
  <c r="K67" i="1"/>
  <c r="K55" i="1"/>
  <c r="K43" i="1"/>
  <c r="K31" i="1"/>
  <c r="K19" i="1"/>
  <c r="K14" i="1"/>
  <c r="K71" i="1"/>
  <c r="K11" i="1"/>
  <c r="K322" i="1"/>
  <c r="K274" i="1"/>
  <c r="K250" i="1"/>
  <c r="K214" i="1"/>
  <c r="K178" i="1"/>
  <c r="K142" i="1"/>
  <c r="K106" i="1"/>
  <c r="K46" i="1"/>
  <c r="K345" i="1"/>
  <c r="K309" i="1"/>
  <c r="K273" i="1"/>
  <c r="K237" i="1"/>
  <c r="K201" i="1"/>
  <c r="K177" i="1"/>
  <c r="K153" i="1"/>
  <c r="K105" i="1"/>
  <c r="K69" i="1"/>
  <c r="K45" i="1"/>
  <c r="K344" i="1"/>
  <c r="K308" i="1"/>
  <c r="K284" i="1"/>
  <c r="K248" i="1"/>
  <c r="K212" i="1"/>
  <c r="K176" i="1"/>
  <c r="K152" i="1"/>
  <c r="K116" i="1"/>
  <c r="K80" i="1"/>
  <c r="K32" i="1"/>
  <c r="K366" i="1"/>
  <c r="K354" i="1"/>
  <c r="K342" i="1"/>
  <c r="K330" i="1"/>
  <c r="K318" i="1"/>
  <c r="K306" i="1"/>
  <c r="K294" i="1"/>
  <c r="K282" i="1"/>
  <c r="K270" i="1"/>
  <c r="K258" i="1"/>
  <c r="K246" i="1"/>
  <c r="K234" i="1"/>
  <c r="K222" i="1"/>
  <c r="K210" i="1"/>
  <c r="K198" i="1"/>
  <c r="K186" i="1"/>
  <c r="K174" i="1"/>
  <c r="K162" i="1"/>
  <c r="K150" i="1"/>
  <c r="K138" i="1"/>
  <c r="K126" i="1"/>
  <c r="K114" i="1"/>
  <c r="K102" i="1"/>
  <c r="K90" i="1"/>
  <c r="K78" i="1"/>
  <c r="K66" i="1"/>
  <c r="K54" i="1"/>
  <c r="K42" i="1"/>
  <c r="K30" i="1"/>
  <c r="K18" i="1"/>
  <c r="K13" i="1"/>
  <c r="K83" i="1"/>
  <c r="K47" i="1"/>
  <c r="K35" i="1"/>
  <c r="K358" i="1"/>
  <c r="K334" i="1"/>
  <c r="K310" i="1"/>
  <c r="K286" i="1"/>
  <c r="K238" i="1"/>
  <c r="K190" i="1"/>
  <c r="K166" i="1"/>
  <c r="K130" i="1"/>
  <c r="K94" i="1"/>
  <c r="K70" i="1"/>
  <c r="K34" i="1"/>
  <c r="K333" i="1"/>
  <c r="K285" i="1"/>
  <c r="K261" i="1"/>
  <c r="K225" i="1"/>
  <c r="K189" i="1"/>
  <c r="K141" i="1"/>
  <c r="K117" i="1"/>
  <c r="K81" i="1"/>
  <c r="K21" i="1"/>
  <c r="K368" i="1"/>
  <c r="K332" i="1"/>
  <c r="K272" i="1"/>
  <c r="K236" i="1"/>
  <c r="K188" i="1"/>
  <c r="K140" i="1"/>
  <c r="K92" i="1"/>
  <c r="K56" i="1"/>
  <c r="K20" i="1"/>
  <c r="K365" i="1"/>
  <c r="K353" i="1"/>
  <c r="K341" i="1"/>
  <c r="K329" i="1"/>
  <c r="K317" i="1"/>
  <c r="K305" i="1"/>
  <c r="K293" i="1"/>
  <c r="K281" i="1"/>
  <c r="K269" i="1"/>
  <c r="K257" i="1"/>
  <c r="K245" i="1"/>
  <c r="K233" i="1"/>
  <c r="K221" i="1"/>
  <c r="K209" i="1"/>
  <c r="K197" i="1"/>
  <c r="K185" i="1"/>
  <c r="K173" i="1"/>
  <c r="K161" i="1"/>
  <c r="K149" i="1"/>
  <c r="K137" i="1"/>
  <c r="K125" i="1"/>
  <c r="K113" i="1"/>
  <c r="K101" i="1"/>
  <c r="K89" i="1"/>
  <c r="K77" i="1"/>
  <c r="K65" i="1"/>
  <c r="K53" i="1"/>
  <c r="K41" i="1"/>
  <c r="K29" i="1"/>
  <c r="K17" i="1"/>
</calcChain>
</file>

<file path=xl/sharedStrings.xml><?xml version="1.0" encoding="utf-8"?>
<sst xmlns="http://schemas.openxmlformats.org/spreadsheetml/2006/main" count="70" uniqueCount="48">
  <si>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</si>
  <si>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</si>
  <si>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</si>
  <si>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</si>
  <si>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</si>
  <si>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</si>
  <si>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</si>
  <si>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</si>
  <si>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</si>
  <si>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</si>
  <si>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</si>
  <si>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</si>
  <si>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</si>
  <si>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</si>
  <si>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</si>
  <si>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</si>
  <si>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</si>
  <si>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</si>
  <si>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</si>
  <si>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</si>
  <si>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</si>
  <si>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</si>
  <si>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</si>
  <si>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</si>
  <si>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</si>
  <si>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</si>
  <si>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</si>
  <si>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</si>
  <si>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</si>
  <si>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</si>
  <si>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</si>
  <si>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</si>
  <si>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</si>
  <si>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</si>
  <si>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 xml:space="preserve"> </t>
  </si>
  <si>
    <t>VS</t>
  </si>
  <si>
    <t>Row Labels</t>
  </si>
  <si>
    <t>Grand Total</t>
  </si>
  <si>
    <t>Qtr1</t>
  </si>
  <si>
    <t>Qtr2</t>
  </si>
  <si>
    <t>Qtr3</t>
  </si>
  <si>
    <t>Qtr4</t>
  </si>
  <si>
    <t>Sum of Average Discount</t>
  </si>
  <si>
    <t>Max of Average Discount2</t>
  </si>
  <si>
    <t>Max of Average Delivery Charges</t>
  </si>
  <si>
    <t>Max of Avg Cost for two</t>
  </si>
  <si>
    <t>Min of Avg Cost for two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</si>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</sst>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9" fontId="0" fillId="0" borderId="0" xfId="1" applyFont="1"/>
    <xf numFmtId="14" fontId="0" fillId="0" borderId="0" xfId="0" applyNumberFormat="1"/>
    <xf numFmtId="10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right"/>
    </xf>
    <xf numFmtId="0" fontId="2" fillId="2" borderId="2" xfId="0" applyFont="1" applyFill="1" applyBorder="1"/>
    <xf numFmtId="9" fontId="0" fillId="0" borderId="2" xfId="1" applyFont="1" applyBorder="1"/>
    <xf numFmtId="0" fontId="0" fillId="0" borderId="3" xfId="0" applyBorder="1"/>
    <xf numFmtId="14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14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/>
    <xf numFmtId="0" fontId="0" fillId="0" borderId="11" xfId="0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D3BA13D6-3B45-4619-AAB2-4FCD466105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 OF C2P TO P2O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41693171753384567"/>
          <c:y val="4.7723943666205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'Session Details'!$N$2</c:f>
              <c:strCache>
                <c:ptCount val="1"/>
                <c:pt idx="0">
                  <c:v>C2P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'Session Details'!$B$3:$B$368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'Session Details'!$N$3:$N$368</c:f>
              <c:numCache>
                <c:formatCode>0%</c:formatCode>
                <c:ptCount val="366"/>
                <c:pt idx="0">
                  <c:v>0.71539994544924068</c:v>
                </c:pt>
                <c:pt idx="1">
                  <c:v>0.72270017812440712</c:v>
                </c:pt>
                <c:pt idx="2">
                  <c:v>0.70079991206463255</c:v>
                </c:pt>
                <c:pt idx="3">
                  <c:v>0.69350008662151352</c:v>
                </c:pt>
                <c:pt idx="4">
                  <c:v>0.714000028724882</c:v>
                </c:pt>
                <c:pt idx="5">
                  <c:v>0.67999984076755349</c:v>
                </c:pt>
                <c:pt idx="6">
                  <c:v>0.69350016252719204</c:v>
                </c:pt>
                <c:pt idx="7">
                  <c:v>0.75919976334458916</c:v>
                </c:pt>
                <c:pt idx="8">
                  <c:v>0.74459975122627076</c:v>
                </c:pt>
                <c:pt idx="9">
                  <c:v>0.71540014917357275</c:v>
                </c:pt>
                <c:pt idx="10">
                  <c:v>0.71539976215078083</c:v>
                </c:pt>
                <c:pt idx="11">
                  <c:v>0.69360001560813178</c:v>
                </c:pt>
                <c:pt idx="12">
                  <c:v>0.66640007682634494</c:v>
                </c:pt>
                <c:pt idx="13">
                  <c:v>0.69349963440121443</c:v>
                </c:pt>
                <c:pt idx="14">
                  <c:v>0.72270007928101565</c:v>
                </c:pt>
                <c:pt idx="15">
                  <c:v>0.72999971908484862</c:v>
                </c:pt>
                <c:pt idx="16">
                  <c:v>0.70810011047156052</c:v>
                </c:pt>
                <c:pt idx="17">
                  <c:v>0.69350013314267633</c:v>
                </c:pt>
                <c:pt idx="18">
                  <c:v>0.7071998009988063</c:v>
                </c:pt>
                <c:pt idx="19">
                  <c:v>0.70719987756351388</c:v>
                </c:pt>
                <c:pt idx="20">
                  <c:v>0.75919999198639687</c:v>
                </c:pt>
                <c:pt idx="21">
                  <c:v>0.70809988995192863</c:v>
                </c:pt>
                <c:pt idx="22">
                  <c:v>0.7299999070128681</c:v>
                </c:pt>
                <c:pt idx="23">
                  <c:v>0.71539965305936126</c:v>
                </c:pt>
                <c:pt idx="24">
                  <c:v>0.75189971333667016</c:v>
                </c:pt>
                <c:pt idx="25">
                  <c:v>0.66640001793224413</c:v>
                </c:pt>
                <c:pt idx="26">
                  <c:v>0.69360000917557196</c:v>
                </c:pt>
                <c:pt idx="27">
                  <c:v>0.75190001003031115</c:v>
                </c:pt>
                <c:pt idx="28">
                  <c:v>0.72269978937048018</c:v>
                </c:pt>
                <c:pt idx="29">
                  <c:v>0.70080027024480518</c:v>
                </c:pt>
                <c:pt idx="30">
                  <c:v>0.70809986092920896</c:v>
                </c:pt>
                <c:pt idx="31">
                  <c:v>0.75190008355181648</c:v>
                </c:pt>
                <c:pt idx="32">
                  <c:v>0.6935999689169291</c:v>
                </c:pt>
                <c:pt idx="33">
                  <c:v>0.71399997980582386</c:v>
                </c:pt>
                <c:pt idx="34">
                  <c:v>0.73730019758551002</c:v>
                </c:pt>
                <c:pt idx="35">
                  <c:v>0.7081000599860805</c:v>
                </c:pt>
                <c:pt idx="36">
                  <c:v>0.69349989490476882</c:v>
                </c:pt>
                <c:pt idx="37">
                  <c:v>0.73729980205351808</c:v>
                </c:pt>
                <c:pt idx="38">
                  <c:v>0.70810019499994303</c:v>
                </c:pt>
                <c:pt idx="39">
                  <c:v>0.70039992698530151</c:v>
                </c:pt>
                <c:pt idx="40">
                  <c:v>0.65279978088813384</c:v>
                </c:pt>
                <c:pt idx="41">
                  <c:v>0.74460022183101404</c:v>
                </c:pt>
                <c:pt idx="42">
                  <c:v>0.75919985781080945</c:v>
                </c:pt>
                <c:pt idx="43">
                  <c:v>0.74460020874146948</c:v>
                </c:pt>
                <c:pt idx="44">
                  <c:v>0.70809997779168599</c:v>
                </c:pt>
                <c:pt idx="45">
                  <c:v>0.73729980897962799</c:v>
                </c:pt>
                <c:pt idx="46">
                  <c:v>0.68679982546710794</c:v>
                </c:pt>
                <c:pt idx="47">
                  <c:v>0.64600000000000002</c:v>
                </c:pt>
                <c:pt idx="48">
                  <c:v>0.76649976795970587</c:v>
                </c:pt>
                <c:pt idx="49">
                  <c:v>0.76649906680142099</c:v>
                </c:pt>
                <c:pt idx="50">
                  <c:v>0.7299997768004487</c:v>
                </c:pt>
                <c:pt idx="51">
                  <c:v>0.75190003596315413</c:v>
                </c:pt>
                <c:pt idx="52">
                  <c:v>0.75919963201471941</c:v>
                </c:pt>
                <c:pt idx="53">
                  <c:v>0.65279999562105129</c:v>
                </c:pt>
                <c:pt idx="54">
                  <c:v>0.64600000000000002</c:v>
                </c:pt>
                <c:pt idx="55">
                  <c:v>0.73730025492756324</c:v>
                </c:pt>
                <c:pt idx="56">
                  <c:v>0.74459987811748196</c:v>
                </c:pt>
                <c:pt idx="57">
                  <c:v>0.76649981760284536</c:v>
                </c:pt>
                <c:pt idx="58">
                  <c:v>0.72270016227210765</c:v>
                </c:pt>
                <c:pt idx="59">
                  <c:v>0.76649981434318626</c:v>
                </c:pt>
                <c:pt idx="60">
                  <c:v>0.33319983331998332</c:v>
                </c:pt>
                <c:pt idx="61">
                  <c:v>0.71399999247843449</c:v>
                </c:pt>
                <c:pt idx="62">
                  <c:v>0.74459980105695345</c:v>
                </c:pt>
                <c:pt idx="63">
                  <c:v>0.74459988047482273</c:v>
                </c:pt>
                <c:pt idx="64">
                  <c:v>0.70810020993590062</c:v>
                </c:pt>
                <c:pt idx="65">
                  <c:v>0.70810006291263472</c:v>
                </c:pt>
                <c:pt idx="66">
                  <c:v>0.72270015570078716</c:v>
                </c:pt>
                <c:pt idx="67">
                  <c:v>0.70719987756351388</c:v>
                </c:pt>
                <c:pt idx="68">
                  <c:v>0.64600000000000002</c:v>
                </c:pt>
                <c:pt idx="69">
                  <c:v>0.69349981135321048</c:v>
                </c:pt>
                <c:pt idx="70">
                  <c:v>0.74460008158894708</c:v>
                </c:pt>
                <c:pt idx="71">
                  <c:v>0.70810006351832433</c:v>
                </c:pt>
                <c:pt idx="72">
                  <c:v>0.75919979148025241</c:v>
                </c:pt>
                <c:pt idx="73">
                  <c:v>0.71539994049569344</c:v>
                </c:pt>
                <c:pt idx="74">
                  <c:v>0.67320006813765876</c:v>
                </c:pt>
                <c:pt idx="75">
                  <c:v>0.6799998618047266</c:v>
                </c:pt>
                <c:pt idx="76">
                  <c:v>0.72270001392553729</c:v>
                </c:pt>
                <c:pt idx="77">
                  <c:v>0.75919992722100005</c:v>
                </c:pt>
                <c:pt idx="78">
                  <c:v>0.74460020584824926</c:v>
                </c:pt>
                <c:pt idx="79">
                  <c:v>0.6934998324953402</c:v>
                </c:pt>
                <c:pt idx="80">
                  <c:v>0.75919995629720538</c:v>
                </c:pt>
                <c:pt idx="81">
                  <c:v>0.70039981409119012</c:v>
                </c:pt>
                <c:pt idx="82">
                  <c:v>0.69360011705717539</c:v>
                </c:pt>
                <c:pt idx="83">
                  <c:v>0.72270008017506582</c:v>
                </c:pt>
                <c:pt idx="84">
                  <c:v>0.72270010234112048</c:v>
                </c:pt>
                <c:pt idx="85">
                  <c:v>0.70809990483791752</c:v>
                </c:pt>
                <c:pt idx="86">
                  <c:v>0.75189987195357011</c:v>
                </c:pt>
                <c:pt idx="87">
                  <c:v>0.76650000223810777</c:v>
                </c:pt>
                <c:pt idx="88">
                  <c:v>0.68000004707214212</c:v>
                </c:pt>
                <c:pt idx="89">
                  <c:v>0.71399991376093885</c:v>
                </c:pt>
                <c:pt idx="90">
                  <c:v>0.71540003195409851</c:v>
                </c:pt>
                <c:pt idx="91">
                  <c:v>0.69349998250290035</c:v>
                </c:pt>
                <c:pt idx="92">
                  <c:v>0.69350010008262786</c:v>
                </c:pt>
                <c:pt idx="93">
                  <c:v>0.69350013714967718</c:v>
                </c:pt>
                <c:pt idx="94">
                  <c:v>0.76650003885961093</c:v>
                </c:pt>
                <c:pt idx="95">
                  <c:v>0.66639982527664532</c:v>
                </c:pt>
                <c:pt idx="96">
                  <c:v>0.6527999747937242</c:v>
                </c:pt>
                <c:pt idx="97">
                  <c:v>0.70079982453440337</c:v>
                </c:pt>
                <c:pt idx="98">
                  <c:v>0.69349975638028516</c:v>
                </c:pt>
                <c:pt idx="99">
                  <c:v>0.73730000155037556</c:v>
                </c:pt>
                <c:pt idx="100">
                  <c:v>0.75919979406836124</c:v>
                </c:pt>
                <c:pt idx="101">
                  <c:v>0.72999963556661585</c:v>
                </c:pt>
                <c:pt idx="102">
                  <c:v>0.67999981980196234</c:v>
                </c:pt>
                <c:pt idx="103">
                  <c:v>0.68000003461539127</c:v>
                </c:pt>
                <c:pt idx="104">
                  <c:v>0.76650004209929223</c:v>
                </c:pt>
                <c:pt idx="105">
                  <c:v>0.70810012820461654</c:v>
                </c:pt>
                <c:pt idx="106">
                  <c:v>0.70810006219549648</c:v>
                </c:pt>
                <c:pt idx="107">
                  <c:v>0.73000015661961026</c:v>
                </c:pt>
                <c:pt idx="108">
                  <c:v>0.76649998707060718</c:v>
                </c:pt>
                <c:pt idx="109">
                  <c:v>0.64599989518172185</c:v>
                </c:pt>
                <c:pt idx="110">
                  <c:v>0.66639991199923765</c:v>
                </c:pt>
                <c:pt idx="111">
                  <c:v>0.76649989691802989</c:v>
                </c:pt>
                <c:pt idx="112">
                  <c:v>0.75189972310652164</c:v>
                </c:pt>
                <c:pt idx="113">
                  <c:v>0.7591996653377342</c:v>
                </c:pt>
                <c:pt idx="114">
                  <c:v>0.69350013498654928</c:v>
                </c:pt>
                <c:pt idx="115">
                  <c:v>0.70079996856417792</c:v>
                </c:pt>
                <c:pt idx="116">
                  <c:v>0.71400004913457926</c:v>
                </c:pt>
                <c:pt idx="117">
                  <c:v>0.65960003262136591</c:v>
                </c:pt>
                <c:pt idx="118">
                  <c:v>0.71540000416880556</c:v>
                </c:pt>
                <c:pt idx="119">
                  <c:v>0.69350009586192907</c:v>
                </c:pt>
                <c:pt idx="120">
                  <c:v>0.7445998451455228</c:v>
                </c:pt>
                <c:pt idx="121">
                  <c:v>0.74459998838261043</c:v>
                </c:pt>
                <c:pt idx="122">
                  <c:v>0.72270019885214221</c:v>
                </c:pt>
                <c:pt idx="123">
                  <c:v>0.65279982224915944</c:v>
                </c:pt>
                <c:pt idx="124">
                  <c:v>0.65959980867346935</c:v>
                </c:pt>
                <c:pt idx="125">
                  <c:v>0.73000001530620839</c:v>
                </c:pt>
                <c:pt idx="126">
                  <c:v>0.70809987165139765</c:v>
                </c:pt>
                <c:pt idx="127">
                  <c:v>0.71540018656588511</c:v>
                </c:pt>
                <c:pt idx="128">
                  <c:v>0.72999993216456105</c:v>
                </c:pt>
                <c:pt idx="129">
                  <c:v>0.72999987090444352</c:v>
                </c:pt>
                <c:pt idx="130">
                  <c:v>0.6527998022578505</c:v>
                </c:pt>
                <c:pt idx="131">
                  <c:v>0.65960003360000707</c:v>
                </c:pt>
                <c:pt idx="132">
                  <c:v>0.69349990241988968</c:v>
                </c:pt>
                <c:pt idx="133">
                  <c:v>0.75920002455795677</c:v>
                </c:pt>
                <c:pt idx="134">
                  <c:v>0.71539991567970973</c:v>
                </c:pt>
                <c:pt idx="135">
                  <c:v>0.74459999025069024</c:v>
                </c:pt>
                <c:pt idx="136">
                  <c:v>0.71539994429878895</c:v>
                </c:pt>
                <c:pt idx="137">
                  <c:v>0.64600012606063517</c:v>
                </c:pt>
                <c:pt idx="138">
                  <c:v>0.67320011859652096</c:v>
                </c:pt>
                <c:pt idx="139">
                  <c:v>0.71539981520314855</c:v>
                </c:pt>
                <c:pt idx="140">
                  <c:v>0.7080999273304871</c:v>
                </c:pt>
                <c:pt idx="141">
                  <c:v>0.76649986067885023</c:v>
                </c:pt>
                <c:pt idx="142">
                  <c:v>0.72269978469402829</c:v>
                </c:pt>
                <c:pt idx="143">
                  <c:v>0.72270016422253591</c:v>
                </c:pt>
                <c:pt idx="144">
                  <c:v>0.70720000000000005</c:v>
                </c:pt>
                <c:pt idx="145">
                  <c:v>0.67999980980954799</c:v>
                </c:pt>
                <c:pt idx="146">
                  <c:v>0.74459997167029368</c:v>
                </c:pt>
                <c:pt idx="147">
                  <c:v>0.74460018474259559</c:v>
                </c:pt>
                <c:pt idx="148">
                  <c:v>0.71540015411148761</c:v>
                </c:pt>
                <c:pt idx="149">
                  <c:v>0.73730009031589894</c:v>
                </c:pt>
                <c:pt idx="150">
                  <c:v>0.72270000614874907</c:v>
                </c:pt>
                <c:pt idx="151">
                  <c:v>0.65959991777444316</c:v>
                </c:pt>
                <c:pt idx="152">
                  <c:v>0.71400002756996372</c:v>
                </c:pt>
                <c:pt idx="153">
                  <c:v>0.70079990102399237</c:v>
                </c:pt>
                <c:pt idx="154">
                  <c:v>0.75190008382464868</c:v>
                </c:pt>
                <c:pt idx="155">
                  <c:v>0.70809998590008594</c:v>
                </c:pt>
                <c:pt idx="156">
                  <c:v>0.75919988342308009</c:v>
                </c:pt>
                <c:pt idx="157">
                  <c:v>0.7007999634844122</c:v>
                </c:pt>
                <c:pt idx="158">
                  <c:v>0.69359971450414726</c:v>
                </c:pt>
                <c:pt idx="159">
                  <c:v>0.64599996459999642</c:v>
                </c:pt>
                <c:pt idx="160">
                  <c:v>0.74460005251376904</c:v>
                </c:pt>
                <c:pt idx="161">
                  <c:v>0.71539978349599498</c:v>
                </c:pt>
                <c:pt idx="162">
                  <c:v>0.76649974361943196</c:v>
                </c:pt>
                <c:pt idx="163">
                  <c:v>0.75189971282886126</c:v>
                </c:pt>
                <c:pt idx="164">
                  <c:v>0.72269998605161601</c:v>
                </c:pt>
                <c:pt idx="165">
                  <c:v>0.67320000000000002</c:v>
                </c:pt>
                <c:pt idx="166">
                  <c:v>0.66640010246061665</c:v>
                </c:pt>
                <c:pt idx="167">
                  <c:v>0.71540012321589952</c:v>
                </c:pt>
                <c:pt idx="168">
                  <c:v>0.75190011968695791</c:v>
                </c:pt>
                <c:pt idx="169">
                  <c:v>0.70809989107839844</c:v>
                </c:pt>
                <c:pt idx="170">
                  <c:v>0.70079927134584841</c:v>
                </c:pt>
                <c:pt idx="171">
                  <c:v>0.76649961086831953</c:v>
                </c:pt>
                <c:pt idx="172">
                  <c:v>0.7072000180465714</c:v>
                </c:pt>
                <c:pt idx="173">
                  <c:v>0.65959992130937628</c:v>
                </c:pt>
                <c:pt idx="174">
                  <c:v>0.7153997619121073</c:v>
                </c:pt>
                <c:pt idx="175">
                  <c:v>0.72999981663824565</c:v>
                </c:pt>
                <c:pt idx="176">
                  <c:v>0.72270000250573629</c:v>
                </c:pt>
                <c:pt idx="177">
                  <c:v>0.75189988509409045</c:v>
                </c:pt>
                <c:pt idx="178">
                  <c:v>0.70809978101365623</c:v>
                </c:pt>
                <c:pt idx="179">
                  <c:v>0.65279982866933184</c:v>
                </c:pt>
                <c:pt idx="180">
                  <c:v>0.65959970930427403</c:v>
                </c:pt>
                <c:pt idx="181">
                  <c:v>0.72269969019888647</c:v>
                </c:pt>
                <c:pt idx="182">
                  <c:v>0.75189971282886126</c:v>
                </c:pt>
                <c:pt idx="183">
                  <c:v>0.75189986220326255</c:v>
                </c:pt>
                <c:pt idx="184">
                  <c:v>0.69349992752133061</c:v>
                </c:pt>
                <c:pt idx="185">
                  <c:v>0.7664999173366811</c:v>
                </c:pt>
                <c:pt idx="186">
                  <c:v>0.68000007488750491</c:v>
                </c:pt>
                <c:pt idx="187">
                  <c:v>0.67999983439827982</c:v>
                </c:pt>
                <c:pt idx="188">
                  <c:v>0.75919979631538481</c:v>
                </c:pt>
                <c:pt idx="189">
                  <c:v>0.73730011785540739</c:v>
                </c:pt>
                <c:pt idx="190">
                  <c:v>0.75920021839091978</c:v>
                </c:pt>
                <c:pt idx="191">
                  <c:v>0.74460008158894708</c:v>
                </c:pt>
                <c:pt idx="192">
                  <c:v>0.75189986904591677</c:v>
                </c:pt>
                <c:pt idx="193">
                  <c:v>0.6935998310612963</c:v>
                </c:pt>
                <c:pt idx="194">
                  <c:v>0.70039983109649617</c:v>
                </c:pt>
                <c:pt idx="195">
                  <c:v>0.71539974874967405</c:v>
                </c:pt>
                <c:pt idx="196">
                  <c:v>0.72999953488713665</c:v>
                </c:pt>
                <c:pt idx="197">
                  <c:v>0.75189987195357011</c:v>
                </c:pt>
                <c:pt idx="198">
                  <c:v>0.76650009223991056</c:v>
                </c:pt>
                <c:pt idx="199">
                  <c:v>0.72999973392334128</c:v>
                </c:pt>
                <c:pt idx="200">
                  <c:v>0.64600012606063517</c:v>
                </c:pt>
                <c:pt idx="201">
                  <c:v>0.65279988340880124</c:v>
                </c:pt>
                <c:pt idx="202">
                  <c:v>0.7300001503394854</c:v>
                </c:pt>
                <c:pt idx="203">
                  <c:v>0.75190004321402437</c:v>
                </c:pt>
                <c:pt idx="204">
                  <c:v>0.70079960813181219</c:v>
                </c:pt>
                <c:pt idx="205">
                  <c:v>0.74459980272993875</c:v>
                </c:pt>
                <c:pt idx="206">
                  <c:v>0.75919969687249556</c:v>
                </c:pt>
                <c:pt idx="207">
                  <c:v>0.6799999873862913</c:v>
                </c:pt>
                <c:pt idx="208">
                  <c:v>0.65959989629663851</c:v>
                </c:pt>
                <c:pt idx="209">
                  <c:v>0.70079976807583777</c:v>
                </c:pt>
                <c:pt idx="210">
                  <c:v>0.69349984607229853</c:v>
                </c:pt>
                <c:pt idx="211">
                  <c:v>0.69349975638028516</c:v>
                </c:pt>
                <c:pt idx="212">
                  <c:v>0.75189966209132131</c:v>
                </c:pt>
                <c:pt idx="213">
                  <c:v>0.7007999028432963</c:v>
                </c:pt>
                <c:pt idx="214">
                  <c:v>0.70719981815771027</c:v>
                </c:pt>
                <c:pt idx="215">
                  <c:v>0.70720009684388774</c:v>
                </c:pt>
                <c:pt idx="216">
                  <c:v>0.70079976807583777</c:v>
                </c:pt>
                <c:pt idx="217">
                  <c:v>0.72269957936725315</c:v>
                </c:pt>
                <c:pt idx="218">
                  <c:v>0.70079973034757292</c:v>
                </c:pt>
                <c:pt idx="219">
                  <c:v>0.70080004278698171</c:v>
                </c:pt>
                <c:pt idx="220">
                  <c:v>0.7372997849559555</c:v>
                </c:pt>
                <c:pt idx="221">
                  <c:v>0.70039993990384619</c:v>
                </c:pt>
                <c:pt idx="222">
                  <c:v>0.32639989286683241</c:v>
                </c:pt>
                <c:pt idx="223">
                  <c:v>0.70079979759076794</c:v>
                </c:pt>
                <c:pt idx="224">
                  <c:v>0.70079995514608273</c:v>
                </c:pt>
                <c:pt idx="225">
                  <c:v>0.72269993684292888</c:v>
                </c:pt>
                <c:pt idx="226">
                  <c:v>0.7227000780563303</c:v>
                </c:pt>
                <c:pt idx="227">
                  <c:v>0.69350005307403961</c:v>
                </c:pt>
                <c:pt idx="228">
                  <c:v>0.69359988231832892</c:v>
                </c:pt>
                <c:pt idx="229">
                  <c:v>0.64599989044809281</c:v>
                </c:pt>
                <c:pt idx="230">
                  <c:v>0.75189991363249575</c:v>
                </c:pt>
                <c:pt idx="231">
                  <c:v>0.74460026668137136</c:v>
                </c:pt>
                <c:pt idx="232">
                  <c:v>0.70810010738057783</c:v>
                </c:pt>
                <c:pt idx="233">
                  <c:v>0.7372998074723347</c:v>
                </c:pt>
                <c:pt idx="234">
                  <c:v>0.70809978309642896</c:v>
                </c:pt>
                <c:pt idx="235">
                  <c:v>0.64599990135731722</c:v>
                </c:pt>
                <c:pt idx="236">
                  <c:v>0.68679995077632339</c:v>
                </c:pt>
                <c:pt idx="237">
                  <c:v>0.72269986943370734</c:v>
                </c:pt>
                <c:pt idx="238">
                  <c:v>0.73730014683089973</c:v>
                </c:pt>
                <c:pt idx="239">
                  <c:v>0.73729973442571728</c:v>
                </c:pt>
                <c:pt idx="240">
                  <c:v>0.76650009931419394</c:v>
                </c:pt>
                <c:pt idx="241">
                  <c:v>0.71540015801493384</c:v>
                </c:pt>
                <c:pt idx="242">
                  <c:v>0.66640005438400618</c:v>
                </c:pt>
                <c:pt idx="243">
                  <c:v>0.68000003679101417</c:v>
                </c:pt>
                <c:pt idx="244">
                  <c:v>0.7445998451455228</c:v>
                </c:pt>
                <c:pt idx="245">
                  <c:v>0.6935000177654399</c:v>
                </c:pt>
                <c:pt idx="246">
                  <c:v>0.69350015536101739</c:v>
                </c:pt>
                <c:pt idx="247">
                  <c:v>0.74459980861850328</c:v>
                </c:pt>
                <c:pt idx="248">
                  <c:v>0.70080003607309793</c:v>
                </c:pt>
                <c:pt idx="249">
                  <c:v>0.64600000000000002</c:v>
                </c:pt>
                <c:pt idx="250">
                  <c:v>0.67319989677731973</c:v>
                </c:pt>
                <c:pt idx="251">
                  <c:v>0.75189998569224503</c:v>
                </c:pt>
                <c:pt idx="252">
                  <c:v>0.70810009297478393</c:v>
                </c:pt>
                <c:pt idx="253">
                  <c:v>0.75919988778286385</c:v>
                </c:pt>
                <c:pt idx="254">
                  <c:v>0.75919979631538481</c:v>
                </c:pt>
                <c:pt idx="255">
                  <c:v>0.69350003832067608</c:v>
                </c:pt>
                <c:pt idx="256">
                  <c:v>0.67319985703572605</c:v>
                </c:pt>
                <c:pt idx="257">
                  <c:v>0.69359989966314639</c:v>
                </c:pt>
                <c:pt idx="258">
                  <c:v>0.73730005125419784</c:v>
                </c:pt>
                <c:pt idx="259">
                  <c:v>0.72269967968647564</c:v>
                </c:pt>
                <c:pt idx="260">
                  <c:v>0.70079980752023296</c:v>
                </c:pt>
                <c:pt idx="261">
                  <c:v>0.74460001881374493</c:v>
                </c:pt>
                <c:pt idx="262">
                  <c:v>0.73729998575740507</c:v>
                </c:pt>
                <c:pt idx="263">
                  <c:v>0.6459998200646323</c:v>
                </c:pt>
                <c:pt idx="264">
                  <c:v>0.71399996076144201</c:v>
                </c:pt>
                <c:pt idx="265">
                  <c:v>0.69349996187111895</c:v>
                </c:pt>
                <c:pt idx="266">
                  <c:v>0.7227000780563303</c:v>
                </c:pt>
                <c:pt idx="267">
                  <c:v>0.76649989821918674</c:v>
                </c:pt>
                <c:pt idx="268">
                  <c:v>0.74459995255684708</c:v>
                </c:pt>
                <c:pt idx="269">
                  <c:v>0.75190005959272022</c:v>
                </c:pt>
                <c:pt idx="270">
                  <c:v>0.68</c:v>
                </c:pt>
                <c:pt idx="271">
                  <c:v>0.65280010776475916</c:v>
                </c:pt>
                <c:pt idx="272">
                  <c:v>0.72270020316127881</c:v>
                </c:pt>
                <c:pt idx="273">
                  <c:v>0.70809997055288632</c:v>
                </c:pt>
                <c:pt idx="274">
                  <c:v>0.700800020710028</c:v>
                </c:pt>
                <c:pt idx="275">
                  <c:v>0.73729991257454564</c:v>
                </c:pt>
                <c:pt idx="276">
                  <c:v>0.69349980456840132</c:v>
                </c:pt>
                <c:pt idx="277">
                  <c:v>0.67319984695198953</c:v>
                </c:pt>
                <c:pt idx="278">
                  <c:v>0.67999983439827982</c:v>
                </c:pt>
                <c:pt idx="279">
                  <c:v>0.72999970469032305</c:v>
                </c:pt>
                <c:pt idx="280">
                  <c:v>0.70810000620903069</c:v>
                </c:pt>
                <c:pt idx="281">
                  <c:v>0.76649999261414836</c:v>
                </c:pt>
                <c:pt idx="282">
                  <c:v>0.69350013719048709</c:v>
                </c:pt>
                <c:pt idx="283">
                  <c:v>0.75190001003031115</c:v>
                </c:pt>
                <c:pt idx="284">
                  <c:v>0.68000006704524885</c:v>
                </c:pt>
                <c:pt idx="285">
                  <c:v>0.67319974226804125</c:v>
                </c:pt>
                <c:pt idx="286">
                  <c:v>0.70809971582423081</c:v>
                </c:pt>
                <c:pt idx="287">
                  <c:v>0.70809982068828303</c:v>
                </c:pt>
                <c:pt idx="288">
                  <c:v>0.73000005326335715</c:v>
                </c:pt>
                <c:pt idx="289">
                  <c:v>0.70080009392042297</c:v>
                </c:pt>
                <c:pt idx="290">
                  <c:v>0.7153999483189506</c:v>
                </c:pt>
                <c:pt idx="291">
                  <c:v>0.69360007969413939</c:v>
                </c:pt>
                <c:pt idx="292">
                  <c:v>0.65279985210637992</c:v>
                </c:pt>
                <c:pt idx="293">
                  <c:v>0.73729988155340875</c:v>
                </c:pt>
                <c:pt idx="294">
                  <c:v>0.74459954561464969</c:v>
                </c:pt>
                <c:pt idx="295">
                  <c:v>0.75189969185892924</c:v>
                </c:pt>
                <c:pt idx="296">
                  <c:v>0.74459966965528668</c:v>
                </c:pt>
                <c:pt idx="297">
                  <c:v>0.71539997276046152</c:v>
                </c:pt>
                <c:pt idx="298">
                  <c:v>0.64599988764606009</c:v>
                </c:pt>
                <c:pt idx="299">
                  <c:v>0.68679996863782999</c:v>
                </c:pt>
                <c:pt idx="300">
                  <c:v>0.70809992559460178</c:v>
                </c:pt>
                <c:pt idx="301">
                  <c:v>0.70810000628640357</c:v>
                </c:pt>
                <c:pt idx="302">
                  <c:v>0.70079987338957694</c:v>
                </c:pt>
                <c:pt idx="303">
                  <c:v>0.6935002149695868</c:v>
                </c:pt>
                <c:pt idx="304">
                  <c:v>0.75189983315986841</c:v>
                </c:pt>
                <c:pt idx="305">
                  <c:v>0.64599981620224189</c:v>
                </c:pt>
                <c:pt idx="306">
                  <c:v>0.65959987188362579</c:v>
                </c:pt>
                <c:pt idx="307">
                  <c:v>0.70079994477099283</c:v>
                </c:pt>
                <c:pt idx="308">
                  <c:v>0.7226996405872177</c:v>
                </c:pt>
                <c:pt idx="309">
                  <c:v>0.72269978091974141</c:v>
                </c:pt>
                <c:pt idx="310">
                  <c:v>0.74460002789404467</c:v>
                </c:pt>
                <c:pt idx="311">
                  <c:v>0.69349963440121443</c:v>
                </c:pt>
                <c:pt idx="312">
                  <c:v>0.67999985748053493</c:v>
                </c:pt>
                <c:pt idx="313">
                  <c:v>0.66639988200144917</c:v>
                </c:pt>
                <c:pt idx="314">
                  <c:v>0.75190005020721273</c:v>
                </c:pt>
                <c:pt idx="315">
                  <c:v>0.76650011467270729</c:v>
                </c:pt>
                <c:pt idx="316">
                  <c:v>0.75920009276200162</c:v>
                </c:pt>
                <c:pt idx="317">
                  <c:v>0.76650002634133863</c:v>
                </c:pt>
                <c:pt idx="318">
                  <c:v>0.73730027024853739</c:v>
                </c:pt>
                <c:pt idx="319">
                  <c:v>0.65959998801551001</c:v>
                </c:pt>
                <c:pt idx="320">
                  <c:v>0.71399965641534024</c:v>
                </c:pt>
                <c:pt idx="321">
                  <c:v>0.76649976528813868</c:v>
                </c:pt>
                <c:pt idx="322">
                  <c:v>0.71540001730569014</c:v>
                </c:pt>
                <c:pt idx="323">
                  <c:v>0.72270007585959972</c:v>
                </c:pt>
                <c:pt idx="324">
                  <c:v>0.73729989979831256</c:v>
                </c:pt>
                <c:pt idx="325">
                  <c:v>0.76650015845159969</c:v>
                </c:pt>
                <c:pt idx="326">
                  <c:v>0.65280003719902369</c:v>
                </c:pt>
                <c:pt idx="327">
                  <c:v>0.65959981607145346</c:v>
                </c:pt>
                <c:pt idx="328">
                  <c:v>0.75919984624461412</c:v>
                </c:pt>
                <c:pt idx="329">
                  <c:v>0.69349986333418057</c:v>
                </c:pt>
                <c:pt idx="330">
                  <c:v>0.70809995647408119</c:v>
                </c:pt>
                <c:pt idx="331">
                  <c:v>0.71540014900392479</c:v>
                </c:pt>
                <c:pt idx="332">
                  <c:v>0.72999979270935778</c:v>
                </c:pt>
                <c:pt idx="333">
                  <c:v>0.69359994855293094</c:v>
                </c:pt>
                <c:pt idx="334">
                  <c:v>0.7003998191545906</c:v>
                </c:pt>
                <c:pt idx="335">
                  <c:v>0.71539984098479137</c:v>
                </c:pt>
                <c:pt idx="336">
                  <c:v>0.7007998708641151</c:v>
                </c:pt>
                <c:pt idx="337">
                  <c:v>0.69349990705635189</c:v>
                </c:pt>
                <c:pt idx="338">
                  <c:v>0.73730013247003923</c:v>
                </c:pt>
                <c:pt idx="339">
                  <c:v>0.74460018474259559</c:v>
                </c:pt>
                <c:pt idx="340">
                  <c:v>0.68679989976791878</c:v>
                </c:pt>
                <c:pt idx="341">
                  <c:v>0.67999987005413864</c:v>
                </c:pt>
                <c:pt idx="342">
                  <c:v>0.70080023953591686</c:v>
                </c:pt>
                <c:pt idx="343">
                  <c:v>0.72269984727286884</c:v>
                </c:pt>
                <c:pt idx="344">
                  <c:v>0.70809981954605872</c:v>
                </c:pt>
                <c:pt idx="345">
                  <c:v>0.74460020874146948</c:v>
                </c:pt>
                <c:pt idx="346">
                  <c:v>0.72999975402693051</c:v>
                </c:pt>
                <c:pt idx="347">
                  <c:v>0.68680000556824738</c:v>
                </c:pt>
                <c:pt idx="348">
                  <c:v>0.64600005773028057</c:v>
                </c:pt>
                <c:pt idx="349">
                  <c:v>0.71539984518683708</c:v>
                </c:pt>
                <c:pt idx="350">
                  <c:v>0.69350008650732842</c:v>
                </c:pt>
                <c:pt idx="351">
                  <c:v>0.75919970960038696</c:v>
                </c:pt>
                <c:pt idx="352">
                  <c:v>0.7299997432992632</c:v>
                </c:pt>
                <c:pt idx="353">
                  <c:v>0.69349985113866797</c:v>
                </c:pt>
                <c:pt idx="354">
                  <c:v>0.64600006376416985</c:v>
                </c:pt>
                <c:pt idx="355">
                  <c:v>0.64599997057990677</c:v>
                </c:pt>
                <c:pt idx="356">
                  <c:v>0.73729971809790817</c:v>
                </c:pt>
                <c:pt idx="357">
                  <c:v>0.74459994608488977</c:v>
                </c:pt>
                <c:pt idx="358">
                  <c:v>0.73000015685970565</c:v>
                </c:pt>
                <c:pt idx="359">
                  <c:v>0.76649961887758045</c:v>
                </c:pt>
                <c:pt idx="360">
                  <c:v>0.69350002659998933</c:v>
                </c:pt>
                <c:pt idx="361">
                  <c:v>0.6731997757490249</c:v>
                </c:pt>
                <c:pt idx="362">
                  <c:v>0.67319995941089639</c:v>
                </c:pt>
                <c:pt idx="363">
                  <c:v>0.69349972740618537</c:v>
                </c:pt>
                <c:pt idx="364">
                  <c:v>0.70809985515372176</c:v>
                </c:pt>
                <c:pt idx="365">
                  <c:v>0.74460016205511348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F-488C-BADA-0BD59101C456}"/>
            </c:ext>
          </c:extLst>
        </c:ser>
        <c:ser>
          <c:idx val="1"/>
          <c:order val="1"/>
          <c:tx>
            <c:strRef>
              <c:f>'Session Details'!$O$2</c:f>
              <c:strCache>
                <c:ptCount val="1"/>
                <c:pt idx="0">
                  <c:v>P2O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'Session Details'!$B$3:$B$368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'Session Details'!$O$3:$O$368</c:f>
              <c:numCache>
                <c:formatCode>0%</c:formatCode>
                <c:ptCount val="366"/>
                <c:pt idx="0">
                  <c:v>0.84460022987223116</c:v>
                </c:pt>
                <c:pt idx="1">
                  <c:v>0.80359956797537846</c:v>
                </c:pt>
                <c:pt idx="2">
                  <c:v>0.81179997575982266</c:v>
                </c:pt>
                <c:pt idx="3">
                  <c:v>0.811800032055777</c:v>
                </c:pt>
                <c:pt idx="4">
                  <c:v>0.76440003716571214</c:v>
                </c:pt>
                <c:pt idx="5">
                  <c:v>0.77219997921781924</c:v>
                </c:pt>
                <c:pt idx="6">
                  <c:v>0.77899987450068953</c:v>
                </c:pt>
                <c:pt idx="7">
                  <c:v>0.82820015055371432</c:v>
                </c:pt>
                <c:pt idx="8">
                  <c:v>0.85280008785654926</c:v>
                </c:pt>
                <c:pt idx="9">
                  <c:v>0.82000034183224713</c:v>
                </c:pt>
                <c:pt idx="10">
                  <c:v>0.78720010062154766</c:v>
                </c:pt>
                <c:pt idx="11">
                  <c:v>0.78779977140628266</c:v>
                </c:pt>
                <c:pt idx="12">
                  <c:v>0.74099967541825129</c:v>
                </c:pt>
                <c:pt idx="13">
                  <c:v>0.82820036695013521</c:v>
                </c:pt>
                <c:pt idx="14">
                  <c:v>0.81179988453939078</c:v>
                </c:pt>
                <c:pt idx="15">
                  <c:v>0.83639993145475267</c:v>
                </c:pt>
                <c:pt idx="16">
                  <c:v>0.83639983930063222</c:v>
                </c:pt>
                <c:pt idx="17">
                  <c:v>0.7871994944555617</c:v>
                </c:pt>
                <c:pt idx="18">
                  <c:v>0.78780023820713474</c:v>
                </c:pt>
                <c:pt idx="19">
                  <c:v>0.78779980453787235</c:v>
                </c:pt>
                <c:pt idx="20">
                  <c:v>0.81179964452742104</c:v>
                </c:pt>
                <c:pt idx="21">
                  <c:v>0.83640012122832152</c:v>
                </c:pt>
                <c:pt idx="22">
                  <c:v>0.84459986109552565</c:v>
                </c:pt>
                <c:pt idx="23">
                  <c:v>0.79539993108454754</c:v>
                </c:pt>
                <c:pt idx="24">
                  <c:v>0.81179987028483402</c:v>
                </c:pt>
                <c:pt idx="25">
                  <c:v>0.74100005255689283</c:v>
                </c:pt>
                <c:pt idx="26">
                  <c:v>0.75659993275304216</c:v>
                </c:pt>
                <c:pt idx="27">
                  <c:v>0.8527997959312491</c:v>
                </c:pt>
                <c:pt idx="28">
                  <c:v>0.79540035839390932</c:v>
                </c:pt>
                <c:pt idx="29">
                  <c:v>0.7953997835206823</c:v>
                </c:pt>
                <c:pt idx="30">
                  <c:v>0.83640020619695488</c:v>
                </c:pt>
                <c:pt idx="31">
                  <c:v>0.84459997113411012</c:v>
                </c:pt>
                <c:pt idx="32">
                  <c:v>0.7565999412780523</c:v>
                </c:pt>
                <c:pt idx="33">
                  <c:v>0.81120004593870954</c:v>
                </c:pt>
                <c:pt idx="34">
                  <c:v>0.81179988453939078</c:v>
                </c:pt>
                <c:pt idx="35">
                  <c:v>0.80360014216257369</c:v>
                </c:pt>
                <c:pt idx="36">
                  <c:v>0.86100022580280966</c:v>
                </c:pt>
                <c:pt idx="37">
                  <c:v>0.85280018504419852</c:v>
                </c:pt>
                <c:pt idx="38">
                  <c:v>0.83639976138696182</c:v>
                </c:pt>
                <c:pt idx="39">
                  <c:v>0.81119983488370362</c:v>
                </c:pt>
                <c:pt idx="40">
                  <c:v>0.81900005051123281</c:v>
                </c:pt>
                <c:pt idx="41">
                  <c:v>0.82000005055912073</c:v>
                </c:pt>
                <c:pt idx="42">
                  <c:v>0.82000014011587585</c:v>
                </c:pt>
                <c:pt idx="43">
                  <c:v>0.82820000225889157</c:v>
                </c:pt>
                <c:pt idx="44">
                  <c:v>0.84460010435407396</c:v>
                </c:pt>
                <c:pt idx="45">
                  <c:v>0.78720025963210616</c:v>
                </c:pt>
                <c:pt idx="46">
                  <c:v>0.77220022766441376</c:v>
                </c:pt>
                <c:pt idx="47">
                  <c:v>0.75659954250068973</c:v>
                </c:pt>
                <c:pt idx="48">
                  <c:v>0.79540032472347677</c:v>
                </c:pt>
                <c:pt idx="49">
                  <c:v>0.8528008953405718</c:v>
                </c:pt>
                <c:pt idx="50">
                  <c:v>0.79539991503972507</c:v>
                </c:pt>
                <c:pt idx="51">
                  <c:v>0.79539962719135826</c:v>
                </c:pt>
                <c:pt idx="52">
                  <c:v>0.78719999085468673</c:v>
                </c:pt>
                <c:pt idx="53">
                  <c:v>0.75659999245355791</c:v>
                </c:pt>
                <c:pt idx="54">
                  <c:v>0.80339970916596304</c:v>
                </c:pt>
                <c:pt idx="55">
                  <c:v>0.84460007729258169</c:v>
                </c:pt>
                <c:pt idx="56">
                  <c:v>0.81180033082704983</c:v>
                </c:pt>
                <c:pt idx="57">
                  <c:v>0.81999976451764223</c:v>
                </c:pt>
                <c:pt idx="58">
                  <c:v>0.85279947873218831</c:v>
                </c:pt>
                <c:pt idx="59">
                  <c:v>0.77900009239908075</c:v>
                </c:pt>
                <c:pt idx="60">
                  <c:v>0.81119976662651061</c:v>
                </c:pt>
                <c:pt idx="61">
                  <c:v>0.81119998850792119</c:v>
                </c:pt>
                <c:pt idx="62">
                  <c:v>0.77900017158943347</c:v>
                </c:pt>
                <c:pt idx="63">
                  <c:v>0.84460034413058704</c:v>
                </c:pt>
                <c:pt idx="64">
                  <c:v>0.77900001551500653</c:v>
                </c:pt>
                <c:pt idx="65">
                  <c:v>0.84459985964232998</c:v>
                </c:pt>
                <c:pt idx="66">
                  <c:v>0.80360000392975672</c:v>
                </c:pt>
                <c:pt idx="67">
                  <c:v>0.78779980453787235</c:v>
                </c:pt>
                <c:pt idx="68">
                  <c:v>0.75659994377383644</c:v>
                </c:pt>
                <c:pt idx="69">
                  <c:v>0.83640002631138977</c:v>
                </c:pt>
                <c:pt idx="70">
                  <c:v>0.81179977785302071</c:v>
                </c:pt>
                <c:pt idx="71">
                  <c:v>0.80359983311168481</c:v>
                </c:pt>
                <c:pt idx="72">
                  <c:v>0.77900038754190948</c:v>
                </c:pt>
                <c:pt idx="73">
                  <c:v>0.77899983154170926</c:v>
                </c:pt>
                <c:pt idx="74">
                  <c:v>0.81899956338810831</c:v>
                </c:pt>
                <c:pt idx="75">
                  <c:v>0.76439987420163003</c:v>
                </c:pt>
                <c:pt idx="76">
                  <c:v>0.81179991957923459</c:v>
                </c:pt>
                <c:pt idx="77">
                  <c:v>0.38539988387533919</c:v>
                </c:pt>
                <c:pt idx="78">
                  <c:v>0.86099963630955434</c:v>
                </c:pt>
                <c:pt idx="79">
                  <c:v>0.83640034553430787</c:v>
                </c:pt>
                <c:pt idx="80">
                  <c:v>0.84460003064305122</c:v>
                </c:pt>
                <c:pt idx="81">
                  <c:v>0.8190000851865038</c:v>
                </c:pt>
                <c:pt idx="82">
                  <c:v>0.80339980956873436</c:v>
                </c:pt>
                <c:pt idx="83">
                  <c:v>0.82819950503540707</c:v>
                </c:pt>
                <c:pt idx="84">
                  <c:v>0.85279937586220211</c:v>
                </c:pt>
                <c:pt idx="85">
                  <c:v>0.77900036036231313</c:v>
                </c:pt>
                <c:pt idx="86">
                  <c:v>0.84459995620193484</c:v>
                </c:pt>
                <c:pt idx="87">
                  <c:v>0.81179980658543882</c:v>
                </c:pt>
                <c:pt idx="88">
                  <c:v>0.75659983403609843</c:v>
                </c:pt>
                <c:pt idx="89">
                  <c:v>0.81900016620141913</c:v>
                </c:pt>
                <c:pt idx="90">
                  <c:v>0.8363995231530309</c:v>
                </c:pt>
                <c:pt idx="91">
                  <c:v>0.83640012570356947</c:v>
                </c:pt>
                <c:pt idx="92">
                  <c:v>0.83639974505352499</c:v>
                </c:pt>
                <c:pt idx="93">
                  <c:v>0.77899977061802939</c:v>
                </c:pt>
                <c:pt idx="94">
                  <c:v>0.84459985675268701</c:v>
                </c:pt>
                <c:pt idx="95">
                  <c:v>0.81120005663303496</c:v>
                </c:pt>
                <c:pt idx="96">
                  <c:v>0.77219978095589692</c:v>
                </c:pt>
                <c:pt idx="97">
                  <c:v>0.82820038740372437</c:v>
                </c:pt>
                <c:pt idx="98">
                  <c:v>0.86099974800864976</c:v>
                </c:pt>
                <c:pt idx="99">
                  <c:v>0.79539939242961788</c:v>
                </c:pt>
                <c:pt idx="100">
                  <c:v>0.80360028906556957</c:v>
                </c:pt>
                <c:pt idx="101">
                  <c:v>0.8118003731343284</c:v>
                </c:pt>
                <c:pt idx="102">
                  <c:v>0.75660008612408491</c:v>
                </c:pt>
                <c:pt idx="103">
                  <c:v>0.81900011580883991</c:v>
                </c:pt>
                <c:pt idx="104">
                  <c:v>0.81999998843704058</c:v>
                </c:pt>
                <c:pt idx="105">
                  <c:v>0.81179990956675963</c:v>
                </c:pt>
                <c:pt idx="106">
                  <c:v>0.86099942968903553</c:v>
                </c:pt>
                <c:pt idx="107">
                  <c:v>0.78719987834787986</c:v>
                </c:pt>
                <c:pt idx="108">
                  <c:v>0.81180011710458899</c:v>
                </c:pt>
                <c:pt idx="109">
                  <c:v>0.74880018608018895</c:v>
                </c:pt>
                <c:pt idx="110">
                  <c:v>0.81899990325093819</c:v>
                </c:pt>
                <c:pt idx="111">
                  <c:v>0.86100017164404918</c:v>
                </c:pt>
                <c:pt idx="112">
                  <c:v>0.81180010560042748</c:v>
                </c:pt>
                <c:pt idx="113">
                  <c:v>0.83639995175108994</c:v>
                </c:pt>
                <c:pt idx="114">
                  <c:v>0.84459992648928361</c:v>
                </c:pt>
                <c:pt idx="115">
                  <c:v>0.85279975172142208</c:v>
                </c:pt>
                <c:pt idx="116">
                  <c:v>0.74099976806481949</c:v>
                </c:pt>
                <c:pt idx="117">
                  <c:v>0.76439984289263474</c:v>
                </c:pt>
                <c:pt idx="118">
                  <c:v>0.81999934951769449</c:v>
                </c:pt>
                <c:pt idx="119">
                  <c:v>0.83639976138696182</c:v>
                </c:pt>
                <c:pt idx="120">
                  <c:v>0.86100018981394699</c:v>
                </c:pt>
                <c:pt idx="121">
                  <c:v>0.79540020233314634</c:v>
                </c:pt>
                <c:pt idx="122">
                  <c:v>0.81179975970133389</c:v>
                </c:pt>
                <c:pt idx="123">
                  <c:v>0.74879992024643049</c:v>
                </c:pt>
                <c:pt idx="124">
                  <c:v>0.74099990089460743</c:v>
                </c:pt>
                <c:pt idx="125">
                  <c:v>0.81180003802090028</c:v>
                </c:pt>
                <c:pt idx="126">
                  <c:v>0.77900005238319736</c:v>
                </c:pt>
                <c:pt idx="127">
                  <c:v>0.85280002453247739</c:v>
                </c:pt>
                <c:pt idx="128">
                  <c:v>0.80359979211290156</c:v>
                </c:pt>
                <c:pt idx="129">
                  <c:v>0.84460024897004593</c:v>
                </c:pt>
                <c:pt idx="130">
                  <c:v>0.75660009772580161</c:v>
                </c:pt>
                <c:pt idx="131">
                  <c:v>0.74879987054353048</c:v>
                </c:pt>
                <c:pt idx="132">
                  <c:v>0.86099994189721685</c:v>
                </c:pt>
                <c:pt idx="133">
                  <c:v>0.82820024502965828</c:v>
                </c:pt>
                <c:pt idx="134">
                  <c:v>0.7790003240971709</c:v>
                </c:pt>
                <c:pt idx="135">
                  <c:v>0.81999973813295945</c:v>
                </c:pt>
                <c:pt idx="136">
                  <c:v>0.79540007074542451</c:v>
                </c:pt>
                <c:pt idx="137">
                  <c:v>0.81119993606833252</c:v>
                </c:pt>
                <c:pt idx="138">
                  <c:v>0.74879997444591684</c:v>
                </c:pt>
                <c:pt idx="139">
                  <c:v>0.85280015511774698</c:v>
                </c:pt>
                <c:pt idx="140">
                  <c:v>0.81179982854017207</c:v>
                </c:pt>
                <c:pt idx="141">
                  <c:v>0.81179989704691846</c:v>
                </c:pt>
                <c:pt idx="142">
                  <c:v>0.81180006850278064</c:v>
                </c:pt>
                <c:pt idx="143">
                  <c:v>0.86100015148978237</c:v>
                </c:pt>
                <c:pt idx="144">
                  <c:v>0.74879969295410476</c:v>
                </c:pt>
                <c:pt idx="145">
                  <c:v>0.74100003845763895</c:v>
                </c:pt>
                <c:pt idx="146">
                  <c:v>0.77900019715201807</c:v>
                </c:pt>
                <c:pt idx="147">
                  <c:v>0.778999648626991</c:v>
                </c:pt>
                <c:pt idx="148">
                  <c:v>0.82819996027624287</c:v>
                </c:pt>
                <c:pt idx="149">
                  <c:v>0.80360004027945786</c:v>
                </c:pt>
                <c:pt idx="150">
                  <c:v>0.81180000387865803</c:v>
                </c:pt>
                <c:pt idx="151">
                  <c:v>0.75660015174861195</c:v>
                </c:pt>
                <c:pt idx="152">
                  <c:v>0.78780009846415233</c:v>
                </c:pt>
                <c:pt idx="153">
                  <c:v>0.78720023680404794</c:v>
                </c:pt>
                <c:pt idx="154">
                  <c:v>0.81180001959128845</c:v>
                </c:pt>
                <c:pt idx="155">
                  <c:v>0.81179993713953658</c:v>
                </c:pt>
                <c:pt idx="156">
                  <c:v>0.83639994496575365</c:v>
                </c:pt>
                <c:pt idx="157">
                  <c:v>0.84459949472618889</c:v>
                </c:pt>
                <c:pt idx="158">
                  <c:v>0.7409999517152257</c:v>
                </c:pt>
                <c:pt idx="159">
                  <c:v>0.76440011832819166</c:v>
                </c:pt>
                <c:pt idx="160">
                  <c:v>0.79540014178060903</c:v>
                </c:pt>
                <c:pt idx="161">
                  <c:v>0.77900015524246669</c:v>
                </c:pt>
                <c:pt idx="162">
                  <c:v>0.77900001672411312</c:v>
                </c:pt>
                <c:pt idx="163">
                  <c:v>0.85280034864222176</c:v>
                </c:pt>
                <c:pt idx="164">
                  <c:v>0.77899973052300386</c:v>
                </c:pt>
                <c:pt idx="165">
                  <c:v>0.76439979113775902</c:v>
                </c:pt>
                <c:pt idx="166">
                  <c:v>0.79559977499648427</c:v>
                </c:pt>
                <c:pt idx="167">
                  <c:v>0.84460017434303392</c:v>
                </c:pt>
                <c:pt idx="168">
                  <c:v>0.795399812275986</c:v>
                </c:pt>
                <c:pt idx="169">
                  <c:v>0.85280028422268062</c:v>
                </c:pt>
                <c:pt idx="170">
                  <c:v>0.84460000438711946</c:v>
                </c:pt>
                <c:pt idx="171">
                  <c:v>0.82819987838146936</c:v>
                </c:pt>
                <c:pt idx="172">
                  <c:v>0.74099962473027492</c:v>
                </c:pt>
                <c:pt idx="173">
                  <c:v>0.80340016193549169</c:v>
                </c:pt>
                <c:pt idx="174">
                  <c:v>0.8445999780959943</c:v>
                </c:pt>
                <c:pt idx="175">
                  <c:v>0.77900032592207769</c:v>
                </c:pt>
                <c:pt idx="176">
                  <c:v>0.81999972757813244</c:v>
                </c:pt>
                <c:pt idx="177">
                  <c:v>0.78720007141156867</c:v>
                </c:pt>
                <c:pt idx="178">
                  <c:v>0.84459983821893003</c:v>
                </c:pt>
                <c:pt idx="179">
                  <c:v>0.75659998119071525</c:v>
                </c:pt>
                <c:pt idx="180">
                  <c:v>0.81899992257964616</c:v>
                </c:pt>
                <c:pt idx="181">
                  <c:v>0.82000010110188415</c:v>
                </c:pt>
                <c:pt idx="182">
                  <c:v>0.82820022927015668</c:v>
                </c:pt>
                <c:pt idx="183">
                  <c:v>0.8446003898635478</c:v>
                </c:pt>
                <c:pt idx="184">
                  <c:v>0.81999972049268632</c:v>
                </c:pt>
                <c:pt idx="185">
                  <c:v>0.80360017280829477</c:v>
                </c:pt>
                <c:pt idx="186">
                  <c:v>0.80339967209188035</c:v>
                </c:pt>
                <c:pt idx="187">
                  <c:v>0.76440011745735736</c:v>
                </c:pt>
                <c:pt idx="188">
                  <c:v>0.83639998437154062</c:v>
                </c:pt>
                <c:pt idx="189">
                  <c:v>0.81999947809928619</c:v>
                </c:pt>
                <c:pt idx="190">
                  <c:v>0.82820005728992274</c:v>
                </c:pt>
                <c:pt idx="191">
                  <c:v>0.83639961967637511</c:v>
                </c:pt>
                <c:pt idx="192">
                  <c:v>0.86100015577191236</c:v>
                </c:pt>
                <c:pt idx="193">
                  <c:v>0.79560005440350179</c:v>
                </c:pt>
                <c:pt idx="194">
                  <c:v>0.79559988569525597</c:v>
                </c:pt>
                <c:pt idx="195">
                  <c:v>0.8118002358021712</c:v>
                </c:pt>
                <c:pt idx="196">
                  <c:v>0.83640055397760615</c:v>
                </c:pt>
                <c:pt idx="197">
                  <c:v>0.82820015715776318</c:v>
                </c:pt>
                <c:pt idx="198">
                  <c:v>0.85279994808902737</c:v>
                </c:pt>
                <c:pt idx="199">
                  <c:v>0.83640008523428211</c:v>
                </c:pt>
                <c:pt idx="200">
                  <c:v>0.803399900943085</c:v>
                </c:pt>
                <c:pt idx="201">
                  <c:v>0.80339997497498794</c:v>
                </c:pt>
                <c:pt idx="202">
                  <c:v>0.82819984592780227</c:v>
                </c:pt>
                <c:pt idx="203">
                  <c:v>0.77899966247013397</c:v>
                </c:pt>
                <c:pt idx="204">
                  <c:v>0.84460042107181321</c:v>
                </c:pt>
                <c:pt idx="205">
                  <c:v>0.8200002656934694</c:v>
                </c:pt>
                <c:pt idx="206">
                  <c:v>0.79540032549382522</c:v>
                </c:pt>
                <c:pt idx="207">
                  <c:v>0.78779985382937356</c:v>
                </c:pt>
                <c:pt idx="208">
                  <c:v>0.8190003407783456</c:v>
                </c:pt>
                <c:pt idx="209">
                  <c:v>0.83640015387262212</c:v>
                </c:pt>
                <c:pt idx="210">
                  <c:v>0.85279998532043788</c:v>
                </c:pt>
                <c:pt idx="211">
                  <c:v>0.86099974800864976</c:v>
                </c:pt>
                <c:pt idx="212">
                  <c:v>0.86099997542664763</c:v>
                </c:pt>
                <c:pt idx="213">
                  <c:v>0.83639964101146724</c:v>
                </c:pt>
                <c:pt idx="214">
                  <c:v>0.79559995214524992</c:v>
                </c:pt>
                <c:pt idx="215">
                  <c:v>0.81119995976907833</c:v>
                </c:pt>
                <c:pt idx="216">
                  <c:v>0.77900012436103883</c:v>
                </c:pt>
                <c:pt idx="217">
                  <c:v>0.79540002344268912</c:v>
                </c:pt>
                <c:pt idx="218">
                  <c:v>0.79539985893258991</c:v>
                </c:pt>
                <c:pt idx="219">
                  <c:v>0.8117995676184937</c:v>
                </c:pt>
                <c:pt idx="220">
                  <c:v>0.84459999591363466</c:v>
                </c:pt>
                <c:pt idx="221">
                  <c:v>0.81119990252821728</c:v>
                </c:pt>
                <c:pt idx="222">
                  <c:v>0.74099989162325142</c:v>
                </c:pt>
                <c:pt idx="223">
                  <c:v>0.86100039215604907</c:v>
                </c:pt>
                <c:pt idx="224">
                  <c:v>0.86099995741677238</c:v>
                </c:pt>
                <c:pt idx="225">
                  <c:v>0.86100020816456213</c:v>
                </c:pt>
                <c:pt idx="226">
                  <c:v>0.8035995575755287</c:v>
                </c:pt>
                <c:pt idx="227">
                  <c:v>0.79539993611900839</c:v>
                </c:pt>
                <c:pt idx="228">
                  <c:v>0.78780011079317225</c:v>
                </c:pt>
                <c:pt idx="229">
                  <c:v>0.77999991126364998</c:v>
                </c:pt>
                <c:pt idx="230">
                  <c:v>0.80359986343817846</c:v>
                </c:pt>
                <c:pt idx="231">
                  <c:v>0.81179959717908734</c:v>
                </c:pt>
                <c:pt idx="232">
                  <c:v>0.8445996882067387</c:v>
                </c:pt>
                <c:pt idx="233">
                  <c:v>0.86100006739915325</c:v>
                </c:pt>
                <c:pt idx="234">
                  <c:v>0.85280034737070642</c:v>
                </c:pt>
                <c:pt idx="235">
                  <c:v>0.77220020277492463</c:v>
                </c:pt>
                <c:pt idx="236">
                  <c:v>0.78000001748074499</c:v>
                </c:pt>
                <c:pt idx="237">
                  <c:v>0.80359977271843164</c:v>
                </c:pt>
                <c:pt idx="238">
                  <c:v>0.79539957266434791</c:v>
                </c:pt>
                <c:pt idx="239">
                  <c:v>0.83639982743429764</c:v>
                </c:pt>
                <c:pt idx="240">
                  <c:v>0.83639978554195338</c:v>
                </c:pt>
                <c:pt idx="241">
                  <c:v>0.79539970265136961</c:v>
                </c:pt>
                <c:pt idx="242">
                  <c:v>0.76440006616917255</c:v>
                </c:pt>
                <c:pt idx="243">
                  <c:v>0.74879989611949505</c:v>
                </c:pt>
                <c:pt idx="244">
                  <c:v>0.78720029144104153</c:v>
                </c:pt>
                <c:pt idx="245">
                  <c:v>0.77899985627824531</c:v>
                </c:pt>
                <c:pt idx="246">
                  <c:v>0.83639957543849119</c:v>
                </c:pt>
                <c:pt idx="247">
                  <c:v>0.80360036589287742</c:v>
                </c:pt>
                <c:pt idx="248">
                  <c:v>0.84459935369802874</c:v>
                </c:pt>
                <c:pt idx="249">
                  <c:v>0.74099969879666805</c:v>
                </c:pt>
                <c:pt idx="250">
                  <c:v>0.79560015745522372</c:v>
                </c:pt>
                <c:pt idx="251">
                  <c:v>0.83640003369806182</c:v>
                </c:pt>
                <c:pt idx="252">
                  <c:v>0.7872001710841261</c:v>
                </c:pt>
                <c:pt idx="253">
                  <c:v>0.82819975847995231</c:v>
                </c:pt>
                <c:pt idx="254">
                  <c:v>0.852800098980243</c:v>
                </c:pt>
                <c:pt idx="255">
                  <c:v>0.84460015720283266</c:v>
                </c:pt>
                <c:pt idx="256">
                  <c:v>0.74100054261668924</c:v>
                </c:pt>
                <c:pt idx="257">
                  <c:v>0.79559992321311956</c:v>
                </c:pt>
                <c:pt idx="258">
                  <c:v>0.80359947956331457</c:v>
                </c:pt>
                <c:pt idx="259">
                  <c:v>0.86099984827795484</c:v>
                </c:pt>
                <c:pt idx="260">
                  <c:v>0.79540028902887894</c:v>
                </c:pt>
                <c:pt idx="261">
                  <c:v>0.81999993487908673</c:v>
                </c:pt>
                <c:pt idx="262">
                  <c:v>0.8199999070648627</c:v>
                </c:pt>
                <c:pt idx="263">
                  <c:v>0.74880007644541036</c:v>
                </c:pt>
                <c:pt idx="264">
                  <c:v>0.78780002522978465</c:v>
                </c:pt>
                <c:pt idx="265">
                  <c:v>0.80360025916493061</c:v>
                </c:pt>
                <c:pt idx="266">
                  <c:v>0.82819967034796671</c:v>
                </c:pt>
                <c:pt idx="267">
                  <c:v>0.80360023031583716</c:v>
                </c:pt>
                <c:pt idx="268">
                  <c:v>0.81179965168423418</c:v>
                </c:pt>
                <c:pt idx="269">
                  <c:v>0.81179947442785039</c:v>
                </c:pt>
                <c:pt idx="270">
                  <c:v>0.74100015122452068</c:v>
                </c:pt>
                <c:pt idx="271">
                  <c:v>0.80339986356195692</c:v>
                </c:pt>
                <c:pt idx="272">
                  <c:v>0.79539997309850519</c:v>
                </c:pt>
                <c:pt idx="273">
                  <c:v>0.79539979206951783</c:v>
                </c:pt>
                <c:pt idx="274">
                  <c:v>0.7871997515444672</c:v>
                </c:pt>
                <c:pt idx="275">
                  <c:v>0.83640008623647932</c:v>
                </c:pt>
                <c:pt idx="276">
                  <c:v>0.78719998435581584</c:v>
                </c:pt>
                <c:pt idx="277">
                  <c:v>0.75659995702866045</c:v>
                </c:pt>
                <c:pt idx="278">
                  <c:v>0.79559984507618098</c:v>
                </c:pt>
                <c:pt idx="279">
                  <c:v>0.84460011510830169</c:v>
                </c:pt>
                <c:pt idx="280">
                  <c:v>0.77899992825708242</c:v>
                </c:pt>
                <c:pt idx="281">
                  <c:v>0.84460021006075381</c:v>
                </c:pt>
                <c:pt idx="282">
                  <c:v>0.80359959993355989</c:v>
                </c:pt>
                <c:pt idx="283">
                  <c:v>0.80360009552708112</c:v>
                </c:pt>
                <c:pt idx="284">
                  <c:v>0.81120010490608485</c:v>
                </c:pt>
                <c:pt idx="285">
                  <c:v>0.80339986562098609</c:v>
                </c:pt>
                <c:pt idx="286">
                  <c:v>0.78720046060783988</c:v>
                </c:pt>
                <c:pt idx="287">
                  <c:v>0.79540021828419583</c:v>
                </c:pt>
                <c:pt idx="288">
                  <c:v>0.79540001629518109</c:v>
                </c:pt>
                <c:pt idx="289">
                  <c:v>0.79539988273350593</c:v>
                </c:pt>
                <c:pt idx="290">
                  <c:v>0.84460000178687433</c:v>
                </c:pt>
                <c:pt idx="291">
                  <c:v>0.76439977740518561</c:v>
                </c:pt>
                <c:pt idx="292">
                  <c:v>0.81899989126626471</c:v>
                </c:pt>
                <c:pt idx="293">
                  <c:v>0.83639981218519999</c:v>
                </c:pt>
                <c:pt idx="294">
                  <c:v>0.86100053552302747</c:v>
                </c:pt>
                <c:pt idx="295">
                  <c:v>0.84459994567234298</c:v>
                </c:pt>
                <c:pt idx="296">
                  <c:v>0.7871999172807489</c:v>
                </c:pt>
                <c:pt idx="297">
                  <c:v>0.78719984504279561</c:v>
                </c:pt>
                <c:pt idx="298">
                  <c:v>0.76440018223217021</c:v>
                </c:pt>
                <c:pt idx="299">
                  <c:v>0.74880003861037903</c:v>
                </c:pt>
                <c:pt idx="300">
                  <c:v>0.82000002683972928</c:v>
                </c:pt>
                <c:pt idx="301">
                  <c:v>0.81999990213396878</c:v>
                </c:pt>
                <c:pt idx="302">
                  <c:v>0.84459997668039255</c:v>
                </c:pt>
                <c:pt idx="303">
                  <c:v>0.80359949382821683</c:v>
                </c:pt>
                <c:pt idx="304">
                  <c:v>0.80359983913029187</c:v>
                </c:pt>
                <c:pt idx="305">
                  <c:v>0.75660008732794659</c:v>
                </c:pt>
                <c:pt idx="306">
                  <c:v>0.76440008385246416</c:v>
                </c:pt>
                <c:pt idx="307">
                  <c:v>0.78719934953563986</c:v>
                </c:pt>
                <c:pt idx="308">
                  <c:v>0.80359987236758135</c:v>
                </c:pt>
                <c:pt idx="309">
                  <c:v>0.79540005091134036</c:v>
                </c:pt>
                <c:pt idx="310">
                  <c:v>0.81180019308259455</c:v>
                </c:pt>
                <c:pt idx="311">
                  <c:v>0.85280000110693854</c:v>
                </c:pt>
                <c:pt idx="312">
                  <c:v>0.80339994576923635</c:v>
                </c:pt>
                <c:pt idx="313">
                  <c:v>0.74879990870471125</c:v>
                </c:pt>
                <c:pt idx="314">
                  <c:v>0.79539963089289833</c:v>
                </c:pt>
                <c:pt idx="315">
                  <c:v>0.79539964404854069</c:v>
                </c:pt>
                <c:pt idx="316">
                  <c:v>0.77899993421748848</c:v>
                </c:pt>
                <c:pt idx="317">
                  <c:v>0.82820015587316587</c:v>
                </c:pt>
                <c:pt idx="318">
                  <c:v>0.84459989514731038</c:v>
                </c:pt>
                <c:pt idx="319">
                  <c:v>0.77220002635551188</c:v>
                </c:pt>
                <c:pt idx="320">
                  <c:v>0.77220055913214214</c:v>
                </c:pt>
                <c:pt idx="321">
                  <c:v>0.8282002760737589</c:v>
                </c:pt>
                <c:pt idx="322">
                  <c:v>0.778999499938549</c:v>
                </c:pt>
                <c:pt idx="323">
                  <c:v>0.81179995524807302</c:v>
                </c:pt>
                <c:pt idx="324">
                  <c:v>0.78720029618850795</c:v>
                </c:pt>
                <c:pt idx="325">
                  <c:v>0.86099962172060973</c:v>
                </c:pt>
                <c:pt idx="326">
                  <c:v>0.76440012371481858</c:v>
                </c:pt>
                <c:pt idx="327">
                  <c:v>0.75659980941665428</c:v>
                </c:pt>
                <c:pt idx="328">
                  <c:v>0.80359984528189254</c:v>
                </c:pt>
                <c:pt idx="329">
                  <c:v>0.82819983563507826</c:v>
                </c:pt>
                <c:pt idx="330">
                  <c:v>0.77899982536670098</c:v>
                </c:pt>
                <c:pt idx="331">
                  <c:v>0.8527995102379361</c:v>
                </c:pt>
                <c:pt idx="332">
                  <c:v>0.86100038429234993</c:v>
                </c:pt>
                <c:pt idx="333">
                  <c:v>0.74879976361376321</c:v>
                </c:pt>
                <c:pt idx="334">
                  <c:v>0.81120019181734293</c:v>
                </c:pt>
                <c:pt idx="335">
                  <c:v>0.82819968320499993</c:v>
                </c:pt>
                <c:pt idx="336">
                  <c:v>0.81179981471825535</c:v>
                </c:pt>
                <c:pt idx="337">
                  <c:v>0.84459995954078793</c:v>
                </c:pt>
                <c:pt idx="338">
                  <c:v>0.79539979874820266</c:v>
                </c:pt>
                <c:pt idx="339">
                  <c:v>0.8445995990808689</c:v>
                </c:pt>
                <c:pt idx="340">
                  <c:v>0.77219986648369987</c:v>
                </c:pt>
                <c:pt idx="341">
                  <c:v>0.78000018154204676</c:v>
                </c:pt>
                <c:pt idx="342">
                  <c:v>0.78719956313882733</c:v>
                </c:pt>
                <c:pt idx="343">
                  <c:v>0.81179997819052285</c:v>
                </c:pt>
                <c:pt idx="344">
                  <c:v>0.79540032549382522</c:v>
                </c:pt>
                <c:pt idx="345">
                  <c:v>0.81999963144400834</c:v>
                </c:pt>
                <c:pt idx="346">
                  <c:v>0.78720012996624489</c:v>
                </c:pt>
                <c:pt idx="347">
                  <c:v>0.80339975497261462</c:v>
                </c:pt>
                <c:pt idx="348">
                  <c:v>0.76439988415550741</c:v>
                </c:pt>
                <c:pt idx="349">
                  <c:v>0.83640016993908828</c:v>
                </c:pt>
                <c:pt idx="350">
                  <c:v>0.7871996612769403</c:v>
                </c:pt>
                <c:pt idx="351">
                  <c:v>0.8036000267855411</c:v>
                </c:pt>
                <c:pt idx="352">
                  <c:v>0.80359965021277835</c:v>
                </c:pt>
                <c:pt idx="353">
                  <c:v>0.8609997063388849</c:v>
                </c:pt>
                <c:pt idx="354">
                  <c:v>0.7643996479141969</c:v>
                </c:pt>
                <c:pt idx="355">
                  <c:v>0.79560017400817007</c:v>
                </c:pt>
                <c:pt idx="356">
                  <c:v>0.83640012330068381</c:v>
                </c:pt>
                <c:pt idx="357">
                  <c:v>0.83639963184021249</c:v>
                </c:pt>
                <c:pt idx="358">
                  <c:v>0.79539987840531479</c:v>
                </c:pt>
                <c:pt idx="359">
                  <c:v>0.78720005446371477</c:v>
                </c:pt>
                <c:pt idx="360">
                  <c:v>0.80359995458632127</c:v>
                </c:pt>
                <c:pt idx="361">
                  <c:v>0.80340026923379226</c:v>
                </c:pt>
                <c:pt idx="362">
                  <c:v>0.75659961937806475</c:v>
                </c:pt>
                <c:pt idx="363">
                  <c:v>0.82819988147867707</c:v>
                </c:pt>
                <c:pt idx="364">
                  <c:v>0.86100028092128778</c:v>
                </c:pt>
                <c:pt idx="365">
                  <c:v>0.84460011690776982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F-488C-BADA-0BD59101C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9440992"/>
        <c:axId val="1159434272"/>
      </c:lineChart>
      <c:dateAx>
        <c:axId val="1159440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34272"/>
        <c:crosses val="autoZero"/>
        <c:auto val="1"/>
        <c:lblOffset val="100"/>
        <c:baseTimeUnit val="days"/>
      </c:dateAx>
      <c:valAx>
        <c:axId val="11594342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409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7856790040833"/>
          <c:y val="0.23465703971119134"/>
          <c:w val="0.86049824937638808"/>
          <c:h val="0.40129622786321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'Supporting Data'!$D$2</c:f>
              <c:strCache>
                <c:ptCount val="1"/>
                <c:pt idx="0">
                  <c:v>Average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'Supporting Data'!$B$3:$B$368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'Supporting Data'!$D$3:$D$368</c:f>
              <c:numCache>
                <c:formatCode>0%</c:formatCode>
                <c:ptCount val="366"/>
                <c:pt idx="0">
                  <c:v>0.17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  <c:pt idx="4">
                  <c:v>0.19</c:v>
                </c:pt>
                <c:pt idx="5">
                  <c:v>0.19</c:v>
                </c:pt>
                <c:pt idx="6">
                  <c:v>0.18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0.19</c:v>
                </c:pt>
                <c:pt idx="11">
                  <c:v>0.18</c:v>
                </c:pt>
                <c:pt idx="12">
                  <c:v>0.17</c:v>
                </c:pt>
                <c:pt idx="13">
                  <c:v>0.19</c:v>
                </c:pt>
                <c:pt idx="14">
                  <c:v>0.17</c:v>
                </c:pt>
                <c:pt idx="15">
                  <c:v>0.18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0.19</c:v>
                </c:pt>
                <c:pt idx="27">
                  <c:v>0.19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0.19</c:v>
                </c:pt>
                <c:pt idx="39">
                  <c:v>0.18</c:v>
                </c:pt>
                <c:pt idx="40">
                  <c:v>0.18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0.19</c:v>
                </c:pt>
                <c:pt idx="47">
                  <c:v>0.19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0.17</c:v>
                </c:pt>
                <c:pt idx="53">
                  <c:v>0.18</c:v>
                </c:pt>
                <c:pt idx="54">
                  <c:v>0.17</c:v>
                </c:pt>
                <c:pt idx="55">
                  <c:v>0.19</c:v>
                </c:pt>
                <c:pt idx="56">
                  <c:v>0.18</c:v>
                </c:pt>
                <c:pt idx="57">
                  <c:v>0.17</c:v>
                </c:pt>
                <c:pt idx="58">
                  <c:v>0.19</c:v>
                </c:pt>
                <c:pt idx="59">
                  <c:v>0.19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0.18</c:v>
                </c:pt>
                <c:pt idx="64">
                  <c:v>0.19</c:v>
                </c:pt>
                <c:pt idx="65">
                  <c:v>0.19</c:v>
                </c:pt>
                <c:pt idx="66">
                  <c:v>0.18</c:v>
                </c:pt>
                <c:pt idx="67">
                  <c:v>0.17</c:v>
                </c:pt>
                <c:pt idx="68">
                  <c:v>0.17</c:v>
                </c:pt>
                <c:pt idx="69">
                  <c:v>0.19</c:v>
                </c:pt>
                <c:pt idx="70">
                  <c:v>0.19</c:v>
                </c:pt>
                <c:pt idx="71">
                  <c:v>0.18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0.18</c:v>
                </c:pt>
                <c:pt idx="76">
                  <c:v>0.19</c:v>
                </c:pt>
                <c:pt idx="77">
                  <c:v>0.19</c:v>
                </c:pt>
                <c:pt idx="78">
                  <c:v>0.18</c:v>
                </c:pt>
                <c:pt idx="79">
                  <c:v>0.19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0.19</c:v>
                </c:pt>
                <c:pt idx="84">
                  <c:v>0.17</c:v>
                </c:pt>
                <c:pt idx="85">
                  <c:v>0.19</c:v>
                </c:pt>
                <c:pt idx="86">
                  <c:v>0.17</c:v>
                </c:pt>
                <c:pt idx="87">
                  <c:v>0.19</c:v>
                </c:pt>
                <c:pt idx="88">
                  <c:v>0.18</c:v>
                </c:pt>
                <c:pt idx="89">
                  <c:v>0.19</c:v>
                </c:pt>
                <c:pt idx="90">
                  <c:v>0.17</c:v>
                </c:pt>
                <c:pt idx="91">
                  <c:v>0.19</c:v>
                </c:pt>
                <c:pt idx="92">
                  <c:v>0.17</c:v>
                </c:pt>
                <c:pt idx="93">
                  <c:v>0.1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0.18</c:v>
                </c:pt>
                <c:pt idx="106">
                  <c:v>0.18</c:v>
                </c:pt>
                <c:pt idx="107">
                  <c:v>0.28999999999999998</c:v>
                </c:pt>
                <c:pt idx="108">
                  <c:v>0.18</c:v>
                </c:pt>
                <c:pt idx="109">
                  <c:v>0.18</c:v>
                </c:pt>
                <c:pt idx="110">
                  <c:v>0.17</c:v>
                </c:pt>
                <c:pt idx="111">
                  <c:v>0.19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0.19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  <c:pt idx="120">
                  <c:v>0.18</c:v>
                </c:pt>
                <c:pt idx="121">
                  <c:v>0.19</c:v>
                </c:pt>
                <c:pt idx="122">
                  <c:v>0.18</c:v>
                </c:pt>
                <c:pt idx="123">
                  <c:v>0.19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0.17</c:v>
                </c:pt>
                <c:pt idx="128">
                  <c:v>0.18</c:v>
                </c:pt>
                <c:pt idx="129">
                  <c:v>0.19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0.18</c:v>
                </c:pt>
                <c:pt idx="137">
                  <c:v>0.17</c:v>
                </c:pt>
                <c:pt idx="138">
                  <c:v>0.19</c:v>
                </c:pt>
                <c:pt idx="139">
                  <c:v>0.19</c:v>
                </c:pt>
                <c:pt idx="140">
                  <c:v>0.18</c:v>
                </c:pt>
                <c:pt idx="141">
                  <c:v>0.18</c:v>
                </c:pt>
                <c:pt idx="142">
                  <c:v>0.17</c:v>
                </c:pt>
                <c:pt idx="143">
                  <c:v>0.17</c:v>
                </c:pt>
                <c:pt idx="144">
                  <c:v>0.19</c:v>
                </c:pt>
                <c:pt idx="145">
                  <c:v>0.18</c:v>
                </c:pt>
                <c:pt idx="146">
                  <c:v>0.17</c:v>
                </c:pt>
                <c:pt idx="147">
                  <c:v>0.18</c:v>
                </c:pt>
                <c:pt idx="148">
                  <c:v>0.18</c:v>
                </c:pt>
                <c:pt idx="149">
                  <c:v>0.19</c:v>
                </c:pt>
                <c:pt idx="150">
                  <c:v>0.18</c:v>
                </c:pt>
                <c:pt idx="151">
                  <c:v>0.17</c:v>
                </c:pt>
                <c:pt idx="152">
                  <c:v>0.18</c:v>
                </c:pt>
                <c:pt idx="153">
                  <c:v>0.18</c:v>
                </c:pt>
                <c:pt idx="154">
                  <c:v>0.17</c:v>
                </c:pt>
                <c:pt idx="155">
                  <c:v>0.18</c:v>
                </c:pt>
                <c:pt idx="156">
                  <c:v>0.17</c:v>
                </c:pt>
                <c:pt idx="157">
                  <c:v>0.19</c:v>
                </c:pt>
                <c:pt idx="158">
                  <c:v>0.19</c:v>
                </c:pt>
                <c:pt idx="159">
                  <c:v>0.18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0.19</c:v>
                </c:pt>
                <c:pt idx="167">
                  <c:v>0.17</c:v>
                </c:pt>
                <c:pt idx="168">
                  <c:v>0.19</c:v>
                </c:pt>
                <c:pt idx="169">
                  <c:v>0.18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0.18</c:v>
                </c:pt>
                <c:pt idx="174">
                  <c:v>0.19</c:v>
                </c:pt>
                <c:pt idx="175">
                  <c:v>0.17</c:v>
                </c:pt>
                <c:pt idx="176">
                  <c:v>0.18</c:v>
                </c:pt>
                <c:pt idx="177">
                  <c:v>0.19</c:v>
                </c:pt>
                <c:pt idx="178">
                  <c:v>0.17</c:v>
                </c:pt>
                <c:pt idx="179">
                  <c:v>0.18</c:v>
                </c:pt>
                <c:pt idx="180">
                  <c:v>0.19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0.17</c:v>
                </c:pt>
                <c:pt idx="190">
                  <c:v>0.19</c:v>
                </c:pt>
                <c:pt idx="191">
                  <c:v>0.19</c:v>
                </c:pt>
                <c:pt idx="192">
                  <c:v>0.18</c:v>
                </c:pt>
                <c:pt idx="193">
                  <c:v>0.17</c:v>
                </c:pt>
                <c:pt idx="194">
                  <c:v>0.17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0.17</c:v>
                </c:pt>
                <c:pt idx="199">
                  <c:v>0.19</c:v>
                </c:pt>
                <c:pt idx="200">
                  <c:v>0.17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0.19</c:v>
                </c:pt>
                <c:pt idx="211">
                  <c:v>0.17</c:v>
                </c:pt>
                <c:pt idx="212">
                  <c:v>0.19</c:v>
                </c:pt>
                <c:pt idx="213">
                  <c:v>0.17</c:v>
                </c:pt>
                <c:pt idx="214">
                  <c:v>0.19</c:v>
                </c:pt>
                <c:pt idx="215">
                  <c:v>0.18</c:v>
                </c:pt>
                <c:pt idx="216">
                  <c:v>0.17</c:v>
                </c:pt>
                <c:pt idx="217">
                  <c:v>0.17</c:v>
                </c:pt>
                <c:pt idx="218">
                  <c:v>0.19</c:v>
                </c:pt>
                <c:pt idx="219">
                  <c:v>0.18</c:v>
                </c:pt>
                <c:pt idx="220">
                  <c:v>0.17</c:v>
                </c:pt>
                <c:pt idx="221">
                  <c:v>0.19</c:v>
                </c:pt>
                <c:pt idx="222">
                  <c:v>0.19</c:v>
                </c:pt>
                <c:pt idx="223">
                  <c:v>0.18</c:v>
                </c:pt>
                <c:pt idx="224">
                  <c:v>0.19</c:v>
                </c:pt>
                <c:pt idx="225">
                  <c:v>0.17</c:v>
                </c:pt>
                <c:pt idx="226">
                  <c:v>0.17</c:v>
                </c:pt>
                <c:pt idx="227">
                  <c:v>0.19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0.19</c:v>
                </c:pt>
                <c:pt idx="233">
                  <c:v>0.19</c:v>
                </c:pt>
                <c:pt idx="234">
                  <c:v>0.19</c:v>
                </c:pt>
                <c:pt idx="235">
                  <c:v>0.19</c:v>
                </c:pt>
                <c:pt idx="236">
                  <c:v>0.19</c:v>
                </c:pt>
                <c:pt idx="237">
                  <c:v>0.17</c:v>
                </c:pt>
                <c:pt idx="238">
                  <c:v>0.19</c:v>
                </c:pt>
                <c:pt idx="239">
                  <c:v>0.19</c:v>
                </c:pt>
                <c:pt idx="240">
                  <c:v>0.17</c:v>
                </c:pt>
                <c:pt idx="241">
                  <c:v>0.19</c:v>
                </c:pt>
                <c:pt idx="242">
                  <c:v>0.19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0.19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0.19</c:v>
                </c:pt>
                <c:pt idx="256">
                  <c:v>0.17</c:v>
                </c:pt>
                <c:pt idx="257">
                  <c:v>0.19</c:v>
                </c:pt>
                <c:pt idx="258">
                  <c:v>0.19</c:v>
                </c:pt>
                <c:pt idx="259">
                  <c:v>0.17</c:v>
                </c:pt>
                <c:pt idx="260">
                  <c:v>0.18</c:v>
                </c:pt>
                <c:pt idx="261">
                  <c:v>0.19</c:v>
                </c:pt>
                <c:pt idx="262">
                  <c:v>0.19</c:v>
                </c:pt>
                <c:pt idx="263">
                  <c:v>0.17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0.17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0.17</c:v>
                </c:pt>
                <c:pt idx="274">
                  <c:v>0.19</c:v>
                </c:pt>
                <c:pt idx="275">
                  <c:v>0.17</c:v>
                </c:pt>
                <c:pt idx="276">
                  <c:v>0.19</c:v>
                </c:pt>
                <c:pt idx="277">
                  <c:v>0.19</c:v>
                </c:pt>
                <c:pt idx="278">
                  <c:v>0.17</c:v>
                </c:pt>
                <c:pt idx="279">
                  <c:v>0.18</c:v>
                </c:pt>
                <c:pt idx="280">
                  <c:v>0.19</c:v>
                </c:pt>
                <c:pt idx="281">
                  <c:v>0.19</c:v>
                </c:pt>
                <c:pt idx="282">
                  <c:v>0.17</c:v>
                </c:pt>
                <c:pt idx="283">
                  <c:v>0.18</c:v>
                </c:pt>
                <c:pt idx="284">
                  <c:v>0.17</c:v>
                </c:pt>
                <c:pt idx="285">
                  <c:v>0.19</c:v>
                </c:pt>
                <c:pt idx="286">
                  <c:v>0.18</c:v>
                </c:pt>
                <c:pt idx="287">
                  <c:v>0.19</c:v>
                </c:pt>
                <c:pt idx="288">
                  <c:v>0.19</c:v>
                </c:pt>
                <c:pt idx="289">
                  <c:v>0.17</c:v>
                </c:pt>
                <c:pt idx="290">
                  <c:v>0.18</c:v>
                </c:pt>
                <c:pt idx="291">
                  <c:v>0.19</c:v>
                </c:pt>
                <c:pt idx="292">
                  <c:v>0.19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0.19</c:v>
                </c:pt>
                <c:pt idx="298">
                  <c:v>0.17</c:v>
                </c:pt>
                <c:pt idx="299">
                  <c:v>0.18</c:v>
                </c:pt>
                <c:pt idx="300">
                  <c:v>0.19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0.19</c:v>
                </c:pt>
                <c:pt idx="305">
                  <c:v>0.18</c:v>
                </c:pt>
                <c:pt idx="306">
                  <c:v>0.19</c:v>
                </c:pt>
                <c:pt idx="307">
                  <c:v>0.19</c:v>
                </c:pt>
                <c:pt idx="308">
                  <c:v>0.17</c:v>
                </c:pt>
                <c:pt idx="309">
                  <c:v>0.18</c:v>
                </c:pt>
                <c:pt idx="310">
                  <c:v>0.18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0.17</c:v>
                </c:pt>
                <c:pt idx="315">
                  <c:v>0.18</c:v>
                </c:pt>
                <c:pt idx="316">
                  <c:v>0.19</c:v>
                </c:pt>
                <c:pt idx="317">
                  <c:v>0.19</c:v>
                </c:pt>
                <c:pt idx="318">
                  <c:v>0.19</c:v>
                </c:pt>
                <c:pt idx="319">
                  <c:v>0.18</c:v>
                </c:pt>
                <c:pt idx="320">
                  <c:v>0.19</c:v>
                </c:pt>
                <c:pt idx="321">
                  <c:v>0.18</c:v>
                </c:pt>
                <c:pt idx="322">
                  <c:v>0.19</c:v>
                </c:pt>
                <c:pt idx="323">
                  <c:v>0.19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0.19</c:v>
                </c:pt>
                <c:pt idx="328">
                  <c:v>0.19</c:v>
                </c:pt>
                <c:pt idx="329">
                  <c:v>0.17</c:v>
                </c:pt>
                <c:pt idx="330">
                  <c:v>0.19</c:v>
                </c:pt>
                <c:pt idx="331">
                  <c:v>0.18</c:v>
                </c:pt>
                <c:pt idx="332">
                  <c:v>0.17</c:v>
                </c:pt>
                <c:pt idx="333">
                  <c:v>0.19</c:v>
                </c:pt>
                <c:pt idx="334">
                  <c:v>0.18</c:v>
                </c:pt>
                <c:pt idx="335">
                  <c:v>0.17</c:v>
                </c:pt>
                <c:pt idx="336">
                  <c:v>0.19</c:v>
                </c:pt>
                <c:pt idx="337">
                  <c:v>0.19</c:v>
                </c:pt>
                <c:pt idx="338">
                  <c:v>0.18</c:v>
                </c:pt>
                <c:pt idx="339">
                  <c:v>0.19</c:v>
                </c:pt>
                <c:pt idx="340">
                  <c:v>0.17</c:v>
                </c:pt>
                <c:pt idx="341">
                  <c:v>0.19</c:v>
                </c:pt>
                <c:pt idx="342">
                  <c:v>0.17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0.17</c:v>
                </c:pt>
                <c:pt idx="348">
                  <c:v>0.18</c:v>
                </c:pt>
                <c:pt idx="349">
                  <c:v>0.19</c:v>
                </c:pt>
                <c:pt idx="350">
                  <c:v>0.17</c:v>
                </c:pt>
                <c:pt idx="351">
                  <c:v>0.19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0.19</c:v>
                </c:pt>
                <c:pt idx="359">
                  <c:v>0.18</c:v>
                </c:pt>
                <c:pt idx="360">
                  <c:v>0.19</c:v>
                </c:pt>
                <c:pt idx="361">
                  <c:v>0.19</c:v>
                </c:pt>
                <c:pt idx="362">
                  <c:v>0.17</c:v>
                </c:pt>
                <c:pt idx="363">
                  <c:v>0.18</c:v>
                </c:pt>
                <c:pt idx="364">
                  <c:v>0.19</c:v>
                </c:pt>
                <c:pt idx="365">
                  <c:v>0.17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5D9-4141-95EF-3A3D55923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14848"/>
        <c:axId val="1141011008"/>
        <c:extLst/>
      </c:barChart>
      <c:dateAx>
        <c:axId val="1141014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11008"/>
        <c:crosses val="autoZero"/>
        <c:auto val="1"/>
        <c:lblOffset val="100"/>
        <c:baseTimeUnit val="days"/>
      </c:dateAx>
      <c:valAx>
        <c:axId val="1141011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1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'Supporting Data'!$C$2</c:f>
              <c:strCache>
                <c:ptCount val="1"/>
                <c:pt idx="0">
                  <c:v>Count of restaurants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'Supporting Data'!$B$3:$B$368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'Supporting Data'!$C$3:$C$368</c:f>
              <c:numCache>
                <c:formatCode>General</c:formatCode>
                <c:ptCount val="366"/>
                <c:pt idx="0">
                  <c:v>385075</c:v>
                </c:pt>
                <c:pt idx="1">
                  <c:v>388232</c:v>
                </c:pt>
                <c:pt idx="2">
                  <c:v>399964</c:v>
                </c:pt>
                <c:pt idx="3">
                  <c:v>408471</c:v>
                </c:pt>
                <c:pt idx="4">
                  <c:v>384771</c:v>
                </c:pt>
                <c:pt idx="5">
                  <c:v>390787</c:v>
                </c:pt>
                <c:pt idx="6">
                  <c:v>388351</c:v>
                </c:pt>
                <c:pt idx="7">
                  <c:v>387624</c:v>
                </c:pt>
                <c:pt idx="8">
                  <c:v>399127</c:v>
                </c:pt>
                <c:pt idx="9">
                  <c:v>400812</c:v>
                </c:pt>
                <c:pt idx="10">
                  <c:v>382806</c:v>
                </c:pt>
                <c:pt idx="11">
                  <c:v>406488</c:v>
                </c:pt>
                <c:pt idx="12">
                  <c:v>402450</c:v>
                </c:pt>
                <c:pt idx="13">
                  <c:v>392554</c:v>
                </c:pt>
                <c:pt idx="14">
                  <c:v>407211</c:v>
                </c:pt>
                <c:pt idx="15">
                  <c:v>404264</c:v>
                </c:pt>
                <c:pt idx="16">
                  <c:v>404417</c:v>
                </c:pt>
                <c:pt idx="17">
                  <c:v>404715</c:v>
                </c:pt>
                <c:pt idx="18">
                  <c:v>409719</c:v>
                </c:pt>
                <c:pt idx="19">
                  <c:v>389363</c:v>
                </c:pt>
                <c:pt idx="20">
                  <c:v>388430</c:v>
                </c:pt>
                <c:pt idx="21">
                  <c:v>383015</c:v>
                </c:pt>
                <c:pt idx="22">
                  <c:v>394426</c:v>
                </c:pt>
                <c:pt idx="23">
                  <c:v>404477</c:v>
                </c:pt>
                <c:pt idx="24">
                  <c:v>395903</c:v>
                </c:pt>
                <c:pt idx="25">
                  <c:v>392190</c:v>
                </c:pt>
                <c:pt idx="26">
                  <c:v>393831</c:v>
                </c:pt>
                <c:pt idx="27">
                  <c:v>399983</c:v>
                </c:pt>
                <c:pt idx="28">
                  <c:v>274777</c:v>
                </c:pt>
                <c:pt idx="29">
                  <c:v>390375</c:v>
                </c:pt>
                <c:pt idx="30">
                  <c:v>393482</c:v>
                </c:pt>
                <c:pt idx="31">
                  <c:v>393763</c:v>
                </c:pt>
                <c:pt idx="32">
                  <c:v>391275</c:v>
                </c:pt>
                <c:pt idx="33">
                  <c:v>402690</c:v>
                </c:pt>
                <c:pt idx="34">
                  <c:v>407158</c:v>
                </c:pt>
                <c:pt idx="35">
                  <c:v>408982</c:v>
                </c:pt>
                <c:pt idx="36">
                  <c:v>404349</c:v>
                </c:pt>
                <c:pt idx="37">
                  <c:v>406748</c:v>
                </c:pt>
                <c:pt idx="38">
                  <c:v>398421</c:v>
                </c:pt>
                <c:pt idx="39">
                  <c:v>382738</c:v>
                </c:pt>
                <c:pt idx="40">
                  <c:v>391506</c:v>
                </c:pt>
                <c:pt idx="41">
                  <c:v>393294</c:v>
                </c:pt>
                <c:pt idx="42">
                  <c:v>389714</c:v>
                </c:pt>
                <c:pt idx="43">
                  <c:v>401381</c:v>
                </c:pt>
                <c:pt idx="44">
                  <c:v>406712</c:v>
                </c:pt>
                <c:pt idx="45">
                  <c:v>397282</c:v>
                </c:pt>
                <c:pt idx="46">
                  <c:v>382778</c:v>
                </c:pt>
                <c:pt idx="47">
                  <c:v>393504</c:v>
                </c:pt>
                <c:pt idx="48">
                  <c:v>401252</c:v>
                </c:pt>
                <c:pt idx="49">
                  <c:v>400903</c:v>
                </c:pt>
                <c:pt idx="50">
                  <c:v>392628</c:v>
                </c:pt>
                <c:pt idx="51">
                  <c:v>390285</c:v>
                </c:pt>
                <c:pt idx="52">
                  <c:v>407017</c:v>
                </c:pt>
                <c:pt idx="53">
                  <c:v>391896</c:v>
                </c:pt>
                <c:pt idx="54">
                  <c:v>401786</c:v>
                </c:pt>
                <c:pt idx="55">
                  <c:v>404294</c:v>
                </c:pt>
                <c:pt idx="56">
                  <c:v>400671</c:v>
                </c:pt>
                <c:pt idx="57">
                  <c:v>402996</c:v>
                </c:pt>
                <c:pt idx="58">
                  <c:v>399552</c:v>
                </c:pt>
                <c:pt idx="59">
                  <c:v>406631</c:v>
                </c:pt>
                <c:pt idx="60">
                  <c:v>386616</c:v>
                </c:pt>
                <c:pt idx="61">
                  <c:v>395246</c:v>
                </c:pt>
                <c:pt idx="62">
                  <c:v>409961</c:v>
                </c:pt>
                <c:pt idx="63">
                  <c:v>396249</c:v>
                </c:pt>
                <c:pt idx="64">
                  <c:v>398589</c:v>
                </c:pt>
                <c:pt idx="65">
                  <c:v>398003</c:v>
                </c:pt>
                <c:pt idx="66">
                  <c:v>396560</c:v>
                </c:pt>
                <c:pt idx="67">
                  <c:v>404097</c:v>
                </c:pt>
                <c:pt idx="68">
                  <c:v>406619</c:v>
                </c:pt>
                <c:pt idx="69">
                  <c:v>390758</c:v>
                </c:pt>
                <c:pt idx="70">
                  <c:v>385418</c:v>
                </c:pt>
                <c:pt idx="71">
                  <c:v>395501</c:v>
                </c:pt>
                <c:pt idx="72">
                  <c:v>396795</c:v>
                </c:pt>
                <c:pt idx="73">
                  <c:v>381360</c:v>
                </c:pt>
                <c:pt idx="74">
                  <c:v>409886</c:v>
                </c:pt>
                <c:pt idx="75">
                  <c:v>395416</c:v>
                </c:pt>
                <c:pt idx="76">
                  <c:v>395027</c:v>
                </c:pt>
                <c:pt idx="77">
                  <c:v>380462</c:v>
                </c:pt>
                <c:pt idx="78">
                  <c:v>391681</c:v>
                </c:pt>
                <c:pt idx="79">
                  <c:v>382856</c:v>
                </c:pt>
                <c:pt idx="80">
                  <c:v>395181</c:v>
                </c:pt>
                <c:pt idx="81">
                  <c:v>397192</c:v>
                </c:pt>
                <c:pt idx="82">
                  <c:v>401966</c:v>
                </c:pt>
                <c:pt idx="83">
                  <c:v>382312</c:v>
                </c:pt>
                <c:pt idx="84">
                  <c:v>395869</c:v>
                </c:pt>
                <c:pt idx="85">
                  <c:v>408200</c:v>
                </c:pt>
                <c:pt idx="86">
                  <c:v>404886</c:v>
                </c:pt>
                <c:pt idx="87">
                  <c:v>389891</c:v>
                </c:pt>
                <c:pt idx="88">
                  <c:v>380769</c:v>
                </c:pt>
                <c:pt idx="89">
                  <c:v>398067</c:v>
                </c:pt>
                <c:pt idx="90">
                  <c:v>409072</c:v>
                </c:pt>
                <c:pt idx="91">
                  <c:v>385907</c:v>
                </c:pt>
                <c:pt idx="92">
                  <c:v>410264</c:v>
                </c:pt>
                <c:pt idx="93">
                  <c:v>406272</c:v>
                </c:pt>
                <c:pt idx="94">
                  <c:v>388271</c:v>
                </c:pt>
                <c:pt idx="95">
                  <c:v>403590</c:v>
                </c:pt>
                <c:pt idx="96">
                  <c:v>403770</c:v>
                </c:pt>
                <c:pt idx="97">
                  <c:v>390761</c:v>
                </c:pt>
                <c:pt idx="98">
                  <c:v>395003</c:v>
                </c:pt>
                <c:pt idx="99">
                  <c:v>395190</c:v>
                </c:pt>
                <c:pt idx="100">
                  <c:v>394581</c:v>
                </c:pt>
                <c:pt idx="101">
                  <c:v>406144</c:v>
                </c:pt>
                <c:pt idx="102">
                  <c:v>381621</c:v>
                </c:pt>
                <c:pt idx="103">
                  <c:v>396665</c:v>
                </c:pt>
                <c:pt idx="104">
                  <c:v>406139</c:v>
                </c:pt>
                <c:pt idx="105">
                  <c:v>400491</c:v>
                </c:pt>
                <c:pt idx="106">
                  <c:v>400313</c:v>
                </c:pt>
                <c:pt idx="107">
                  <c:v>389107</c:v>
                </c:pt>
                <c:pt idx="108">
                  <c:v>384879</c:v>
                </c:pt>
                <c:pt idx="109">
                  <c:v>384256</c:v>
                </c:pt>
                <c:pt idx="110">
                  <c:v>405625</c:v>
                </c:pt>
                <c:pt idx="111">
                  <c:v>385119</c:v>
                </c:pt>
                <c:pt idx="112">
                  <c:v>392946</c:v>
                </c:pt>
                <c:pt idx="113">
                  <c:v>394455</c:v>
                </c:pt>
                <c:pt idx="114">
                  <c:v>393483</c:v>
                </c:pt>
                <c:pt idx="115">
                  <c:v>387973</c:v>
                </c:pt>
                <c:pt idx="116">
                  <c:v>388059</c:v>
                </c:pt>
                <c:pt idx="117">
                  <c:v>394554</c:v>
                </c:pt>
                <c:pt idx="118">
                  <c:v>395744</c:v>
                </c:pt>
                <c:pt idx="119">
                  <c:v>405172</c:v>
                </c:pt>
                <c:pt idx="120">
                  <c:v>410255</c:v>
                </c:pt>
                <c:pt idx="121">
                  <c:v>390331</c:v>
                </c:pt>
                <c:pt idx="122">
                  <c:v>400375</c:v>
                </c:pt>
                <c:pt idx="123">
                  <c:v>400472</c:v>
                </c:pt>
                <c:pt idx="124">
                  <c:v>387617</c:v>
                </c:pt>
                <c:pt idx="125">
                  <c:v>388170</c:v>
                </c:pt>
                <c:pt idx="126">
                  <c:v>404780</c:v>
                </c:pt>
                <c:pt idx="127">
                  <c:v>384639</c:v>
                </c:pt>
                <c:pt idx="128">
                  <c:v>403290</c:v>
                </c:pt>
                <c:pt idx="129">
                  <c:v>406517</c:v>
                </c:pt>
                <c:pt idx="130">
                  <c:v>398563</c:v>
                </c:pt>
                <c:pt idx="131">
                  <c:v>398790</c:v>
                </c:pt>
                <c:pt idx="132">
                  <c:v>385035</c:v>
                </c:pt>
                <c:pt idx="133">
                  <c:v>387454</c:v>
                </c:pt>
                <c:pt idx="134">
                  <c:v>381343</c:v>
                </c:pt>
                <c:pt idx="135">
                  <c:v>382648</c:v>
                </c:pt>
                <c:pt idx="136">
                  <c:v>391140</c:v>
                </c:pt>
                <c:pt idx="137">
                  <c:v>389840</c:v>
                </c:pt>
                <c:pt idx="138">
                  <c:v>397741</c:v>
                </c:pt>
                <c:pt idx="139">
                  <c:v>409012</c:v>
                </c:pt>
                <c:pt idx="140">
                  <c:v>397624</c:v>
                </c:pt>
                <c:pt idx="141">
                  <c:v>387088</c:v>
                </c:pt>
                <c:pt idx="142">
                  <c:v>388159</c:v>
                </c:pt>
                <c:pt idx="143">
                  <c:v>403534</c:v>
                </c:pt>
                <c:pt idx="144">
                  <c:v>398544</c:v>
                </c:pt>
                <c:pt idx="145">
                  <c:v>401029</c:v>
                </c:pt>
                <c:pt idx="146">
                  <c:v>384455</c:v>
                </c:pt>
                <c:pt idx="147">
                  <c:v>402546</c:v>
                </c:pt>
                <c:pt idx="148">
                  <c:v>405545</c:v>
                </c:pt>
                <c:pt idx="149">
                  <c:v>389665</c:v>
                </c:pt>
                <c:pt idx="150">
                  <c:v>384789</c:v>
                </c:pt>
                <c:pt idx="151">
                  <c:v>406453</c:v>
                </c:pt>
                <c:pt idx="152">
                  <c:v>405943</c:v>
                </c:pt>
                <c:pt idx="153">
                  <c:v>400538</c:v>
                </c:pt>
                <c:pt idx="154">
                  <c:v>395075</c:v>
                </c:pt>
                <c:pt idx="155">
                  <c:v>389074</c:v>
                </c:pt>
                <c:pt idx="156">
                  <c:v>402050</c:v>
                </c:pt>
                <c:pt idx="157">
                  <c:v>390178</c:v>
                </c:pt>
                <c:pt idx="158">
                  <c:v>407570</c:v>
                </c:pt>
                <c:pt idx="159">
                  <c:v>400094</c:v>
                </c:pt>
                <c:pt idx="160">
                  <c:v>392606</c:v>
                </c:pt>
                <c:pt idx="161">
                  <c:v>390751</c:v>
                </c:pt>
                <c:pt idx="162">
                  <c:v>398995</c:v>
                </c:pt>
                <c:pt idx="163">
                  <c:v>407670</c:v>
                </c:pt>
                <c:pt idx="164">
                  <c:v>404518</c:v>
                </c:pt>
                <c:pt idx="165">
                  <c:v>407641</c:v>
                </c:pt>
                <c:pt idx="166">
                  <c:v>386588</c:v>
                </c:pt>
                <c:pt idx="167">
                  <c:v>388917</c:v>
                </c:pt>
                <c:pt idx="168">
                  <c:v>398356</c:v>
                </c:pt>
                <c:pt idx="169">
                  <c:v>406848</c:v>
                </c:pt>
                <c:pt idx="170">
                  <c:v>381025</c:v>
                </c:pt>
                <c:pt idx="171">
                  <c:v>382419</c:v>
                </c:pt>
                <c:pt idx="172">
                  <c:v>389769</c:v>
                </c:pt>
                <c:pt idx="173">
                  <c:v>382119</c:v>
                </c:pt>
                <c:pt idx="174">
                  <c:v>382070</c:v>
                </c:pt>
                <c:pt idx="175">
                  <c:v>399302</c:v>
                </c:pt>
                <c:pt idx="176">
                  <c:v>390068</c:v>
                </c:pt>
                <c:pt idx="177">
                  <c:v>399922</c:v>
                </c:pt>
                <c:pt idx="178">
                  <c:v>401728</c:v>
                </c:pt>
                <c:pt idx="179">
                  <c:v>397499</c:v>
                </c:pt>
                <c:pt idx="180">
                  <c:v>389825</c:v>
                </c:pt>
                <c:pt idx="181">
                  <c:v>409263</c:v>
                </c:pt>
                <c:pt idx="182">
                  <c:v>404436</c:v>
                </c:pt>
                <c:pt idx="183">
                  <c:v>390781</c:v>
                </c:pt>
                <c:pt idx="184">
                  <c:v>400441</c:v>
                </c:pt>
                <c:pt idx="185">
                  <c:v>380485</c:v>
                </c:pt>
                <c:pt idx="186">
                  <c:v>385998</c:v>
                </c:pt>
                <c:pt idx="187">
                  <c:v>402638</c:v>
                </c:pt>
                <c:pt idx="188">
                  <c:v>389876</c:v>
                </c:pt>
                <c:pt idx="189">
                  <c:v>386858</c:v>
                </c:pt>
                <c:pt idx="190">
                  <c:v>388864</c:v>
                </c:pt>
                <c:pt idx="191">
                  <c:v>387491</c:v>
                </c:pt>
                <c:pt idx="192">
                  <c:v>390416</c:v>
                </c:pt>
                <c:pt idx="193">
                  <c:v>397033</c:v>
                </c:pt>
                <c:pt idx="194">
                  <c:v>395422</c:v>
                </c:pt>
                <c:pt idx="195">
                  <c:v>392725</c:v>
                </c:pt>
                <c:pt idx="196">
                  <c:v>387617</c:v>
                </c:pt>
                <c:pt idx="197">
                  <c:v>386795</c:v>
                </c:pt>
                <c:pt idx="198">
                  <c:v>395874</c:v>
                </c:pt>
                <c:pt idx="199">
                  <c:v>387761</c:v>
                </c:pt>
                <c:pt idx="200">
                  <c:v>406137</c:v>
                </c:pt>
                <c:pt idx="201">
                  <c:v>386278</c:v>
                </c:pt>
                <c:pt idx="202">
                  <c:v>385427</c:v>
                </c:pt>
                <c:pt idx="203">
                  <c:v>390237</c:v>
                </c:pt>
                <c:pt idx="204">
                  <c:v>393045</c:v>
                </c:pt>
                <c:pt idx="205">
                  <c:v>392465</c:v>
                </c:pt>
                <c:pt idx="206">
                  <c:v>401514</c:v>
                </c:pt>
                <c:pt idx="207">
                  <c:v>392433</c:v>
                </c:pt>
                <c:pt idx="208">
                  <c:v>395692</c:v>
                </c:pt>
                <c:pt idx="209">
                  <c:v>391474</c:v>
                </c:pt>
                <c:pt idx="210">
                  <c:v>399345</c:v>
                </c:pt>
                <c:pt idx="211">
                  <c:v>390149</c:v>
                </c:pt>
                <c:pt idx="212">
                  <c:v>386768</c:v>
                </c:pt>
                <c:pt idx="213">
                  <c:v>387112</c:v>
                </c:pt>
                <c:pt idx="214">
                  <c:v>409781</c:v>
                </c:pt>
                <c:pt idx="215">
                  <c:v>388262</c:v>
                </c:pt>
                <c:pt idx="216">
                  <c:v>403716</c:v>
                </c:pt>
                <c:pt idx="217">
                  <c:v>398247</c:v>
                </c:pt>
                <c:pt idx="218">
                  <c:v>395396</c:v>
                </c:pt>
                <c:pt idx="219">
                  <c:v>395163</c:v>
                </c:pt>
                <c:pt idx="220">
                  <c:v>402090</c:v>
                </c:pt>
                <c:pt idx="221">
                  <c:v>398762</c:v>
                </c:pt>
                <c:pt idx="222">
                  <c:v>383675</c:v>
                </c:pt>
                <c:pt idx="223">
                  <c:v>390603</c:v>
                </c:pt>
                <c:pt idx="224">
                  <c:v>400629</c:v>
                </c:pt>
                <c:pt idx="225">
                  <c:v>398528</c:v>
                </c:pt>
                <c:pt idx="226">
                  <c:v>384154</c:v>
                </c:pt>
                <c:pt idx="227">
                  <c:v>405920</c:v>
                </c:pt>
                <c:pt idx="228">
                  <c:v>408856</c:v>
                </c:pt>
                <c:pt idx="229">
                  <c:v>390612</c:v>
                </c:pt>
                <c:pt idx="230">
                  <c:v>408028</c:v>
                </c:pt>
                <c:pt idx="231">
                  <c:v>383876</c:v>
                </c:pt>
                <c:pt idx="232">
                  <c:v>390911</c:v>
                </c:pt>
                <c:pt idx="233">
                  <c:v>382072</c:v>
                </c:pt>
                <c:pt idx="234">
                  <c:v>403634</c:v>
                </c:pt>
                <c:pt idx="235">
                  <c:v>380313</c:v>
                </c:pt>
                <c:pt idx="236">
                  <c:v>388418</c:v>
                </c:pt>
                <c:pt idx="237">
                  <c:v>392670</c:v>
                </c:pt>
                <c:pt idx="238">
                  <c:v>405258</c:v>
                </c:pt>
                <c:pt idx="239">
                  <c:v>400562</c:v>
                </c:pt>
                <c:pt idx="240">
                  <c:v>386473</c:v>
                </c:pt>
                <c:pt idx="241">
                  <c:v>382326</c:v>
                </c:pt>
                <c:pt idx="242">
                  <c:v>391845</c:v>
                </c:pt>
                <c:pt idx="243">
                  <c:v>407821</c:v>
                </c:pt>
                <c:pt idx="244">
                  <c:v>389944</c:v>
                </c:pt>
                <c:pt idx="245">
                  <c:v>402082</c:v>
                </c:pt>
                <c:pt idx="246">
                  <c:v>384229</c:v>
                </c:pt>
                <c:pt idx="247">
                  <c:v>386978</c:v>
                </c:pt>
                <c:pt idx="248">
                  <c:v>396745</c:v>
                </c:pt>
                <c:pt idx="249">
                  <c:v>407003</c:v>
                </c:pt>
                <c:pt idx="250">
                  <c:v>385901</c:v>
                </c:pt>
                <c:pt idx="251">
                  <c:v>407716</c:v>
                </c:pt>
                <c:pt idx="252">
                  <c:v>397777</c:v>
                </c:pt>
                <c:pt idx="253">
                  <c:v>393437</c:v>
                </c:pt>
                <c:pt idx="254">
                  <c:v>406634</c:v>
                </c:pt>
                <c:pt idx="255">
                  <c:v>392550</c:v>
                </c:pt>
                <c:pt idx="256">
                  <c:v>406604</c:v>
                </c:pt>
                <c:pt idx="257">
                  <c:v>393532</c:v>
                </c:pt>
                <c:pt idx="258">
                  <c:v>398745</c:v>
                </c:pt>
                <c:pt idx="259">
                  <c:v>388146</c:v>
                </c:pt>
                <c:pt idx="260">
                  <c:v>406545</c:v>
                </c:pt>
                <c:pt idx="261">
                  <c:v>406600</c:v>
                </c:pt>
                <c:pt idx="262">
                  <c:v>407858</c:v>
                </c:pt>
                <c:pt idx="263">
                  <c:v>388449</c:v>
                </c:pt>
                <c:pt idx="264">
                  <c:v>401959</c:v>
                </c:pt>
                <c:pt idx="265">
                  <c:v>405567</c:v>
                </c:pt>
                <c:pt idx="266">
                  <c:v>388298</c:v>
                </c:pt>
                <c:pt idx="267">
                  <c:v>391681</c:v>
                </c:pt>
                <c:pt idx="268">
                  <c:v>400929</c:v>
                </c:pt>
                <c:pt idx="269">
                  <c:v>400010</c:v>
                </c:pt>
                <c:pt idx="270">
                  <c:v>406277</c:v>
                </c:pt>
                <c:pt idx="271">
                  <c:v>400829</c:v>
                </c:pt>
                <c:pt idx="272">
                  <c:v>392169</c:v>
                </c:pt>
                <c:pt idx="273">
                  <c:v>383376</c:v>
                </c:pt>
                <c:pt idx="274">
                  <c:v>384903</c:v>
                </c:pt>
                <c:pt idx="275">
                  <c:v>381179</c:v>
                </c:pt>
                <c:pt idx="276">
                  <c:v>389368</c:v>
                </c:pt>
                <c:pt idx="277">
                  <c:v>409180</c:v>
                </c:pt>
                <c:pt idx="278">
                  <c:v>382705</c:v>
                </c:pt>
                <c:pt idx="279">
                  <c:v>402657</c:v>
                </c:pt>
                <c:pt idx="280">
                  <c:v>386505</c:v>
                </c:pt>
                <c:pt idx="281">
                  <c:v>382253</c:v>
                </c:pt>
                <c:pt idx="282">
                  <c:v>408424</c:v>
                </c:pt>
                <c:pt idx="283">
                  <c:v>388464</c:v>
                </c:pt>
                <c:pt idx="284">
                  <c:v>387248</c:v>
                </c:pt>
                <c:pt idx="285">
                  <c:v>404505</c:v>
                </c:pt>
                <c:pt idx="286">
                  <c:v>401477</c:v>
                </c:pt>
                <c:pt idx="287">
                  <c:v>402669</c:v>
                </c:pt>
                <c:pt idx="288">
                  <c:v>401441</c:v>
                </c:pt>
                <c:pt idx="289">
                  <c:v>404247</c:v>
                </c:pt>
                <c:pt idx="290">
                  <c:v>384464</c:v>
                </c:pt>
                <c:pt idx="291">
                  <c:v>383538</c:v>
                </c:pt>
                <c:pt idx="292">
                  <c:v>392178</c:v>
                </c:pt>
                <c:pt idx="293">
                  <c:v>383369</c:v>
                </c:pt>
                <c:pt idx="294">
                  <c:v>399709</c:v>
                </c:pt>
                <c:pt idx="295">
                  <c:v>394443</c:v>
                </c:pt>
                <c:pt idx="296">
                  <c:v>389066</c:v>
                </c:pt>
                <c:pt idx="297">
                  <c:v>393573</c:v>
                </c:pt>
                <c:pt idx="298">
                  <c:v>382825</c:v>
                </c:pt>
                <c:pt idx="299">
                  <c:v>382944</c:v>
                </c:pt>
                <c:pt idx="300">
                  <c:v>403354</c:v>
                </c:pt>
                <c:pt idx="301">
                  <c:v>396314</c:v>
                </c:pt>
                <c:pt idx="302">
                  <c:v>396097</c:v>
                </c:pt>
                <c:pt idx="303">
                  <c:v>392878</c:v>
                </c:pt>
                <c:pt idx="304">
                  <c:v>404865</c:v>
                </c:pt>
                <c:pt idx="305">
                  <c:v>404425</c:v>
                </c:pt>
                <c:pt idx="306">
                  <c:v>404029</c:v>
                </c:pt>
                <c:pt idx="307">
                  <c:v>382779</c:v>
                </c:pt>
                <c:pt idx="308">
                  <c:v>394015</c:v>
                </c:pt>
                <c:pt idx="309">
                  <c:v>384987</c:v>
                </c:pt>
                <c:pt idx="310">
                  <c:v>405410</c:v>
                </c:pt>
                <c:pt idx="311">
                  <c:v>403572</c:v>
                </c:pt>
                <c:pt idx="312">
                  <c:v>380487</c:v>
                </c:pt>
                <c:pt idx="313">
                  <c:v>397106</c:v>
                </c:pt>
                <c:pt idx="314">
                  <c:v>387858</c:v>
                </c:pt>
                <c:pt idx="315">
                  <c:v>403207</c:v>
                </c:pt>
                <c:pt idx="316">
                  <c:v>380788</c:v>
                </c:pt>
                <c:pt idx="317">
                  <c:v>383044</c:v>
                </c:pt>
                <c:pt idx="318">
                  <c:v>396628</c:v>
                </c:pt>
                <c:pt idx="319">
                  <c:v>404564</c:v>
                </c:pt>
                <c:pt idx="320">
                  <c:v>380987</c:v>
                </c:pt>
                <c:pt idx="321">
                  <c:v>398199</c:v>
                </c:pt>
                <c:pt idx="322">
                  <c:v>384779</c:v>
                </c:pt>
                <c:pt idx="323">
                  <c:v>410182</c:v>
                </c:pt>
                <c:pt idx="324">
                  <c:v>393181</c:v>
                </c:pt>
                <c:pt idx="325">
                  <c:v>409499</c:v>
                </c:pt>
                <c:pt idx="326">
                  <c:v>401426</c:v>
                </c:pt>
                <c:pt idx="327">
                  <c:v>388049</c:v>
                </c:pt>
                <c:pt idx="328">
                  <c:v>408801</c:v>
                </c:pt>
                <c:pt idx="329">
                  <c:v>396857</c:v>
                </c:pt>
                <c:pt idx="330">
                  <c:v>396457</c:v>
                </c:pt>
                <c:pt idx="331">
                  <c:v>403521</c:v>
                </c:pt>
                <c:pt idx="332">
                  <c:v>403130</c:v>
                </c:pt>
                <c:pt idx="333">
                  <c:v>381333</c:v>
                </c:pt>
                <c:pt idx="334">
                  <c:v>397690</c:v>
                </c:pt>
                <c:pt idx="335">
                  <c:v>400613</c:v>
                </c:pt>
                <c:pt idx="336">
                  <c:v>393251</c:v>
                </c:pt>
                <c:pt idx="337">
                  <c:v>385988</c:v>
                </c:pt>
                <c:pt idx="338">
                  <c:v>404457</c:v>
                </c:pt>
                <c:pt idx="339">
                  <c:v>386475</c:v>
                </c:pt>
                <c:pt idx="340">
                  <c:v>401987</c:v>
                </c:pt>
                <c:pt idx="341">
                  <c:v>392420</c:v>
                </c:pt>
                <c:pt idx="342">
                  <c:v>397135</c:v>
                </c:pt>
                <c:pt idx="343">
                  <c:v>408697</c:v>
                </c:pt>
                <c:pt idx="344">
                  <c:v>384623</c:v>
                </c:pt>
                <c:pt idx="345">
                  <c:v>385929</c:v>
                </c:pt>
                <c:pt idx="346">
                  <c:v>410246</c:v>
                </c:pt>
                <c:pt idx="347">
                  <c:v>386399</c:v>
                </c:pt>
                <c:pt idx="348">
                  <c:v>410008</c:v>
                </c:pt>
                <c:pt idx="349">
                  <c:v>390197</c:v>
                </c:pt>
                <c:pt idx="350">
                  <c:v>393364</c:v>
                </c:pt>
                <c:pt idx="351">
                  <c:v>396256</c:v>
                </c:pt>
                <c:pt idx="352">
                  <c:v>395679</c:v>
                </c:pt>
                <c:pt idx="353">
                  <c:v>388480</c:v>
                </c:pt>
                <c:pt idx="354">
                  <c:v>399659</c:v>
                </c:pt>
                <c:pt idx="355">
                  <c:v>391668</c:v>
                </c:pt>
                <c:pt idx="356">
                  <c:v>387294</c:v>
                </c:pt>
                <c:pt idx="357">
                  <c:v>385346</c:v>
                </c:pt>
                <c:pt idx="358">
                  <c:v>403674</c:v>
                </c:pt>
                <c:pt idx="359">
                  <c:v>381035</c:v>
                </c:pt>
                <c:pt idx="360">
                  <c:v>409390</c:v>
                </c:pt>
                <c:pt idx="361">
                  <c:v>383323</c:v>
                </c:pt>
                <c:pt idx="362">
                  <c:v>385433</c:v>
                </c:pt>
                <c:pt idx="363">
                  <c:v>382858</c:v>
                </c:pt>
                <c:pt idx="364">
                  <c:v>384453</c:v>
                </c:pt>
                <c:pt idx="365">
                  <c:v>385535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1-4A6A-A69E-A362AF53C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14848"/>
        <c:axId val="1141011008"/>
        <c:extLst/>
      </c:barChart>
      <c:dateAx>
        <c:axId val="1141014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11008"/>
        <c:crosses val="autoZero"/>
        <c:auto val="1"/>
        <c:lblOffset val="100"/>
        <c:baseTimeUnit val="days"/>
      </c:dateAx>
      <c:valAx>
        <c:axId val="114101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'Supporting Data'!$C$2</c:f>
              <c:strCache>
                <c:ptCount val="1"/>
                <c:pt idx="0">
                  <c:v>Count of restaurants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'Supporting Data'!$B$3:$B$368</c15:sqref>
                  </c15:fullRef>
                </c:ext>
              </c:extLst>
              <c:f>'Supporting Data'!$B$293:$B$302</c:f>
              <c:numCache>
                <c:formatCode>m/d/yyyy</c:formatCode>
                <c:ptCount val="10"/>
                <c:pt idx="0">
                  <c:v>43756</c:v>
                </c:pt>
                <c:pt idx="1">
                  <c:v>43757</c:v>
                </c:pt>
                <c:pt idx="2">
                  <c:v>43758</c:v>
                </c:pt>
                <c:pt idx="3">
                  <c:v>43759</c:v>
                </c:pt>
                <c:pt idx="4">
                  <c:v>43760</c:v>
                </c:pt>
                <c:pt idx="5">
                  <c:v>43761</c:v>
                </c:pt>
                <c:pt idx="6">
                  <c:v>43762</c:v>
                </c:pt>
                <c:pt idx="7">
                  <c:v>43763</c:v>
                </c:pt>
                <c:pt idx="8">
                  <c:v>43764</c:v>
                </c:pt>
                <c:pt idx="9">
                  <c:v>43765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'Supporting Data'!$C$3:$C$368</c15:sqref>
                  </c15:fullRef>
                </c:ext>
              </c:extLst>
              <c:f>'Supporting Data'!$C$293:$C$302</c:f>
              <c:numCache>
                <c:formatCode>General</c:formatCode>
                <c:ptCount val="10"/>
                <c:pt idx="0">
                  <c:v>384464</c:v>
                </c:pt>
                <c:pt idx="1">
                  <c:v>383538</c:v>
                </c:pt>
                <c:pt idx="2">
                  <c:v>392178</c:v>
                </c:pt>
                <c:pt idx="3">
                  <c:v>383369</c:v>
                </c:pt>
                <c:pt idx="4">
                  <c:v>399709</c:v>
                </c:pt>
                <c:pt idx="5">
                  <c:v>394443</c:v>
                </c:pt>
                <c:pt idx="6">
                  <c:v>389066</c:v>
                </c:pt>
                <c:pt idx="7">
                  <c:v>393573</c:v>
                </c:pt>
                <c:pt idx="8">
                  <c:v>382825</c:v>
                </c:pt>
                <c:pt idx="9">
                  <c:v>382944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4-4BAF-A48C-60E300DD7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30304"/>
        <c:axId val="95946144"/>
      </c:barChart>
      <c:dateAx>
        <c:axId val="95930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6144"/>
        <c:crosses val="autoZero"/>
        <c:auto val="1"/>
        <c:lblOffset val="100"/>
        <c:baseTimeUnit val="days"/>
      </c:dateAx>
      <c:valAx>
        <c:axId val="95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'Supporting Data'!$D$2</c:f>
              <c:strCache>
                <c:ptCount val="1"/>
                <c:pt idx="0">
                  <c:v>Average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'Supporting Data'!$B$3:$B$368</c15:sqref>
                  </c15:fullRef>
                </c:ext>
              </c:extLst>
              <c:f>'Supporting Data'!$B$293:$B$302</c:f>
              <c:numCache>
                <c:formatCode>m/d/yyyy</c:formatCode>
                <c:ptCount val="10"/>
                <c:pt idx="0">
                  <c:v>43756</c:v>
                </c:pt>
                <c:pt idx="1">
                  <c:v>43757</c:v>
                </c:pt>
                <c:pt idx="2">
                  <c:v>43758</c:v>
                </c:pt>
                <c:pt idx="3">
                  <c:v>43759</c:v>
                </c:pt>
                <c:pt idx="4">
                  <c:v>43760</c:v>
                </c:pt>
                <c:pt idx="5">
                  <c:v>43761</c:v>
                </c:pt>
                <c:pt idx="6">
                  <c:v>43762</c:v>
                </c:pt>
                <c:pt idx="7">
                  <c:v>43763</c:v>
                </c:pt>
                <c:pt idx="8">
                  <c:v>43764</c:v>
                </c:pt>
                <c:pt idx="9">
                  <c:v>43765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'Supporting Data'!$D$3:$D$368</c15:sqref>
                  </c15:fullRef>
                </c:ext>
              </c:extLst>
              <c:f>'Supporting Data'!$D$293:$D$302</c:f>
              <c:numCache>
                <c:formatCode>0%</c:formatCode>
                <c:ptCount val="10"/>
                <c:pt idx="0">
                  <c:v>0.18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0.19</c:v>
                </c:pt>
                <c:pt idx="8">
                  <c:v>0.17</c:v>
                </c:pt>
                <c:pt idx="9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C-422A-A0E6-E9352E9F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175312"/>
        <c:axId val="1403176272"/>
      </c:barChart>
      <c:dateAx>
        <c:axId val="1403175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76272"/>
        <c:crosses val="autoZero"/>
        <c:auto val="1"/>
        <c:lblOffset val="100"/>
        <c:baseTimeUnit val="days"/>
      </c:dateAx>
      <c:valAx>
        <c:axId val="14031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'Supporting Data'!$J$2</c:f>
              <c:strCache>
                <c:ptCount val="1"/>
                <c:pt idx="0">
                  <c:v>Success Rate of payments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'Supporting Data'!$B$3:$B$368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'Supporting Data'!$J$3:$J$368</c:f>
              <c:numCache>
                <c:formatCode>0%</c:formatCode>
                <c:ptCount val="366"/>
                <c:pt idx="0">
                  <c:v>0.95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0.92</c:v>
                </c:pt>
                <c:pt idx="5">
                  <c:v>0.93</c:v>
                </c:pt>
                <c:pt idx="6">
                  <c:v>0.93</c:v>
                </c:pt>
                <c:pt idx="7">
                  <c:v>0.95</c:v>
                </c:pt>
                <c:pt idx="8">
                  <c:v>0.93</c:v>
                </c:pt>
                <c:pt idx="9">
                  <c:v>0.92</c:v>
                </c:pt>
                <c:pt idx="10">
                  <c:v>0.91</c:v>
                </c:pt>
                <c:pt idx="11">
                  <c:v>0.95</c:v>
                </c:pt>
                <c:pt idx="12">
                  <c:v>0.92</c:v>
                </c:pt>
                <c:pt idx="13">
                  <c:v>0.94</c:v>
                </c:pt>
                <c:pt idx="14">
                  <c:v>0.91</c:v>
                </c:pt>
                <c:pt idx="15">
                  <c:v>0.91</c:v>
                </c:pt>
                <c:pt idx="16">
                  <c:v>0.95</c:v>
                </c:pt>
                <c:pt idx="17">
                  <c:v>0.91</c:v>
                </c:pt>
                <c:pt idx="18">
                  <c:v>0.95</c:v>
                </c:pt>
                <c:pt idx="19">
                  <c:v>0.91</c:v>
                </c:pt>
                <c:pt idx="20">
                  <c:v>0.92</c:v>
                </c:pt>
                <c:pt idx="21">
                  <c:v>0.94</c:v>
                </c:pt>
                <c:pt idx="22">
                  <c:v>0.95</c:v>
                </c:pt>
                <c:pt idx="23">
                  <c:v>0.94</c:v>
                </c:pt>
                <c:pt idx="24">
                  <c:v>0.94</c:v>
                </c:pt>
                <c:pt idx="25">
                  <c:v>0.92</c:v>
                </c:pt>
                <c:pt idx="26">
                  <c:v>0.91</c:v>
                </c:pt>
                <c:pt idx="27">
                  <c:v>0.91</c:v>
                </c:pt>
                <c:pt idx="28">
                  <c:v>0.94</c:v>
                </c:pt>
                <c:pt idx="29">
                  <c:v>0.93</c:v>
                </c:pt>
                <c:pt idx="30">
                  <c:v>0.94</c:v>
                </c:pt>
                <c:pt idx="31">
                  <c:v>0.94</c:v>
                </c:pt>
                <c:pt idx="32">
                  <c:v>0.95</c:v>
                </c:pt>
                <c:pt idx="33">
                  <c:v>0.91</c:v>
                </c:pt>
                <c:pt idx="34">
                  <c:v>0.93</c:v>
                </c:pt>
                <c:pt idx="35">
                  <c:v>0.91</c:v>
                </c:pt>
                <c:pt idx="36">
                  <c:v>0.93</c:v>
                </c:pt>
                <c:pt idx="37">
                  <c:v>0.94</c:v>
                </c:pt>
                <c:pt idx="38">
                  <c:v>0.92</c:v>
                </c:pt>
                <c:pt idx="39">
                  <c:v>0.95</c:v>
                </c:pt>
                <c:pt idx="40">
                  <c:v>0.95</c:v>
                </c:pt>
                <c:pt idx="41">
                  <c:v>0.94</c:v>
                </c:pt>
                <c:pt idx="42">
                  <c:v>0.92</c:v>
                </c:pt>
                <c:pt idx="43">
                  <c:v>0.94</c:v>
                </c:pt>
                <c:pt idx="44">
                  <c:v>0.91</c:v>
                </c:pt>
                <c:pt idx="45">
                  <c:v>0.93</c:v>
                </c:pt>
                <c:pt idx="46">
                  <c:v>0.91</c:v>
                </c:pt>
                <c:pt idx="47">
                  <c:v>0.94</c:v>
                </c:pt>
                <c:pt idx="48">
                  <c:v>0.95</c:v>
                </c:pt>
                <c:pt idx="49">
                  <c:v>0.92</c:v>
                </c:pt>
                <c:pt idx="50">
                  <c:v>0.91</c:v>
                </c:pt>
                <c:pt idx="51">
                  <c:v>0.94</c:v>
                </c:pt>
                <c:pt idx="52">
                  <c:v>0.94</c:v>
                </c:pt>
                <c:pt idx="53">
                  <c:v>0.91</c:v>
                </c:pt>
                <c:pt idx="54">
                  <c:v>0.91</c:v>
                </c:pt>
                <c:pt idx="55">
                  <c:v>0.93</c:v>
                </c:pt>
                <c:pt idx="56">
                  <c:v>0.95</c:v>
                </c:pt>
                <c:pt idx="57">
                  <c:v>0.95</c:v>
                </c:pt>
                <c:pt idx="58">
                  <c:v>0.93</c:v>
                </c:pt>
                <c:pt idx="59">
                  <c:v>0.94</c:v>
                </c:pt>
                <c:pt idx="60">
                  <c:v>0.95</c:v>
                </c:pt>
                <c:pt idx="61">
                  <c:v>0.93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0.94</c:v>
                </c:pt>
                <c:pt idx="66">
                  <c:v>0.95</c:v>
                </c:pt>
                <c:pt idx="67">
                  <c:v>0.95</c:v>
                </c:pt>
                <c:pt idx="68">
                  <c:v>0.92</c:v>
                </c:pt>
                <c:pt idx="69">
                  <c:v>0.93</c:v>
                </c:pt>
                <c:pt idx="70">
                  <c:v>0.91</c:v>
                </c:pt>
                <c:pt idx="71">
                  <c:v>0.91</c:v>
                </c:pt>
                <c:pt idx="72">
                  <c:v>0.94</c:v>
                </c:pt>
                <c:pt idx="73">
                  <c:v>0.95</c:v>
                </c:pt>
                <c:pt idx="74">
                  <c:v>0.93</c:v>
                </c:pt>
                <c:pt idx="75">
                  <c:v>0.93</c:v>
                </c:pt>
                <c:pt idx="76">
                  <c:v>0.95</c:v>
                </c:pt>
                <c:pt idx="77">
                  <c:v>0.65</c:v>
                </c:pt>
                <c:pt idx="78">
                  <c:v>0.93</c:v>
                </c:pt>
                <c:pt idx="79">
                  <c:v>0.95</c:v>
                </c:pt>
                <c:pt idx="80">
                  <c:v>0.95</c:v>
                </c:pt>
                <c:pt idx="81">
                  <c:v>0.92</c:v>
                </c:pt>
                <c:pt idx="82">
                  <c:v>0.91</c:v>
                </c:pt>
                <c:pt idx="83">
                  <c:v>0.92</c:v>
                </c:pt>
                <c:pt idx="84">
                  <c:v>0.94</c:v>
                </c:pt>
                <c:pt idx="85">
                  <c:v>0.93</c:v>
                </c:pt>
                <c:pt idx="86">
                  <c:v>0.93</c:v>
                </c:pt>
                <c:pt idx="87">
                  <c:v>0.95</c:v>
                </c:pt>
                <c:pt idx="88">
                  <c:v>0.92</c:v>
                </c:pt>
                <c:pt idx="89">
                  <c:v>0.95</c:v>
                </c:pt>
                <c:pt idx="90">
                  <c:v>0.91</c:v>
                </c:pt>
                <c:pt idx="91">
                  <c:v>0.95</c:v>
                </c:pt>
                <c:pt idx="92">
                  <c:v>0.91</c:v>
                </c:pt>
                <c:pt idx="93">
                  <c:v>0.92</c:v>
                </c:pt>
                <c:pt idx="94">
                  <c:v>0.95</c:v>
                </c:pt>
                <c:pt idx="95">
                  <c:v>0.91</c:v>
                </c:pt>
                <c:pt idx="96">
                  <c:v>0.95</c:v>
                </c:pt>
                <c:pt idx="97">
                  <c:v>0.92</c:v>
                </c:pt>
                <c:pt idx="98">
                  <c:v>0.95</c:v>
                </c:pt>
                <c:pt idx="99">
                  <c:v>0.95</c:v>
                </c:pt>
                <c:pt idx="100">
                  <c:v>0.91</c:v>
                </c:pt>
                <c:pt idx="101">
                  <c:v>0.95</c:v>
                </c:pt>
                <c:pt idx="102">
                  <c:v>0.91</c:v>
                </c:pt>
                <c:pt idx="103">
                  <c:v>0.95</c:v>
                </c:pt>
                <c:pt idx="104">
                  <c:v>0.94</c:v>
                </c:pt>
                <c:pt idx="105">
                  <c:v>0.92</c:v>
                </c:pt>
                <c:pt idx="106">
                  <c:v>0.92</c:v>
                </c:pt>
                <c:pt idx="107">
                  <c:v>0.91</c:v>
                </c:pt>
                <c:pt idx="108">
                  <c:v>0.95</c:v>
                </c:pt>
                <c:pt idx="109">
                  <c:v>0.94</c:v>
                </c:pt>
                <c:pt idx="110">
                  <c:v>0.94</c:v>
                </c:pt>
                <c:pt idx="111">
                  <c:v>0.95</c:v>
                </c:pt>
                <c:pt idx="112">
                  <c:v>0.93</c:v>
                </c:pt>
                <c:pt idx="113">
                  <c:v>0.94</c:v>
                </c:pt>
                <c:pt idx="114">
                  <c:v>0.91</c:v>
                </c:pt>
                <c:pt idx="115">
                  <c:v>0.94</c:v>
                </c:pt>
                <c:pt idx="116">
                  <c:v>0.94</c:v>
                </c:pt>
                <c:pt idx="117">
                  <c:v>0.93</c:v>
                </c:pt>
                <c:pt idx="118">
                  <c:v>0.91</c:v>
                </c:pt>
                <c:pt idx="119">
                  <c:v>0.94</c:v>
                </c:pt>
                <c:pt idx="120">
                  <c:v>0.94</c:v>
                </c:pt>
                <c:pt idx="121">
                  <c:v>0.95</c:v>
                </c:pt>
                <c:pt idx="122">
                  <c:v>0.93</c:v>
                </c:pt>
                <c:pt idx="123">
                  <c:v>0.94</c:v>
                </c:pt>
                <c:pt idx="124">
                  <c:v>0.93</c:v>
                </c:pt>
                <c:pt idx="125">
                  <c:v>0.93</c:v>
                </c:pt>
                <c:pt idx="126">
                  <c:v>0.95</c:v>
                </c:pt>
                <c:pt idx="127">
                  <c:v>0.91</c:v>
                </c:pt>
                <c:pt idx="128">
                  <c:v>0.95</c:v>
                </c:pt>
                <c:pt idx="129">
                  <c:v>0.92</c:v>
                </c:pt>
                <c:pt idx="130">
                  <c:v>0.91</c:v>
                </c:pt>
                <c:pt idx="131">
                  <c:v>0.94</c:v>
                </c:pt>
                <c:pt idx="132">
                  <c:v>0.93</c:v>
                </c:pt>
                <c:pt idx="133">
                  <c:v>0.91</c:v>
                </c:pt>
                <c:pt idx="134">
                  <c:v>0.95</c:v>
                </c:pt>
                <c:pt idx="135">
                  <c:v>0.93</c:v>
                </c:pt>
                <c:pt idx="136">
                  <c:v>0.91</c:v>
                </c:pt>
                <c:pt idx="137">
                  <c:v>0.93</c:v>
                </c:pt>
                <c:pt idx="138">
                  <c:v>0.92</c:v>
                </c:pt>
                <c:pt idx="139">
                  <c:v>0.93</c:v>
                </c:pt>
                <c:pt idx="140">
                  <c:v>0.94</c:v>
                </c:pt>
                <c:pt idx="141">
                  <c:v>0.94</c:v>
                </c:pt>
                <c:pt idx="142">
                  <c:v>0.93</c:v>
                </c:pt>
                <c:pt idx="143">
                  <c:v>0.92</c:v>
                </c:pt>
                <c:pt idx="144">
                  <c:v>0.95</c:v>
                </c:pt>
                <c:pt idx="145">
                  <c:v>0.91</c:v>
                </c:pt>
                <c:pt idx="146">
                  <c:v>0.91</c:v>
                </c:pt>
                <c:pt idx="147">
                  <c:v>0.92</c:v>
                </c:pt>
                <c:pt idx="148">
                  <c:v>0.93</c:v>
                </c:pt>
                <c:pt idx="149">
                  <c:v>0.91</c:v>
                </c:pt>
                <c:pt idx="150">
                  <c:v>0.95</c:v>
                </c:pt>
                <c:pt idx="151">
                  <c:v>0.93</c:v>
                </c:pt>
                <c:pt idx="152">
                  <c:v>0.93</c:v>
                </c:pt>
                <c:pt idx="153">
                  <c:v>0.95</c:v>
                </c:pt>
                <c:pt idx="154">
                  <c:v>0.95</c:v>
                </c:pt>
                <c:pt idx="155">
                  <c:v>0.94</c:v>
                </c:pt>
                <c:pt idx="156">
                  <c:v>0.95</c:v>
                </c:pt>
                <c:pt idx="157">
                  <c:v>0.95</c:v>
                </c:pt>
                <c:pt idx="158">
                  <c:v>0.93</c:v>
                </c:pt>
                <c:pt idx="159">
                  <c:v>0.95</c:v>
                </c:pt>
                <c:pt idx="160">
                  <c:v>0.91</c:v>
                </c:pt>
                <c:pt idx="161">
                  <c:v>0.94</c:v>
                </c:pt>
                <c:pt idx="162">
                  <c:v>0.95</c:v>
                </c:pt>
                <c:pt idx="163">
                  <c:v>0.92</c:v>
                </c:pt>
                <c:pt idx="164">
                  <c:v>0.94</c:v>
                </c:pt>
                <c:pt idx="165">
                  <c:v>0.91</c:v>
                </c:pt>
                <c:pt idx="166">
                  <c:v>0.93</c:v>
                </c:pt>
                <c:pt idx="167">
                  <c:v>0.93</c:v>
                </c:pt>
                <c:pt idx="168">
                  <c:v>0.93</c:v>
                </c:pt>
                <c:pt idx="169">
                  <c:v>0.94</c:v>
                </c:pt>
                <c:pt idx="170">
                  <c:v>0.91</c:v>
                </c:pt>
                <c:pt idx="171">
                  <c:v>0.95</c:v>
                </c:pt>
                <c:pt idx="172">
                  <c:v>0.93</c:v>
                </c:pt>
                <c:pt idx="173">
                  <c:v>0.91</c:v>
                </c:pt>
                <c:pt idx="174">
                  <c:v>0.93</c:v>
                </c:pt>
                <c:pt idx="175">
                  <c:v>0.95</c:v>
                </c:pt>
                <c:pt idx="176">
                  <c:v>0.92</c:v>
                </c:pt>
                <c:pt idx="177">
                  <c:v>0.91</c:v>
                </c:pt>
                <c:pt idx="178">
                  <c:v>0.92</c:v>
                </c:pt>
                <c:pt idx="179">
                  <c:v>0.92</c:v>
                </c:pt>
                <c:pt idx="180">
                  <c:v>0.91</c:v>
                </c:pt>
                <c:pt idx="181">
                  <c:v>0.93</c:v>
                </c:pt>
                <c:pt idx="182">
                  <c:v>0.94</c:v>
                </c:pt>
                <c:pt idx="183">
                  <c:v>0.94</c:v>
                </c:pt>
                <c:pt idx="184">
                  <c:v>0.91</c:v>
                </c:pt>
                <c:pt idx="185">
                  <c:v>0.92</c:v>
                </c:pt>
                <c:pt idx="186">
                  <c:v>0.94</c:v>
                </c:pt>
                <c:pt idx="187">
                  <c:v>0.94</c:v>
                </c:pt>
                <c:pt idx="188">
                  <c:v>0.92</c:v>
                </c:pt>
                <c:pt idx="189">
                  <c:v>0.91</c:v>
                </c:pt>
                <c:pt idx="190">
                  <c:v>0.94</c:v>
                </c:pt>
                <c:pt idx="191">
                  <c:v>0.91</c:v>
                </c:pt>
                <c:pt idx="192">
                  <c:v>0.95</c:v>
                </c:pt>
                <c:pt idx="193">
                  <c:v>0.91</c:v>
                </c:pt>
                <c:pt idx="194">
                  <c:v>0.92</c:v>
                </c:pt>
                <c:pt idx="195">
                  <c:v>0.94</c:v>
                </c:pt>
                <c:pt idx="196">
                  <c:v>0.95</c:v>
                </c:pt>
                <c:pt idx="197">
                  <c:v>0.93</c:v>
                </c:pt>
                <c:pt idx="198">
                  <c:v>0.94</c:v>
                </c:pt>
                <c:pt idx="199">
                  <c:v>0.94</c:v>
                </c:pt>
                <c:pt idx="200">
                  <c:v>0.95</c:v>
                </c:pt>
                <c:pt idx="201">
                  <c:v>0.93</c:v>
                </c:pt>
                <c:pt idx="202">
                  <c:v>0.94</c:v>
                </c:pt>
                <c:pt idx="203">
                  <c:v>0.93</c:v>
                </c:pt>
                <c:pt idx="204">
                  <c:v>0.93</c:v>
                </c:pt>
                <c:pt idx="205">
                  <c:v>0.94</c:v>
                </c:pt>
                <c:pt idx="206">
                  <c:v>0.91</c:v>
                </c:pt>
                <c:pt idx="207">
                  <c:v>0.95</c:v>
                </c:pt>
                <c:pt idx="208">
                  <c:v>0.91</c:v>
                </c:pt>
                <c:pt idx="209">
                  <c:v>0.92</c:v>
                </c:pt>
                <c:pt idx="210">
                  <c:v>0.92</c:v>
                </c:pt>
                <c:pt idx="211">
                  <c:v>0.95</c:v>
                </c:pt>
                <c:pt idx="212">
                  <c:v>0.94</c:v>
                </c:pt>
                <c:pt idx="213">
                  <c:v>0.93</c:v>
                </c:pt>
                <c:pt idx="214">
                  <c:v>0.92</c:v>
                </c:pt>
                <c:pt idx="215">
                  <c:v>0.95</c:v>
                </c:pt>
                <c:pt idx="216">
                  <c:v>0.92</c:v>
                </c:pt>
                <c:pt idx="217">
                  <c:v>0.95</c:v>
                </c:pt>
                <c:pt idx="218">
                  <c:v>0.91</c:v>
                </c:pt>
                <c:pt idx="219">
                  <c:v>0.92</c:v>
                </c:pt>
                <c:pt idx="220">
                  <c:v>0.93</c:v>
                </c:pt>
                <c:pt idx="221">
                  <c:v>0.93</c:v>
                </c:pt>
                <c:pt idx="222">
                  <c:v>0.95</c:v>
                </c:pt>
                <c:pt idx="223">
                  <c:v>0.91</c:v>
                </c:pt>
                <c:pt idx="224">
                  <c:v>0.93</c:v>
                </c:pt>
                <c:pt idx="225">
                  <c:v>0.91</c:v>
                </c:pt>
                <c:pt idx="226">
                  <c:v>0.92</c:v>
                </c:pt>
                <c:pt idx="227">
                  <c:v>0.95</c:v>
                </c:pt>
                <c:pt idx="228">
                  <c:v>0.94</c:v>
                </c:pt>
                <c:pt idx="229">
                  <c:v>0.94</c:v>
                </c:pt>
                <c:pt idx="230">
                  <c:v>0.93</c:v>
                </c:pt>
                <c:pt idx="231">
                  <c:v>0.92</c:v>
                </c:pt>
                <c:pt idx="232">
                  <c:v>0.93</c:v>
                </c:pt>
                <c:pt idx="233">
                  <c:v>0.95</c:v>
                </c:pt>
                <c:pt idx="234">
                  <c:v>0.93</c:v>
                </c:pt>
                <c:pt idx="235">
                  <c:v>0.94</c:v>
                </c:pt>
                <c:pt idx="236">
                  <c:v>0.95</c:v>
                </c:pt>
                <c:pt idx="237">
                  <c:v>0.94</c:v>
                </c:pt>
                <c:pt idx="238">
                  <c:v>0.94</c:v>
                </c:pt>
                <c:pt idx="239">
                  <c:v>0.95</c:v>
                </c:pt>
                <c:pt idx="240">
                  <c:v>0.92</c:v>
                </c:pt>
                <c:pt idx="241">
                  <c:v>0.91</c:v>
                </c:pt>
                <c:pt idx="242">
                  <c:v>0.95</c:v>
                </c:pt>
                <c:pt idx="243">
                  <c:v>0.94</c:v>
                </c:pt>
                <c:pt idx="244">
                  <c:v>0.92</c:v>
                </c:pt>
                <c:pt idx="245">
                  <c:v>0.95</c:v>
                </c:pt>
                <c:pt idx="246">
                  <c:v>0.93</c:v>
                </c:pt>
                <c:pt idx="247">
                  <c:v>0.93</c:v>
                </c:pt>
                <c:pt idx="248">
                  <c:v>0.92</c:v>
                </c:pt>
                <c:pt idx="249">
                  <c:v>0.95</c:v>
                </c:pt>
                <c:pt idx="250">
                  <c:v>0.91</c:v>
                </c:pt>
                <c:pt idx="251">
                  <c:v>0.94</c:v>
                </c:pt>
                <c:pt idx="252">
                  <c:v>0.91</c:v>
                </c:pt>
                <c:pt idx="253">
                  <c:v>0.94</c:v>
                </c:pt>
                <c:pt idx="254">
                  <c:v>0.91</c:v>
                </c:pt>
                <c:pt idx="255">
                  <c:v>0.92</c:v>
                </c:pt>
                <c:pt idx="256">
                  <c:v>0.93</c:v>
                </c:pt>
                <c:pt idx="257">
                  <c:v>0.94</c:v>
                </c:pt>
                <c:pt idx="258">
                  <c:v>0.95</c:v>
                </c:pt>
                <c:pt idx="259">
                  <c:v>0.94</c:v>
                </c:pt>
                <c:pt idx="260">
                  <c:v>0.93</c:v>
                </c:pt>
                <c:pt idx="261">
                  <c:v>0.95</c:v>
                </c:pt>
                <c:pt idx="262">
                  <c:v>0.93</c:v>
                </c:pt>
                <c:pt idx="263">
                  <c:v>0.91</c:v>
                </c:pt>
                <c:pt idx="264">
                  <c:v>0.95</c:v>
                </c:pt>
                <c:pt idx="265">
                  <c:v>0.91</c:v>
                </c:pt>
                <c:pt idx="266">
                  <c:v>0.95</c:v>
                </c:pt>
                <c:pt idx="267">
                  <c:v>0.91</c:v>
                </c:pt>
                <c:pt idx="268">
                  <c:v>0.91</c:v>
                </c:pt>
                <c:pt idx="269">
                  <c:v>0.92</c:v>
                </c:pt>
                <c:pt idx="270">
                  <c:v>0.94</c:v>
                </c:pt>
                <c:pt idx="271">
                  <c:v>0.91</c:v>
                </c:pt>
                <c:pt idx="272">
                  <c:v>0.91</c:v>
                </c:pt>
                <c:pt idx="273">
                  <c:v>0.92</c:v>
                </c:pt>
                <c:pt idx="274">
                  <c:v>0.94</c:v>
                </c:pt>
                <c:pt idx="275">
                  <c:v>0.93</c:v>
                </c:pt>
                <c:pt idx="276">
                  <c:v>0.94</c:v>
                </c:pt>
                <c:pt idx="277">
                  <c:v>0.95</c:v>
                </c:pt>
                <c:pt idx="278">
                  <c:v>0.94</c:v>
                </c:pt>
                <c:pt idx="279">
                  <c:v>0.91</c:v>
                </c:pt>
                <c:pt idx="280">
                  <c:v>0.95</c:v>
                </c:pt>
                <c:pt idx="281">
                  <c:v>0.91</c:v>
                </c:pt>
                <c:pt idx="282">
                  <c:v>0.93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0.93</c:v>
                </c:pt>
                <c:pt idx="287">
                  <c:v>0.91</c:v>
                </c:pt>
                <c:pt idx="288">
                  <c:v>0.95</c:v>
                </c:pt>
                <c:pt idx="289">
                  <c:v>0.92</c:v>
                </c:pt>
                <c:pt idx="290">
                  <c:v>0.94</c:v>
                </c:pt>
                <c:pt idx="291">
                  <c:v>0.92</c:v>
                </c:pt>
                <c:pt idx="292">
                  <c:v>0.94</c:v>
                </c:pt>
                <c:pt idx="293">
                  <c:v>0.92</c:v>
                </c:pt>
                <c:pt idx="294">
                  <c:v>0.94</c:v>
                </c:pt>
                <c:pt idx="295">
                  <c:v>0.95</c:v>
                </c:pt>
                <c:pt idx="296">
                  <c:v>0.91</c:v>
                </c:pt>
                <c:pt idx="297">
                  <c:v>0.93</c:v>
                </c:pt>
                <c:pt idx="298">
                  <c:v>0.92</c:v>
                </c:pt>
                <c:pt idx="299">
                  <c:v>0.95</c:v>
                </c:pt>
                <c:pt idx="300">
                  <c:v>0.94</c:v>
                </c:pt>
                <c:pt idx="301">
                  <c:v>0.93</c:v>
                </c:pt>
                <c:pt idx="302">
                  <c:v>0.91</c:v>
                </c:pt>
                <c:pt idx="303">
                  <c:v>0.95</c:v>
                </c:pt>
                <c:pt idx="304">
                  <c:v>0.91</c:v>
                </c:pt>
                <c:pt idx="305">
                  <c:v>0.91</c:v>
                </c:pt>
                <c:pt idx="306">
                  <c:v>0.94</c:v>
                </c:pt>
                <c:pt idx="307">
                  <c:v>0.92</c:v>
                </c:pt>
                <c:pt idx="308">
                  <c:v>0.91</c:v>
                </c:pt>
                <c:pt idx="309">
                  <c:v>0.94</c:v>
                </c:pt>
                <c:pt idx="310">
                  <c:v>0.93</c:v>
                </c:pt>
                <c:pt idx="311">
                  <c:v>0.94</c:v>
                </c:pt>
                <c:pt idx="312">
                  <c:v>0.93</c:v>
                </c:pt>
                <c:pt idx="313">
                  <c:v>0.92</c:v>
                </c:pt>
                <c:pt idx="314">
                  <c:v>0.94</c:v>
                </c:pt>
                <c:pt idx="315">
                  <c:v>0.93</c:v>
                </c:pt>
                <c:pt idx="316">
                  <c:v>0.95</c:v>
                </c:pt>
                <c:pt idx="317">
                  <c:v>0.92</c:v>
                </c:pt>
                <c:pt idx="318">
                  <c:v>0.91</c:v>
                </c:pt>
                <c:pt idx="319">
                  <c:v>0.92</c:v>
                </c:pt>
                <c:pt idx="320">
                  <c:v>0.95</c:v>
                </c:pt>
                <c:pt idx="321">
                  <c:v>0.94</c:v>
                </c:pt>
                <c:pt idx="322">
                  <c:v>0.92</c:v>
                </c:pt>
                <c:pt idx="323">
                  <c:v>0.92</c:v>
                </c:pt>
                <c:pt idx="324">
                  <c:v>0.92</c:v>
                </c:pt>
                <c:pt idx="325">
                  <c:v>0.95</c:v>
                </c:pt>
                <c:pt idx="326">
                  <c:v>0.95</c:v>
                </c:pt>
                <c:pt idx="327">
                  <c:v>0.95</c:v>
                </c:pt>
                <c:pt idx="328">
                  <c:v>0.94</c:v>
                </c:pt>
                <c:pt idx="329">
                  <c:v>0.95</c:v>
                </c:pt>
                <c:pt idx="330">
                  <c:v>0.91</c:v>
                </c:pt>
                <c:pt idx="331">
                  <c:v>0.94</c:v>
                </c:pt>
                <c:pt idx="332">
                  <c:v>0.94</c:v>
                </c:pt>
                <c:pt idx="333">
                  <c:v>0.93</c:v>
                </c:pt>
                <c:pt idx="334">
                  <c:v>0.92</c:v>
                </c:pt>
                <c:pt idx="335">
                  <c:v>0.91</c:v>
                </c:pt>
                <c:pt idx="336">
                  <c:v>0.94</c:v>
                </c:pt>
                <c:pt idx="337">
                  <c:v>0.92</c:v>
                </c:pt>
                <c:pt idx="338">
                  <c:v>0.91</c:v>
                </c:pt>
                <c:pt idx="339">
                  <c:v>0.91</c:v>
                </c:pt>
                <c:pt idx="340">
                  <c:v>0.95</c:v>
                </c:pt>
                <c:pt idx="341">
                  <c:v>0.93</c:v>
                </c:pt>
                <c:pt idx="342">
                  <c:v>0.92</c:v>
                </c:pt>
                <c:pt idx="343">
                  <c:v>0.94</c:v>
                </c:pt>
                <c:pt idx="344">
                  <c:v>0.94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0.91</c:v>
                </c:pt>
                <c:pt idx="349">
                  <c:v>0.95</c:v>
                </c:pt>
                <c:pt idx="350">
                  <c:v>0.92</c:v>
                </c:pt>
                <c:pt idx="351">
                  <c:v>0.93</c:v>
                </c:pt>
                <c:pt idx="352">
                  <c:v>0.92</c:v>
                </c:pt>
                <c:pt idx="353">
                  <c:v>0.95</c:v>
                </c:pt>
                <c:pt idx="354">
                  <c:v>0.91</c:v>
                </c:pt>
                <c:pt idx="355">
                  <c:v>0.92</c:v>
                </c:pt>
                <c:pt idx="356">
                  <c:v>0.92</c:v>
                </c:pt>
                <c:pt idx="357">
                  <c:v>0.93</c:v>
                </c:pt>
                <c:pt idx="358">
                  <c:v>0.93</c:v>
                </c:pt>
                <c:pt idx="359">
                  <c:v>0.95</c:v>
                </c:pt>
                <c:pt idx="360">
                  <c:v>0.91</c:v>
                </c:pt>
                <c:pt idx="361">
                  <c:v>0.91</c:v>
                </c:pt>
                <c:pt idx="362">
                  <c:v>0.94</c:v>
                </c:pt>
                <c:pt idx="363">
                  <c:v>0.95</c:v>
                </c:pt>
                <c:pt idx="364">
                  <c:v>0.91</c:v>
                </c:pt>
                <c:pt idx="365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6-49E2-BEA7-53BB03C0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043888"/>
        <c:axId val="326031408"/>
      </c:lineChart>
      <c:dateAx>
        <c:axId val="326043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31408"/>
        <c:crosses val="autoZero"/>
        <c:auto val="1"/>
        <c:lblOffset val="100"/>
        <c:baseTimeUnit val="days"/>
      </c:dateAx>
      <c:valAx>
        <c:axId val="326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'Supporting Data'!$J$2</c:f>
              <c:strCache>
                <c:ptCount val="1"/>
                <c:pt idx="0">
                  <c:v>Success Rate of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'Supporting Data'!$B$3:$B$368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'Supporting Data'!$J$3:$J$368</c:f>
              <c:numCache>
                <c:formatCode>0%</c:formatCode>
                <c:ptCount val="366"/>
                <c:pt idx="0">
                  <c:v>0.95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0.92</c:v>
                </c:pt>
                <c:pt idx="5">
                  <c:v>0.93</c:v>
                </c:pt>
                <c:pt idx="6">
                  <c:v>0.93</c:v>
                </c:pt>
                <c:pt idx="7">
                  <c:v>0.95</c:v>
                </c:pt>
                <c:pt idx="8">
                  <c:v>0.93</c:v>
                </c:pt>
                <c:pt idx="9">
                  <c:v>0.92</c:v>
                </c:pt>
                <c:pt idx="10">
                  <c:v>0.91</c:v>
                </c:pt>
                <c:pt idx="11">
                  <c:v>0.95</c:v>
                </c:pt>
                <c:pt idx="12">
                  <c:v>0.92</c:v>
                </c:pt>
                <c:pt idx="13">
                  <c:v>0.94</c:v>
                </c:pt>
                <c:pt idx="14">
                  <c:v>0.91</c:v>
                </c:pt>
                <c:pt idx="15">
                  <c:v>0.91</c:v>
                </c:pt>
                <c:pt idx="16">
                  <c:v>0.95</c:v>
                </c:pt>
                <c:pt idx="17">
                  <c:v>0.91</c:v>
                </c:pt>
                <c:pt idx="18">
                  <c:v>0.95</c:v>
                </c:pt>
                <c:pt idx="19">
                  <c:v>0.91</c:v>
                </c:pt>
                <c:pt idx="20">
                  <c:v>0.92</c:v>
                </c:pt>
                <c:pt idx="21">
                  <c:v>0.94</c:v>
                </c:pt>
                <c:pt idx="22">
                  <c:v>0.95</c:v>
                </c:pt>
                <c:pt idx="23">
                  <c:v>0.94</c:v>
                </c:pt>
                <c:pt idx="24">
                  <c:v>0.94</c:v>
                </c:pt>
                <c:pt idx="25">
                  <c:v>0.92</c:v>
                </c:pt>
                <c:pt idx="26">
                  <c:v>0.91</c:v>
                </c:pt>
                <c:pt idx="27">
                  <c:v>0.91</c:v>
                </c:pt>
                <c:pt idx="28">
                  <c:v>0.94</c:v>
                </c:pt>
                <c:pt idx="29">
                  <c:v>0.93</c:v>
                </c:pt>
                <c:pt idx="30">
                  <c:v>0.94</c:v>
                </c:pt>
                <c:pt idx="31">
                  <c:v>0.94</c:v>
                </c:pt>
                <c:pt idx="32">
                  <c:v>0.95</c:v>
                </c:pt>
                <c:pt idx="33">
                  <c:v>0.91</c:v>
                </c:pt>
                <c:pt idx="34">
                  <c:v>0.93</c:v>
                </c:pt>
                <c:pt idx="35">
                  <c:v>0.91</c:v>
                </c:pt>
                <c:pt idx="36">
                  <c:v>0.93</c:v>
                </c:pt>
                <c:pt idx="37">
                  <c:v>0.94</c:v>
                </c:pt>
                <c:pt idx="38">
                  <c:v>0.92</c:v>
                </c:pt>
                <c:pt idx="39">
                  <c:v>0.95</c:v>
                </c:pt>
                <c:pt idx="40">
                  <c:v>0.95</c:v>
                </c:pt>
                <c:pt idx="41">
                  <c:v>0.94</c:v>
                </c:pt>
                <c:pt idx="42">
                  <c:v>0.92</c:v>
                </c:pt>
                <c:pt idx="43">
                  <c:v>0.94</c:v>
                </c:pt>
                <c:pt idx="44">
                  <c:v>0.91</c:v>
                </c:pt>
                <c:pt idx="45">
                  <c:v>0.93</c:v>
                </c:pt>
                <c:pt idx="46">
                  <c:v>0.91</c:v>
                </c:pt>
                <c:pt idx="47">
                  <c:v>0.94</c:v>
                </c:pt>
                <c:pt idx="48">
                  <c:v>0.95</c:v>
                </c:pt>
                <c:pt idx="49">
                  <c:v>0.92</c:v>
                </c:pt>
                <c:pt idx="50">
                  <c:v>0.91</c:v>
                </c:pt>
                <c:pt idx="51">
                  <c:v>0.94</c:v>
                </c:pt>
                <c:pt idx="52">
                  <c:v>0.94</c:v>
                </c:pt>
                <c:pt idx="53">
                  <c:v>0.91</c:v>
                </c:pt>
                <c:pt idx="54">
                  <c:v>0.91</c:v>
                </c:pt>
                <c:pt idx="55">
                  <c:v>0.93</c:v>
                </c:pt>
                <c:pt idx="56">
                  <c:v>0.95</c:v>
                </c:pt>
                <c:pt idx="57">
                  <c:v>0.95</c:v>
                </c:pt>
                <c:pt idx="58">
                  <c:v>0.93</c:v>
                </c:pt>
                <c:pt idx="59">
                  <c:v>0.94</c:v>
                </c:pt>
                <c:pt idx="60">
                  <c:v>0.95</c:v>
                </c:pt>
                <c:pt idx="61">
                  <c:v>0.93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0.94</c:v>
                </c:pt>
                <c:pt idx="66">
                  <c:v>0.95</c:v>
                </c:pt>
                <c:pt idx="67">
                  <c:v>0.95</c:v>
                </c:pt>
                <c:pt idx="68">
                  <c:v>0.92</c:v>
                </c:pt>
                <c:pt idx="69">
                  <c:v>0.93</c:v>
                </c:pt>
                <c:pt idx="70">
                  <c:v>0.91</c:v>
                </c:pt>
                <c:pt idx="71">
                  <c:v>0.91</c:v>
                </c:pt>
                <c:pt idx="72">
                  <c:v>0.94</c:v>
                </c:pt>
                <c:pt idx="73">
                  <c:v>0.95</c:v>
                </c:pt>
                <c:pt idx="74">
                  <c:v>0.93</c:v>
                </c:pt>
                <c:pt idx="75">
                  <c:v>0.93</c:v>
                </c:pt>
                <c:pt idx="76">
                  <c:v>0.95</c:v>
                </c:pt>
                <c:pt idx="77">
                  <c:v>0.65</c:v>
                </c:pt>
                <c:pt idx="78">
                  <c:v>0.93</c:v>
                </c:pt>
                <c:pt idx="79">
                  <c:v>0.95</c:v>
                </c:pt>
                <c:pt idx="80">
                  <c:v>0.95</c:v>
                </c:pt>
                <c:pt idx="81">
                  <c:v>0.92</c:v>
                </c:pt>
                <c:pt idx="82">
                  <c:v>0.91</c:v>
                </c:pt>
                <c:pt idx="83">
                  <c:v>0.92</c:v>
                </c:pt>
                <c:pt idx="84">
                  <c:v>0.94</c:v>
                </c:pt>
                <c:pt idx="85">
                  <c:v>0.93</c:v>
                </c:pt>
                <c:pt idx="86">
                  <c:v>0.93</c:v>
                </c:pt>
                <c:pt idx="87">
                  <c:v>0.95</c:v>
                </c:pt>
                <c:pt idx="88">
                  <c:v>0.92</c:v>
                </c:pt>
                <c:pt idx="89">
                  <c:v>0.95</c:v>
                </c:pt>
                <c:pt idx="90">
                  <c:v>0.91</c:v>
                </c:pt>
                <c:pt idx="91">
                  <c:v>0.95</c:v>
                </c:pt>
                <c:pt idx="92">
                  <c:v>0.91</c:v>
                </c:pt>
                <c:pt idx="93">
                  <c:v>0.92</c:v>
                </c:pt>
                <c:pt idx="94">
                  <c:v>0.95</c:v>
                </c:pt>
                <c:pt idx="95">
                  <c:v>0.91</c:v>
                </c:pt>
                <c:pt idx="96">
                  <c:v>0.95</c:v>
                </c:pt>
                <c:pt idx="97">
                  <c:v>0.92</c:v>
                </c:pt>
                <c:pt idx="98">
                  <c:v>0.95</c:v>
                </c:pt>
                <c:pt idx="99">
                  <c:v>0.95</c:v>
                </c:pt>
                <c:pt idx="100">
                  <c:v>0.91</c:v>
                </c:pt>
                <c:pt idx="101">
                  <c:v>0.95</c:v>
                </c:pt>
                <c:pt idx="102">
                  <c:v>0.91</c:v>
                </c:pt>
                <c:pt idx="103">
                  <c:v>0.95</c:v>
                </c:pt>
                <c:pt idx="104">
                  <c:v>0.94</c:v>
                </c:pt>
                <c:pt idx="105">
                  <c:v>0.92</c:v>
                </c:pt>
                <c:pt idx="106">
                  <c:v>0.92</c:v>
                </c:pt>
                <c:pt idx="107">
                  <c:v>0.91</c:v>
                </c:pt>
                <c:pt idx="108">
                  <c:v>0.95</c:v>
                </c:pt>
                <c:pt idx="109">
                  <c:v>0.94</c:v>
                </c:pt>
                <c:pt idx="110">
                  <c:v>0.94</c:v>
                </c:pt>
                <c:pt idx="111">
                  <c:v>0.95</c:v>
                </c:pt>
                <c:pt idx="112">
                  <c:v>0.93</c:v>
                </c:pt>
                <c:pt idx="113">
                  <c:v>0.94</c:v>
                </c:pt>
                <c:pt idx="114">
                  <c:v>0.91</c:v>
                </c:pt>
                <c:pt idx="115">
                  <c:v>0.94</c:v>
                </c:pt>
                <c:pt idx="116">
                  <c:v>0.94</c:v>
                </c:pt>
                <c:pt idx="117">
                  <c:v>0.93</c:v>
                </c:pt>
                <c:pt idx="118">
                  <c:v>0.91</c:v>
                </c:pt>
                <c:pt idx="119">
                  <c:v>0.94</c:v>
                </c:pt>
                <c:pt idx="120">
                  <c:v>0.94</c:v>
                </c:pt>
                <c:pt idx="121">
                  <c:v>0.95</c:v>
                </c:pt>
                <c:pt idx="122">
                  <c:v>0.93</c:v>
                </c:pt>
                <c:pt idx="123">
                  <c:v>0.94</c:v>
                </c:pt>
                <c:pt idx="124">
                  <c:v>0.93</c:v>
                </c:pt>
                <c:pt idx="125">
                  <c:v>0.93</c:v>
                </c:pt>
                <c:pt idx="126">
                  <c:v>0.95</c:v>
                </c:pt>
                <c:pt idx="127">
                  <c:v>0.91</c:v>
                </c:pt>
                <c:pt idx="128">
                  <c:v>0.95</c:v>
                </c:pt>
                <c:pt idx="129">
                  <c:v>0.92</c:v>
                </c:pt>
                <c:pt idx="130">
                  <c:v>0.91</c:v>
                </c:pt>
                <c:pt idx="131">
                  <c:v>0.94</c:v>
                </c:pt>
                <c:pt idx="132">
                  <c:v>0.93</c:v>
                </c:pt>
                <c:pt idx="133">
                  <c:v>0.91</c:v>
                </c:pt>
                <c:pt idx="134">
                  <c:v>0.95</c:v>
                </c:pt>
                <c:pt idx="135">
                  <c:v>0.93</c:v>
                </c:pt>
                <c:pt idx="136">
                  <c:v>0.91</c:v>
                </c:pt>
                <c:pt idx="137">
                  <c:v>0.93</c:v>
                </c:pt>
                <c:pt idx="138">
                  <c:v>0.92</c:v>
                </c:pt>
                <c:pt idx="139">
                  <c:v>0.93</c:v>
                </c:pt>
                <c:pt idx="140">
                  <c:v>0.94</c:v>
                </c:pt>
                <c:pt idx="141">
                  <c:v>0.94</c:v>
                </c:pt>
                <c:pt idx="142">
                  <c:v>0.93</c:v>
                </c:pt>
                <c:pt idx="143">
                  <c:v>0.92</c:v>
                </c:pt>
                <c:pt idx="144">
                  <c:v>0.95</c:v>
                </c:pt>
                <c:pt idx="145">
                  <c:v>0.91</c:v>
                </c:pt>
                <c:pt idx="146">
                  <c:v>0.91</c:v>
                </c:pt>
                <c:pt idx="147">
                  <c:v>0.92</c:v>
                </c:pt>
                <c:pt idx="148">
                  <c:v>0.93</c:v>
                </c:pt>
                <c:pt idx="149">
                  <c:v>0.91</c:v>
                </c:pt>
                <c:pt idx="150">
                  <c:v>0.95</c:v>
                </c:pt>
                <c:pt idx="151">
                  <c:v>0.93</c:v>
                </c:pt>
                <c:pt idx="152">
                  <c:v>0.93</c:v>
                </c:pt>
                <c:pt idx="153">
                  <c:v>0.95</c:v>
                </c:pt>
                <c:pt idx="154">
                  <c:v>0.95</c:v>
                </c:pt>
                <c:pt idx="155">
                  <c:v>0.94</c:v>
                </c:pt>
                <c:pt idx="156">
                  <c:v>0.95</c:v>
                </c:pt>
                <c:pt idx="157">
                  <c:v>0.95</c:v>
                </c:pt>
                <c:pt idx="158">
                  <c:v>0.93</c:v>
                </c:pt>
                <c:pt idx="159">
                  <c:v>0.95</c:v>
                </c:pt>
                <c:pt idx="160">
                  <c:v>0.91</c:v>
                </c:pt>
                <c:pt idx="161">
                  <c:v>0.94</c:v>
                </c:pt>
                <c:pt idx="162">
                  <c:v>0.95</c:v>
                </c:pt>
                <c:pt idx="163">
                  <c:v>0.92</c:v>
                </c:pt>
                <c:pt idx="164">
                  <c:v>0.94</c:v>
                </c:pt>
                <c:pt idx="165">
                  <c:v>0.91</c:v>
                </c:pt>
                <c:pt idx="166">
                  <c:v>0.93</c:v>
                </c:pt>
                <c:pt idx="167">
                  <c:v>0.93</c:v>
                </c:pt>
                <c:pt idx="168">
                  <c:v>0.93</c:v>
                </c:pt>
                <c:pt idx="169">
                  <c:v>0.94</c:v>
                </c:pt>
                <c:pt idx="170">
                  <c:v>0.91</c:v>
                </c:pt>
                <c:pt idx="171">
                  <c:v>0.95</c:v>
                </c:pt>
                <c:pt idx="172">
                  <c:v>0.93</c:v>
                </c:pt>
                <c:pt idx="173">
                  <c:v>0.91</c:v>
                </c:pt>
                <c:pt idx="174">
                  <c:v>0.93</c:v>
                </c:pt>
                <c:pt idx="175">
                  <c:v>0.95</c:v>
                </c:pt>
                <c:pt idx="176">
                  <c:v>0.92</c:v>
                </c:pt>
                <c:pt idx="177">
                  <c:v>0.91</c:v>
                </c:pt>
                <c:pt idx="178">
                  <c:v>0.92</c:v>
                </c:pt>
                <c:pt idx="179">
                  <c:v>0.92</c:v>
                </c:pt>
                <c:pt idx="180">
                  <c:v>0.91</c:v>
                </c:pt>
                <c:pt idx="181">
                  <c:v>0.93</c:v>
                </c:pt>
                <c:pt idx="182">
                  <c:v>0.94</c:v>
                </c:pt>
                <c:pt idx="183">
                  <c:v>0.94</c:v>
                </c:pt>
                <c:pt idx="184">
                  <c:v>0.91</c:v>
                </c:pt>
                <c:pt idx="185">
                  <c:v>0.92</c:v>
                </c:pt>
                <c:pt idx="186">
                  <c:v>0.94</c:v>
                </c:pt>
                <c:pt idx="187">
                  <c:v>0.94</c:v>
                </c:pt>
                <c:pt idx="188">
                  <c:v>0.92</c:v>
                </c:pt>
                <c:pt idx="189">
                  <c:v>0.91</c:v>
                </c:pt>
                <c:pt idx="190">
                  <c:v>0.94</c:v>
                </c:pt>
                <c:pt idx="191">
                  <c:v>0.91</c:v>
                </c:pt>
                <c:pt idx="192">
                  <c:v>0.95</c:v>
                </c:pt>
                <c:pt idx="193">
                  <c:v>0.91</c:v>
                </c:pt>
                <c:pt idx="194">
                  <c:v>0.92</c:v>
                </c:pt>
                <c:pt idx="195">
                  <c:v>0.94</c:v>
                </c:pt>
                <c:pt idx="196">
                  <c:v>0.95</c:v>
                </c:pt>
                <c:pt idx="197">
                  <c:v>0.93</c:v>
                </c:pt>
                <c:pt idx="198">
                  <c:v>0.94</c:v>
                </c:pt>
                <c:pt idx="199">
                  <c:v>0.94</c:v>
                </c:pt>
                <c:pt idx="200">
                  <c:v>0.95</c:v>
                </c:pt>
                <c:pt idx="201">
                  <c:v>0.93</c:v>
                </c:pt>
                <c:pt idx="202">
                  <c:v>0.94</c:v>
                </c:pt>
                <c:pt idx="203">
                  <c:v>0.93</c:v>
                </c:pt>
                <c:pt idx="204">
                  <c:v>0.93</c:v>
                </c:pt>
                <c:pt idx="205">
                  <c:v>0.94</c:v>
                </c:pt>
                <c:pt idx="206">
                  <c:v>0.91</c:v>
                </c:pt>
                <c:pt idx="207">
                  <c:v>0.95</c:v>
                </c:pt>
                <c:pt idx="208">
                  <c:v>0.91</c:v>
                </c:pt>
                <c:pt idx="209">
                  <c:v>0.92</c:v>
                </c:pt>
                <c:pt idx="210">
                  <c:v>0.92</c:v>
                </c:pt>
                <c:pt idx="211">
                  <c:v>0.95</c:v>
                </c:pt>
                <c:pt idx="212">
                  <c:v>0.94</c:v>
                </c:pt>
                <c:pt idx="213">
                  <c:v>0.93</c:v>
                </c:pt>
                <c:pt idx="214">
                  <c:v>0.92</c:v>
                </c:pt>
                <c:pt idx="215">
                  <c:v>0.95</c:v>
                </c:pt>
                <c:pt idx="216">
                  <c:v>0.92</c:v>
                </c:pt>
                <c:pt idx="217">
                  <c:v>0.95</c:v>
                </c:pt>
                <c:pt idx="218">
                  <c:v>0.91</c:v>
                </c:pt>
                <c:pt idx="219">
                  <c:v>0.92</c:v>
                </c:pt>
                <c:pt idx="220">
                  <c:v>0.93</c:v>
                </c:pt>
                <c:pt idx="221">
                  <c:v>0.93</c:v>
                </c:pt>
                <c:pt idx="222">
                  <c:v>0.95</c:v>
                </c:pt>
                <c:pt idx="223">
                  <c:v>0.91</c:v>
                </c:pt>
                <c:pt idx="224">
                  <c:v>0.93</c:v>
                </c:pt>
                <c:pt idx="225">
                  <c:v>0.91</c:v>
                </c:pt>
                <c:pt idx="226">
                  <c:v>0.92</c:v>
                </c:pt>
                <c:pt idx="227">
                  <c:v>0.95</c:v>
                </c:pt>
                <c:pt idx="228">
                  <c:v>0.94</c:v>
                </c:pt>
                <c:pt idx="229">
                  <c:v>0.94</c:v>
                </c:pt>
                <c:pt idx="230">
                  <c:v>0.93</c:v>
                </c:pt>
                <c:pt idx="231">
                  <c:v>0.92</c:v>
                </c:pt>
                <c:pt idx="232">
                  <c:v>0.93</c:v>
                </c:pt>
                <c:pt idx="233">
                  <c:v>0.95</c:v>
                </c:pt>
                <c:pt idx="234">
                  <c:v>0.93</c:v>
                </c:pt>
                <c:pt idx="235">
                  <c:v>0.94</c:v>
                </c:pt>
                <c:pt idx="236">
                  <c:v>0.95</c:v>
                </c:pt>
                <c:pt idx="237">
                  <c:v>0.94</c:v>
                </c:pt>
                <c:pt idx="238">
                  <c:v>0.94</c:v>
                </c:pt>
                <c:pt idx="239">
                  <c:v>0.95</c:v>
                </c:pt>
                <c:pt idx="240">
                  <c:v>0.92</c:v>
                </c:pt>
                <c:pt idx="241">
                  <c:v>0.91</c:v>
                </c:pt>
                <c:pt idx="242">
                  <c:v>0.95</c:v>
                </c:pt>
                <c:pt idx="243">
                  <c:v>0.94</c:v>
                </c:pt>
                <c:pt idx="244">
                  <c:v>0.92</c:v>
                </c:pt>
                <c:pt idx="245">
                  <c:v>0.95</c:v>
                </c:pt>
                <c:pt idx="246">
                  <c:v>0.93</c:v>
                </c:pt>
                <c:pt idx="247">
                  <c:v>0.93</c:v>
                </c:pt>
                <c:pt idx="248">
                  <c:v>0.92</c:v>
                </c:pt>
                <c:pt idx="249">
                  <c:v>0.95</c:v>
                </c:pt>
                <c:pt idx="250">
                  <c:v>0.91</c:v>
                </c:pt>
                <c:pt idx="251">
                  <c:v>0.94</c:v>
                </c:pt>
                <c:pt idx="252">
                  <c:v>0.91</c:v>
                </c:pt>
                <c:pt idx="253">
                  <c:v>0.94</c:v>
                </c:pt>
                <c:pt idx="254">
                  <c:v>0.91</c:v>
                </c:pt>
                <c:pt idx="255">
                  <c:v>0.92</c:v>
                </c:pt>
                <c:pt idx="256">
                  <c:v>0.93</c:v>
                </c:pt>
                <c:pt idx="257">
                  <c:v>0.94</c:v>
                </c:pt>
                <c:pt idx="258">
                  <c:v>0.95</c:v>
                </c:pt>
                <c:pt idx="259">
                  <c:v>0.94</c:v>
                </c:pt>
                <c:pt idx="260">
                  <c:v>0.93</c:v>
                </c:pt>
                <c:pt idx="261">
                  <c:v>0.95</c:v>
                </c:pt>
                <c:pt idx="262">
                  <c:v>0.93</c:v>
                </c:pt>
                <c:pt idx="263">
                  <c:v>0.91</c:v>
                </c:pt>
                <c:pt idx="264">
                  <c:v>0.95</c:v>
                </c:pt>
                <c:pt idx="265">
                  <c:v>0.91</c:v>
                </c:pt>
                <c:pt idx="266">
                  <c:v>0.95</c:v>
                </c:pt>
                <c:pt idx="267">
                  <c:v>0.91</c:v>
                </c:pt>
                <c:pt idx="268">
                  <c:v>0.91</c:v>
                </c:pt>
                <c:pt idx="269">
                  <c:v>0.92</c:v>
                </c:pt>
                <c:pt idx="270">
                  <c:v>0.94</c:v>
                </c:pt>
                <c:pt idx="271">
                  <c:v>0.91</c:v>
                </c:pt>
                <c:pt idx="272">
                  <c:v>0.91</c:v>
                </c:pt>
                <c:pt idx="273">
                  <c:v>0.92</c:v>
                </c:pt>
                <c:pt idx="274">
                  <c:v>0.94</c:v>
                </c:pt>
                <c:pt idx="275">
                  <c:v>0.93</c:v>
                </c:pt>
                <c:pt idx="276">
                  <c:v>0.94</c:v>
                </c:pt>
                <c:pt idx="277">
                  <c:v>0.95</c:v>
                </c:pt>
                <c:pt idx="278">
                  <c:v>0.94</c:v>
                </c:pt>
                <c:pt idx="279">
                  <c:v>0.91</c:v>
                </c:pt>
                <c:pt idx="280">
                  <c:v>0.95</c:v>
                </c:pt>
                <c:pt idx="281">
                  <c:v>0.91</c:v>
                </c:pt>
                <c:pt idx="282">
                  <c:v>0.93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0.93</c:v>
                </c:pt>
                <c:pt idx="287">
                  <c:v>0.91</c:v>
                </c:pt>
                <c:pt idx="288">
                  <c:v>0.95</c:v>
                </c:pt>
                <c:pt idx="289">
                  <c:v>0.92</c:v>
                </c:pt>
                <c:pt idx="290">
                  <c:v>0.94</c:v>
                </c:pt>
                <c:pt idx="291">
                  <c:v>0.92</c:v>
                </c:pt>
                <c:pt idx="292">
                  <c:v>0.94</c:v>
                </c:pt>
                <c:pt idx="293">
                  <c:v>0.92</c:v>
                </c:pt>
                <c:pt idx="294">
                  <c:v>0.94</c:v>
                </c:pt>
                <c:pt idx="295">
                  <c:v>0.95</c:v>
                </c:pt>
                <c:pt idx="296">
                  <c:v>0.91</c:v>
                </c:pt>
                <c:pt idx="297">
                  <c:v>0.93</c:v>
                </c:pt>
                <c:pt idx="298">
                  <c:v>0.92</c:v>
                </c:pt>
                <c:pt idx="299">
                  <c:v>0.95</c:v>
                </c:pt>
                <c:pt idx="300">
                  <c:v>0.94</c:v>
                </c:pt>
                <c:pt idx="301">
                  <c:v>0.93</c:v>
                </c:pt>
                <c:pt idx="302">
                  <c:v>0.91</c:v>
                </c:pt>
                <c:pt idx="303">
                  <c:v>0.95</c:v>
                </c:pt>
                <c:pt idx="304">
                  <c:v>0.91</c:v>
                </c:pt>
                <c:pt idx="305">
                  <c:v>0.91</c:v>
                </c:pt>
                <c:pt idx="306">
                  <c:v>0.94</c:v>
                </c:pt>
                <c:pt idx="307">
                  <c:v>0.92</c:v>
                </c:pt>
                <c:pt idx="308">
                  <c:v>0.91</c:v>
                </c:pt>
                <c:pt idx="309">
                  <c:v>0.94</c:v>
                </c:pt>
                <c:pt idx="310">
                  <c:v>0.93</c:v>
                </c:pt>
                <c:pt idx="311">
                  <c:v>0.94</c:v>
                </c:pt>
                <c:pt idx="312">
                  <c:v>0.93</c:v>
                </c:pt>
                <c:pt idx="313">
                  <c:v>0.92</c:v>
                </c:pt>
                <c:pt idx="314">
                  <c:v>0.94</c:v>
                </c:pt>
                <c:pt idx="315">
                  <c:v>0.93</c:v>
                </c:pt>
                <c:pt idx="316">
                  <c:v>0.95</c:v>
                </c:pt>
                <c:pt idx="317">
                  <c:v>0.92</c:v>
                </c:pt>
                <c:pt idx="318">
                  <c:v>0.91</c:v>
                </c:pt>
                <c:pt idx="319">
                  <c:v>0.92</c:v>
                </c:pt>
                <c:pt idx="320">
                  <c:v>0.95</c:v>
                </c:pt>
                <c:pt idx="321">
                  <c:v>0.94</c:v>
                </c:pt>
                <c:pt idx="322">
                  <c:v>0.92</c:v>
                </c:pt>
                <c:pt idx="323">
                  <c:v>0.92</c:v>
                </c:pt>
                <c:pt idx="324">
                  <c:v>0.92</c:v>
                </c:pt>
                <c:pt idx="325">
                  <c:v>0.95</c:v>
                </c:pt>
                <c:pt idx="326">
                  <c:v>0.95</c:v>
                </c:pt>
                <c:pt idx="327">
                  <c:v>0.95</c:v>
                </c:pt>
                <c:pt idx="328">
                  <c:v>0.94</c:v>
                </c:pt>
                <c:pt idx="329">
                  <c:v>0.95</c:v>
                </c:pt>
                <c:pt idx="330">
                  <c:v>0.91</c:v>
                </c:pt>
                <c:pt idx="331">
                  <c:v>0.94</c:v>
                </c:pt>
                <c:pt idx="332">
                  <c:v>0.94</c:v>
                </c:pt>
                <c:pt idx="333">
                  <c:v>0.93</c:v>
                </c:pt>
                <c:pt idx="334">
                  <c:v>0.92</c:v>
                </c:pt>
                <c:pt idx="335">
                  <c:v>0.91</c:v>
                </c:pt>
                <c:pt idx="336">
                  <c:v>0.94</c:v>
                </c:pt>
                <c:pt idx="337">
                  <c:v>0.92</c:v>
                </c:pt>
                <c:pt idx="338">
                  <c:v>0.91</c:v>
                </c:pt>
                <c:pt idx="339">
                  <c:v>0.91</c:v>
                </c:pt>
                <c:pt idx="340">
                  <c:v>0.95</c:v>
                </c:pt>
                <c:pt idx="341">
                  <c:v>0.93</c:v>
                </c:pt>
                <c:pt idx="342">
                  <c:v>0.92</c:v>
                </c:pt>
                <c:pt idx="343">
                  <c:v>0.94</c:v>
                </c:pt>
                <c:pt idx="344">
                  <c:v>0.94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0.91</c:v>
                </c:pt>
                <c:pt idx="349">
                  <c:v>0.95</c:v>
                </c:pt>
                <c:pt idx="350">
                  <c:v>0.92</c:v>
                </c:pt>
                <c:pt idx="351">
                  <c:v>0.93</c:v>
                </c:pt>
                <c:pt idx="352">
                  <c:v>0.92</c:v>
                </c:pt>
                <c:pt idx="353">
                  <c:v>0.95</c:v>
                </c:pt>
                <c:pt idx="354">
                  <c:v>0.91</c:v>
                </c:pt>
                <c:pt idx="355">
                  <c:v>0.92</c:v>
                </c:pt>
                <c:pt idx="356">
                  <c:v>0.92</c:v>
                </c:pt>
                <c:pt idx="357">
                  <c:v>0.93</c:v>
                </c:pt>
                <c:pt idx="358">
                  <c:v>0.93</c:v>
                </c:pt>
                <c:pt idx="359">
                  <c:v>0.95</c:v>
                </c:pt>
                <c:pt idx="360">
                  <c:v>0.91</c:v>
                </c:pt>
                <c:pt idx="361">
                  <c:v>0.91</c:v>
                </c:pt>
                <c:pt idx="362">
                  <c:v>0.94</c:v>
                </c:pt>
                <c:pt idx="363">
                  <c:v>0.95</c:v>
                </c:pt>
                <c:pt idx="364">
                  <c:v>0.91</c:v>
                </c:pt>
                <c:pt idx="365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6-4E6D-B1F9-B007A2B10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14672"/>
        <c:axId val="1488610352"/>
      </c:areaChart>
      <c:dateAx>
        <c:axId val="1488614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10352"/>
        <c:crosses val="autoZero"/>
        <c:auto val="1"/>
        <c:lblOffset val="100"/>
        <c:baseTimeUnit val="days"/>
      </c:dateAx>
      <c:valAx>
        <c:axId val="14886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1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DISCOUNT EFFECT ON OUT OF STOCK UNITS PER RESTAURANT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'Supporting Data'!$D$2</c:f>
              <c:strCache>
                <c:ptCount val="1"/>
                <c:pt idx="0">
                  <c:v>Average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'Supporting Data'!$B$3:$B$368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'Supporting Data'!$D$3:$D$368</c:f>
              <c:numCache>
                <c:formatCode>0%</c:formatCode>
                <c:ptCount val="366"/>
                <c:pt idx="0">
                  <c:v>0.17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  <c:pt idx="4">
                  <c:v>0.19</c:v>
                </c:pt>
                <c:pt idx="5">
                  <c:v>0.19</c:v>
                </c:pt>
                <c:pt idx="6">
                  <c:v>0.18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0.19</c:v>
                </c:pt>
                <c:pt idx="11">
                  <c:v>0.18</c:v>
                </c:pt>
                <c:pt idx="12">
                  <c:v>0.17</c:v>
                </c:pt>
                <c:pt idx="13">
                  <c:v>0.19</c:v>
                </c:pt>
                <c:pt idx="14">
                  <c:v>0.17</c:v>
                </c:pt>
                <c:pt idx="15">
                  <c:v>0.18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0.19</c:v>
                </c:pt>
                <c:pt idx="27">
                  <c:v>0.19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0.19</c:v>
                </c:pt>
                <c:pt idx="39">
                  <c:v>0.18</c:v>
                </c:pt>
                <c:pt idx="40">
                  <c:v>0.18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0.19</c:v>
                </c:pt>
                <c:pt idx="47">
                  <c:v>0.19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0.17</c:v>
                </c:pt>
                <c:pt idx="53">
                  <c:v>0.18</c:v>
                </c:pt>
                <c:pt idx="54">
                  <c:v>0.17</c:v>
                </c:pt>
                <c:pt idx="55">
                  <c:v>0.19</c:v>
                </c:pt>
                <c:pt idx="56">
                  <c:v>0.18</c:v>
                </c:pt>
                <c:pt idx="57">
                  <c:v>0.17</c:v>
                </c:pt>
                <c:pt idx="58">
                  <c:v>0.19</c:v>
                </c:pt>
                <c:pt idx="59">
                  <c:v>0.19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0.18</c:v>
                </c:pt>
                <c:pt idx="64">
                  <c:v>0.19</c:v>
                </c:pt>
                <c:pt idx="65">
                  <c:v>0.19</c:v>
                </c:pt>
                <c:pt idx="66">
                  <c:v>0.18</c:v>
                </c:pt>
                <c:pt idx="67">
                  <c:v>0.17</c:v>
                </c:pt>
                <c:pt idx="68">
                  <c:v>0.17</c:v>
                </c:pt>
                <c:pt idx="69">
                  <c:v>0.19</c:v>
                </c:pt>
                <c:pt idx="70">
                  <c:v>0.19</c:v>
                </c:pt>
                <c:pt idx="71">
                  <c:v>0.18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0.18</c:v>
                </c:pt>
                <c:pt idx="76">
                  <c:v>0.19</c:v>
                </c:pt>
                <c:pt idx="77">
                  <c:v>0.19</c:v>
                </c:pt>
                <c:pt idx="78">
                  <c:v>0.18</c:v>
                </c:pt>
                <c:pt idx="79">
                  <c:v>0.19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0.19</c:v>
                </c:pt>
                <c:pt idx="84">
                  <c:v>0.17</c:v>
                </c:pt>
                <c:pt idx="85">
                  <c:v>0.19</c:v>
                </c:pt>
                <c:pt idx="86">
                  <c:v>0.17</c:v>
                </c:pt>
                <c:pt idx="87">
                  <c:v>0.19</c:v>
                </c:pt>
                <c:pt idx="88">
                  <c:v>0.18</c:v>
                </c:pt>
                <c:pt idx="89">
                  <c:v>0.19</c:v>
                </c:pt>
                <c:pt idx="90">
                  <c:v>0.17</c:v>
                </c:pt>
                <c:pt idx="91">
                  <c:v>0.19</c:v>
                </c:pt>
                <c:pt idx="92">
                  <c:v>0.17</c:v>
                </c:pt>
                <c:pt idx="93">
                  <c:v>0.1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0.18</c:v>
                </c:pt>
                <c:pt idx="106">
                  <c:v>0.18</c:v>
                </c:pt>
                <c:pt idx="107">
                  <c:v>0.28999999999999998</c:v>
                </c:pt>
                <c:pt idx="108">
                  <c:v>0.18</c:v>
                </c:pt>
                <c:pt idx="109">
                  <c:v>0.18</c:v>
                </c:pt>
                <c:pt idx="110">
                  <c:v>0.17</c:v>
                </c:pt>
                <c:pt idx="111">
                  <c:v>0.19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0.19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  <c:pt idx="120">
                  <c:v>0.18</c:v>
                </c:pt>
                <c:pt idx="121">
                  <c:v>0.19</c:v>
                </c:pt>
                <c:pt idx="122">
                  <c:v>0.18</c:v>
                </c:pt>
                <c:pt idx="123">
                  <c:v>0.19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0.17</c:v>
                </c:pt>
                <c:pt idx="128">
                  <c:v>0.18</c:v>
                </c:pt>
                <c:pt idx="129">
                  <c:v>0.19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0.18</c:v>
                </c:pt>
                <c:pt idx="137">
                  <c:v>0.17</c:v>
                </c:pt>
                <c:pt idx="138">
                  <c:v>0.19</c:v>
                </c:pt>
                <c:pt idx="139">
                  <c:v>0.19</c:v>
                </c:pt>
                <c:pt idx="140">
                  <c:v>0.18</c:v>
                </c:pt>
                <c:pt idx="141">
                  <c:v>0.18</c:v>
                </c:pt>
                <c:pt idx="142">
                  <c:v>0.17</c:v>
                </c:pt>
                <c:pt idx="143">
                  <c:v>0.17</c:v>
                </c:pt>
                <c:pt idx="144">
                  <c:v>0.19</c:v>
                </c:pt>
                <c:pt idx="145">
                  <c:v>0.18</c:v>
                </c:pt>
                <c:pt idx="146">
                  <c:v>0.17</c:v>
                </c:pt>
                <c:pt idx="147">
                  <c:v>0.18</c:v>
                </c:pt>
                <c:pt idx="148">
                  <c:v>0.18</c:v>
                </c:pt>
                <c:pt idx="149">
                  <c:v>0.19</c:v>
                </c:pt>
                <c:pt idx="150">
                  <c:v>0.18</c:v>
                </c:pt>
                <c:pt idx="151">
                  <c:v>0.17</c:v>
                </c:pt>
                <c:pt idx="152">
                  <c:v>0.18</c:v>
                </c:pt>
                <c:pt idx="153">
                  <c:v>0.18</c:v>
                </c:pt>
                <c:pt idx="154">
                  <c:v>0.17</c:v>
                </c:pt>
                <c:pt idx="155">
                  <c:v>0.18</c:v>
                </c:pt>
                <c:pt idx="156">
                  <c:v>0.17</c:v>
                </c:pt>
                <c:pt idx="157">
                  <c:v>0.19</c:v>
                </c:pt>
                <c:pt idx="158">
                  <c:v>0.19</c:v>
                </c:pt>
                <c:pt idx="159">
                  <c:v>0.18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0.19</c:v>
                </c:pt>
                <c:pt idx="167">
                  <c:v>0.17</c:v>
                </c:pt>
                <c:pt idx="168">
                  <c:v>0.19</c:v>
                </c:pt>
                <c:pt idx="169">
                  <c:v>0.18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0.18</c:v>
                </c:pt>
                <c:pt idx="174">
                  <c:v>0.19</c:v>
                </c:pt>
                <c:pt idx="175">
                  <c:v>0.17</c:v>
                </c:pt>
                <c:pt idx="176">
                  <c:v>0.18</c:v>
                </c:pt>
                <c:pt idx="177">
                  <c:v>0.19</c:v>
                </c:pt>
                <c:pt idx="178">
                  <c:v>0.17</c:v>
                </c:pt>
                <c:pt idx="179">
                  <c:v>0.18</c:v>
                </c:pt>
                <c:pt idx="180">
                  <c:v>0.19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0.17</c:v>
                </c:pt>
                <c:pt idx="190">
                  <c:v>0.19</c:v>
                </c:pt>
                <c:pt idx="191">
                  <c:v>0.19</c:v>
                </c:pt>
                <c:pt idx="192">
                  <c:v>0.18</c:v>
                </c:pt>
                <c:pt idx="193">
                  <c:v>0.17</c:v>
                </c:pt>
                <c:pt idx="194">
                  <c:v>0.17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0.17</c:v>
                </c:pt>
                <c:pt idx="199">
                  <c:v>0.19</c:v>
                </c:pt>
                <c:pt idx="200">
                  <c:v>0.17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0.19</c:v>
                </c:pt>
                <c:pt idx="211">
                  <c:v>0.17</c:v>
                </c:pt>
                <c:pt idx="212">
                  <c:v>0.19</c:v>
                </c:pt>
                <c:pt idx="213">
                  <c:v>0.17</c:v>
                </c:pt>
                <c:pt idx="214">
                  <c:v>0.19</c:v>
                </c:pt>
                <c:pt idx="215">
                  <c:v>0.18</c:v>
                </c:pt>
                <c:pt idx="216">
                  <c:v>0.17</c:v>
                </c:pt>
                <c:pt idx="217">
                  <c:v>0.17</c:v>
                </c:pt>
                <c:pt idx="218">
                  <c:v>0.19</c:v>
                </c:pt>
                <c:pt idx="219">
                  <c:v>0.18</c:v>
                </c:pt>
                <c:pt idx="220">
                  <c:v>0.17</c:v>
                </c:pt>
                <c:pt idx="221">
                  <c:v>0.19</c:v>
                </c:pt>
                <c:pt idx="222">
                  <c:v>0.19</c:v>
                </c:pt>
                <c:pt idx="223">
                  <c:v>0.18</c:v>
                </c:pt>
                <c:pt idx="224">
                  <c:v>0.19</c:v>
                </c:pt>
                <c:pt idx="225">
                  <c:v>0.17</c:v>
                </c:pt>
                <c:pt idx="226">
                  <c:v>0.17</c:v>
                </c:pt>
                <c:pt idx="227">
                  <c:v>0.19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0.19</c:v>
                </c:pt>
                <c:pt idx="233">
                  <c:v>0.19</c:v>
                </c:pt>
                <c:pt idx="234">
                  <c:v>0.19</c:v>
                </c:pt>
                <c:pt idx="235">
                  <c:v>0.19</c:v>
                </c:pt>
                <c:pt idx="236">
                  <c:v>0.19</c:v>
                </c:pt>
                <c:pt idx="237">
                  <c:v>0.17</c:v>
                </c:pt>
                <c:pt idx="238">
                  <c:v>0.19</c:v>
                </c:pt>
                <c:pt idx="239">
                  <c:v>0.19</c:v>
                </c:pt>
                <c:pt idx="240">
                  <c:v>0.17</c:v>
                </c:pt>
                <c:pt idx="241">
                  <c:v>0.19</c:v>
                </c:pt>
                <c:pt idx="242">
                  <c:v>0.19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0.19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0.19</c:v>
                </c:pt>
                <c:pt idx="256">
                  <c:v>0.17</c:v>
                </c:pt>
                <c:pt idx="257">
                  <c:v>0.19</c:v>
                </c:pt>
                <c:pt idx="258">
                  <c:v>0.19</c:v>
                </c:pt>
                <c:pt idx="259">
                  <c:v>0.17</c:v>
                </c:pt>
                <c:pt idx="260">
                  <c:v>0.18</c:v>
                </c:pt>
                <c:pt idx="261">
                  <c:v>0.19</c:v>
                </c:pt>
                <c:pt idx="262">
                  <c:v>0.19</c:v>
                </c:pt>
                <c:pt idx="263">
                  <c:v>0.17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0.17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0.17</c:v>
                </c:pt>
                <c:pt idx="274">
                  <c:v>0.19</c:v>
                </c:pt>
                <c:pt idx="275">
                  <c:v>0.17</c:v>
                </c:pt>
                <c:pt idx="276">
                  <c:v>0.19</c:v>
                </c:pt>
                <c:pt idx="277">
                  <c:v>0.19</c:v>
                </c:pt>
                <c:pt idx="278">
                  <c:v>0.17</c:v>
                </c:pt>
                <c:pt idx="279">
                  <c:v>0.18</c:v>
                </c:pt>
                <c:pt idx="280">
                  <c:v>0.19</c:v>
                </c:pt>
                <c:pt idx="281">
                  <c:v>0.19</c:v>
                </c:pt>
                <c:pt idx="282">
                  <c:v>0.17</c:v>
                </c:pt>
                <c:pt idx="283">
                  <c:v>0.18</c:v>
                </c:pt>
                <c:pt idx="284">
                  <c:v>0.17</c:v>
                </c:pt>
                <c:pt idx="285">
                  <c:v>0.19</c:v>
                </c:pt>
                <c:pt idx="286">
                  <c:v>0.18</c:v>
                </c:pt>
                <c:pt idx="287">
                  <c:v>0.19</c:v>
                </c:pt>
                <c:pt idx="288">
                  <c:v>0.19</c:v>
                </c:pt>
                <c:pt idx="289">
                  <c:v>0.17</c:v>
                </c:pt>
                <c:pt idx="290">
                  <c:v>0.18</c:v>
                </c:pt>
                <c:pt idx="291">
                  <c:v>0.19</c:v>
                </c:pt>
                <c:pt idx="292">
                  <c:v>0.19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0.19</c:v>
                </c:pt>
                <c:pt idx="298">
                  <c:v>0.17</c:v>
                </c:pt>
                <c:pt idx="299">
                  <c:v>0.18</c:v>
                </c:pt>
                <c:pt idx="300">
                  <c:v>0.19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0.19</c:v>
                </c:pt>
                <c:pt idx="305">
                  <c:v>0.18</c:v>
                </c:pt>
                <c:pt idx="306">
                  <c:v>0.19</c:v>
                </c:pt>
                <c:pt idx="307">
                  <c:v>0.19</c:v>
                </c:pt>
                <c:pt idx="308">
                  <c:v>0.17</c:v>
                </c:pt>
                <c:pt idx="309">
                  <c:v>0.18</c:v>
                </c:pt>
                <c:pt idx="310">
                  <c:v>0.18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0.17</c:v>
                </c:pt>
                <c:pt idx="315">
                  <c:v>0.18</c:v>
                </c:pt>
                <c:pt idx="316">
                  <c:v>0.19</c:v>
                </c:pt>
                <c:pt idx="317">
                  <c:v>0.19</c:v>
                </c:pt>
                <c:pt idx="318">
                  <c:v>0.19</c:v>
                </c:pt>
                <c:pt idx="319">
                  <c:v>0.18</c:v>
                </c:pt>
                <c:pt idx="320">
                  <c:v>0.19</c:v>
                </c:pt>
                <c:pt idx="321">
                  <c:v>0.18</c:v>
                </c:pt>
                <c:pt idx="322">
                  <c:v>0.19</c:v>
                </c:pt>
                <c:pt idx="323">
                  <c:v>0.19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0.19</c:v>
                </c:pt>
                <c:pt idx="328">
                  <c:v>0.19</c:v>
                </c:pt>
                <c:pt idx="329">
                  <c:v>0.17</c:v>
                </c:pt>
                <c:pt idx="330">
                  <c:v>0.19</c:v>
                </c:pt>
                <c:pt idx="331">
                  <c:v>0.18</c:v>
                </c:pt>
                <c:pt idx="332">
                  <c:v>0.17</c:v>
                </c:pt>
                <c:pt idx="333">
                  <c:v>0.19</c:v>
                </c:pt>
                <c:pt idx="334">
                  <c:v>0.18</c:v>
                </c:pt>
                <c:pt idx="335">
                  <c:v>0.17</c:v>
                </c:pt>
                <c:pt idx="336">
                  <c:v>0.19</c:v>
                </c:pt>
                <c:pt idx="337">
                  <c:v>0.19</c:v>
                </c:pt>
                <c:pt idx="338">
                  <c:v>0.18</c:v>
                </c:pt>
                <c:pt idx="339">
                  <c:v>0.19</c:v>
                </c:pt>
                <c:pt idx="340">
                  <c:v>0.17</c:v>
                </c:pt>
                <c:pt idx="341">
                  <c:v>0.19</c:v>
                </c:pt>
                <c:pt idx="342">
                  <c:v>0.17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0.17</c:v>
                </c:pt>
                <c:pt idx="348">
                  <c:v>0.18</c:v>
                </c:pt>
                <c:pt idx="349">
                  <c:v>0.19</c:v>
                </c:pt>
                <c:pt idx="350">
                  <c:v>0.17</c:v>
                </c:pt>
                <c:pt idx="351">
                  <c:v>0.19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0.19</c:v>
                </c:pt>
                <c:pt idx="359">
                  <c:v>0.18</c:v>
                </c:pt>
                <c:pt idx="360">
                  <c:v>0.19</c:v>
                </c:pt>
                <c:pt idx="361">
                  <c:v>0.19</c:v>
                </c:pt>
                <c:pt idx="362">
                  <c:v>0.17</c:v>
                </c:pt>
                <c:pt idx="363">
                  <c:v>0.18</c:v>
                </c:pt>
                <c:pt idx="364">
                  <c:v>0.19</c:v>
                </c:pt>
                <c:pt idx="36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9-4755-9FBF-9D52703F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476176"/>
        <c:axId val="1737495856"/>
      </c:barChart>
      <c:lineChart>
        <c:grouping val="standard"/>
        <c:varyColors val="0"/>
        <c:ser>
          <c:idx val="1"/>
          <c:order val="1"/>
          <c:tx>
            <c:strRef>
              <c:f>'Supporting Data'!$E$2</c:f>
              <c:strCache>
                <c:ptCount val="1"/>
                <c:pt idx="0">
                  <c:v>Out of stock Items per restaurant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'Supporting Data'!$B$3:$B$368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'Supporting Data'!$E$3:$E$368</c:f>
              <c:numCache>
                <c:formatCode>General</c:formatCode>
                <c:ptCount val="366"/>
                <c:pt idx="0">
                  <c:v>37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32</c:v>
                </c:pt>
                <c:pt idx="10">
                  <c:v>36</c:v>
                </c:pt>
                <c:pt idx="11">
                  <c:v>37</c:v>
                </c:pt>
                <c:pt idx="12">
                  <c:v>34</c:v>
                </c:pt>
                <c:pt idx="13">
                  <c:v>36</c:v>
                </c:pt>
                <c:pt idx="14">
                  <c:v>36</c:v>
                </c:pt>
                <c:pt idx="15">
                  <c:v>30</c:v>
                </c:pt>
                <c:pt idx="16">
                  <c:v>36</c:v>
                </c:pt>
                <c:pt idx="17">
                  <c:v>31</c:v>
                </c:pt>
                <c:pt idx="18">
                  <c:v>37</c:v>
                </c:pt>
                <c:pt idx="19">
                  <c:v>40</c:v>
                </c:pt>
                <c:pt idx="20">
                  <c:v>39</c:v>
                </c:pt>
                <c:pt idx="21">
                  <c:v>35</c:v>
                </c:pt>
                <c:pt idx="22">
                  <c:v>36</c:v>
                </c:pt>
                <c:pt idx="23">
                  <c:v>33</c:v>
                </c:pt>
                <c:pt idx="24">
                  <c:v>32</c:v>
                </c:pt>
                <c:pt idx="25">
                  <c:v>37</c:v>
                </c:pt>
                <c:pt idx="26">
                  <c:v>30</c:v>
                </c:pt>
                <c:pt idx="27">
                  <c:v>40</c:v>
                </c:pt>
                <c:pt idx="28">
                  <c:v>31</c:v>
                </c:pt>
                <c:pt idx="29">
                  <c:v>37</c:v>
                </c:pt>
                <c:pt idx="30">
                  <c:v>38</c:v>
                </c:pt>
                <c:pt idx="31">
                  <c:v>34</c:v>
                </c:pt>
                <c:pt idx="32">
                  <c:v>33</c:v>
                </c:pt>
                <c:pt idx="33">
                  <c:v>30</c:v>
                </c:pt>
                <c:pt idx="34">
                  <c:v>39</c:v>
                </c:pt>
                <c:pt idx="35">
                  <c:v>30</c:v>
                </c:pt>
                <c:pt idx="36">
                  <c:v>40</c:v>
                </c:pt>
                <c:pt idx="37">
                  <c:v>30</c:v>
                </c:pt>
                <c:pt idx="38">
                  <c:v>37</c:v>
                </c:pt>
                <c:pt idx="39">
                  <c:v>34</c:v>
                </c:pt>
                <c:pt idx="40">
                  <c:v>38</c:v>
                </c:pt>
                <c:pt idx="41">
                  <c:v>33</c:v>
                </c:pt>
                <c:pt idx="42">
                  <c:v>39</c:v>
                </c:pt>
                <c:pt idx="43">
                  <c:v>32</c:v>
                </c:pt>
                <c:pt idx="44">
                  <c:v>40</c:v>
                </c:pt>
                <c:pt idx="45">
                  <c:v>34</c:v>
                </c:pt>
                <c:pt idx="46">
                  <c:v>33</c:v>
                </c:pt>
                <c:pt idx="47">
                  <c:v>31</c:v>
                </c:pt>
                <c:pt idx="48">
                  <c:v>36</c:v>
                </c:pt>
                <c:pt idx="49">
                  <c:v>35</c:v>
                </c:pt>
                <c:pt idx="50">
                  <c:v>32</c:v>
                </c:pt>
                <c:pt idx="51">
                  <c:v>36</c:v>
                </c:pt>
                <c:pt idx="52">
                  <c:v>30</c:v>
                </c:pt>
                <c:pt idx="53">
                  <c:v>35</c:v>
                </c:pt>
                <c:pt idx="54">
                  <c:v>38</c:v>
                </c:pt>
                <c:pt idx="55">
                  <c:v>34</c:v>
                </c:pt>
                <c:pt idx="56">
                  <c:v>33</c:v>
                </c:pt>
                <c:pt idx="57">
                  <c:v>38</c:v>
                </c:pt>
                <c:pt idx="58">
                  <c:v>30</c:v>
                </c:pt>
                <c:pt idx="59">
                  <c:v>34</c:v>
                </c:pt>
                <c:pt idx="60">
                  <c:v>40</c:v>
                </c:pt>
                <c:pt idx="61">
                  <c:v>32</c:v>
                </c:pt>
                <c:pt idx="62">
                  <c:v>31</c:v>
                </c:pt>
                <c:pt idx="63">
                  <c:v>35</c:v>
                </c:pt>
                <c:pt idx="64">
                  <c:v>39</c:v>
                </c:pt>
                <c:pt idx="65">
                  <c:v>31</c:v>
                </c:pt>
                <c:pt idx="66">
                  <c:v>30</c:v>
                </c:pt>
                <c:pt idx="67">
                  <c:v>33</c:v>
                </c:pt>
                <c:pt idx="68">
                  <c:v>33</c:v>
                </c:pt>
                <c:pt idx="69">
                  <c:v>35</c:v>
                </c:pt>
                <c:pt idx="70">
                  <c:v>30</c:v>
                </c:pt>
                <c:pt idx="71">
                  <c:v>31</c:v>
                </c:pt>
                <c:pt idx="72">
                  <c:v>34</c:v>
                </c:pt>
                <c:pt idx="73">
                  <c:v>34</c:v>
                </c:pt>
                <c:pt idx="74">
                  <c:v>40</c:v>
                </c:pt>
                <c:pt idx="75">
                  <c:v>36</c:v>
                </c:pt>
                <c:pt idx="76">
                  <c:v>30</c:v>
                </c:pt>
                <c:pt idx="77">
                  <c:v>37</c:v>
                </c:pt>
                <c:pt idx="78">
                  <c:v>38</c:v>
                </c:pt>
                <c:pt idx="79">
                  <c:v>36</c:v>
                </c:pt>
                <c:pt idx="80">
                  <c:v>40</c:v>
                </c:pt>
                <c:pt idx="81">
                  <c:v>38</c:v>
                </c:pt>
                <c:pt idx="82">
                  <c:v>38</c:v>
                </c:pt>
                <c:pt idx="83">
                  <c:v>31</c:v>
                </c:pt>
                <c:pt idx="84">
                  <c:v>39</c:v>
                </c:pt>
                <c:pt idx="85">
                  <c:v>35</c:v>
                </c:pt>
                <c:pt idx="86">
                  <c:v>35</c:v>
                </c:pt>
                <c:pt idx="87">
                  <c:v>38</c:v>
                </c:pt>
                <c:pt idx="88">
                  <c:v>39</c:v>
                </c:pt>
                <c:pt idx="89">
                  <c:v>36</c:v>
                </c:pt>
                <c:pt idx="90">
                  <c:v>36</c:v>
                </c:pt>
                <c:pt idx="91">
                  <c:v>35</c:v>
                </c:pt>
                <c:pt idx="92">
                  <c:v>37</c:v>
                </c:pt>
                <c:pt idx="93">
                  <c:v>35</c:v>
                </c:pt>
                <c:pt idx="94">
                  <c:v>34</c:v>
                </c:pt>
                <c:pt idx="95">
                  <c:v>30</c:v>
                </c:pt>
                <c:pt idx="96">
                  <c:v>37</c:v>
                </c:pt>
                <c:pt idx="97">
                  <c:v>32</c:v>
                </c:pt>
                <c:pt idx="98">
                  <c:v>34</c:v>
                </c:pt>
                <c:pt idx="99">
                  <c:v>32</c:v>
                </c:pt>
                <c:pt idx="100">
                  <c:v>35</c:v>
                </c:pt>
                <c:pt idx="101">
                  <c:v>32</c:v>
                </c:pt>
                <c:pt idx="102">
                  <c:v>31</c:v>
                </c:pt>
                <c:pt idx="103">
                  <c:v>38</c:v>
                </c:pt>
                <c:pt idx="104">
                  <c:v>31</c:v>
                </c:pt>
                <c:pt idx="105">
                  <c:v>33</c:v>
                </c:pt>
                <c:pt idx="106">
                  <c:v>31</c:v>
                </c:pt>
                <c:pt idx="107">
                  <c:v>32</c:v>
                </c:pt>
                <c:pt idx="108">
                  <c:v>39</c:v>
                </c:pt>
                <c:pt idx="109">
                  <c:v>35</c:v>
                </c:pt>
                <c:pt idx="110">
                  <c:v>34</c:v>
                </c:pt>
                <c:pt idx="111">
                  <c:v>31</c:v>
                </c:pt>
                <c:pt idx="112">
                  <c:v>38</c:v>
                </c:pt>
                <c:pt idx="113">
                  <c:v>37</c:v>
                </c:pt>
                <c:pt idx="114">
                  <c:v>30</c:v>
                </c:pt>
                <c:pt idx="115">
                  <c:v>38</c:v>
                </c:pt>
                <c:pt idx="116">
                  <c:v>31</c:v>
                </c:pt>
                <c:pt idx="117">
                  <c:v>30</c:v>
                </c:pt>
                <c:pt idx="118">
                  <c:v>38</c:v>
                </c:pt>
                <c:pt idx="119">
                  <c:v>33</c:v>
                </c:pt>
                <c:pt idx="120">
                  <c:v>40</c:v>
                </c:pt>
                <c:pt idx="121">
                  <c:v>31</c:v>
                </c:pt>
                <c:pt idx="122">
                  <c:v>37</c:v>
                </c:pt>
                <c:pt idx="123">
                  <c:v>39</c:v>
                </c:pt>
                <c:pt idx="124">
                  <c:v>34</c:v>
                </c:pt>
                <c:pt idx="125">
                  <c:v>32</c:v>
                </c:pt>
                <c:pt idx="126">
                  <c:v>37</c:v>
                </c:pt>
                <c:pt idx="127">
                  <c:v>35</c:v>
                </c:pt>
                <c:pt idx="128">
                  <c:v>32</c:v>
                </c:pt>
                <c:pt idx="129">
                  <c:v>40</c:v>
                </c:pt>
                <c:pt idx="130">
                  <c:v>39</c:v>
                </c:pt>
                <c:pt idx="131">
                  <c:v>34</c:v>
                </c:pt>
                <c:pt idx="132">
                  <c:v>37</c:v>
                </c:pt>
                <c:pt idx="133">
                  <c:v>35</c:v>
                </c:pt>
                <c:pt idx="134">
                  <c:v>37</c:v>
                </c:pt>
                <c:pt idx="135">
                  <c:v>37</c:v>
                </c:pt>
                <c:pt idx="136">
                  <c:v>32</c:v>
                </c:pt>
                <c:pt idx="137">
                  <c:v>35</c:v>
                </c:pt>
                <c:pt idx="138">
                  <c:v>31</c:v>
                </c:pt>
                <c:pt idx="139">
                  <c:v>32</c:v>
                </c:pt>
                <c:pt idx="140">
                  <c:v>35</c:v>
                </c:pt>
                <c:pt idx="141">
                  <c:v>35</c:v>
                </c:pt>
                <c:pt idx="142">
                  <c:v>38</c:v>
                </c:pt>
                <c:pt idx="143">
                  <c:v>34</c:v>
                </c:pt>
                <c:pt idx="144">
                  <c:v>31</c:v>
                </c:pt>
                <c:pt idx="145">
                  <c:v>35</c:v>
                </c:pt>
                <c:pt idx="146">
                  <c:v>40</c:v>
                </c:pt>
                <c:pt idx="147">
                  <c:v>39</c:v>
                </c:pt>
                <c:pt idx="148">
                  <c:v>39</c:v>
                </c:pt>
                <c:pt idx="149">
                  <c:v>30</c:v>
                </c:pt>
                <c:pt idx="150">
                  <c:v>34</c:v>
                </c:pt>
                <c:pt idx="151">
                  <c:v>34</c:v>
                </c:pt>
                <c:pt idx="152">
                  <c:v>31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40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37</c:v>
                </c:pt>
                <c:pt idx="161">
                  <c:v>31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38</c:v>
                </c:pt>
                <c:pt idx="166">
                  <c:v>31</c:v>
                </c:pt>
                <c:pt idx="167">
                  <c:v>30</c:v>
                </c:pt>
                <c:pt idx="168">
                  <c:v>40</c:v>
                </c:pt>
                <c:pt idx="169">
                  <c:v>32</c:v>
                </c:pt>
                <c:pt idx="170">
                  <c:v>34</c:v>
                </c:pt>
                <c:pt idx="171">
                  <c:v>36</c:v>
                </c:pt>
                <c:pt idx="172">
                  <c:v>36</c:v>
                </c:pt>
                <c:pt idx="173">
                  <c:v>33</c:v>
                </c:pt>
                <c:pt idx="174">
                  <c:v>32</c:v>
                </c:pt>
                <c:pt idx="175">
                  <c:v>33</c:v>
                </c:pt>
                <c:pt idx="176">
                  <c:v>38</c:v>
                </c:pt>
                <c:pt idx="177">
                  <c:v>31</c:v>
                </c:pt>
                <c:pt idx="178">
                  <c:v>31</c:v>
                </c:pt>
                <c:pt idx="179">
                  <c:v>38</c:v>
                </c:pt>
                <c:pt idx="180">
                  <c:v>36</c:v>
                </c:pt>
                <c:pt idx="181">
                  <c:v>31</c:v>
                </c:pt>
                <c:pt idx="182">
                  <c:v>34</c:v>
                </c:pt>
                <c:pt idx="183">
                  <c:v>39</c:v>
                </c:pt>
                <c:pt idx="184">
                  <c:v>36</c:v>
                </c:pt>
                <c:pt idx="185">
                  <c:v>40</c:v>
                </c:pt>
                <c:pt idx="186">
                  <c:v>35</c:v>
                </c:pt>
                <c:pt idx="187">
                  <c:v>32</c:v>
                </c:pt>
                <c:pt idx="188">
                  <c:v>40</c:v>
                </c:pt>
                <c:pt idx="189">
                  <c:v>39</c:v>
                </c:pt>
                <c:pt idx="190">
                  <c:v>40</c:v>
                </c:pt>
                <c:pt idx="191">
                  <c:v>32</c:v>
                </c:pt>
                <c:pt idx="192">
                  <c:v>37</c:v>
                </c:pt>
                <c:pt idx="193">
                  <c:v>34</c:v>
                </c:pt>
                <c:pt idx="194">
                  <c:v>38</c:v>
                </c:pt>
                <c:pt idx="195">
                  <c:v>39</c:v>
                </c:pt>
                <c:pt idx="196">
                  <c:v>38</c:v>
                </c:pt>
                <c:pt idx="197">
                  <c:v>30</c:v>
                </c:pt>
                <c:pt idx="198">
                  <c:v>36</c:v>
                </c:pt>
                <c:pt idx="199">
                  <c:v>32</c:v>
                </c:pt>
                <c:pt idx="200">
                  <c:v>34</c:v>
                </c:pt>
                <c:pt idx="201">
                  <c:v>35</c:v>
                </c:pt>
                <c:pt idx="202">
                  <c:v>33</c:v>
                </c:pt>
                <c:pt idx="203">
                  <c:v>32</c:v>
                </c:pt>
                <c:pt idx="204">
                  <c:v>39</c:v>
                </c:pt>
                <c:pt idx="205">
                  <c:v>31</c:v>
                </c:pt>
                <c:pt idx="206">
                  <c:v>32</c:v>
                </c:pt>
                <c:pt idx="207">
                  <c:v>38</c:v>
                </c:pt>
                <c:pt idx="208">
                  <c:v>40</c:v>
                </c:pt>
                <c:pt idx="209">
                  <c:v>35</c:v>
                </c:pt>
                <c:pt idx="210">
                  <c:v>34</c:v>
                </c:pt>
                <c:pt idx="211">
                  <c:v>33</c:v>
                </c:pt>
                <c:pt idx="212">
                  <c:v>32</c:v>
                </c:pt>
                <c:pt idx="213">
                  <c:v>37</c:v>
                </c:pt>
                <c:pt idx="214">
                  <c:v>30</c:v>
                </c:pt>
                <c:pt idx="215">
                  <c:v>35</c:v>
                </c:pt>
                <c:pt idx="216">
                  <c:v>39</c:v>
                </c:pt>
                <c:pt idx="217">
                  <c:v>31</c:v>
                </c:pt>
                <c:pt idx="218">
                  <c:v>34</c:v>
                </c:pt>
                <c:pt idx="219">
                  <c:v>32</c:v>
                </c:pt>
                <c:pt idx="220">
                  <c:v>32</c:v>
                </c:pt>
                <c:pt idx="221">
                  <c:v>30</c:v>
                </c:pt>
                <c:pt idx="222">
                  <c:v>34</c:v>
                </c:pt>
                <c:pt idx="223">
                  <c:v>36</c:v>
                </c:pt>
                <c:pt idx="224">
                  <c:v>30</c:v>
                </c:pt>
                <c:pt idx="225">
                  <c:v>32</c:v>
                </c:pt>
                <c:pt idx="226">
                  <c:v>36</c:v>
                </c:pt>
                <c:pt idx="227">
                  <c:v>35</c:v>
                </c:pt>
                <c:pt idx="228">
                  <c:v>35</c:v>
                </c:pt>
                <c:pt idx="229">
                  <c:v>38</c:v>
                </c:pt>
                <c:pt idx="230">
                  <c:v>35</c:v>
                </c:pt>
                <c:pt idx="231">
                  <c:v>35</c:v>
                </c:pt>
                <c:pt idx="232">
                  <c:v>36</c:v>
                </c:pt>
                <c:pt idx="233">
                  <c:v>36</c:v>
                </c:pt>
                <c:pt idx="234">
                  <c:v>39</c:v>
                </c:pt>
                <c:pt idx="235">
                  <c:v>36</c:v>
                </c:pt>
                <c:pt idx="236">
                  <c:v>31</c:v>
                </c:pt>
                <c:pt idx="237">
                  <c:v>32</c:v>
                </c:pt>
                <c:pt idx="238">
                  <c:v>39</c:v>
                </c:pt>
                <c:pt idx="239">
                  <c:v>31</c:v>
                </c:pt>
                <c:pt idx="240">
                  <c:v>35</c:v>
                </c:pt>
                <c:pt idx="241">
                  <c:v>30</c:v>
                </c:pt>
                <c:pt idx="242">
                  <c:v>38</c:v>
                </c:pt>
                <c:pt idx="243">
                  <c:v>35</c:v>
                </c:pt>
                <c:pt idx="244">
                  <c:v>31</c:v>
                </c:pt>
                <c:pt idx="245">
                  <c:v>38</c:v>
                </c:pt>
                <c:pt idx="246">
                  <c:v>39</c:v>
                </c:pt>
                <c:pt idx="247">
                  <c:v>32</c:v>
                </c:pt>
                <c:pt idx="248">
                  <c:v>33</c:v>
                </c:pt>
                <c:pt idx="249">
                  <c:v>34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40</c:v>
                </c:pt>
                <c:pt idx="254">
                  <c:v>34</c:v>
                </c:pt>
                <c:pt idx="255">
                  <c:v>30</c:v>
                </c:pt>
                <c:pt idx="256">
                  <c:v>64</c:v>
                </c:pt>
                <c:pt idx="257">
                  <c:v>31</c:v>
                </c:pt>
                <c:pt idx="258">
                  <c:v>33</c:v>
                </c:pt>
                <c:pt idx="259">
                  <c:v>32</c:v>
                </c:pt>
                <c:pt idx="260">
                  <c:v>32</c:v>
                </c:pt>
                <c:pt idx="261">
                  <c:v>33</c:v>
                </c:pt>
                <c:pt idx="262">
                  <c:v>39</c:v>
                </c:pt>
                <c:pt idx="263">
                  <c:v>37</c:v>
                </c:pt>
                <c:pt idx="264">
                  <c:v>31</c:v>
                </c:pt>
                <c:pt idx="265">
                  <c:v>35</c:v>
                </c:pt>
                <c:pt idx="266">
                  <c:v>38</c:v>
                </c:pt>
                <c:pt idx="267">
                  <c:v>32</c:v>
                </c:pt>
                <c:pt idx="268">
                  <c:v>30</c:v>
                </c:pt>
                <c:pt idx="269">
                  <c:v>37</c:v>
                </c:pt>
                <c:pt idx="270">
                  <c:v>38</c:v>
                </c:pt>
                <c:pt idx="271">
                  <c:v>30</c:v>
                </c:pt>
                <c:pt idx="272">
                  <c:v>32</c:v>
                </c:pt>
                <c:pt idx="273">
                  <c:v>30</c:v>
                </c:pt>
                <c:pt idx="274">
                  <c:v>34</c:v>
                </c:pt>
                <c:pt idx="275">
                  <c:v>37</c:v>
                </c:pt>
                <c:pt idx="276">
                  <c:v>34</c:v>
                </c:pt>
                <c:pt idx="277">
                  <c:v>32</c:v>
                </c:pt>
                <c:pt idx="278">
                  <c:v>31</c:v>
                </c:pt>
                <c:pt idx="279">
                  <c:v>30</c:v>
                </c:pt>
                <c:pt idx="280">
                  <c:v>38</c:v>
                </c:pt>
                <c:pt idx="281">
                  <c:v>34</c:v>
                </c:pt>
                <c:pt idx="282">
                  <c:v>33</c:v>
                </c:pt>
                <c:pt idx="283">
                  <c:v>31</c:v>
                </c:pt>
                <c:pt idx="284">
                  <c:v>33</c:v>
                </c:pt>
                <c:pt idx="285">
                  <c:v>32</c:v>
                </c:pt>
                <c:pt idx="286">
                  <c:v>31</c:v>
                </c:pt>
                <c:pt idx="287">
                  <c:v>35</c:v>
                </c:pt>
                <c:pt idx="288">
                  <c:v>38</c:v>
                </c:pt>
                <c:pt idx="289">
                  <c:v>37</c:v>
                </c:pt>
                <c:pt idx="290">
                  <c:v>35</c:v>
                </c:pt>
                <c:pt idx="291">
                  <c:v>34</c:v>
                </c:pt>
                <c:pt idx="292">
                  <c:v>38</c:v>
                </c:pt>
                <c:pt idx="293">
                  <c:v>31</c:v>
                </c:pt>
                <c:pt idx="294">
                  <c:v>37</c:v>
                </c:pt>
                <c:pt idx="295">
                  <c:v>37</c:v>
                </c:pt>
                <c:pt idx="296">
                  <c:v>38</c:v>
                </c:pt>
                <c:pt idx="297">
                  <c:v>37</c:v>
                </c:pt>
                <c:pt idx="298">
                  <c:v>36</c:v>
                </c:pt>
                <c:pt idx="299">
                  <c:v>33</c:v>
                </c:pt>
                <c:pt idx="300">
                  <c:v>31</c:v>
                </c:pt>
                <c:pt idx="301">
                  <c:v>32</c:v>
                </c:pt>
                <c:pt idx="302">
                  <c:v>34</c:v>
                </c:pt>
                <c:pt idx="303">
                  <c:v>40</c:v>
                </c:pt>
                <c:pt idx="304">
                  <c:v>33</c:v>
                </c:pt>
                <c:pt idx="305">
                  <c:v>33</c:v>
                </c:pt>
                <c:pt idx="306">
                  <c:v>32</c:v>
                </c:pt>
                <c:pt idx="307">
                  <c:v>34</c:v>
                </c:pt>
                <c:pt idx="308">
                  <c:v>31</c:v>
                </c:pt>
                <c:pt idx="309">
                  <c:v>34</c:v>
                </c:pt>
                <c:pt idx="310">
                  <c:v>36</c:v>
                </c:pt>
                <c:pt idx="311">
                  <c:v>31</c:v>
                </c:pt>
                <c:pt idx="312">
                  <c:v>40</c:v>
                </c:pt>
                <c:pt idx="313">
                  <c:v>34</c:v>
                </c:pt>
                <c:pt idx="314">
                  <c:v>38</c:v>
                </c:pt>
                <c:pt idx="315">
                  <c:v>32</c:v>
                </c:pt>
                <c:pt idx="316">
                  <c:v>36</c:v>
                </c:pt>
                <c:pt idx="317">
                  <c:v>34</c:v>
                </c:pt>
                <c:pt idx="318">
                  <c:v>30</c:v>
                </c:pt>
                <c:pt idx="319">
                  <c:v>40</c:v>
                </c:pt>
                <c:pt idx="320">
                  <c:v>112</c:v>
                </c:pt>
                <c:pt idx="321">
                  <c:v>37</c:v>
                </c:pt>
                <c:pt idx="322">
                  <c:v>33</c:v>
                </c:pt>
                <c:pt idx="323">
                  <c:v>40</c:v>
                </c:pt>
                <c:pt idx="324">
                  <c:v>38</c:v>
                </c:pt>
                <c:pt idx="325">
                  <c:v>35</c:v>
                </c:pt>
                <c:pt idx="326">
                  <c:v>37</c:v>
                </c:pt>
                <c:pt idx="327">
                  <c:v>34</c:v>
                </c:pt>
                <c:pt idx="328">
                  <c:v>34</c:v>
                </c:pt>
                <c:pt idx="329">
                  <c:v>35</c:v>
                </c:pt>
                <c:pt idx="330">
                  <c:v>35</c:v>
                </c:pt>
                <c:pt idx="331">
                  <c:v>33</c:v>
                </c:pt>
                <c:pt idx="332">
                  <c:v>39</c:v>
                </c:pt>
                <c:pt idx="333">
                  <c:v>40</c:v>
                </c:pt>
                <c:pt idx="334">
                  <c:v>40</c:v>
                </c:pt>
                <c:pt idx="335">
                  <c:v>37</c:v>
                </c:pt>
                <c:pt idx="336">
                  <c:v>36</c:v>
                </c:pt>
                <c:pt idx="337">
                  <c:v>37</c:v>
                </c:pt>
                <c:pt idx="338">
                  <c:v>30</c:v>
                </c:pt>
                <c:pt idx="339">
                  <c:v>34</c:v>
                </c:pt>
                <c:pt idx="340">
                  <c:v>38</c:v>
                </c:pt>
                <c:pt idx="341">
                  <c:v>30</c:v>
                </c:pt>
                <c:pt idx="342">
                  <c:v>36</c:v>
                </c:pt>
                <c:pt idx="343">
                  <c:v>31</c:v>
                </c:pt>
                <c:pt idx="344">
                  <c:v>36</c:v>
                </c:pt>
                <c:pt idx="345">
                  <c:v>36</c:v>
                </c:pt>
                <c:pt idx="346">
                  <c:v>32</c:v>
                </c:pt>
                <c:pt idx="347">
                  <c:v>38</c:v>
                </c:pt>
                <c:pt idx="348">
                  <c:v>30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34</c:v>
                </c:pt>
                <c:pt idx="353">
                  <c:v>34</c:v>
                </c:pt>
                <c:pt idx="354">
                  <c:v>39</c:v>
                </c:pt>
                <c:pt idx="355">
                  <c:v>30</c:v>
                </c:pt>
                <c:pt idx="356">
                  <c:v>34</c:v>
                </c:pt>
                <c:pt idx="357">
                  <c:v>40</c:v>
                </c:pt>
                <c:pt idx="358">
                  <c:v>38</c:v>
                </c:pt>
                <c:pt idx="359">
                  <c:v>39</c:v>
                </c:pt>
                <c:pt idx="360">
                  <c:v>30</c:v>
                </c:pt>
                <c:pt idx="361">
                  <c:v>30</c:v>
                </c:pt>
                <c:pt idx="362">
                  <c:v>38</c:v>
                </c:pt>
                <c:pt idx="363">
                  <c:v>38</c:v>
                </c:pt>
                <c:pt idx="364">
                  <c:v>33</c:v>
                </c:pt>
                <c:pt idx="36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9-4755-9FBF-9D52703F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483376"/>
        <c:axId val="1737493456"/>
      </c:lineChart>
      <c:dateAx>
        <c:axId val="1737476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95856"/>
        <c:crosses val="autoZero"/>
        <c:auto val="1"/>
        <c:lblOffset val="100"/>
        <c:baseTimeUnit val="days"/>
      </c:dateAx>
      <c:valAx>
        <c:axId val="17374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Discount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76176"/>
        <c:crosses val="autoZero"/>
        <c:crossBetween val="between"/>
      </c:valAx>
      <c:valAx>
        <c:axId val="1737493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83376"/>
        <c:crosses val="max"/>
        <c:crossBetween val="between"/>
      </c:valAx>
      <c:dateAx>
        <c:axId val="17374833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3749345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Data.xlsx]Supporting data Impact insight!PivotTable1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'Supporting data Impact insight'!$B$3</c:f>
              <c:strCache>
                <c:ptCount val="1"/>
                <c:pt idx="0">
                  <c:v>Sum of Average 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'Supporting data Impact insight'!$A$4:$A$8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'Supporting data Impact insight'!$B$4:$B$8</c:f>
              <c:numCache>
                <c:formatCode>General</c:formatCode>
                <c:ptCount val="4"/>
                <c:pt idx="0">
                  <c:v>16.309999999999988</c:v>
                </c:pt>
                <c:pt idx="1">
                  <c:v>16.239999999999991</c:v>
                </c:pt>
                <c:pt idx="2">
                  <c:v>16.649999999999988</c:v>
                </c:pt>
                <c:pt idx="3">
                  <c:v>16.70999999999999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D-45B0-9284-E143C26C381B}"/>
            </c:ext>
          </c:extLst>
        </c:ser>
        <c:ser>
          <c:idx val="1"/>
          <c:order val="1"/>
          <c:tx>
            <c:strRef>
              <c:f>'Supporting data Impact insight'!$C$3</c:f>
              <c:strCache>
                <c:ptCount val="1"/>
                <c:pt idx="0">
                  <c:v>Max of Average Discount2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'Supporting data Impact insight'!$A$4:$A$8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'Supporting data Impact insight'!$C$4:$C$8</c:f>
              <c:numCache>
                <c:formatCode>General</c:formatCode>
                <c:ptCount val="4"/>
                <c:pt idx="0">
                  <c:v>0.19</c:v>
                </c:pt>
                <c:pt idx="1">
                  <c:v>0.28999999999999998</c:v>
                </c:pt>
                <c:pt idx="2">
                  <c:v>0.19</c:v>
                </c:pt>
                <c:pt idx="3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D-45B0-9284-E143C26C381B}"/>
            </c:ext>
          </c:extLst>
        </c:ser>
        <c:ser>
          <c:idx val="2"/>
          <c:order val="2"/>
          <c:tx>
            <c:strRef>
              <c:f>'Supporting data Impact insight'!$D$3</c:f>
              <c:strCache>
                <c:ptCount val="1"/>
                <c:pt idx="0">
                  <c:v>Max of Average Delivery Charges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'Supporting data Impact insight'!$A$4:$A$8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'Supporting data Impact insight'!$D$4:$D$8</c:f>
              <c:numCache>
                <c:formatCode>General</c:formatCode>
                <c:ptCount val="4"/>
                <c:pt idx="0">
                  <c:v>56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D-45B0-9284-E143C26C381B}"/>
            </c:ext>
          </c:extLst>
        </c:ser>
        <c:ser>
          <c:idx val="3"/>
          <c:order val="3"/>
          <c:tx>
            <c:strRef>
              <c:f>'Supporting data Impact insight'!$E$3</c:f>
              <c:strCache>
                <c:ptCount val="1"/>
                <c:pt idx="0">
                  <c:v>Max of Avg Cost for 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'Supporting data Impact insight'!$A$4:$A$8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'Supporting data Impact insight'!$E$4:$E$8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458</c:v>
                </c:pt>
                <c:pt idx="3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BD-45B0-9284-E143C26C381B}"/>
            </c:ext>
          </c:extLst>
        </c:ser>
        <c:ser>
          <c:idx val="4"/>
          <c:order val="4"/>
          <c:tx>
            <c:strRef>
              <c:f>'Supporting data Impact insight'!$F$3</c:f>
              <c:strCache>
                <c:ptCount val="1"/>
                <c:pt idx="0">
                  <c:v>Min of Avg Cost for two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'Supporting data Impact insight'!$A$4:$A$8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'Supporting data Impact insight'!$F$4:$F$8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351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BD-45B0-9284-E143C26C3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992655"/>
        <c:axId val="1450986895"/>
      </c:radarChart>
      <c:catAx>
        <c:axId val="145099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86895"/>
        <c:crosses val="autoZero"/>
        <c:auto val="1"/>
        <c:lblAlgn val="ctr"/>
        <c:lblOffset val="100"/>
        <c:noMultiLvlLbl val="0"/>
      </c:catAx>
      <c:valAx>
        <c:axId val="14509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</a:t>
            </a:r>
            <a:r>
              <a:rPr lang="en-IN" baseline="0"/>
              <a:t> CONVERSION CHANGE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'Session Details'!$C$2</c:f>
              <c:strCache>
                <c:ptCount val="1"/>
                <c:pt idx="0">
                  <c:v>Listing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'Session Details'!$B$4:$B$368</c15:sqref>
                  </c15:fullRef>
                </c:ext>
              </c:extLst>
              <c:f>'Session Details'!$B$9:$B$22</c:f>
              <c:numCache>
                <c:formatCode>m/d/yyyy</c:formatCode>
                <c:ptCount val="14"/>
                <c:pt idx="0">
                  <c:v>43472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43477</c:v>
                </c:pt>
                <c:pt idx="6">
                  <c:v>43478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43484</c:v>
                </c:pt>
                <c:pt idx="13">
                  <c:v>43485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'Session Details'!$C$4:$C$368</c15:sqref>
                  </c15:fullRef>
                </c:ext>
              </c:extLst>
              <c:f>'Session Details'!$C$9:$C$22</c:f>
              <c:numCache>
                <c:formatCode>General</c:formatCode>
                <c:ptCount val="14"/>
                <c:pt idx="0">
                  <c:v>22803207</c:v>
                </c:pt>
                <c:pt idx="1">
                  <c:v>21717340</c:v>
                </c:pt>
                <c:pt idx="2">
                  <c:v>22586034</c:v>
                </c:pt>
                <c:pt idx="3">
                  <c:v>10641496</c:v>
                </c:pt>
                <c:pt idx="4">
                  <c:v>20631473</c:v>
                </c:pt>
                <c:pt idx="5">
                  <c:v>42645263</c:v>
                </c:pt>
                <c:pt idx="6">
                  <c:v>46236443</c:v>
                </c:pt>
                <c:pt idx="7">
                  <c:v>21065820</c:v>
                </c:pt>
                <c:pt idx="8">
                  <c:v>21282993</c:v>
                </c:pt>
                <c:pt idx="9">
                  <c:v>21065820</c:v>
                </c:pt>
                <c:pt idx="10">
                  <c:v>22368860</c:v>
                </c:pt>
                <c:pt idx="11">
                  <c:v>22151687</c:v>
                </c:pt>
                <c:pt idx="12">
                  <c:v>42645263</c:v>
                </c:pt>
                <c:pt idx="13">
                  <c:v>44440853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F-483E-AEEF-759A0564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630512"/>
        <c:axId val="1488632912"/>
      </c:barChart>
      <c:lineChart>
        <c:grouping val="standard"/>
        <c:varyColors val="0"/>
        <c:ser>
          <c:idx val="1"/>
          <c:order val="1"/>
          <c:tx>
            <c:strRef>
              <c:f>'Session Details'!$I$2:$I$3</c:f>
              <c:strCache>
                <c:ptCount val="2"/>
                <c:pt idx="0">
                  <c:v>Order Change with respect to same day last week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'Session Details'!$B$4:$B$368</c15:sqref>
                  </c15:fullRef>
                </c:ext>
              </c:extLst>
              <c:f>'Session Details'!$B$9:$B$22</c:f>
              <c:numCache>
                <c:formatCode>m/d/yyyy</c:formatCode>
                <c:ptCount val="14"/>
                <c:pt idx="0">
                  <c:v>43472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43477</c:v>
                </c:pt>
                <c:pt idx="6">
                  <c:v>43478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43484</c:v>
                </c:pt>
                <c:pt idx="13">
                  <c:v>43485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'Session Details'!$I$4:$I$368</c15:sqref>
                  </c15:fullRef>
                </c:ext>
              </c:extLst>
              <c:f>'Session Details'!$I$9:$I$22</c:f>
              <c:numCache>
                <c:formatCode>m/d/yyyy</c:formatCode>
                <c:ptCount val="14"/>
                <c:pt idx="0">
                  <c:v>0</c:v>
                </c:pt>
                <c:pt idx="1" formatCode="0%">
                  <c:v>3.1356703048005974E-2</c:v>
                </c:pt>
                <c:pt idx="2" formatCode="0%">
                  <c:v>0.1945488699447242</c:v>
                </c:pt>
                <c:pt idx="3" formatCode="0%">
                  <c:v>-0.4522502426107996</c:v>
                </c:pt>
                <c:pt idx="4" formatCode="0%">
                  <c:v>-0.13115176381669258</c:v>
                </c:pt>
                <c:pt idx="5" formatCode="0%">
                  <c:v>5.2871319138911188E-2</c:v>
                </c:pt>
                <c:pt idx="6" formatCode="0%">
                  <c:v>2.9778612542572747E-2</c:v>
                </c:pt>
                <c:pt idx="7" formatCode="0%">
                  <c:v>6.550933508024892E-2</c:v>
                </c:pt>
                <c:pt idx="8" formatCode="0%">
                  <c:v>-8.6445104445859289E-2</c:v>
                </c:pt>
                <c:pt idx="9" formatCode="0%">
                  <c:v>-7.6628044753183744E-2</c:v>
                </c:pt>
                <c:pt idx="10" formatCode="0%">
                  <c:v>1.0595416371384867</c:v>
                </c:pt>
                <c:pt idx="11" formatCode="0%">
                  <c:v>0.16104249551291261</c:v>
                </c:pt>
                <c:pt idx="12" formatCode="0%">
                  <c:v>-4.0356817681399204E-2</c:v>
                </c:pt>
                <c:pt idx="13" formatCode="0%">
                  <c:v>0.11664479572912434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F-483E-AEEF-759A0564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622832"/>
        <c:axId val="1488617072"/>
      </c:lineChart>
      <c:dateAx>
        <c:axId val="1488630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2912"/>
        <c:crosses val="autoZero"/>
        <c:auto val="1"/>
        <c:lblOffset val="100"/>
        <c:baseTimeUnit val="days"/>
      </c:dateAx>
      <c:valAx>
        <c:axId val="14886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30512"/>
        <c:crosses val="autoZero"/>
        <c:crossBetween val="between"/>
      </c:valAx>
      <c:valAx>
        <c:axId val="1488617072"/>
        <c:scaling>
          <c:orientation val="minMax"/>
        </c:scaling>
        <c:delete val="0"/>
        <c:axPos val="r"/>
        <c:numFmt formatCode="m/d/yyyy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22832"/>
        <c:crosses val="max"/>
        <c:crossBetween val="between"/>
      </c:valAx>
      <c:dateAx>
        <c:axId val="1488622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88617072"/>
        <c:crossesAt val="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TRAFFIC CONVERSION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'Session Details'!$C$2</c:f>
              <c:strCache>
                <c:ptCount val="1"/>
                <c:pt idx="0">
                  <c:v>Listing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'Session Details'!$B$3:$B$368</c15:sqref>
                  </c15:fullRef>
                </c:ext>
              </c:extLst>
              <c:f>'Session Details'!$B$9:$B$22</c:f>
              <c:numCache>
                <c:formatCode>m/d/yyyy</c:formatCode>
                <c:ptCount val="14"/>
                <c:pt idx="0">
                  <c:v>43472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43477</c:v>
                </c:pt>
                <c:pt idx="6">
                  <c:v>43478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43484</c:v>
                </c:pt>
                <c:pt idx="13">
                  <c:v>43485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'Session Details'!$C$3:$C$368</c15:sqref>
                  </c15:fullRef>
                </c:ext>
              </c:extLst>
              <c:f>'Session Details'!$C$9:$C$22</c:f>
              <c:numCache>
                <c:formatCode>General</c:formatCode>
                <c:ptCount val="14"/>
                <c:pt idx="0">
                  <c:v>22803207</c:v>
                </c:pt>
                <c:pt idx="1">
                  <c:v>21717340</c:v>
                </c:pt>
                <c:pt idx="2">
                  <c:v>22586034</c:v>
                </c:pt>
                <c:pt idx="3">
                  <c:v>10641496</c:v>
                </c:pt>
                <c:pt idx="4">
                  <c:v>20631473</c:v>
                </c:pt>
                <c:pt idx="5">
                  <c:v>42645263</c:v>
                </c:pt>
                <c:pt idx="6">
                  <c:v>46236443</c:v>
                </c:pt>
                <c:pt idx="7">
                  <c:v>21065820</c:v>
                </c:pt>
                <c:pt idx="8">
                  <c:v>21282993</c:v>
                </c:pt>
                <c:pt idx="9">
                  <c:v>21065820</c:v>
                </c:pt>
                <c:pt idx="10">
                  <c:v>22368860</c:v>
                </c:pt>
                <c:pt idx="11">
                  <c:v>22151687</c:v>
                </c:pt>
                <c:pt idx="12">
                  <c:v>42645263</c:v>
                </c:pt>
                <c:pt idx="13">
                  <c:v>44440853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F-477B-A138-9A83FDD9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329152"/>
        <c:axId val="460325792"/>
      </c:barChart>
      <c:lineChart>
        <c:grouping val="standard"/>
        <c:varyColors val="0"/>
        <c:ser>
          <c:idx val="1"/>
          <c:order val="1"/>
          <c:tx>
            <c:strRef>
              <c:f>'Session Details'!$J$2</c:f>
              <c:strCache>
                <c:ptCount val="1"/>
                <c:pt idx="0">
                  <c:v>Traffic Change with respect to same day last week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'Session Details'!$B$3:$B$368</c15:sqref>
                  </c15:fullRef>
                </c:ext>
              </c:extLst>
              <c:f>'Session Details'!$B$9:$B$22</c:f>
              <c:numCache>
                <c:formatCode>m/d/yyyy</c:formatCode>
                <c:ptCount val="14"/>
                <c:pt idx="0">
                  <c:v>43472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43477</c:v>
                </c:pt>
                <c:pt idx="6">
                  <c:v>43478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43484</c:v>
                </c:pt>
                <c:pt idx="13">
                  <c:v>43485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'Session Details'!$J$3:$J$368</c15:sqref>
                  </c15:fullRef>
                </c:ext>
              </c:extLst>
              <c:f>'Session Details'!$J$9:$J$22</c:f>
              <c:numCache>
                <c:formatCode>m/d/yyyy</c:formatCode>
                <c:ptCount val="14"/>
                <c:pt idx="0">
                  <c:v>0</c:v>
                </c:pt>
                <c:pt idx="1" formatCode="0%">
                  <c:v>4.1666686651977258E-2</c:v>
                </c:pt>
                <c:pt idx="2" formatCode="0%">
                  <c:v>2.9703007310898588E-2</c:v>
                </c:pt>
                <c:pt idx="3" formatCode="0%">
                  <c:v>-0.48958335231937844</c:v>
                </c:pt>
                <c:pt idx="4" formatCode="0%">
                  <c:v>-5.0000000000000044E-2</c:v>
                </c:pt>
                <c:pt idx="5" formatCode="0%">
                  <c:v>0</c:v>
                </c:pt>
                <c:pt idx="6" formatCode="0%">
                  <c:v>6.1855669392811174E-2</c:v>
                </c:pt>
                <c:pt idx="7" formatCode="0%">
                  <c:v>-7.6190467419780084E-2</c:v>
                </c:pt>
                <c:pt idx="8" formatCode="0%">
                  <c:v>-2.0000009209230951E-2</c:v>
                </c:pt>
                <c:pt idx="9" formatCode="0%">
                  <c:v>-6.7307699970698742E-2</c:v>
                </c:pt>
                <c:pt idx="10" formatCode="0%">
                  <c:v>1.1020409160516529</c:v>
                </c:pt>
                <c:pt idx="11" formatCode="0%">
                  <c:v>7.3684220220243013E-2</c:v>
                </c:pt>
                <c:pt idx="12" formatCode="0%">
                  <c:v>0</c:v>
                </c:pt>
                <c:pt idx="13" formatCode="0%">
                  <c:v>-3.8834951036350263E-2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F-477B-A138-9A83FDD9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424192"/>
        <c:axId val="1159448672"/>
      </c:lineChart>
      <c:dateAx>
        <c:axId val="460329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25792"/>
        <c:crosses val="autoZero"/>
        <c:auto val="1"/>
        <c:lblOffset val="100"/>
        <c:baseTimeUnit val="days"/>
      </c:dateAx>
      <c:valAx>
        <c:axId val="4603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29152"/>
        <c:crosses val="autoZero"/>
        <c:crossBetween val="between"/>
      </c:valAx>
      <c:valAx>
        <c:axId val="1159448672"/>
        <c:scaling>
          <c:orientation val="minMax"/>
        </c:scaling>
        <c:delete val="0"/>
        <c:axPos val="r"/>
        <c:numFmt formatCode="m/d/yyyy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24192"/>
        <c:crosses val="max"/>
        <c:crossBetween val="between"/>
      </c:valAx>
      <c:dateAx>
        <c:axId val="11594241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5944867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OVERALL CONVERSION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'Session Details'!$C$2</c:f>
              <c:strCache>
                <c:ptCount val="1"/>
                <c:pt idx="0">
                  <c:v>Listing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'Session Details'!$B$3:$B$368</c15:sqref>
                  </c15:fullRef>
                </c:ext>
              </c:extLst>
              <c:f>'Session Details'!$B$9:$B$22</c:f>
              <c:numCache>
                <c:formatCode>m/d/yyyy</c:formatCode>
                <c:ptCount val="14"/>
                <c:pt idx="0">
                  <c:v>43472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43477</c:v>
                </c:pt>
                <c:pt idx="6">
                  <c:v>43478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43484</c:v>
                </c:pt>
                <c:pt idx="13">
                  <c:v>43485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'Session Details'!$C$3:$C$368</c15:sqref>
                  </c15:fullRef>
                </c:ext>
              </c:extLst>
              <c:f>'Session Details'!$C$9:$C$22</c:f>
              <c:numCache>
                <c:formatCode>General</c:formatCode>
                <c:ptCount val="14"/>
                <c:pt idx="0">
                  <c:v>22803207</c:v>
                </c:pt>
                <c:pt idx="1">
                  <c:v>21717340</c:v>
                </c:pt>
                <c:pt idx="2">
                  <c:v>22586034</c:v>
                </c:pt>
                <c:pt idx="3">
                  <c:v>10641496</c:v>
                </c:pt>
                <c:pt idx="4">
                  <c:v>20631473</c:v>
                </c:pt>
                <c:pt idx="5">
                  <c:v>42645263</c:v>
                </c:pt>
                <c:pt idx="6">
                  <c:v>46236443</c:v>
                </c:pt>
                <c:pt idx="7">
                  <c:v>21065820</c:v>
                </c:pt>
                <c:pt idx="8">
                  <c:v>21282993</c:v>
                </c:pt>
                <c:pt idx="9">
                  <c:v>21065820</c:v>
                </c:pt>
                <c:pt idx="10">
                  <c:v>22368860</c:v>
                </c:pt>
                <c:pt idx="11">
                  <c:v>22151687</c:v>
                </c:pt>
                <c:pt idx="12">
                  <c:v>42645263</c:v>
                </c:pt>
                <c:pt idx="13">
                  <c:v>44440853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9-4895-A173-16B351C5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331072"/>
        <c:axId val="460325792"/>
      </c:barChart>
      <c:lineChart>
        <c:grouping val="standard"/>
        <c:varyColors val="0"/>
        <c:ser>
          <c:idx val="1"/>
          <c:order val="1"/>
          <c:tx>
            <c:strRef>
              <c:f>'Session Details'!$K$2</c:f>
              <c:strCache>
                <c:ptCount val="1"/>
                <c:pt idx="0">
                  <c:v>Conversion change with respect to same day last week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'Session Details'!$B$3:$B$368</c15:sqref>
                  </c15:fullRef>
                </c:ext>
              </c:extLst>
              <c:f>'Session Details'!$B$9:$B$22</c:f>
              <c:numCache>
                <c:formatCode>m/d/yyyy</c:formatCode>
                <c:ptCount val="14"/>
                <c:pt idx="0">
                  <c:v>43472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43477</c:v>
                </c:pt>
                <c:pt idx="6">
                  <c:v>43478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43484</c:v>
                </c:pt>
                <c:pt idx="13">
                  <c:v>43485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'Session Details'!$K$3:$K$368</c15:sqref>
                  </c15:fullRef>
                </c:ext>
              </c:extLst>
              <c:f>'Session Details'!$K$9:$K$22</c:f>
              <c:numCache>
                <c:formatCode>m/d/yyyy</c:formatCode>
                <c:ptCount val="14"/>
                <c:pt idx="0">
                  <c:v>0</c:v>
                </c:pt>
                <c:pt idx="1" formatCode="0%">
                  <c:v>0.99010241593008153</c:v>
                </c:pt>
                <c:pt idx="2" formatCode="0%">
                  <c:v>1.1600906877647428</c:v>
                </c:pt>
                <c:pt idx="3" formatCode="0%">
                  <c:v>1.0731424217415788</c:v>
                </c:pt>
                <c:pt idx="4" formatCode="0%">
                  <c:v>0.91457709071927096</c:v>
                </c:pt>
                <c:pt idx="5" formatCode="0%">
                  <c:v>1.0528713191389112</c:v>
                </c:pt>
                <c:pt idx="6" formatCode="0%">
                  <c:v>0.9697915095480153</c:v>
                </c:pt>
                <c:pt idx="7" formatCode="0%">
                  <c:v>1.1533863826932578</c:v>
                </c:pt>
                <c:pt idx="8" formatCode="0%">
                  <c:v>0.93219888177446475</c:v>
                </c:pt>
                <c:pt idx="9" formatCode="0%">
                  <c:v>0.990007052934615</c:v>
                </c:pt>
                <c:pt idx="10" formatCode="0%">
                  <c:v>0.97978189739855592</c:v>
                </c:pt>
                <c:pt idx="11" formatCode="0%">
                  <c:v>1.0813630988026908</c:v>
                </c:pt>
                <c:pt idx="12" formatCode="0%">
                  <c:v>0.9596431823186008</c:v>
                </c:pt>
                <c:pt idx="13" formatCode="0%">
                  <c:v>1.1617617566651186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9-4895-A173-16B351C5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55584"/>
        <c:axId val="460452704"/>
      </c:lineChart>
      <c:dateAx>
        <c:axId val="460331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25792"/>
        <c:crosses val="autoZero"/>
        <c:auto val="1"/>
        <c:lblOffset val="100"/>
        <c:baseTimeUnit val="days"/>
      </c:dateAx>
      <c:valAx>
        <c:axId val="4603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31072"/>
        <c:crosses val="autoZero"/>
        <c:crossBetween val="between"/>
      </c:valAx>
      <c:valAx>
        <c:axId val="460452704"/>
        <c:scaling>
          <c:orientation val="minMax"/>
        </c:scaling>
        <c:delete val="0"/>
        <c:axPos val="r"/>
        <c:numFmt formatCode="m/d/yyyy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55584"/>
        <c:crosses val="max"/>
        <c:crossBetween val="between"/>
      </c:valAx>
      <c:dateAx>
        <c:axId val="4604555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604527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CHANNEL</a:t>
            </a:r>
            <a:r>
              <a:rPr lang="en-IN" baseline="0"/>
              <a:t> WISE TRAFFIC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'Channel wise traffic'!$C$2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'Channel wise traffic'!$B$3:$B$368</c15:sqref>
                  </c15:fullRef>
                </c:ext>
              </c:extLst>
              <c:f>'Channel wise traffic'!$B$3:$B$16</c:f>
              <c:numCache>
                <c:formatCode>m/d/yyyy</c:formatCode>
                <c:ptCount val="14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 wise traffic'!$C$3:$C$368</c15:sqref>
                  </c15:fullRef>
                </c:ext>
              </c:extLst>
              <c:f>'Channel wise traffic'!$C$3:$C$16</c:f>
              <c:numCache>
                <c:formatCode>General</c:formatCode>
                <c:ptCount val="14"/>
                <c:pt idx="0">
                  <c:v>7505512</c:v>
                </c:pt>
                <c:pt idx="1">
                  <c:v>7896424</c:v>
                </c:pt>
                <c:pt idx="2">
                  <c:v>7505512</c:v>
                </c:pt>
                <c:pt idx="3">
                  <c:v>7818242</c:v>
                </c:pt>
                <c:pt idx="4">
                  <c:v>15352294</c:v>
                </c:pt>
                <c:pt idx="5">
                  <c:v>15675500</c:v>
                </c:pt>
                <c:pt idx="6">
                  <c:v>8209154</c:v>
                </c:pt>
                <c:pt idx="7">
                  <c:v>7818242</c:v>
                </c:pt>
                <c:pt idx="8">
                  <c:v>8130972</c:v>
                </c:pt>
                <c:pt idx="9">
                  <c:v>387156</c:v>
                </c:pt>
                <c:pt idx="10">
                  <c:v>7427330</c:v>
                </c:pt>
                <c:pt idx="11">
                  <c:v>15352294</c:v>
                </c:pt>
                <c:pt idx="12">
                  <c:v>16645119</c:v>
                </c:pt>
                <c:pt idx="13">
                  <c:v>7583695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1-47CF-947F-D369461C1805}"/>
            </c:ext>
          </c:extLst>
        </c:ser>
        <c:ser>
          <c:idx val="1"/>
          <c:order val="1"/>
          <c:tx>
            <c:strRef>
              <c:f>'Channel wise traffic'!$D$2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'Channel wise traffic'!$B$3:$B$368</c15:sqref>
                  </c15:fullRef>
                </c:ext>
              </c:extLst>
              <c:f>'Channel wise traffic'!$B$3:$B$16</c:f>
              <c:numCache>
                <c:formatCode>m/d/yyyy</c:formatCode>
                <c:ptCount val="14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 wise traffic'!$D$3:$D$368</c15:sqref>
                  </c15:fullRef>
                </c:ext>
              </c:extLst>
              <c:f>'Channel wise traffic'!$D$3:$D$16</c:f>
              <c:numCache>
                <c:formatCode>General</c:formatCode>
                <c:ptCount val="14"/>
                <c:pt idx="0">
                  <c:v>5629134</c:v>
                </c:pt>
                <c:pt idx="1">
                  <c:v>5922318</c:v>
                </c:pt>
                <c:pt idx="2">
                  <c:v>5629134</c:v>
                </c:pt>
                <c:pt idx="3">
                  <c:v>5863681</c:v>
                </c:pt>
                <c:pt idx="4">
                  <c:v>11514221</c:v>
                </c:pt>
                <c:pt idx="5">
                  <c:v>11756625</c:v>
                </c:pt>
                <c:pt idx="6">
                  <c:v>6156866</c:v>
                </c:pt>
                <c:pt idx="7">
                  <c:v>5863681</c:v>
                </c:pt>
                <c:pt idx="8">
                  <c:v>6098229</c:v>
                </c:pt>
                <c:pt idx="9">
                  <c:v>2873204</c:v>
                </c:pt>
                <c:pt idx="10">
                  <c:v>5570497</c:v>
                </c:pt>
                <c:pt idx="11">
                  <c:v>11514221</c:v>
                </c:pt>
                <c:pt idx="12">
                  <c:v>12483839</c:v>
                </c:pt>
                <c:pt idx="13">
                  <c:v>5687771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0-4E45-A115-D7BD19A07FDF}"/>
            </c:ext>
          </c:extLst>
        </c:ser>
        <c:ser>
          <c:idx val="2"/>
          <c:order val="2"/>
          <c:tx>
            <c:strRef>
              <c:f>'Channel wise traffic'!$E$2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'Channel wise traffic'!$B$3:$B$368</c15:sqref>
                  </c15:fullRef>
                </c:ext>
              </c:extLst>
              <c:f>'Channel wise traffic'!$B$3:$B$16</c:f>
              <c:numCache>
                <c:formatCode>m/d/yyyy</c:formatCode>
                <c:ptCount val="14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 wise traffic'!$E$3:$E$368</c15:sqref>
                  </c15:fullRef>
                </c:ext>
              </c:extLst>
              <c:f>'Channel wise traffic'!$E$3:$E$16</c:f>
              <c:numCache>
                <c:formatCode>General</c:formatCode>
                <c:ptCount val="14"/>
                <c:pt idx="0">
                  <c:v>2293351</c:v>
                </c:pt>
                <c:pt idx="1">
                  <c:v>2412796</c:v>
                </c:pt>
                <c:pt idx="2">
                  <c:v>2293351</c:v>
                </c:pt>
                <c:pt idx="3">
                  <c:v>2388907</c:v>
                </c:pt>
                <c:pt idx="4">
                  <c:v>4690978</c:v>
                </c:pt>
                <c:pt idx="5">
                  <c:v>4789736</c:v>
                </c:pt>
                <c:pt idx="6">
                  <c:v>2508352</c:v>
                </c:pt>
                <c:pt idx="7">
                  <c:v>2388907</c:v>
                </c:pt>
                <c:pt idx="8">
                  <c:v>2484463</c:v>
                </c:pt>
                <c:pt idx="9">
                  <c:v>1170564</c:v>
                </c:pt>
                <c:pt idx="10">
                  <c:v>2269462</c:v>
                </c:pt>
                <c:pt idx="11">
                  <c:v>4690978</c:v>
                </c:pt>
                <c:pt idx="12">
                  <c:v>5086008</c:v>
                </c:pt>
                <c:pt idx="13">
                  <c:v>2317240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20-4E45-A115-D7BD19A07FDF}"/>
            </c:ext>
          </c:extLst>
        </c:ser>
        <c:ser>
          <c:idx val="3"/>
          <c:order val="3"/>
          <c:tx>
            <c:strRef>
              <c:f>'Channel wise traffic'!$F$2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'Channel wise traffic'!$B$3:$B$368</c15:sqref>
                  </c15:fullRef>
                </c:ext>
              </c:extLst>
              <c:f>'Channel wise traffic'!$B$3:$B$16</c:f>
              <c:numCache>
                <c:formatCode>m/d/yyyy</c:formatCode>
                <c:ptCount val="14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 wise traffic'!$F$3:$F$368</c15:sqref>
                  </c15:fullRef>
                </c:ext>
              </c:extLst>
              <c:f>'Channel wise traffic'!$F$3:$F$16</c:f>
              <c:numCache>
                <c:formatCode>General</c:formatCode>
                <c:ptCount val="14"/>
                <c:pt idx="0">
                  <c:v>5420648</c:v>
                </c:pt>
                <c:pt idx="1">
                  <c:v>5702973</c:v>
                </c:pt>
                <c:pt idx="2">
                  <c:v>5420648</c:v>
                </c:pt>
                <c:pt idx="3">
                  <c:v>5646508</c:v>
                </c:pt>
                <c:pt idx="4">
                  <c:v>11087768</c:v>
                </c:pt>
                <c:pt idx="5">
                  <c:v>11321195</c:v>
                </c:pt>
                <c:pt idx="6">
                  <c:v>5928833</c:v>
                </c:pt>
                <c:pt idx="7">
                  <c:v>5646508</c:v>
                </c:pt>
                <c:pt idx="8">
                  <c:v>5872368</c:v>
                </c:pt>
                <c:pt idx="9">
                  <c:v>6210572</c:v>
                </c:pt>
                <c:pt idx="10">
                  <c:v>5364183</c:v>
                </c:pt>
                <c:pt idx="11">
                  <c:v>11087768</c:v>
                </c:pt>
                <c:pt idx="12">
                  <c:v>12021475</c:v>
                </c:pt>
                <c:pt idx="13">
                  <c:v>5477113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20-4E45-A115-D7BD19A07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607600"/>
        <c:axId val="2080609040"/>
      </c:barChart>
      <c:dateAx>
        <c:axId val="2080607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09040"/>
        <c:crosses val="autoZero"/>
        <c:auto val="1"/>
        <c:lblOffset val="100"/>
        <c:baseTimeUnit val="days"/>
      </c:dateAx>
      <c:valAx>
        <c:axId val="20806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 wise traffic'!$C$2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'Channel wise traffic'!$B$3:$B$368</c15:sqref>
                  </c15:fullRef>
                </c:ext>
              </c:extLst>
              <c:f>'Channel wise traffic'!$B$3:$B$9</c:f>
              <c:numCache>
                <c:formatCode>m/d/yyyy</c:formatCode>
                <c:ptCount val="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 wise traffic'!$C$3:$C$368</c15:sqref>
                  </c15:fullRef>
                </c:ext>
              </c:extLst>
              <c:f>'Channel wise traffic'!$C$3:$C$9</c:f>
              <c:numCache>
                <c:formatCode>General</c:formatCode>
                <c:ptCount val="7"/>
                <c:pt idx="0">
                  <c:v>7505512</c:v>
                </c:pt>
                <c:pt idx="1">
                  <c:v>7896424</c:v>
                </c:pt>
                <c:pt idx="2">
                  <c:v>7505512</c:v>
                </c:pt>
                <c:pt idx="3">
                  <c:v>7818242</c:v>
                </c:pt>
                <c:pt idx="4">
                  <c:v>15352294</c:v>
                </c:pt>
                <c:pt idx="5">
                  <c:v>15675500</c:v>
                </c:pt>
                <c:pt idx="6">
                  <c:v>8209154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2-41A9-A440-DC265470E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18208"/>
        <c:axId val="1141021088"/>
      </c:lineChart>
      <c:dateAx>
        <c:axId val="1141018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21088"/>
        <c:crosses val="autoZero"/>
        <c:auto val="1"/>
        <c:lblOffset val="100"/>
        <c:baseTimeUnit val="days"/>
      </c:dateAx>
      <c:valAx>
        <c:axId val="1141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'Channel wise traffic'!$D$2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'Channel wise traffic'!$B$3:$B$368</c15:sqref>
                  </c15:fullRef>
                </c:ext>
              </c:extLst>
              <c:f>'Channel wise traffic'!$B$3:$B$9</c:f>
              <c:numCache>
                <c:formatCode>m/d/yyyy</c:formatCode>
                <c:ptCount val="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 wise traffic'!$D$3:$D$368</c15:sqref>
                  </c15:fullRef>
                </c:ext>
              </c:extLst>
              <c:f>'Channel wise traffic'!$D$3:$D$9</c:f>
              <c:numCache>
                <c:formatCode>General</c:formatCode>
                <c:ptCount val="7"/>
                <c:pt idx="0">
                  <c:v>5629134</c:v>
                </c:pt>
                <c:pt idx="1">
                  <c:v>5922318</c:v>
                </c:pt>
                <c:pt idx="2">
                  <c:v>5629134</c:v>
                </c:pt>
                <c:pt idx="3">
                  <c:v>5863681</c:v>
                </c:pt>
                <c:pt idx="4">
                  <c:v>11514221</c:v>
                </c:pt>
                <c:pt idx="5">
                  <c:v>11756625</c:v>
                </c:pt>
                <c:pt idx="6">
                  <c:v>6156866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B-43CB-BBF1-A4EB8E5A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64832"/>
        <c:axId val="1298359072"/>
      </c:lineChart>
      <c:dateAx>
        <c:axId val="12983648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59072"/>
        <c:crosses val="autoZero"/>
        <c:auto val="1"/>
        <c:lblOffset val="100"/>
        <c:baseTimeUnit val="days"/>
      </c:dateAx>
      <c:valAx>
        <c:axId val="12983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 wise traffic'!$F$2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'Channel wise traffic'!$B$3:$B$368</c15:sqref>
                  </c15:fullRef>
                </c:ext>
              </c:extLst>
              <c:f>'Channel wise traffic'!$B$3:$B$9</c:f>
              <c:numCache>
                <c:formatCode>m/d/yyyy</c:formatCode>
                <c:ptCount val="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 wise traffic'!$F$3:$F$368</c15:sqref>
                  </c15:fullRef>
                </c:ext>
              </c:extLst>
              <c:f>'Channel wise traffic'!$F$3:$F$9</c:f>
              <c:numCache>
                <c:formatCode>General</c:formatCode>
                <c:ptCount val="7"/>
                <c:pt idx="0">
                  <c:v>5420648</c:v>
                </c:pt>
                <c:pt idx="1">
                  <c:v>5702973</c:v>
                </c:pt>
                <c:pt idx="2">
                  <c:v>5420648</c:v>
                </c:pt>
                <c:pt idx="3">
                  <c:v>5646508</c:v>
                </c:pt>
                <c:pt idx="4">
                  <c:v>11087768</c:v>
                </c:pt>
                <c:pt idx="5">
                  <c:v>11321195</c:v>
                </c:pt>
                <c:pt idx="6">
                  <c:v>5928833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4-4C74-9991-91EE542D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461344"/>
        <c:axId val="1419457024"/>
      </c:lineChart>
      <c:dateAx>
        <c:axId val="14194613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57024"/>
        <c:crosses val="autoZero"/>
        <c:auto val="1"/>
        <c:lblOffset val="100"/>
        <c:baseTimeUnit val="days"/>
      </c:dateAx>
      <c:valAx>
        <c:axId val="14194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6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 wise traffic'!$E$2</c:f>
              <c:strCache>
                <c:ptCount val="1"/>
                <c:pt idx="0">
                  <c:v>Twitter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'Channel wise traffic'!$B$3:$B$368</c15:sqref>
                  </c15:fullRef>
                </c:ext>
              </c:extLst>
              <c:f>'Channel wise traffic'!$B$3:$B$9</c:f>
              <c:numCache>
                <c:formatCode>m/d/yyyy</c:formatCode>
                <c:ptCount val="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 wise traffic'!$E$3:$E$368</c15:sqref>
                  </c15:fullRef>
                </c:ext>
              </c:extLst>
              <c:f>'Channel wise traffic'!$E$3:$E$9</c:f>
              <c:numCache>
                <c:formatCode>General</c:formatCode>
                <c:ptCount val="7"/>
                <c:pt idx="0">
                  <c:v>2293351</c:v>
                </c:pt>
                <c:pt idx="1">
                  <c:v>2412796</c:v>
                </c:pt>
                <c:pt idx="2">
                  <c:v>2293351</c:v>
                </c:pt>
                <c:pt idx="3">
                  <c:v>2388907</c:v>
                </c:pt>
                <c:pt idx="4">
                  <c:v>4690978</c:v>
                </c:pt>
                <c:pt idx="5">
                  <c:v>4789736</c:v>
                </c:pt>
                <c:pt idx="6">
                  <c:v>2508352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4-4156-8A5C-C4602D12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463744"/>
        <c:axId val="1419452704"/>
      </c:lineChart>
      <c:dateAx>
        <c:axId val="141946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52704"/>
        <c:crosses val="autoZero"/>
        <c:auto val="1"/>
        <c:lblOffset val="100"/>
        <c:baseTimeUnit val="days"/>
      </c:dateAx>
      <c:valAx>
        <c:axId val="14194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643888</xdr:colOff>
      <xdr:row>0</xdr:row>
      <xdr:rowOff>191740</xdr:rowOff>
    </xdr:from>
    <xdr:to>
      <xdr:col>26</xdr:col>
      <xdr:colOff>9525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989C0-AC37-E8A4-CB0F-6B692A533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662353</xdr:colOff>
      <xdr:row>24</xdr:row>
      <xdr:rowOff>199291</xdr:rowOff>
    </xdr:from>
    <xdr:to>
      <xdr:col>13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3D5B0-69C4-E1F6-9E0C-4F59AADF3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657225</xdr:colOff>
      <xdr:row>24</xdr:row>
      <xdr:rowOff>189766</xdr:rowOff>
    </xdr:from>
    <xdr:to>
      <xdr:col>26</xdr:col>
      <xdr:colOff>9525</xdr:colOff>
      <xdr:row>38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3A45C7-D387-DC86-0E89-E873DF77C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662352</xdr:colOff>
      <xdr:row>40</xdr:row>
      <xdr:rowOff>199291</xdr:rowOff>
    </xdr:from>
    <xdr:to>
      <xdr:col>19</xdr:col>
      <xdr:colOff>9525</xdr:colOff>
      <xdr:row>54</xdr:row>
      <xdr:rowOff>200024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2A72A6-974A-8C3F-729F-FDF48506B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</xdr:colOff>
      <xdr:row>1</xdr:row>
      <xdr:rowOff>0</xdr:rowOff>
    </xdr:from>
    <xdr:to>
      <xdr:col>20</xdr:col>
      <xdr:colOff>0</xdr:colOff>
      <xdr:row>18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872DC-7295-CB5E-5DC6-92798E05A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838745</xdr:colOff>
      <xdr:row>21</xdr:row>
      <xdr:rowOff>4354</xdr:rowOff>
    </xdr:from>
    <xdr:to>
      <xdr:col>6</xdr:col>
      <xdr:colOff>294459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45138A-BC9F-F6A6-4893-7E8B2A2EC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827859</xdr:colOff>
      <xdr:row>20</xdr:row>
      <xdr:rowOff>182879</xdr:rowOff>
    </xdr:from>
    <xdr:to>
      <xdr:col>12</xdr:col>
      <xdr:colOff>279218</xdr:colOff>
      <xdr:row>35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9312E4-B4D3-C040-CA7F-F8B8109FC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545</xdr:colOff>
      <xdr:row>20</xdr:row>
      <xdr:rowOff>160020</xdr:rowOff>
    </xdr:from>
    <xdr:to>
      <xdr:col>24</xdr:col>
      <xdr:colOff>300991</xdr:colOff>
      <xdr:row>35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BF7A1C-8B21-219D-5DCF-1B0D8AAA4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848541</xdr:colOff>
      <xdr:row>21</xdr:row>
      <xdr:rowOff>16328</xdr:rowOff>
    </xdr:from>
    <xdr:to>
      <xdr:col>18</xdr:col>
      <xdr:colOff>299902</xdr:colOff>
      <xdr:row>34</xdr:row>
      <xdr:rowOff>181791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0C6108-5D8B-1956-5A4E-92CC2105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842596</xdr:colOff>
      <xdr:row>45</xdr:row>
      <xdr:rowOff>165100</xdr:rowOff>
    </xdr:from>
    <xdr:to>
      <xdr:col>9</xdr:col>
      <xdr:colOff>0</xdr:colOff>
      <xdr:row>59</xdr:row>
      <xdr:rowOff>177799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A683BD-551C-87BB-BD54-0CEA17EC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838199</xdr:colOff>
      <xdr:row>29</xdr:row>
      <xdr:rowOff>25400</xdr:rowOff>
    </xdr:from>
    <xdr:to>
      <xdr:col>8</xdr:col>
      <xdr:colOff>762000</xdr:colOff>
      <xdr:row>43</xdr:row>
      <xdr:rowOff>2177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AD8E00-E45B-4593-9724-8874C4881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722854</xdr:colOff>
      <xdr:row>28</xdr:row>
      <xdr:rowOff>145674</xdr:rowOff>
    </xdr:from>
    <xdr:to>
      <xdr:col>20</xdr:col>
      <xdr:colOff>762000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5F76F-0728-103E-AF50-01699B4E2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750427</xdr:colOff>
      <xdr:row>45</xdr:row>
      <xdr:rowOff>194602</xdr:rowOff>
    </xdr:from>
    <xdr:to>
      <xdr:col>20</xdr:col>
      <xdr:colOff>740227</xdr:colOff>
      <xdr:row>59</xdr:row>
      <xdr:rowOff>195579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3C50D-87CC-AFF3-BED2-97FF845DA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740228</xdr:colOff>
      <xdr:row>63</xdr:row>
      <xdr:rowOff>2821</xdr:rowOff>
    </xdr:from>
    <xdr:to>
      <xdr:col>20</xdr:col>
      <xdr:colOff>740228</xdr:colOff>
      <xdr:row>76</xdr:row>
      <xdr:rowOff>166915</xdr:rowOff>
    </xdr:to>
    <xdr:graphicFrame macro="">
      <xdr:nvGraphicFramePr>
        <xdr:cNvPr id="8" name="Chart 6">
          <a:extLst>
            <a:ext uri="{FF2B5EF4-FFF2-40B4-BE49-F238E27FC236}">
              <a16:creationId xmlns:a16="http://schemas.microsoft.com/office/drawing/2014/main" id="{D48F3407-ACF6-FCF0-44D5-581D6F8B2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793749</xdr:colOff>
      <xdr:row>63</xdr:row>
      <xdr:rowOff>25400</xdr:rowOff>
    </xdr:from>
    <xdr:to>
      <xdr:col>8</xdr:col>
      <xdr:colOff>762000</xdr:colOff>
      <xdr:row>77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72DF72-D394-11B9-162A-6DA78A72D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831849</xdr:colOff>
      <xdr:row>1</xdr:row>
      <xdr:rowOff>38100</xdr:rowOff>
    </xdr:from>
    <xdr:to>
      <xdr:col>20</xdr:col>
      <xdr:colOff>740228</xdr:colOff>
      <xdr:row>25</xdr:row>
      <xdr:rowOff>81643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D0AF87-85E3-EEFC-AD0D-12C46D547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30480</xdr:rowOff>
    </xdr:from>
    <xdr:to>
      <xdr:col>4</xdr:col>
      <xdr:colOff>541020</xdr:colOff>
      <xdr:row>28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BAE90F-AE00-024C-D39A-34D942BC4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Bairi" refreshedDate="45500.785903819444" createdVersion="8" refreshedVersion="8" minRefreshableVersion="3" recordCount="366" xr:uid="{F3ACA056-C62F-47D4-80DE-CDE336651486}">
  <cacheSource type="worksheet">
    <worksheetSource ref="B2:J368" sheet="Supporting Data"/>
  </cacheSource>
  <cacheFields count="12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1"/>
    </cacheField>
    <cacheField name="Count of restaurants" numFmtId="0">
      <sharedItems containsSemiMixedTypes="0" containsString="0" containsNumber="1" containsInteger="1" minValue="274777" maxValue="410264"/>
    </cacheField>
    <cacheField name="Average Discount" numFmtId="9">
      <sharedItems containsSemiMixedTypes="0" containsString="0" containsNumber="1" minValue="0.1" maxValue="0.28999999999999998"/>
    </cacheField>
    <cacheField name="Out of stock Items per restaurant" numFmtId="0">
      <sharedItems containsSemiMixedTypes="0" containsString="0" containsNumber="1" containsInteger="1" minValue="30" maxValue="112"/>
    </cacheField>
    <cacheField name="Avearge Packaging charges" numFmtId="0">
      <sharedItems containsSemiMixedTypes="0" containsString="0" containsNumber="1" containsInteger="1" minValue="17" maxValue="29"/>
    </cacheField>
    <cacheField name="Average Delivery Charges" numFmtId="0">
      <sharedItems containsSemiMixedTypes="0" containsString="0" containsNumber="1" containsInteger="1" minValue="25" maxValue="56"/>
    </cacheField>
    <cacheField name="Avg Cost for two" numFmtId="0">
      <sharedItems containsSemiMixedTypes="0" containsString="0" containsNumber="1" containsInteger="1" minValue="350" maxValue="458"/>
    </cacheField>
    <cacheField name="Number of images per restaurant" numFmtId="0">
      <sharedItems containsSemiMixedTypes="0" containsString="0" containsNumber="1" containsInteger="1" minValue="15" maxValue="40"/>
    </cacheField>
    <cacheField name="Success Rate of payments" numFmtId="9">
      <sharedItems containsSemiMixedTypes="0" containsString="0" containsNumber="1" minValue="0.65" maxValue="0.95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385075"/>
    <n v="0.17"/>
    <n v="37"/>
    <n v="22"/>
    <n v="26"/>
    <n v="364"/>
    <n v="32"/>
    <n v="0.95"/>
  </r>
  <r>
    <x v="1"/>
    <n v="388232"/>
    <n v="0.19"/>
    <n v="31"/>
    <n v="17"/>
    <n v="28"/>
    <n v="360"/>
    <n v="35"/>
    <n v="0.95"/>
  </r>
  <r>
    <x v="2"/>
    <n v="399964"/>
    <n v="0.18"/>
    <n v="30"/>
    <n v="22"/>
    <n v="29"/>
    <n v="370"/>
    <n v="31"/>
    <n v="0.94"/>
  </r>
  <r>
    <x v="3"/>
    <n v="408471"/>
    <n v="0.17"/>
    <n v="30"/>
    <n v="19"/>
    <n v="26"/>
    <n v="386"/>
    <n v="40"/>
    <n v="0.94"/>
  </r>
  <r>
    <x v="4"/>
    <n v="384771"/>
    <n v="0.19"/>
    <n v="31"/>
    <n v="22"/>
    <n v="27"/>
    <n v="390"/>
    <n v="33"/>
    <n v="0.92"/>
  </r>
  <r>
    <x v="5"/>
    <n v="390787"/>
    <n v="0.19"/>
    <n v="33"/>
    <n v="18"/>
    <n v="26"/>
    <n v="360"/>
    <n v="36"/>
    <n v="0.93"/>
  </r>
  <r>
    <x v="6"/>
    <n v="388351"/>
    <n v="0.18"/>
    <n v="36"/>
    <n v="19"/>
    <n v="30"/>
    <n v="381"/>
    <n v="34"/>
    <n v="0.93"/>
  </r>
  <r>
    <x v="7"/>
    <n v="387624"/>
    <n v="0.17"/>
    <n v="39"/>
    <n v="22"/>
    <n v="25"/>
    <n v="359"/>
    <n v="37"/>
    <n v="0.95"/>
  </r>
  <r>
    <x v="8"/>
    <n v="399127"/>
    <n v="0.18"/>
    <n v="40"/>
    <n v="22"/>
    <n v="30"/>
    <n v="359"/>
    <n v="38"/>
    <n v="0.93"/>
  </r>
  <r>
    <x v="9"/>
    <n v="400812"/>
    <n v="0.19"/>
    <n v="32"/>
    <n v="22"/>
    <n v="27"/>
    <n v="399"/>
    <n v="34"/>
    <n v="0.92"/>
  </r>
  <r>
    <x v="10"/>
    <n v="382806"/>
    <n v="0.19"/>
    <n v="36"/>
    <n v="17"/>
    <n v="26"/>
    <n v="392"/>
    <n v="38"/>
    <n v="0.91"/>
  </r>
  <r>
    <x v="11"/>
    <n v="406488"/>
    <n v="0.18"/>
    <n v="37"/>
    <n v="21"/>
    <n v="30"/>
    <n v="363"/>
    <n v="33"/>
    <n v="0.95"/>
  </r>
  <r>
    <x v="12"/>
    <n v="402450"/>
    <n v="0.17"/>
    <n v="34"/>
    <n v="20"/>
    <n v="28"/>
    <n v="390"/>
    <n v="37"/>
    <n v="0.92"/>
  </r>
  <r>
    <x v="13"/>
    <n v="392554"/>
    <n v="0.19"/>
    <n v="36"/>
    <n v="21"/>
    <n v="27"/>
    <n v="395"/>
    <n v="31"/>
    <n v="0.94"/>
  </r>
  <r>
    <x v="14"/>
    <n v="407211"/>
    <n v="0.17"/>
    <n v="36"/>
    <n v="19"/>
    <n v="29"/>
    <n v="362"/>
    <n v="32"/>
    <n v="0.91"/>
  </r>
  <r>
    <x v="15"/>
    <n v="404264"/>
    <n v="0.18"/>
    <n v="30"/>
    <n v="18"/>
    <n v="25"/>
    <n v="382"/>
    <n v="31"/>
    <n v="0.91"/>
  </r>
  <r>
    <x v="16"/>
    <n v="404417"/>
    <n v="0.17"/>
    <n v="36"/>
    <n v="19"/>
    <n v="26"/>
    <n v="365"/>
    <n v="31"/>
    <n v="0.95"/>
  </r>
  <r>
    <x v="17"/>
    <n v="404715"/>
    <n v="0.18"/>
    <n v="31"/>
    <n v="20"/>
    <n v="25"/>
    <n v="374"/>
    <n v="33"/>
    <n v="0.91"/>
  </r>
  <r>
    <x v="18"/>
    <n v="409719"/>
    <n v="0.17"/>
    <n v="37"/>
    <n v="19"/>
    <n v="27"/>
    <n v="384"/>
    <n v="39"/>
    <n v="0.95"/>
  </r>
  <r>
    <x v="19"/>
    <n v="389363"/>
    <n v="0.17"/>
    <n v="40"/>
    <n v="22"/>
    <n v="29"/>
    <n v="364"/>
    <n v="32"/>
    <n v="0.91"/>
  </r>
  <r>
    <x v="20"/>
    <n v="388430"/>
    <n v="0.19"/>
    <n v="39"/>
    <n v="21"/>
    <n v="30"/>
    <n v="389"/>
    <n v="37"/>
    <n v="0.92"/>
  </r>
  <r>
    <x v="21"/>
    <n v="383015"/>
    <n v="0.18"/>
    <n v="35"/>
    <n v="17"/>
    <n v="28"/>
    <n v="379"/>
    <n v="33"/>
    <n v="0.94"/>
  </r>
  <r>
    <x v="22"/>
    <n v="394426"/>
    <n v="0.18"/>
    <n v="36"/>
    <n v="20"/>
    <n v="25"/>
    <n v="395"/>
    <n v="32"/>
    <n v="0.95"/>
  </r>
  <r>
    <x v="23"/>
    <n v="404477"/>
    <n v="0.17"/>
    <n v="33"/>
    <n v="19"/>
    <n v="30"/>
    <n v="383"/>
    <n v="37"/>
    <n v="0.94"/>
  </r>
  <r>
    <x v="24"/>
    <n v="395903"/>
    <n v="0.17"/>
    <n v="32"/>
    <n v="19"/>
    <n v="28"/>
    <n v="365"/>
    <n v="30"/>
    <n v="0.94"/>
  </r>
  <r>
    <x v="25"/>
    <n v="392190"/>
    <n v="0.17"/>
    <n v="37"/>
    <n v="19"/>
    <n v="30"/>
    <n v="352"/>
    <n v="34"/>
    <n v="0.92"/>
  </r>
  <r>
    <x v="26"/>
    <n v="393831"/>
    <n v="0.19"/>
    <n v="30"/>
    <n v="21"/>
    <n v="30"/>
    <n v="390"/>
    <n v="35"/>
    <n v="0.91"/>
  </r>
  <r>
    <x v="27"/>
    <n v="399983"/>
    <n v="0.19"/>
    <n v="40"/>
    <n v="19"/>
    <n v="26"/>
    <n v="370"/>
    <n v="34"/>
    <n v="0.91"/>
  </r>
  <r>
    <x v="28"/>
    <n v="274777"/>
    <n v="0.17"/>
    <n v="31"/>
    <n v="22"/>
    <n v="25"/>
    <n v="376"/>
    <n v="37"/>
    <n v="0.94"/>
  </r>
  <r>
    <x v="29"/>
    <n v="390375"/>
    <n v="0.18"/>
    <n v="37"/>
    <n v="18"/>
    <n v="26"/>
    <n v="366"/>
    <n v="37"/>
    <n v="0.93"/>
  </r>
  <r>
    <x v="30"/>
    <n v="393482"/>
    <n v="0.18"/>
    <n v="38"/>
    <n v="18"/>
    <n v="25"/>
    <n v="354"/>
    <n v="33"/>
    <n v="0.94"/>
  </r>
  <r>
    <x v="31"/>
    <n v="393763"/>
    <n v="0.18"/>
    <n v="34"/>
    <n v="17"/>
    <n v="28"/>
    <n v="394"/>
    <n v="38"/>
    <n v="0.94"/>
  </r>
  <r>
    <x v="32"/>
    <n v="391275"/>
    <n v="0.18"/>
    <n v="33"/>
    <n v="20"/>
    <n v="27"/>
    <n v="350"/>
    <n v="34"/>
    <n v="0.95"/>
  </r>
  <r>
    <x v="33"/>
    <n v="402690"/>
    <n v="0.18"/>
    <n v="30"/>
    <n v="20"/>
    <n v="30"/>
    <n v="357"/>
    <n v="38"/>
    <n v="0.91"/>
  </r>
  <r>
    <x v="34"/>
    <n v="407158"/>
    <n v="0.17"/>
    <n v="39"/>
    <n v="17"/>
    <n v="26"/>
    <n v="370"/>
    <n v="37"/>
    <n v="0.93"/>
  </r>
  <r>
    <x v="35"/>
    <n v="408982"/>
    <n v="0.18"/>
    <n v="30"/>
    <n v="21"/>
    <n v="28"/>
    <n v="371"/>
    <n v="39"/>
    <n v="0.91"/>
  </r>
  <r>
    <x v="36"/>
    <n v="404349"/>
    <n v="0.18"/>
    <n v="40"/>
    <n v="21"/>
    <n v="28"/>
    <n v="350"/>
    <n v="34"/>
    <n v="0.93"/>
  </r>
  <r>
    <x v="37"/>
    <n v="406748"/>
    <n v="0.17"/>
    <n v="30"/>
    <n v="20"/>
    <n v="29"/>
    <n v="359"/>
    <n v="34"/>
    <n v="0.94"/>
  </r>
  <r>
    <x v="38"/>
    <n v="398421"/>
    <n v="0.19"/>
    <n v="37"/>
    <n v="22"/>
    <n v="26"/>
    <n v="378"/>
    <n v="37"/>
    <n v="0.92"/>
  </r>
  <r>
    <x v="39"/>
    <n v="382738"/>
    <n v="0.18"/>
    <n v="34"/>
    <n v="22"/>
    <n v="26"/>
    <n v="353"/>
    <n v="31"/>
    <n v="0.95"/>
  </r>
  <r>
    <x v="40"/>
    <n v="391506"/>
    <n v="0.18"/>
    <n v="38"/>
    <n v="19"/>
    <n v="26"/>
    <n v="387"/>
    <n v="15"/>
    <n v="0.95"/>
  </r>
  <r>
    <x v="41"/>
    <n v="393294"/>
    <n v="0.17"/>
    <n v="33"/>
    <n v="20"/>
    <n v="25"/>
    <n v="375"/>
    <n v="34"/>
    <n v="0.94"/>
  </r>
  <r>
    <x v="42"/>
    <n v="389714"/>
    <n v="0.17"/>
    <n v="39"/>
    <n v="17"/>
    <n v="25"/>
    <n v="354"/>
    <n v="30"/>
    <n v="0.92"/>
  </r>
  <r>
    <x v="43"/>
    <n v="401381"/>
    <n v="0.17"/>
    <n v="32"/>
    <n v="17"/>
    <n v="30"/>
    <n v="357"/>
    <n v="35"/>
    <n v="0.94"/>
  </r>
  <r>
    <x v="44"/>
    <n v="406712"/>
    <n v="0.18"/>
    <n v="40"/>
    <n v="22"/>
    <n v="29"/>
    <n v="359"/>
    <n v="30"/>
    <n v="0.91"/>
  </r>
  <r>
    <x v="45"/>
    <n v="397282"/>
    <n v="0.18"/>
    <n v="34"/>
    <n v="19"/>
    <n v="25"/>
    <n v="370"/>
    <n v="39"/>
    <n v="0.93"/>
  </r>
  <r>
    <x v="46"/>
    <n v="382778"/>
    <n v="0.19"/>
    <n v="33"/>
    <n v="18"/>
    <n v="26"/>
    <n v="361"/>
    <n v="30"/>
    <n v="0.91"/>
  </r>
  <r>
    <x v="47"/>
    <n v="393504"/>
    <n v="0.19"/>
    <n v="31"/>
    <n v="18"/>
    <n v="30"/>
    <n v="374"/>
    <n v="39"/>
    <n v="0.94"/>
  </r>
  <r>
    <x v="48"/>
    <n v="401252"/>
    <n v="0.17"/>
    <n v="36"/>
    <n v="18"/>
    <n v="27"/>
    <n v="395"/>
    <n v="37"/>
    <n v="0.95"/>
  </r>
  <r>
    <x v="49"/>
    <n v="400903"/>
    <n v="0.18"/>
    <n v="35"/>
    <n v="19"/>
    <n v="29"/>
    <n v="350"/>
    <n v="35"/>
    <n v="0.92"/>
  </r>
  <r>
    <x v="50"/>
    <n v="392628"/>
    <n v="0.18"/>
    <n v="32"/>
    <n v="18"/>
    <n v="25"/>
    <n v="378"/>
    <n v="40"/>
    <n v="0.91"/>
  </r>
  <r>
    <x v="51"/>
    <n v="390285"/>
    <n v="0.18"/>
    <n v="36"/>
    <n v="22"/>
    <n v="26"/>
    <n v="373"/>
    <n v="36"/>
    <n v="0.94"/>
  </r>
  <r>
    <x v="52"/>
    <n v="407017"/>
    <n v="0.17"/>
    <n v="30"/>
    <n v="19"/>
    <n v="28"/>
    <n v="395"/>
    <n v="40"/>
    <n v="0.94"/>
  </r>
  <r>
    <x v="53"/>
    <n v="391896"/>
    <n v="0.18"/>
    <n v="35"/>
    <n v="20"/>
    <n v="28"/>
    <n v="360"/>
    <n v="39"/>
    <n v="0.91"/>
  </r>
  <r>
    <x v="54"/>
    <n v="401786"/>
    <n v="0.17"/>
    <n v="38"/>
    <n v="19"/>
    <n v="29"/>
    <n v="389"/>
    <n v="40"/>
    <n v="0.91"/>
  </r>
  <r>
    <x v="55"/>
    <n v="404294"/>
    <n v="0.19"/>
    <n v="34"/>
    <n v="22"/>
    <n v="26"/>
    <n v="397"/>
    <n v="30"/>
    <n v="0.93"/>
  </r>
  <r>
    <x v="56"/>
    <n v="400671"/>
    <n v="0.18"/>
    <n v="33"/>
    <n v="17"/>
    <n v="28"/>
    <n v="369"/>
    <n v="40"/>
    <n v="0.95"/>
  </r>
  <r>
    <x v="57"/>
    <n v="402996"/>
    <n v="0.17"/>
    <n v="38"/>
    <n v="18"/>
    <n v="30"/>
    <n v="375"/>
    <n v="32"/>
    <n v="0.95"/>
  </r>
  <r>
    <x v="58"/>
    <n v="399552"/>
    <n v="0.19"/>
    <n v="30"/>
    <n v="22"/>
    <n v="25"/>
    <n v="377"/>
    <n v="38"/>
    <n v="0.93"/>
  </r>
  <r>
    <x v="59"/>
    <n v="406631"/>
    <n v="0.19"/>
    <n v="34"/>
    <n v="22"/>
    <n v="28"/>
    <n v="382"/>
    <n v="31"/>
    <n v="0.94"/>
  </r>
  <r>
    <x v="60"/>
    <n v="386616"/>
    <n v="0.18"/>
    <n v="40"/>
    <n v="18"/>
    <n v="56"/>
    <n v="399"/>
    <n v="40"/>
    <n v="0.95"/>
  </r>
  <r>
    <x v="61"/>
    <n v="395246"/>
    <n v="0.18"/>
    <n v="32"/>
    <n v="21"/>
    <n v="29"/>
    <n v="355"/>
    <n v="35"/>
    <n v="0.93"/>
  </r>
  <r>
    <x v="62"/>
    <n v="409961"/>
    <n v="0.17"/>
    <n v="31"/>
    <n v="19"/>
    <n v="29"/>
    <n v="372"/>
    <n v="33"/>
    <n v="0.95"/>
  </r>
  <r>
    <x v="63"/>
    <n v="396249"/>
    <n v="0.18"/>
    <n v="35"/>
    <n v="20"/>
    <n v="27"/>
    <n v="367"/>
    <n v="38"/>
    <n v="0.95"/>
  </r>
  <r>
    <x v="64"/>
    <n v="398589"/>
    <n v="0.19"/>
    <n v="39"/>
    <n v="22"/>
    <n v="27"/>
    <n v="354"/>
    <n v="39"/>
    <n v="0.95"/>
  </r>
  <r>
    <x v="65"/>
    <n v="398003"/>
    <n v="0.19"/>
    <n v="31"/>
    <n v="18"/>
    <n v="29"/>
    <n v="350"/>
    <n v="37"/>
    <n v="0.94"/>
  </r>
  <r>
    <x v="66"/>
    <n v="396560"/>
    <n v="0.18"/>
    <n v="30"/>
    <n v="19"/>
    <n v="26"/>
    <n v="381"/>
    <n v="30"/>
    <n v="0.95"/>
  </r>
  <r>
    <x v="67"/>
    <n v="404097"/>
    <n v="0.17"/>
    <n v="33"/>
    <n v="21"/>
    <n v="28"/>
    <n v="386"/>
    <n v="31"/>
    <n v="0.95"/>
  </r>
  <r>
    <x v="68"/>
    <n v="406619"/>
    <n v="0.17"/>
    <n v="33"/>
    <n v="19"/>
    <n v="25"/>
    <n v="354"/>
    <n v="37"/>
    <n v="0.92"/>
  </r>
  <r>
    <x v="69"/>
    <n v="390758"/>
    <n v="0.19"/>
    <n v="35"/>
    <n v="21"/>
    <n v="25"/>
    <n v="378"/>
    <n v="36"/>
    <n v="0.93"/>
  </r>
  <r>
    <x v="70"/>
    <n v="385418"/>
    <n v="0.19"/>
    <n v="30"/>
    <n v="19"/>
    <n v="25"/>
    <n v="357"/>
    <n v="39"/>
    <n v="0.91"/>
  </r>
  <r>
    <x v="71"/>
    <n v="395501"/>
    <n v="0.18"/>
    <n v="31"/>
    <n v="21"/>
    <n v="29"/>
    <n v="378"/>
    <n v="35"/>
    <n v="0.91"/>
  </r>
  <r>
    <x v="72"/>
    <n v="396795"/>
    <n v="0.17"/>
    <n v="34"/>
    <n v="18"/>
    <n v="28"/>
    <n v="372"/>
    <n v="31"/>
    <n v="0.94"/>
  </r>
  <r>
    <x v="73"/>
    <n v="381360"/>
    <n v="0.17"/>
    <n v="34"/>
    <n v="19"/>
    <n v="27"/>
    <n v="395"/>
    <n v="39"/>
    <n v="0.95"/>
  </r>
  <r>
    <x v="74"/>
    <n v="409886"/>
    <n v="0.17"/>
    <n v="40"/>
    <n v="19"/>
    <n v="30"/>
    <n v="356"/>
    <n v="31"/>
    <n v="0.93"/>
  </r>
  <r>
    <x v="75"/>
    <n v="395416"/>
    <n v="0.18"/>
    <n v="36"/>
    <n v="22"/>
    <n v="29"/>
    <n v="382"/>
    <n v="34"/>
    <n v="0.93"/>
  </r>
  <r>
    <x v="76"/>
    <n v="395027"/>
    <n v="0.19"/>
    <n v="30"/>
    <n v="21"/>
    <n v="29"/>
    <n v="375"/>
    <n v="37"/>
    <n v="0.95"/>
  </r>
  <r>
    <x v="77"/>
    <n v="380462"/>
    <n v="0.19"/>
    <n v="37"/>
    <n v="20"/>
    <n v="25"/>
    <n v="400"/>
    <n v="33"/>
    <n v="0.65"/>
  </r>
  <r>
    <x v="78"/>
    <n v="391681"/>
    <n v="0.18"/>
    <n v="38"/>
    <n v="21"/>
    <n v="29"/>
    <n v="383"/>
    <n v="36"/>
    <n v="0.93"/>
  </r>
  <r>
    <x v="79"/>
    <n v="382856"/>
    <n v="0.19"/>
    <n v="36"/>
    <n v="18"/>
    <n v="28"/>
    <n v="379"/>
    <n v="39"/>
    <n v="0.95"/>
  </r>
  <r>
    <x v="80"/>
    <n v="395181"/>
    <n v="0.17"/>
    <n v="40"/>
    <n v="17"/>
    <n v="27"/>
    <n v="379"/>
    <n v="32"/>
    <n v="0.95"/>
  </r>
  <r>
    <x v="81"/>
    <n v="397192"/>
    <n v="0.17"/>
    <n v="38"/>
    <n v="20"/>
    <n v="30"/>
    <n v="386"/>
    <n v="34"/>
    <n v="0.92"/>
  </r>
  <r>
    <x v="82"/>
    <n v="401966"/>
    <n v="0.17"/>
    <n v="38"/>
    <n v="20"/>
    <n v="26"/>
    <n v="350"/>
    <n v="40"/>
    <n v="0.91"/>
  </r>
  <r>
    <x v="83"/>
    <n v="382312"/>
    <n v="0.19"/>
    <n v="31"/>
    <n v="22"/>
    <n v="27"/>
    <n v="390"/>
    <n v="32"/>
    <n v="0.92"/>
  </r>
  <r>
    <x v="84"/>
    <n v="395869"/>
    <n v="0.17"/>
    <n v="39"/>
    <n v="18"/>
    <n v="25"/>
    <n v="366"/>
    <n v="36"/>
    <n v="0.94"/>
  </r>
  <r>
    <x v="85"/>
    <n v="408200"/>
    <n v="0.19"/>
    <n v="35"/>
    <n v="17"/>
    <n v="28"/>
    <n v="384"/>
    <n v="35"/>
    <n v="0.93"/>
  </r>
  <r>
    <x v="86"/>
    <n v="404886"/>
    <n v="0.17"/>
    <n v="35"/>
    <n v="18"/>
    <n v="30"/>
    <n v="395"/>
    <n v="34"/>
    <n v="0.93"/>
  </r>
  <r>
    <x v="87"/>
    <n v="389891"/>
    <n v="0.19"/>
    <n v="38"/>
    <n v="17"/>
    <n v="25"/>
    <n v="388"/>
    <n v="36"/>
    <n v="0.95"/>
  </r>
  <r>
    <x v="88"/>
    <n v="380769"/>
    <n v="0.18"/>
    <n v="39"/>
    <n v="18"/>
    <n v="28"/>
    <n v="354"/>
    <n v="30"/>
    <n v="0.92"/>
  </r>
  <r>
    <x v="89"/>
    <n v="398067"/>
    <n v="0.19"/>
    <n v="36"/>
    <n v="17"/>
    <n v="29"/>
    <n v="363"/>
    <n v="37"/>
    <n v="0.95"/>
  </r>
  <r>
    <x v="90"/>
    <n v="409072"/>
    <n v="0.17"/>
    <n v="36"/>
    <n v="21"/>
    <n v="29"/>
    <n v="354"/>
    <n v="35"/>
    <n v="0.91"/>
  </r>
  <r>
    <x v="91"/>
    <n v="385907"/>
    <n v="0.19"/>
    <n v="35"/>
    <n v="22"/>
    <n v="25"/>
    <n v="383"/>
    <n v="33"/>
    <n v="0.95"/>
  </r>
  <r>
    <x v="92"/>
    <n v="410264"/>
    <n v="0.17"/>
    <n v="37"/>
    <n v="21"/>
    <n v="28"/>
    <n v="361"/>
    <n v="33"/>
    <n v="0.91"/>
  </r>
  <r>
    <x v="93"/>
    <n v="406272"/>
    <n v="0.1"/>
    <n v="35"/>
    <n v="21"/>
    <n v="29"/>
    <n v="388"/>
    <n v="40"/>
    <n v="0.92"/>
  </r>
  <r>
    <x v="94"/>
    <n v="388271"/>
    <n v="0.18"/>
    <n v="34"/>
    <n v="17"/>
    <n v="28"/>
    <n v="361"/>
    <n v="36"/>
    <n v="0.95"/>
  </r>
  <r>
    <x v="95"/>
    <n v="403590"/>
    <n v="0.17"/>
    <n v="30"/>
    <n v="18"/>
    <n v="25"/>
    <n v="363"/>
    <n v="30"/>
    <n v="0.91"/>
  </r>
  <r>
    <x v="96"/>
    <n v="403770"/>
    <n v="0.18"/>
    <n v="37"/>
    <n v="22"/>
    <n v="27"/>
    <n v="391"/>
    <n v="31"/>
    <n v="0.95"/>
  </r>
  <r>
    <x v="97"/>
    <n v="390761"/>
    <n v="0.19"/>
    <n v="32"/>
    <n v="21"/>
    <n v="27"/>
    <n v="387"/>
    <n v="34"/>
    <n v="0.92"/>
  </r>
  <r>
    <x v="98"/>
    <n v="395003"/>
    <n v="0.19"/>
    <n v="34"/>
    <n v="22"/>
    <n v="25"/>
    <n v="400"/>
    <n v="34"/>
    <n v="0.95"/>
  </r>
  <r>
    <x v="99"/>
    <n v="395190"/>
    <n v="0.19"/>
    <n v="32"/>
    <n v="20"/>
    <n v="25"/>
    <n v="384"/>
    <n v="30"/>
    <n v="0.95"/>
  </r>
  <r>
    <x v="100"/>
    <n v="394581"/>
    <n v="0.18"/>
    <n v="35"/>
    <n v="19"/>
    <n v="25"/>
    <n v="387"/>
    <n v="36"/>
    <n v="0.91"/>
  </r>
  <r>
    <x v="101"/>
    <n v="406144"/>
    <n v="0.17"/>
    <n v="32"/>
    <n v="17"/>
    <n v="28"/>
    <n v="360"/>
    <n v="32"/>
    <n v="0.95"/>
  </r>
  <r>
    <x v="102"/>
    <n v="381621"/>
    <n v="0.17"/>
    <n v="31"/>
    <n v="21"/>
    <n v="25"/>
    <n v="366"/>
    <n v="32"/>
    <n v="0.91"/>
  </r>
  <r>
    <x v="103"/>
    <n v="396665"/>
    <n v="0.17"/>
    <n v="38"/>
    <n v="22"/>
    <n v="29"/>
    <n v="395"/>
    <n v="35"/>
    <n v="0.95"/>
  </r>
  <r>
    <x v="104"/>
    <n v="406139"/>
    <n v="0.17"/>
    <n v="31"/>
    <n v="17"/>
    <n v="26"/>
    <n v="360"/>
    <n v="35"/>
    <n v="0.94"/>
  </r>
  <r>
    <x v="105"/>
    <n v="400491"/>
    <n v="0.18"/>
    <n v="33"/>
    <n v="22"/>
    <n v="25"/>
    <n v="394"/>
    <n v="30"/>
    <n v="0.92"/>
  </r>
  <r>
    <x v="106"/>
    <n v="400313"/>
    <n v="0.18"/>
    <n v="31"/>
    <n v="17"/>
    <n v="30"/>
    <n v="387"/>
    <n v="35"/>
    <n v="0.92"/>
  </r>
  <r>
    <x v="107"/>
    <n v="389107"/>
    <n v="0.28999999999999998"/>
    <n v="32"/>
    <n v="18"/>
    <n v="28"/>
    <n v="364"/>
    <n v="40"/>
    <n v="0.91"/>
  </r>
  <r>
    <x v="108"/>
    <n v="384879"/>
    <n v="0.18"/>
    <n v="39"/>
    <n v="17"/>
    <n v="27"/>
    <n v="351"/>
    <n v="36"/>
    <n v="0.95"/>
  </r>
  <r>
    <x v="109"/>
    <n v="384256"/>
    <n v="0.18"/>
    <n v="35"/>
    <n v="17"/>
    <n v="29"/>
    <n v="395"/>
    <n v="34"/>
    <n v="0.94"/>
  </r>
  <r>
    <x v="110"/>
    <n v="405625"/>
    <n v="0.17"/>
    <n v="34"/>
    <n v="18"/>
    <n v="25"/>
    <n v="380"/>
    <n v="34"/>
    <n v="0.94"/>
  </r>
  <r>
    <x v="111"/>
    <n v="385119"/>
    <n v="0.19"/>
    <n v="31"/>
    <n v="17"/>
    <n v="26"/>
    <n v="383"/>
    <n v="33"/>
    <n v="0.95"/>
  </r>
  <r>
    <x v="112"/>
    <n v="392946"/>
    <n v="0.18"/>
    <n v="38"/>
    <n v="21"/>
    <n v="27"/>
    <n v="390"/>
    <n v="37"/>
    <n v="0.93"/>
  </r>
  <r>
    <x v="113"/>
    <n v="394455"/>
    <n v="0.17"/>
    <n v="37"/>
    <n v="18"/>
    <n v="25"/>
    <n v="383"/>
    <n v="39"/>
    <n v="0.94"/>
  </r>
  <r>
    <x v="114"/>
    <n v="393483"/>
    <n v="0.17"/>
    <n v="30"/>
    <n v="17"/>
    <n v="28"/>
    <n v="383"/>
    <n v="38"/>
    <n v="0.91"/>
  </r>
  <r>
    <x v="115"/>
    <n v="387973"/>
    <n v="0.17"/>
    <n v="38"/>
    <n v="19"/>
    <n v="30"/>
    <n v="367"/>
    <n v="30"/>
    <n v="0.94"/>
  </r>
  <r>
    <x v="116"/>
    <n v="388059"/>
    <n v="0.19"/>
    <n v="31"/>
    <n v="20"/>
    <n v="29"/>
    <n v="366"/>
    <n v="36"/>
    <n v="0.94"/>
  </r>
  <r>
    <x v="117"/>
    <n v="394554"/>
    <n v="0.18"/>
    <n v="30"/>
    <n v="20"/>
    <n v="29"/>
    <n v="389"/>
    <n v="31"/>
    <n v="0.93"/>
  </r>
  <r>
    <x v="118"/>
    <n v="395744"/>
    <n v="0.18"/>
    <n v="38"/>
    <n v="20"/>
    <n v="27"/>
    <n v="366"/>
    <n v="31"/>
    <n v="0.91"/>
  </r>
  <r>
    <x v="119"/>
    <n v="405172"/>
    <n v="0.17"/>
    <n v="33"/>
    <n v="19"/>
    <n v="27"/>
    <n v="380"/>
    <n v="34"/>
    <n v="0.94"/>
  </r>
  <r>
    <x v="120"/>
    <n v="410255"/>
    <n v="0.18"/>
    <n v="40"/>
    <n v="18"/>
    <n v="27"/>
    <n v="378"/>
    <n v="35"/>
    <n v="0.94"/>
  </r>
  <r>
    <x v="121"/>
    <n v="390331"/>
    <n v="0.19"/>
    <n v="31"/>
    <n v="18"/>
    <n v="30"/>
    <n v="378"/>
    <n v="36"/>
    <n v="0.95"/>
  </r>
  <r>
    <x v="122"/>
    <n v="400375"/>
    <n v="0.18"/>
    <n v="37"/>
    <n v="18"/>
    <n v="27"/>
    <n v="365"/>
    <n v="37"/>
    <n v="0.93"/>
  </r>
  <r>
    <x v="123"/>
    <n v="400472"/>
    <n v="0.19"/>
    <n v="39"/>
    <n v="19"/>
    <n v="30"/>
    <n v="370"/>
    <n v="40"/>
    <n v="0.94"/>
  </r>
  <r>
    <x v="124"/>
    <n v="387617"/>
    <n v="0.18"/>
    <n v="34"/>
    <n v="21"/>
    <n v="28"/>
    <n v="397"/>
    <n v="36"/>
    <n v="0.93"/>
  </r>
  <r>
    <x v="125"/>
    <n v="388170"/>
    <n v="0.18"/>
    <n v="32"/>
    <n v="18"/>
    <n v="29"/>
    <n v="359"/>
    <n v="35"/>
    <n v="0.93"/>
  </r>
  <r>
    <x v="126"/>
    <n v="404780"/>
    <n v="0.18"/>
    <n v="37"/>
    <n v="22"/>
    <n v="29"/>
    <n v="360"/>
    <n v="31"/>
    <n v="0.95"/>
  </r>
  <r>
    <x v="127"/>
    <n v="384639"/>
    <n v="0.17"/>
    <n v="35"/>
    <n v="20"/>
    <n v="29"/>
    <n v="390"/>
    <n v="38"/>
    <n v="0.91"/>
  </r>
  <r>
    <x v="128"/>
    <n v="403290"/>
    <n v="0.18"/>
    <n v="32"/>
    <n v="19"/>
    <n v="26"/>
    <n v="385"/>
    <n v="40"/>
    <n v="0.95"/>
  </r>
  <r>
    <x v="129"/>
    <n v="406517"/>
    <n v="0.19"/>
    <n v="40"/>
    <n v="21"/>
    <n v="25"/>
    <n v="377"/>
    <n v="39"/>
    <n v="0.92"/>
  </r>
  <r>
    <x v="130"/>
    <n v="398563"/>
    <n v="0.17"/>
    <n v="39"/>
    <n v="17"/>
    <n v="28"/>
    <n v="367"/>
    <n v="33"/>
    <n v="0.91"/>
  </r>
  <r>
    <x v="131"/>
    <n v="398790"/>
    <n v="0.17"/>
    <n v="34"/>
    <n v="22"/>
    <n v="27"/>
    <n v="350"/>
    <n v="30"/>
    <n v="0.94"/>
  </r>
  <r>
    <x v="132"/>
    <n v="385035"/>
    <n v="0.17"/>
    <n v="37"/>
    <n v="19"/>
    <n v="25"/>
    <n v="395"/>
    <n v="33"/>
    <n v="0.93"/>
  </r>
  <r>
    <x v="133"/>
    <n v="387454"/>
    <n v="0.17"/>
    <n v="35"/>
    <n v="20"/>
    <n v="27"/>
    <n v="389"/>
    <n v="35"/>
    <n v="0.91"/>
  </r>
  <r>
    <x v="134"/>
    <n v="381343"/>
    <n v="0.17"/>
    <n v="37"/>
    <n v="20"/>
    <n v="29"/>
    <n v="399"/>
    <n v="36"/>
    <n v="0.95"/>
  </r>
  <r>
    <x v="135"/>
    <n v="382648"/>
    <n v="0.17"/>
    <n v="37"/>
    <n v="22"/>
    <n v="26"/>
    <n v="390"/>
    <n v="39"/>
    <n v="0.93"/>
  </r>
  <r>
    <x v="136"/>
    <n v="391140"/>
    <n v="0.18"/>
    <n v="32"/>
    <n v="17"/>
    <n v="25"/>
    <n v="378"/>
    <n v="35"/>
    <n v="0.91"/>
  </r>
  <r>
    <x v="137"/>
    <n v="389840"/>
    <n v="0.17"/>
    <n v="35"/>
    <n v="22"/>
    <n v="26"/>
    <n v="377"/>
    <n v="35"/>
    <n v="0.93"/>
  </r>
  <r>
    <x v="138"/>
    <n v="397741"/>
    <n v="0.19"/>
    <n v="31"/>
    <n v="20"/>
    <n v="25"/>
    <n v="398"/>
    <n v="34"/>
    <n v="0.92"/>
  </r>
  <r>
    <x v="139"/>
    <n v="409012"/>
    <n v="0.19"/>
    <n v="32"/>
    <n v="22"/>
    <n v="25"/>
    <n v="379"/>
    <n v="35"/>
    <n v="0.93"/>
  </r>
  <r>
    <x v="140"/>
    <n v="397624"/>
    <n v="0.18"/>
    <n v="35"/>
    <n v="21"/>
    <n v="25"/>
    <n v="380"/>
    <n v="37"/>
    <n v="0.94"/>
  </r>
  <r>
    <x v="141"/>
    <n v="387088"/>
    <n v="0.18"/>
    <n v="35"/>
    <n v="17"/>
    <n v="25"/>
    <n v="398"/>
    <n v="37"/>
    <n v="0.94"/>
  </r>
  <r>
    <x v="142"/>
    <n v="388159"/>
    <n v="0.17"/>
    <n v="38"/>
    <n v="22"/>
    <n v="26"/>
    <n v="391"/>
    <n v="33"/>
    <n v="0.93"/>
  </r>
  <r>
    <x v="143"/>
    <n v="403534"/>
    <n v="0.17"/>
    <n v="34"/>
    <n v="22"/>
    <n v="26"/>
    <n v="386"/>
    <n v="35"/>
    <n v="0.92"/>
  </r>
  <r>
    <x v="144"/>
    <n v="398544"/>
    <n v="0.19"/>
    <n v="31"/>
    <n v="19"/>
    <n v="30"/>
    <n v="396"/>
    <n v="37"/>
    <n v="0.95"/>
  </r>
  <r>
    <x v="145"/>
    <n v="401029"/>
    <n v="0.18"/>
    <n v="35"/>
    <n v="18"/>
    <n v="30"/>
    <n v="354"/>
    <n v="33"/>
    <n v="0.91"/>
  </r>
  <r>
    <x v="146"/>
    <n v="384455"/>
    <n v="0.17"/>
    <n v="40"/>
    <n v="18"/>
    <n v="29"/>
    <n v="396"/>
    <n v="31"/>
    <n v="0.91"/>
  </r>
  <r>
    <x v="147"/>
    <n v="402546"/>
    <n v="0.18"/>
    <n v="39"/>
    <n v="19"/>
    <n v="25"/>
    <n v="395"/>
    <n v="35"/>
    <n v="0.92"/>
  </r>
  <r>
    <x v="148"/>
    <n v="405545"/>
    <n v="0.18"/>
    <n v="39"/>
    <n v="18"/>
    <n v="28"/>
    <n v="352"/>
    <n v="32"/>
    <n v="0.93"/>
  </r>
  <r>
    <x v="149"/>
    <n v="389665"/>
    <n v="0.19"/>
    <n v="30"/>
    <n v="18"/>
    <n v="27"/>
    <n v="379"/>
    <n v="38"/>
    <n v="0.91"/>
  </r>
  <r>
    <x v="150"/>
    <n v="384789"/>
    <n v="0.18"/>
    <n v="34"/>
    <n v="19"/>
    <n v="30"/>
    <n v="381"/>
    <n v="31"/>
    <n v="0.95"/>
  </r>
  <r>
    <x v="151"/>
    <n v="406453"/>
    <n v="0.17"/>
    <n v="34"/>
    <n v="21"/>
    <n v="26"/>
    <n v="358"/>
    <n v="36"/>
    <n v="0.93"/>
  </r>
  <r>
    <x v="152"/>
    <n v="405943"/>
    <n v="0.18"/>
    <n v="31"/>
    <n v="19"/>
    <n v="29"/>
    <n v="366"/>
    <n v="37"/>
    <n v="0.93"/>
  </r>
  <r>
    <x v="153"/>
    <n v="400538"/>
    <n v="0.18"/>
    <n v="30"/>
    <n v="19"/>
    <n v="29"/>
    <n v="389"/>
    <n v="36"/>
    <n v="0.95"/>
  </r>
  <r>
    <x v="154"/>
    <n v="395075"/>
    <n v="0.17"/>
    <n v="30"/>
    <n v="17"/>
    <n v="25"/>
    <n v="389"/>
    <n v="33"/>
    <n v="0.95"/>
  </r>
  <r>
    <x v="155"/>
    <n v="389074"/>
    <n v="0.18"/>
    <n v="30"/>
    <n v="21"/>
    <n v="30"/>
    <n v="375"/>
    <n v="36"/>
    <n v="0.94"/>
  </r>
  <r>
    <x v="156"/>
    <n v="402050"/>
    <n v="0.17"/>
    <n v="40"/>
    <n v="18"/>
    <n v="30"/>
    <n v="379"/>
    <n v="38"/>
    <n v="0.95"/>
  </r>
  <r>
    <x v="157"/>
    <n v="390178"/>
    <n v="0.19"/>
    <n v="35"/>
    <n v="21"/>
    <n v="25"/>
    <n v="391"/>
    <n v="35"/>
    <n v="0.95"/>
  </r>
  <r>
    <x v="158"/>
    <n v="407570"/>
    <n v="0.19"/>
    <n v="35"/>
    <n v="17"/>
    <n v="29"/>
    <n v="388"/>
    <n v="30"/>
    <n v="0.93"/>
  </r>
  <r>
    <x v="159"/>
    <n v="400094"/>
    <n v="0.18"/>
    <n v="35"/>
    <n v="22"/>
    <n v="26"/>
    <n v="364"/>
    <n v="34"/>
    <n v="0.95"/>
  </r>
  <r>
    <x v="160"/>
    <n v="392606"/>
    <n v="0.17"/>
    <n v="37"/>
    <n v="21"/>
    <n v="30"/>
    <n v="397"/>
    <n v="35"/>
    <n v="0.91"/>
  </r>
  <r>
    <x v="161"/>
    <n v="390751"/>
    <n v="0.17"/>
    <n v="31"/>
    <n v="17"/>
    <n v="26"/>
    <n v="354"/>
    <n v="31"/>
    <n v="0.94"/>
  </r>
  <r>
    <x v="162"/>
    <n v="398995"/>
    <n v="0.17"/>
    <n v="36"/>
    <n v="21"/>
    <n v="30"/>
    <n v="400"/>
    <n v="32"/>
    <n v="0.95"/>
  </r>
  <r>
    <x v="163"/>
    <n v="407670"/>
    <n v="0.17"/>
    <n v="36"/>
    <n v="17"/>
    <n v="30"/>
    <n v="399"/>
    <n v="31"/>
    <n v="0.92"/>
  </r>
  <r>
    <x v="164"/>
    <n v="404518"/>
    <n v="0.18"/>
    <n v="36"/>
    <n v="20"/>
    <n v="30"/>
    <n v="393"/>
    <n v="35"/>
    <n v="0.94"/>
  </r>
  <r>
    <x v="165"/>
    <n v="407641"/>
    <n v="0.17"/>
    <n v="38"/>
    <n v="22"/>
    <n v="27"/>
    <n v="357"/>
    <n v="30"/>
    <n v="0.91"/>
  </r>
  <r>
    <x v="166"/>
    <n v="386588"/>
    <n v="0.19"/>
    <n v="31"/>
    <n v="21"/>
    <n v="27"/>
    <n v="385"/>
    <n v="34"/>
    <n v="0.93"/>
  </r>
  <r>
    <x v="167"/>
    <n v="388917"/>
    <n v="0.17"/>
    <n v="30"/>
    <n v="18"/>
    <n v="26"/>
    <n v="350"/>
    <n v="32"/>
    <n v="0.93"/>
  </r>
  <r>
    <x v="168"/>
    <n v="398356"/>
    <n v="0.19"/>
    <n v="40"/>
    <n v="19"/>
    <n v="25"/>
    <n v="397"/>
    <n v="40"/>
    <n v="0.93"/>
  </r>
  <r>
    <x v="169"/>
    <n v="406848"/>
    <n v="0.18"/>
    <n v="32"/>
    <n v="19"/>
    <n v="27"/>
    <n v="370"/>
    <n v="39"/>
    <n v="0.94"/>
  </r>
  <r>
    <x v="170"/>
    <n v="381025"/>
    <n v="0.17"/>
    <n v="34"/>
    <n v="19"/>
    <n v="25"/>
    <n v="393"/>
    <n v="38"/>
    <n v="0.91"/>
  </r>
  <r>
    <x v="171"/>
    <n v="382419"/>
    <n v="0.17"/>
    <n v="36"/>
    <n v="17"/>
    <n v="30"/>
    <n v="362"/>
    <n v="36"/>
    <n v="0.95"/>
  </r>
  <r>
    <x v="172"/>
    <n v="389769"/>
    <n v="0.17"/>
    <n v="36"/>
    <n v="21"/>
    <n v="26"/>
    <n v="366"/>
    <n v="36"/>
    <n v="0.93"/>
  </r>
  <r>
    <x v="173"/>
    <n v="382119"/>
    <n v="0.18"/>
    <n v="33"/>
    <n v="21"/>
    <n v="27"/>
    <n v="393"/>
    <n v="40"/>
    <n v="0.91"/>
  </r>
  <r>
    <x v="174"/>
    <n v="382070"/>
    <n v="0.19"/>
    <n v="32"/>
    <n v="22"/>
    <n v="30"/>
    <n v="391"/>
    <n v="31"/>
    <n v="0.93"/>
  </r>
  <r>
    <x v="175"/>
    <n v="399302"/>
    <n v="0.17"/>
    <n v="33"/>
    <n v="21"/>
    <n v="28"/>
    <n v="359"/>
    <n v="34"/>
    <n v="0.95"/>
  </r>
  <r>
    <x v="176"/>
    <n v="390068"/>
    <n v="0.18"/>
    <n v="38"/>
    <n v="22"/>
    <n v="30"/>
    <n v="365"/>
    <n v="31"/>
    <n v="0.92"/>
  </r>
  <r>
    <x v="177"/>
    <n v="399922"/>
    <n v="0.19"/>
    <n v="31"/>
    <n v="17"/>
    <n v="30"/>
    <n v="355"/>
    <n v="35"/>
    <n v="0.91"/>
  </r>
  <r>
    <x v="178"/>
    <n v="401728"/>
    <n v="0.17"/>
    <n v="31"/>
    <n v="18"/>
    <n v="25"/>
    <n v="400"/>
    <n v="37"/>
    <n v="0.92"/>
  </r>
  <r>
    <x v="179"/>
    <n v="397499"/>
    <n v="0.18"/>
    <n v="38"/>
    <n v="22"/>
    <n v="29"/>
    <n v="374"/>
    <n v="35"/>
    <n v="0.92"/>
  </r>
  <r>
    <x v="180"/>
    <n v="389825"/>
    <n v="0.19"/>
    <n v="36"/>
    <n v="22"/>
    <n v="29"/>
    <n v="376"/>
    <n v="38"/>
    <n v="0.91"/>
  </r>
  <r>
    <x v="181"/>
    <n v="409263"/>
    <n v="0.17"/>
    <n v="31"/>
    <n v="20"/>
    <n v="26"/>
    <n v="386"/>
    <n v="36"/>
    <n v="0.93"/>
  </r>
  <r>
    <x v="182"/>
    <n v="404436"/>
    <n v="0.17"/>
    <n v="34"/>
    <n v="19"/>
    <n v="25"/>
    <n v="376"/>
    <n v="38"/>
    <n v="0.94"/>
  </r>
  <r>
    <x v="183"/>
    <n v="390781"/>
    <n v="0.17"/>
    <n v="39"/>
    <n v="20"/>
    <n v="30"/>
    <n v="385"/>
    <n v="35"/>
    <n v="0.94"/>
  </r>
  <r>
    <x v="184"/>
    <n v="400441"/>
    <n v="0.18"/>
    <n v="36"/>
    <n v="20"/>
    <n v="26"/>
    <n v="382"/>
    <n v="37"/>
    <n v="0.91"/>
  </r>
  <r>
    <x v="185"/>
    <n v="380485"/>
    <n v="0.19"/>
    <n v="40"/>
    <n v="19"/>
    <n v="27"/>
    <n v="380"/>
    <n v="34"/>
    <n v="0.92"/>
  </r>
  <r>
    <x v="186"/>
    <n v="385998"/>
    <n v="0.18"/>
    <n v="35"/>
    <n v="22"/>
    <n v="26"/>
    <n v="373"/>
    <n v="39"/>
    <n v="0.94"/>
  </r>
  <r>
    <x v="187"/>
    <n v="402638"/>
    <n v="0.18"/>
    <n v="32"/>
    <n v="21"/>
    <n v="28"/>
    <n v="352"/>
    <n v="32"/>
    <n v="0.94"/>
  </r>
  <r>
    <x v="188"/>
    <n v="389876"/>
    <n v="0.18"/>
    <n v="40"/>
    <n v="19"/>
    <n v="28"/>
    <n v="388"/>
    <n v="34"/>
    <n v="0.92"/>
  </r>
  <r>
    <x v="189"/>
    <n v="386858"/>
    <n v="0.17"/>
    <n v="39"/>
    <n v="22"/>
    <n v="27"/>
    <n v="388"/>
    <n v="32"/>
    <n v="0.91"/>
  </r>
  <r>
    <x v="190"/>
    <n v="388864"/>
    <n v="0.19"/>
    <n v="40"/>
    <n v="22"/>
    <n v="29"/>
    <n v="382"/>
    <n v="35"/>
    <n v="0.94"/>
  </r>
  <r>
    <x v="191"/>
    <n v="387491"/>
    <n v="0.19"/>
    <n v="32"/>
    <n v="20"/>
    <n v="27"/>
    <n v="384"/>
    <n v="38"/>
    <n v="0.91"/>
  </r>
  <r>
    <x v="192"/>
    <n v="390416"/>
    <n v="0.18"/>
    <n v="37"/>
    <n v="21"/>
    <n v="27"/>
    <n v="380"/>
    <n v="33"/>
    <n v="0.95"/>
  </r>
  <r>
    <x v="193"/>
    <n v="397033"/>
    <n v="0.17"/>
    <n v="34"/>
    <n v="19"/>
    <n v="27"/>
    <n v="387"/>
    <n v="34"/>
    <n v="0.91"/>
  </r>
  <r>
    <x v="194"/>
    <n v="395422"/>
    <n v="0.17"/>
    <n v="38"/>
    <n v="22"/>
    <n v="26"/>
    <n v="399"/>
    <n v="35"/>
    <n v="0.92"/>
  </r>
  <r>
    <x v="195"/>
    <n v="392725"/>
    <n v="0.18"/>
    <n v="39"/>
    <n v="22"/>
    <n v="27"/>
    <n v="353"/>
    <n v="32"/>
    <n v="0.94"/>
  </r>
  <r>
    <x v="196"/>
    <n v="387617"/>
    <n v="0.17"/>
    <n v="38"/>
    <n v="20"/>
    <n v="30"/>
    <n v="458"/>
    <n v="40"/>
    <n v="0.95"/>
  </r>
  <r>
    <x v="197"/>
    <n v="386795"/>
    <n v="0.18"/>
    <n v="30"/>
    <n v="17"/>
    <n v="29"/>
    <n v="387"/>
    <n v="36"/>
    <n v="0.93"/>
  </r>
  <r>
    <x v="198"/>
    <n v="395874"/>
    <n v="0.17"/>
    <n v="36"/>
    <n v="18"/>
    <n v="29"/>
    <n v="372"/>
    <n v="37"/>
    <n v="0.94"/>
  </r>
  <r>
    <x v="199"/>
    <n v="387761"/>
    <n v="0.19"/>
    <n v="32"/>
    <n v="19"/>
    <n v="30"/>
    <n v="388"/>
    <n v="40"/>
    <n v="0.94"/>
  </r>
  <r>
    <x v="200"/>
    <n v="406137"/>
    <n v="0.17"/>
    <n v="34"/>
    <n v="22"/>
    <n v="30"/>
    <n v="358"/>
    <n v="37"/>
    <n v="0.95"/>
  </r>
  <r>
    <x v="201"/>
    <n v="386278"/>
    <n v="0.19"/>
    <n v="35"/>
    <n v="22"/>
    <n v="28"/>
    <n v="396"/>
    <n v="34"/>
    <n v="0.93"/>
  </r>
  <r>
    <x v="202"/>
    <n v="385427"/>
    <n v="0.19"/>
    <n v="33"/>
    <n v="17"/>
    <n v="28"/>
    <n v="372"/>
    <n v="32"/>
    <n v="0.94"/>
  </r>
  <r>
    <x v="203"/>
    <n v="390237"/>
    <n v="0.19"/>
    <n v="32"/>
    <n v="18"/>
    <n v="25"/>
    <n v="382"/>
    <n v="35"/>
    <n v="0.93"/>
  </r>
  <r>
    <x v="204"/>
    <n v="393045"/>
    <n v="0.19"/>
    <n v="39"/>
    <n v="22"/>
    <n v="29"/>
    <n v="360"/>
    <n v="31"/>
    <n v="0.93"/>
  </r>
  <r>
    <x v="205"/>
    <n v="392465"/>
    <n v="0.19"/>
    <n v="31"/>
    <n v="21"/>
    <n v="27"/>
    <n v="373"/>
    <n v="37"/>
    <n v="0.94"/>
  </r>
  <r>
    <x v="206"/>
    <n v="401514"/>
    <n v="0.19"/>
    <n v="32"/>
    <n v="17"/>
    <n v="25"/>
    <n v="388"/>
    <n v="39"/>
    <n v="0.91"/>
  </r>
  <r>
    <x v="207"/>
    <n v="392433"/>
    <n v="0.17"/>
    <n v="38"/>
    <n v="19"/>
    <n v="29"/>
    <n v="382"/>
    <n v="32"/>
    <n v="0.95"/>
  </r>
  <r>
    <x v="208"/>
    <n v="395692"/>
    <n v="0.17"/>
    <n v="40"/>
    <n v="18"/>
    <n v="26"/>
    <n v="375"/>
    <n v="31"/>
    <n v="0.91"/>
  </r>
  <r>
    <x v="209"/>
    <n v="391474"/>
    <n v="0.17"/>
    <n v="35"/>
    <n v="22"/>
    <n v="25"/>
    <n v="388"/>
    <n v="38"/>
    <n v="0.92"/>
  </r>
  <r>
    <x v="210"/>
    <n v="399345"/>
    <n v="0.19"/>
    <n v="34"/>
    <n v="18"/>
    <n v="29"/>
    <n v="365"/>
    <n v="39"/>
    <n v="0.92"/>
  </r>
  <r>
    <x v="211"/>
    <n v="390149"/>
    <n v="0.17"/>
    <n v="33"/>
    <n v="18"/>
    <n v="29"/>
    <n v="365"/>
    <n v="39"/>
    <n v="0.95"/>
  </r>
  <r>
    <x v="212"/>
    <n v="386768"/>
    <n v="0.19"/>
    <n v="32"/>
    <n v="20"/>
    <n v="25"/>
    <n v="384"/>
    <n v="37"/>
    <n v="0.94"/>
  </r>
  <r>
    <x v="213"/>
    <n v="387112"/>
    <n v="0.17"/>
    <n v="37"/>
    <n v="21"/>
    <n v="26"/>
    <n v="384"/>
    <n v="37"/>
    <n v="0.93"/>
  </r>
  <r>
    <x v="214"/>
    <n v="409781"/>
    <n v="0.19"/>
    <n v="30"/>
    <n v="19"/>
    <n v="27"/>
    <n v="358"/>
    <n v="31"/>
    <n v="0.92"/>
  </r>
  <r>
    <x v="215"/>
    <n v="388262"/>
    <n v="0.18"/>
    <n v="35"/>
    <n v="22"/>
    <n v="30"/>
    <n v="369"/>
    <n v="39"/>
    <n v="0.95"/>
  </r>
  <r>
    <x v="216"/>
    <n v="403716"/>
    <n v="0.17"/>
    <n v="39"/>
    <n v="22"/>
    <n v="25"/>
    <n v="389"/>
    <n v="36"/>
    <n v="0.92"/>
  </r>
  <r>
    <x v="217"/>
    <n v="398247"/>
    <n v="0.17"/>
    <n v="31"/>
    <n v="18"/>
    <n v="29"/>
    <n v="398"/>
    <n v="32"/>
    <n v="0.95"/>
  </r>
  <r>
    <x v="218"/>
    <n v="395396"/>
    <n v="0.19"/>
    <n v="34"/>
    <n v="22"/>
    <n v="29"/>
    <n v="366"/>
    <n v="37"/>
    <n v="0.91"/>
  </r>
  <r>
    <x v="219"/>
    <n v="395163"/>
    <n v="0.18"/>
    <n v="32"/>
    <n v="17"/>
    <n v="29"/>
    <n v="367"/>
    <n v="37"/>
    <n v="0.92"/>
  </r>
  <r>
    <x v="220"/>
    <n v="402090"/>
    <n v="0.17"/>
    <n v="32"/>
    <n v="21"/>
    <n v="30"/>
    <n v="353"/>
    <n v="34"/>
    <n v="0.93"/>
  </r>
  <r>
    <x v="221"/>
    <n v="398762"/>
    <n v="0.19"/>
    <n v="30"/>
    <n v="22"/>
    <n v="27"/>
    <n v="352"/>
    <n v="30"/>
    <n v="0.93"/>
  </r>
  <r>
    <x v="222"/>
    <n v="383675"/>
    <n v="0.19"/>
    <n v="34"/>
    <n v="29"/>
    <n v="27"/>
    <n v="396"/>
    <n v="31"/>
    <n v="0.95"/>
  </r>
  <r>
    <x v="223"/>
    <n v="390603"/>
    <n v="0.18"/>
    <n v="36"/>
    <n v="21"/>
    <n v="30"/>
    <n v="382"/>
    <n v="37"/>
    <n v="0.91"/>
  </r>
  <r>
    <x v="224"/>
    <n v="400629"/>
    <n v="0.19"/>
    <n v="30"/>
    <n v="19"/>
    <n v="25"/>
    <n v="382"/>
    <n v="32"/>
    <n v="0.93"/>
  </r>
  <r>
    <x v="225"/>
    <n v="398528"/>
    <n v="0.17"/>
    <n v="32"/>
    <n v="17"/>
    <n v="25"/>
    <n v="372"/>
    <n v="40"/>
    <n v="0.91"/>
  </r>
  <r>
    <x v="226"/>
    <n v="384154"/>
    <n v="0.17"/>
    <n v="36"/>
    <n v="21"/>
    <n v="28"/>
    <n v="362"/>
    <n v="30"/>
    <n v="0.92"/>
  </r>
  <r>
    <x v="227"/>
    <n v="405920"/>
    <n v="0.19"/>
    <n v="35"/>
    <n v="17"/>
    <n v="29"/>
    <n v="351"/>
    <n v="40"/>
    <n v="0.95"/>
  </r>
  <r>
    <x v="228"/>
    <n v="408856"/>
    <n v="0.17"/>
    <n v="35"/>
    <n v="17"/>
    <n v="29"/>
    <n v="371"/>
    <n v="39"/>
    <n v="0.94"/>
  </r>
  <r>
    <x v="229"/>
    <n v="390612"/>
    <n v="0.17"/>
    <n v="38"/>
    <n v="20"/>
    <n v="30"/>
    <n v="380"/>
    <n v="40"/>
    <n v="0.94"/>
  </r>
  <r>
    <x v="230"/>
    <n v="408028"/>
    <n v="0.18"/>
    <n v="35"/>
    <n v="20"/>
    <n v="30"/>
    <n v="388"/>
    <n v="32"/>
    <n v="0.93"/>
  </r>
  <r>
    <x v="231"/>
    <n v="383876"/>
    <n v="0.18"/>
    <n v="35"/>
    <n v="22"/>
    <n v="30"/>
    <n v="351"/>
    <n v="38"/>
    <n v="0.92"/>
  </r>
  <r>
    <x v="232"/>
    <n v="390911"/>
    <n v="0.19"/>
    <n v="36"/>
    <n v="18"/>
    <n v="28"/>
    <n v="382"/>
    <n v="32"/>
    <n v="0.93"/>
  </r>
  <r>
    <x v="233"/>
    <n v="382072"/>
    <n v="0.19"/>
    <n v="36"/>
    <n v="18"/>
    <n v="29"/>
    <n v="395"/>
    <n v="37"/>
    <n v="0.95"/>
  </r>
  <r>
    <x v="234"/>
    <n v="403634"/>
    <n v="0.19"/>
    <n v="39"/>
    <n v="21"/>
    <n v="27"/>
    <n v="352"/>
    <n v="34"/>
    <n v="0.93"/>
  </r>
  <r>
    <x v="235"/>
    <n v="380313"/>
    <n v="0.19"/>
    <n v="36"/>
    <n v="18"/>
    <n v="29"/>
    <n v="377"/>
    <n v="31"/>
    <n v="0.94"/>
  </r>
  <r>
    <x v="236"/>
    <n v="388418"/>
    <n v="0.19"/>
    <n v="31"/>
    <n v="18"/>
    <n v="27"/>
    <n v="367"/>
    <n v="33"/>
    <n v="0.95"/>
  </r>
  <r>
    <x v="237"/>
    <n v="392670"/>
    <n v="0.17"/>
    <n v="32"/>
    <n v="20"/>
    <n v="30"/>
    <n v="369"/>
    <n v="30"/>
    <n v="0.94"/>
  </r>
  <r>
    <x v="238"/>
    <n v="405258"/>
    <n v="0.19"/>
    <n v="39"/>
    <n v="22"/>
    <n v="29"/>
    <n v="361"/>
    <n v="37"/>
    <n v="0.94"/>
  </r>
  <r>
    <x v="239"/>
    <n v="400562"/>
    <n v="0.19"/>
    <n v="31"/>
    <n v="19"/>
    <n v="28"/>
    <n v="382"/>
    <n v="40"/>
    <n v="0.95"/>
  </r>
  <r>
    <x v="240"/>
    <n v="386473"/>
    <n v="0.17"/>
    <n v="35"/>
    <n v="22"/>
    <n v="29"/>
    <n v="362"/>
    <n v="31"/>
    <n v="0.92"/>
  </r>
  <r>
    <x v="241"/>
    <n v="382326"/>
    <n v="0.19"/>
    <n v="30"/>
    <n v="20"/>
    <n v="27"/>
    <n v="389"/>
    <n v="33"/>
    <n v="0.91"/>
  </r>
  <r>
    <x v="242"/>
    <n v="391845"/>
    <n v="0.19"/>
    <n v="38"/>
    <n v="19"/>
    <n v="26"/>
    <n v="372"/>
    <n v="31"/>
    <n v="0.95"/>
  </r>
  <r>
    <x v="243"/>
    <n v="407821"/>
    <n v="0.18"/>
    <n v="35"/>
    <n v="22"/>
    <n v="29"/>
    <n v="385"/>
    <n v="31"/>
    <n v="0.94"/>
  </r>
  <r>
    <x v="244"/>
    <n v="389944"/>
    <n v="0.17"/>
    <n v="31"/>
    <n v="22"/>
    <n v="28"/>
    <n v="364"/>
    <n v="32"/>
    <n v="0.92"/>
  </r>
  <r>
    <x v="245"/>
    <n v="402082"/>
    <n v="0.18"/>
    <n v="38"/>
    <n v="17"/>
    <n v="30"/>
    <n v="351"/>
    <n v="32"/>
    <n v="0.95"/>
  </r>
  <r>
    <x v="246"/>
    <n v="384229"/>
    <n v="0.19"/>
    <n v="39"/>
    <n v="20"/>
    <n v="26"/>
    <n v="361"/>
    <n v="34"/>
    <n v="0.93"/>
  </r>
  <r>
    <x v="247"/>
    <n v="386978"/>
    <n v="0.17"/>
    <n v="32"/>
    <n v="22"/>
    <n v="26"/>
    <n v="368"/>
    <n v="31"/>
    <n v="0.93"/>
  </r>
  <r>
    <x v="248"/>
    <n v="396745"/>
    <n v="0.18"/>
    <n v="33"/>
    <n v="17"/>
    <n v="30"/>
    <n v="377"/>
    <n v="34"/>
    <n v="0.92"/>
  </r>
  <r>
    <x v="249"/>
    <n v="407003"/>
    <n v="0.17"/>
    <n v="34"/>
    <n v="18"/>
    <n v="26"/>
    <n v="385"/>
    <n v="37"/>
    <n v="0.95"/>
  </r>
  <r>
    <x v="250"/>
    <n v="385901"/>
    <n v="0.18"/>
    <n v="35"/>
    <n v="18"/>
    <n v="30"/>
    <n v="382"/>
    <n v="34"/>
    <n v="0.91"/>
  </r>
  <r>
    <x v="251"/>
    <n v="407716"/>
    <n v="0.18"/>
    <n v="35"/>
    <n v="21"/>
    <n v="26"/>
    <n v="370"/>
    <n v="38"/>
    <n v="0.94"/>
  </r>
  <r>
    <x v="252"/>
    <n v="397777"/>
    <n v="0.18"/>
    <n v="35"/>
    <n v="18"/>
    <n v="27"/>
    <n v="399"/>
    <n v="37"/>
    <n v="0.91"/>
  </r>
  <r>
    <x v="253"/>
    <n v="393437"/>
    <n v="0.18"/>
    <n v="40"/>
    <n v="17"/>
    <n v="26"/>
    <n v="387"/>
    <n v="31"/>
    <n v="0.94"/>
  </r>
  <r>
    <x v="254"/>
    <n v="406634"/>
    <n v="0.18"/>
    <n v="34"/>
    <n v="20"/>
    <n v="25"/>
    <n v="368"/>
    <n v="36"/>
    <n v="0.91"/>
  </r>
  <r>
    <x v="255"/>
    <n v="392550"/>
    <n v="0.19"/>
    <n v="30"/>
    <n v="19"/>
    <n v="29"/>
    <n v="384"/>
    <n v="32"/>
    <n v="0.92"/>
  </r>
  <r>
    <x v="256"/>
    <n v="406604"/>
    <n v="0.17"/>
    <n v="64"/>
    <n v="22"/>
    <n v="30"/>
    <n v="378"/>
    <n v="35"/>
    <n v="0.93"/>
  </r>
  <r>
    <x v="257"/>
    <n v="393532"/>
    <n v="0.19"/>
    <n v="31"/>
    <n v="18"/>
    <n v="29"/>
    <n v="385"/>
    <n v="38"/>
    <n v="0.94"/>
  </r>
  <r>
    <x v="258"/>
    <n v="398745"/>
    <n v="0.19"/>
    <n v="33"/>
    <n v="21"/>
    <n v="25"/>
    <n v="367"/>
    <n v="32"/>
    <n v="0.95"/>
  </r>
  <r>
    <x v="259"/>
    <n v="388146"/>
    <n v="0.17"/>
    <n v="32"/>
    <n v="18"/>
    <n v="29"/>
    <n v="382"/>
    <n v="30"/>
    <n v="0.94"/>
  </r>
  <r>
    <x v="260"/>
    <n v="406545"/>
    <n v="0.18"/>
    <n v="32"/>
    <n v="20"/>
    <n v="28"/>
    <n v="377"/>
    <n v="35"/>
    <n v="0.93"/>
  </r>
  <r>
    <x v="261"/>
    <n v="406600"/>
    <n v="0.19"/>
    <n v="33"/>
    <n v="21"/>
    <n v="30"/>
    <n v="351"/>
    <n v="34"/>
    <n v="0.95"/>
  </r>
  <r>
    <x v="262"/>
    <n v="407858"/>
    <n v="0.19"/>
    <n v="39"/>
    <n v="21"/>
    <n v="27"/>
    <n v="383"/>
    <n v="35"/>
    <n v="0.93"/>
  </r>
  <r>
    <x v="263"/>
    <n v="388449"/>
    <n v="0.17"/>
    <n v="37"/>
    <n v="20"/>
    <n v="25"/>
    <n v="372"/>
    <n v="31"/>
    <n v="0.91"/>
  </r>
  <r>
    <x v="264"/>
    <n v="401959"/>
    <n v="0.19"/>
    <n v="31"/>
    <n v="20"/>
    <n v="25"/>
    <n v="366"/>
    <n v="31"/>
    <n v="0.95"/>
  </r>
  <r>
    <x v="265"/>
    <n v="405567"/>
    <n v="0.19"/>
    <n v="35"/>
    <n v="22"/>
    <n v="27"/>
    <n v="359"/>
    <n v="31"/>
    <n v="0.91"/>
  </r>
  <r>
    <x v="266"/>
    <n v="388298"/>
    <n v="0.19"/>
    <n v="38"/>
    <n v="17"/>
    <n v="30"/>
    <n v="398"/>
    <n v="35"/>
    <n v="0.95"/>
  </r>
  <r>
    <x v="267"/>
    <n v="391681"/>
    <n v="0.17"/>
    <n v="32"/>
    <n v="21"/>
    <n v="28"/>
    <n v="388"/>
    <n v="37"/>
    <n v="0.91"/>
  </r>
  <r>
    <x v="268"/>
    <n v="400929"/>
    <n v="0.19"/>
    <n v="30"/>
    <n v="18"/>
    <n v="28"/>
    <n v="394"/>
    <n v="35"/>
    <n v="0.91"/>
  </r>
  <r>
    <x v="269"/>
    <n v="400010"/>
    <n v="0.19"/>
    <n v="37"/>
    <n v="21"/>
    <n v="29"/>
    <n v="393"/>
    <n v="38"/>
    <n v="0.92"/>
  </r>
  <r>
    <x v="270"/>
    <n v="406277"/>
    <n v="0.19"/>
    <n v="38"/>
    <n v="17"/>
    <n v="30"/>
    <n v="397"/>
    <n v="36"/>
    <n v="0.94"/>
  </r>
  <r>
    <x v="271"/>
    <n v="400829"/>
    <n v="0.18"/>
    <n v="30"/>
    <n v="22"/>
    <n v="28"/>
    <n v="360"/>
    <n v="39"/>
    <n v="0.91"/>
  </r>
  <r>
    <x v="272"/>
    <n v="392169"/>
    <n v="0.18"/>
    <n v="32"/>
    <n v="18"/>
    <n v="28"/>
    <n v="359"/>
    <n v="34"/>
    <n v="0.91"/>
  </r>
  <r>
    <x v="273"/>
    <n v="383376"/>
    <n v="0.17"/>
    <n v="30"/>
    <n v="21"/>
    <n v="25"/>
    <n v="394"/>
    <n v="35"/>
    <n v="0.92"/>
  </r>
  <r>
    <x v="274"/>
    <n v="384903"/>
    <n v="0.19"/>
    <n v="34"/>
    <n v="19"/>
    <n v="26"/>
    <n v="380"/>
    <n v="30"/>
    <n v="0.94"/>
  </r>
  <r>
    <x v="275"/>
    <n v="381179"/>
    <n v="0.17"/>
    <n v="37"/>
    <n v="18"/>
    <n v="28"/>
    <n v="387"/>
    <n v="33"/>
    <n v="0.93"/>
  </r>
  <r>
    <x v="276"/>
    <n v="389368"/>
    <n v="0.19"/>
    <n v="34"/>
    <n v="22"/>
    <n v="29"/>
    <n v="357"/>
    <n v="40"/>
    <n v="0.94"/>
  </r>
  <r>
    <x v="277"/>
    <n v="409180"/>
    <n v="0.19"/>
    <n v="32"/>
    <n v="21"/>
    <n v="29"/>
    <n v="382"/>
    <n v="39"/>
    <n v="0.95"/>
  </r>
  <r>
    <x v="278"/>
    <n v="382705"/>
    <n v="0.17"/>
    <n v="31"/>
    <n v="19"/>
    <n v="30"/>
    <n v="372"/>
    <n v="31"/>
    <n v="0.94"/>
  </r>
  <r>
    <x v="279"/>
    <n v="402657"/>
    <n v="0.18"/>
    <n v="30"/>
    <n v="19"/>
    <n v="26"/>
    <n v="388"/>
    <n v="32"/>
    <n v="0.91"/>
  </r>
  <r>
    <x v="280"/>
    <n v="386505"/>
    <n v="0.19"/>
    <n v="38"/>
    <n v="18"/>
    <n v="29"/>
    <n v="387"/>
    <n v="39"/>
    <n v="0.95"/>
  </r>
  <r>
    <x v="281"/>
    <n v="382253"/>
    <n v="0.19"/>
    <n v="34"/>
    <n v="19"/>
    <n v="29"/>
    <n v="366"/>
    <n v="34"/>
    <n v="0.91"/>
  </r>
  <r>
    <x v="282"/>
    <n v="408424"/>
    <n v="0.17"/>
    <n v="33"/>
    <n v="22"/>
    <n v="29"/>
    <n v="368"/>
    <n v="30"/>
    <n v="0.93"/>
  </r>
  <r>
    <x v="283"/>
    <n v="388464"/>
    <n v="0.18"/>
    <n v="31"/>
    <n v="19"/>
    <n v="25"/>
    <n v="384"/>
    <n v="30"/>
    <n v="0.95"/>
  </r>
  <r>
    <x v="284"/>
    <n v="387248"/>
    <n v="0.17"/>
    <n v="33"/>
    <n v="17"/>
    <n v="27"/>
    <n v="360"/>
    <n v="39"/>
    <n v="0.95"/>
  </r>
  <r>
    <x v="285"/>
    <n v="404505"/>
    <n v="0.19"/>
    <n v="32"/>
    <n v="21"/>
    <n v="27"/>
    <n v="387"/>
    <n v="36"/>
    <n v="0.95"/>
  </r>
  <r>
    <x v="286"/>
    <n v="401477"/>
    <n v="0.18"/>
    <n v="31"/>
    <n v="21"/>
    <n v="25"/>
    <n v="362"/>
    <n v="36"/>
    <n v="0.93"/>
  </r>
  <r>
    <x v="287"/>
    <n v="402669"/>
    <n v="0.19"/>
    <n v="35"/>
    <n v="17"/>
    <n v="25"/>
    <n v="394"/>
    <n v="32"/>
    <n v="0.91"/>
  </r>
  <r>
    <x v="288"/>
    <n v="401441"/>
    <n v="0.19"/>
    <n v="38"/>
    <n v="22"/>
    <n v="26"/>
    <n v="371"/>
    <n v="31"/>
    <n v="0.95"/>
  </r>
  <r>
    <x v="289"/>
    <n v="404247"/>
    <n v="0.17"/>
    <n v="37"/>
    <n v="18"/>
    <n v="27"/>
    <n v="365"/>
    <n v="34"/>
    <n v="0.92"/>
  </r>
  <r>
    <x v="290"/>
    <n v="384464"/>
    <n v="0.18"/>
    <n v="35"/>
    <n v="20"/>
    <n v="30"/>
    <n v="383"/>
    <n v="39"/>
    <n v="0.94"/>
  </r>
  <r>
    <x v="291"/>
    <n v="383538"/>
    <n v="0.19"/>
    <n v="34"/>
    <n v="19"/>
    <n v="27"/>
    <n v="386"/>
    <n v="35"/>
    <n v="0.92"/>
  </r>
  <r>
    <x v="292"/>
    <n v="392178"/>
    <n v="0.19"/>
    <n v="38"/>
    <n v="22"/>
    <n v="25"/>
    <n v="361"/>
    <n v="33"/>
    <n v="0.94"/>
  </r>
  <r>
    <x v="293"/>
    <n v="383369"/>
    <n v="0.19"/>
    <n v="31"/>
    <n v="22"/>
    <n v="30"/>
    <n v="368"/>
    <n v="36"/>
    <n v="0.92"/>
  </r>
  <r>
    <x v="294"/>
    <n v="399709"/>
    <n v="0.18"/>
    <n v="37"/>
    <n v="19"/>
    <n v="29"/>
    <n v="376"/>
    <n v="32"/>
    <n v="0.94"/>
  </r>
  <r>
    <x v="295"/>
    <n v="394443"/>
    <n v="0.18"/>
    <n v="37"/>
    <n v="18"/>
    <n v="30"/>
    <n v="369"/>
    <n v="33"/>
    <n v="0.95"/>
  </r>
  <r>
    <x v="296"/>
    <n v="389066"/>
    <n v="0.18"/>
    <n v="38"/>
    <n v="21"/>
    <n v="27"/>
    <n v="398"/>
    <n v="31"/>
    <n v="0.91"/>
  </r>
  <r>
    <x v="297"/>
    <n v="393573"/>
    <n v="0.19"/>
    <n v="37"/>
    <n v="20"/>
    <n v="28"/>
    <n v="375"/>
    <n v="39"/>
    <n v="0.93"/>
  </r>
  <r>
    <x v="298"/>
    <n v="382825"/>
    <n v="0.17"/>
    <n v="36"/>
    <n v="20"/>
    <n v="28"/>
    <n v="359"/>
    <n v="40"/>
    <n v="0.92"/>
  </r>
  <r>
    <x v="299"/>
    <n v="382944"/>
    <n v="0.18"/>
    <n v="33"/>
    <n v="17"/>
    <n v="27"/>
    <n v="366"/>
    <n v="35"/>
    <n v="0.95"/>
  </r>
  <r>
    <x v="300"/>
    <n v="403354"/>
    <n v="0.19"/>
    <n v="31"/>
    <n v="20"/>
    <n v="28"/>
    <n v="395"/>
    <n v="31"/>
    <n v="0.94"/>
  </r>
  <r>
    <x v="301"/>
    <n v="396314"/>
    <n v="0.18"/>
    <n v="32"/>
    <n v="22"/>
    <n v="26"/>
    <n v="382"/>
    <n v="30"/>
    <n v="0.93"/>
  </r>
  <r>
    <x v="302"/>
    <n v="396097"/>
    <n v="0.17"/>
    <n v="34"/>
    <n v="21"/>
    <n v="30"/>
    <n v="394"/>
    <n v="37"/>
    <n v="0.91"/>
  </r>
  <r>
    <x v="303"/>
    <n v="392878"/>
    <n v="0.17"/>
    <n v="40"/>
    <n v="22"/>
    <n v="29"/>
    <n v="363"/>
    <n v="34"/>
    <n v="0.95"/>
  </r>
  <r>
    <x v="304"/>
    <n v="404865"/>
    <n v="0.19"/>
    <n v="33"/>
    <n v="20"/>
    <n v="26"/>
    <n v="355"/>
    <n v="31"/>
    <n v="0.91"/>
  </r>
  <r>
    <x v="305"/>
    <n v="404425"/>
    <n v="0.18"/>
    <n v="33"/>
    <n v="19"/>
    <n v="30"/>
    <n v="399"/>
    <n v="36"/>
    <n v="0.91"/>
  </r>
  <r>
    <x v="306"/>
    <n v="404029"/>
    <n v="0.19"/>
    <n v="32"/>
    <n v="19"/>
    <n v="26"/>
    <n v="390"/>
    <n v="37"/>
    <n v="0.94"/>
  </r>
  <r>
    <x v="307"/>
    <n v="382779"/>
    <n v="0.19"/>
    <n v="34"/>
    <n v="22"/>
    <n v="27"/>
    <n v="396"/>
    <n v="34"/>
    <n v="0.92"/>
  </r>
  <r>
    <x v="308"/>
    <n v="394015"/>
    <n v="0.17"/>
    <n v="31"/>
    <n v="22"/>
    <n v="25"/>
    <n v="398"/>
    <n v="39"/>
    <n v="0.91"/>
  </r>
  <r>
    <x v="309"/>
    <n v="384987"/>
    <n v="0.18"/>
    <n v="34"/>
    <n v="19"/>
    <n v="25"/>
    <n v="394"/>
    <n v="33"/>
    <n v="0.94"/>
  </r>
  <r>
    <x v="310"/>
    <n v="405410"/>
    <n v="0.18"/>
    <n v="36"/>
    <n v="21"/>
    <n v="30"/>
    <n v="361"/>
    <n v="37"/>
    <n v="0.93"/>
  </r>
  <r>
    <x v="311"/>
    <n v="403572"/>
    <n v="0.19"/>
    <n v="31"/>
    <n v="17"/>
    <n v="26"/>
    <n v="352"/>
    <n v="34"/>
    <n v="0.94"/>
  </r>
  <r>
    <x v="312"/>
    <n v="380487"/>
    <n v="0.19"/>
    <n v="40"/>
    <n v="21"/>
    <n v="27"/>
    <n v="368"/>
    <n v="32"/>
    <n v="0.93"/>
  </r>
  <r>
    <x v="313"/>
    <n v="397106"/>
    <n v="0.19"/>
    <n v="34"/>
    <n v="20"/>
    <n v="30"/>
    <n v="358"/>
    <n v="37"/>
    <n v="0.92"/>
  </r>
  <r>
    <x v="314"/>
    <n v="387858"/>
    <n v="0.17"/>
    <n v="38"/>
    <n v="17"/>
    <n v="25"/>
    <n v="381"/>
    <n v="31"/>
    <n v="0.94"/>
  </r>
  <r>
    <x v="315"/>
    <n v="403207"/>
    <n v="0.18"/>
    <n v="32"/>
    <n v="19"/>
    <n v="30"/>
    <n v="387"/>
    <n v="39"/>
    <n v="0.93"/>
  </r>
  <r>
    <x v="316"/>
    <n v="380788"/>
    <n v="0.19"/>
    <n v="36"/>
    <n v="21"/>
    <n v="25"/>
    <n v="394"/>
    <n v="34"/>
    <n v="0.95"/>
  </r>
  <r>
    <x v="317"/>
    <n v="383044"/>
    <n v="0.19"/>
    <n v="34"/>
    <n v="20"/>
    <n v="25"/>
    <n v="378"/>
    <n v="33"/>
    <n v="0.92"/>
  </r>
  <r>
    <x v="318"/>
    <n v="396628"/>
    <n v="0.19"/>
    <n v="30"/>
    <n v="18"/>
    <n v="27"/>
    <n v="365"/>
    <n v="40"/>
    <n v="0.91"/>
  </r>
  <r>
    <x v="319"/>
    <n v="404564"/>
    <n v="0.18"/>
    <n v="40"/>
    <n v="21"/>
    <n v="30"/>
    <n v="392"/>
    <n v="39"/>
    <n v="0.92"/>
  </r>
  <r>
    <x v="320"/>
    <n v="380987"/>
    <n v="0.19"/>
    <n v="112"/>
    <n v="22"/>
    <n v="27"/>
    <n v="353"/>
    <n v="38"/>
    <n v="0.95"/>
  </r>
  <r>
    <x v="321"/>
    <n v="398199"/>
    <n v="0.18"/>
    <n v="37"/>
    <n v="22"/>
    <n v="26"/>
    <n v="385"/>
    <n v="34"/>
    <n v="0.94"/>
  </r>
  <r>
    <x v="322"/>
    <n v="384779"/>
    <n v="0.19"/>
    <n v="33"/>
    <n v="22"/>
    <n v="27"/>
    <n v="369"/>
    <n v="33"/>
    <n v="0.92"/>
  </r>
  <r>
    <x v="323"/>
    <n v="410182"/>
    <n v="0.19"/>
    <n v="40"/>
    <n v="19"/>
    <n v="29"/>
    <n v="389"/>
    <n v="32"/>
    <n v="0.92"/>
  </r>
  <r>
    <x v="324"/>
    <n v="393181"/>
    <n v="0.18"/>
    <n v="38"/>
    <n v="21"/>
    <n v="27"/>
    <n v="395"/>
    <n v="35"/>
    <n v="0.92"/>
  </r>
  <r>
    <x v="325"/>
    <n v="409499"/>
    <n v="0.18"/>
    <n v="35"/>
    <n v="19"/>
    <n v="25"/>
    <n v="360"/>
    <n v="37"/>
    <n v="0.95"/>
  </r>
  <r>
    <x v="326"/>
    <n v="401426"/>
    <n v="0.18"/>
    <n v="37"/>
    <n v="18"/>
    <n v="28"/>
    <n v="393"/>
    <n v="39"/>
    <n v="0.95"/>
  </r>
  <r>
    <x v="327"/>
    <n v="388049"/>
    <n v="0.19"/>
    <n v="34"/>
    <n v="22"/>
    <n v="27"/>
    <n v="354"/>
    <n v="37"/>
    <n v="0.95"/>
  </r>
  <r>
    <x v="328"/>
    <n v="408801"/>
    <n v="0.19"/>
    <n v="34"/>
    <n v="22"/>
    <n v="26"/>
    <n v="392"/>
    <n v="39"/>
    <n v="0.94"/>
  </r>
  <r>
    <x v="329"/>
    <n v="396857"/>
    <n v="0.17"/>
    <n v="35"/>
    <n v="17"/>
    <n v="25"/>
    <n v="368"/>
    <n v="39"/>
    <n v="0.95"/>
  </r>
  <r>
    <x v="330"/>
    <n v="396457"/>
    <n v="0.19"/>
    <n v="35"/>
    <n v="22"/>
    <n v="28"/>
    <n v="369"/>
    <n v="34"/>
    <n v="0.91"/>
  </r>
  <r>
    <x v="331"/>
    <n v="403521"/>
    <n v="0.18"/>
    <n v="33"/>
    <n v="21"/>
    <n v="28"/>
    <n v="380"/>
    <n v="32"/>
    <n v="0.94"/>
  </r>
  <r>
    <x v="332"/>
    <n v="403130"/>
    <n v="0.17"/>
    <n v="39"/>
    <n v="17"/>
    <n v="28"/>
    <n v="352"/>
    <n v="32"/>
    <n v="0.94"/>
  </r>
  <r>
    <x v="333"/>
    <n v="381333"/>
    <n v="0.19"/>
    <n v="40"/>
    <n v="18"/>
    <n v="29"/>
    <n v="369"/>
    <n v="36"/>
    <n v="0.93"/>
  </r>
  <r>
    <x v="334"/>
    <n v="397690"/>
    <n v="0.18"/>
    <n v="40"/>
    <n v="18"/>
    <n v="27"/>
    <n v="388"/>
    <n v="39"/>
    <n v="0.92"/>
  </r>
  <r>
    <x v="335"/>
    <n v="400613"/>
    <n v="0.17"/>
    <n v="37"/>
    <n v="22"/>
    <n v="26"/>
    <n v="394"/>
    <n v="37"/>
    <n v="0.91"/>
  </r>
  <r>
    <x v="336"/>
    <n v="393251"/>
    <n v="0.19"/>
    <n v="36"/>
    <n v="20"/>
    <n v="30"/>
    <n v="360"/>
    <n v="39"/>
    <n v="0.94"/>
  </r>
  <r>
    <x v="337"/>
    <n v="385988"/>
    <n v="0.19"/>
    <n v="37"/>
    <n v="18"/>
    <n v="28"/>
    <n v="397"/>
    <n v="38"/>
    <n v="0.92"/>
  </r>
  <r>
    <x v="338"/>
    <n v="404457"/>
    <n v="0.18"/>
    <n v="30"/>
    <n v="22"/>
    <n v="30"/>
    <n v="370"/>
    <n v="39"/>
    <n v="0.91"/>
  </r>
  <r>
    <x v="339"/>
    <n v="386475"/>
    <n v="0.19"/>
    <n v="34"/>
    <n v="21"/>
    <n v="26"/>
    <n v="356"/>
    <n v="32"/>
    <n v="0.91"/>
  </r>
  <r>
    <x v="340"/>
    <n v="401987"/>
    <n v="0.17"/>
    <n v="38"/>
    <n v="20"/>
    <n v="30"/>
    <n v="370"/>
    <n v="36"/>
    <n v="0.95"/>
  </r>
  <r>
    <x v="341"/>
    <n v="392420"/>
    <n v="0.19"/>
    <n v="30"/>
    <n v="18"/>
    <n v="25"/>
    <n v="394"/>
    <n v="36"/>
    <n v="0.93"/>
  </r>
  <r>
    <x v="342"/>
    <n v="397135"/>
    <n v="0.17"/>
    <n v="36"/>
    <n v="22"/>
    <n v="25"/>
    <n v="363"/>
    <n v="38"/>
    <n v="0.92"/>
  </r>
  <r>
    <x v="343"/>
    <n v="408697"/>
    <n v="0.18"/>
    <n v="31"/>
    <n v="19"/>
    <n v="29"/>
    <n v="370"/>
    <n v="35"/>
    <n v="0.94"/>
  </r>
  <r>
    <x v="344"/>
    <n v="384623"/>
    <n v="0.18"/>
    <n v="36"/>
    <n v="20"/>
    <n v="27"/>
    <n v="397"/>
    <n v="37"/>
    <n v="0.94"/>
  </r>
  <r>
    <x v="345"/>
    <n v="385929"/>
    <n v="0.18"/>
    <n v="36"/>
    <n v="21"/>
    <n v="27"/>
    <n v="386"/>
    <n v="33"/>
    <n v="0.92"/>
  </r>
  <r>
    <x v="346"/>
    <n v="410246"/>
    <n v="0.17"/>
    <n v="32"/>
    <n v="20"/>
    <n v="25"/>
    <n v="371"/>
    <n v="33"/>
    <n v="0.92"/>
  </r>
  <r>
    <x v="347"/>
    <n v="386399"/>
    <n v="0.17"/>
    <n v="38"/>
    <n v="19"/>
    <n v="26"/>
    <n v="391"/>
    <n v="40"/>
    <n v="0.92"/>
  </r>
  <r>
    <x v="348"/>
    <n v="410008"/>
    <n v="0.18"/>
    <n v="30"/>
    <n v="21"/>
    <n v="27"/>
    <n v="355"/>
    <n v="32"/>
    <n v="0.91"/>
  </r>
  <r>
    <x v="349"/>
    <n v="390197"/>
    <n v="0.19"/>
    <n v="40"/>
    <n v="19"/>
    <n v="27"/>
    <n v="386"/>
    <n v="31"/>
    <n v="0.95"/>
  </r>
  <r>
    <x v="350"/>
    <n v="393364"/>
    <n v="0.17"/>
    <n v="40"/>
    <n v="20"/>
    <n v="27"/>
    <n v="356"/>
    <n v="33"/>
    <n v="0.92"/>
  </r>
  <r>
    <x v="351"/>
    <n v="396256"/>
    <n v="0.19"/>
    <n v="40"/>
    <n v="22"/>
    <n v="27"/>
    <n v="362"/>
    <n v="38"/>
    <n v="0.93"/>
  </r>
  <r>
    <x v="352"/>
    <n v="395679"/>
    <n v="0.17"/>
    <n v="34"/>
    <n v="19"/>
    <n v="30"/>
    <n v="354"/>
    <n v="32"/>
    <n v="0.92"/>
  </r>
  <r>
    <x v="353"/>
    <n v="388480"/>
    <n v="0.18"/>
    <n v="34"/>
    <n v="20"/>
    <n v="27"/>
    <n v="362"/>
    <n v="39"/>
    <n v="0.95"/>
  </r>
  <r>
    <x v="354"/>
    <n v="399659"/>
    <n v="0.17"/>
    <n v="39"/>
    <n v="17"/>
    <n v="29"/>
    <n v="350"/>
    <n v="31"/>
    <n v="0.91"/>
  </r>
  <r>
    <x v="355"/>
    <n v="391668"/>
    <n v="0.18"/>
    <n v="30"/>
    <n v="18"/>
    <n v="25"/>
    <n v="397"/>
    <n v="39"/>
    <n v="0.92"/>
  </r>
  <r>
    <x v="356"/>
    <n v="387294"/>
    <n v="0.17"/>
    <n v="34"/>
    <n v="18"/>
    <n v="29"/>
    <n v="357"/>
    <n v="30"/>
    <n v="0.92"/>
  </r>
  <r>
    <x v="357"/>
    <n v="385346"/>
    <n v="0.17"/>
    <n v="40"/>
    <n v="17"/>
    <n v="26"/>
    <n v="394"/>
    <n v="40"/>
    <n v="0.93"/>
  </r>
  <r>
    <x v="358"/>
    <n v="403674"/>
    <n v="0.19"/>
    <n v="38"/>
    <n v="20"/>
    <n v="27"/>
    <n v="366"/>
    <n v="35"/>
    <n v="0.93"/>
  </r>
  <r>
    <x v="359"/>
    <n v="381035"/>
    <n v="0.18"/>
    <n v="39"/>
    <n v="21"/>
    <n v="29"/>
    <n v="380"/>
    <n v="36"/>
    <n v="0.95"/>
  </r>
  <r>
    <x v="360"/>
    <n v="409390"/>
    <n v="0.19"/>
    <n v="30"/>
    <n v="18"/>
    <n v="27"/>
    <n v="387"/>
    <n v="33"/>
    <n v="0.91"/>
  </r>
  <r>
    <x v="361"/>
    <n v="383323"/>
    <n v="0.19"/>
    <n v="30"/>
    <n v="18"/>
    <n v="27"/>
    <n v="388"/>
    <n v="37"/>
    <n v="0.91"/>
  </r>
  <r>
    <x v="362"/>
    <n v="385433"/>
    <n v="0.17"/>
    <n v="38"/>
    <n v="17"/>
    <n v="25"/>
    <n v="350"/>
    <n v="31"/>
    <n v="0.94"/>
  </r>
  <r>
    <x v="363"/>
    <n v="382858"/>
    <n v="0.18"/>
    <n v="38"/>
    <n v="17"/>
    <n v="26"/>
    <n v="385"/>
    <n v="30"/>
    <n v="0.95"/>
  </r>
  <r>
    <x v="364"/>
    <n v="384453"/>
    <n v="0.19"/>
    <n v="33"/>
    <n v="18"/>
    <n v="26"/>
    <n v="357"/>
    <n v="36"/>
    <n v="0.91"/>
  </r>
  <r>
    <x v="365"/>
    <n v="385535"/>
    <n v="0.17"/>
    <n v="31"/>
    <n v="20"/>
    <n v="28"/>
    <n v="397"/>
    <n v="33"/>
    <n v="0.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13C63-31CD-4773-AC72-672B54A6DB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>
  <location ref="A3:F8" firstHeaderRow="0" firstDataRow="1" firstDataCol="1"/>
  <pivotFields count="12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dataField="1" numFmtId="9" showAll="0"/>
    <pivotField showAll="0"/>
    <pivotField showAll="0"/>
    <pivotField dataField="1" showAll="0"/>
    <pivotField dataField="1" showAll="0"/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3">
    <field x="10"/>
    <field x="9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verage Discount" fld="2" baseField="0" baseItem="0"/>
    <dataField name="Max of Average Discount2" fld="2" subtotal="max" baseField="10" baseItem="1"/>
    <dataField name="Max of Average Delivery Charges" fld="5" subtotal="max" baseField="10" baseItem="1"/>
    <dataField name="Max of Avg Cost for two" fld="6" subtotal="max" baseField="9" baseItem="12"/>
    <dataField name="Min of Avg Cost for two" fld="6" subtotal="min" baseField="9" baseItem="12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13B14D8-0EA4-4281-B0C9-AF31192C3603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AN369"/>
  <sheetViews>
    <sheetView tabSelected="1" zoomScale="80" zoomScaleNormal="80" workbookViewId="0">
      <pane ySplit="2" topLeftCell="A338" activePane="bottomLeft" state="frozen"/>
      <selection activeCell="B1" sqref="B1"/>
      <selection pane="bottomLeft" activeCell="E2" sqref="E2"/>
    </sheetView>
  </sheetViews>
  <sheetFormatPr defaultColWidth="11.19921875" defaultRowHeight="15.6" x14ac:dyDescent="0.3"/>
  <cols>
    <col min="8" max="8" width="16.69921875" bestFit="1" customWidth="1"/>
    <col min="9" max="9" width="43.19921875" bestFit="1" customWidth="1"/>
    <col min="10" max="10" width="43.796875" bestFit="1" customWidth="1"/>
    <col min="11" max="11" width="47.5" bestFit="1" customWidth="1"/>
    <col min="12" max="12" width="11.8984375" bestFit="1" customWidth="1"/>
    <col min="13" max="13" width="10.09765625" bestFit="1" customWidth="1"/>
    <col min="14" max="14" width="12.5" bestFit="1" customWidth="1"/>
    <col min="15" max="15" width="14.69921875" bestFit="1" customWidth="1"/>
    <col min="16" max="16" width="8.296875" customWidth="1"/>
  </cols>
  <sheetData>
    <row r="1" spans="2:40" ht="16.2" thickBot="1" x14ac:dyDescent="0.35">
      <c r="B1" s="16"/>
      <c r="C1" s="16"/>
      <c r="D1" s="16"/>
      <c r="E1" s="16"/>
      <c r="F1" s="16"/>
      <c r="G1" s="16"/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  <c r="O1" s="4" t="s">
        <v>33</v>
      </c>
    </row>
    <row r="2" spans="2:40" x14ac:dyDescent="0.3">
      <c r="B2" s="17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9" t="s">
        <v>5</v>
      </c>
      <c r="H2" s="14" t="s">
        <v>18</v>
      </c>
      <c r="I2" s="2" t="s">
        <v>23</v>
      </c>
      <c r="J2" s="2" t="s">
        <v>24</v>
      </c>
      <c r="K2" s="2" t="s">
        <v>25</v>
      </c>
      <c r="L2" s="2" t="s">
        <v>19</v>
      </c>
      <c r="M2" s="2" t="s">
        <v>20</v>
      </c>
      <c r="N2" s="2" t="s">
        <v>21</v>
      </c>
      <c r="O2" s="2" t="s">
        <v>22</v>
      </c>
    </row>
    <row r="3" spans="2:40" x14ac:dyDescent="0.3">
      <c r="B3" s="20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21">
        <v>1271572.67328</v>
      </c>
      <c r="H3" s="15">
        <f>G3/C3</f>
        <v>6.0990659694639161E-2</v>
      </c>
      <c r="I3" s="13" t="s">
        <v>47</v>
      </c>
      <c r="J3" s="13" t="s">
        <v>47</v>
      </c>
      <c r="K3" s="13" t="s">
        <v>47</v>
      </c>
      <c r="L3" s="5">
        <f>D3/C3</f>
        <v>0.2449999870495187</v>
      </c>
      <c r="M3" s="5">
        <f>E3/D3</f>
        <v>0.41199995771271192</v>
      </c>
      <c r="N3" s="5">
        <f>F3/E3</f>
        <v>0.71539994544924068</v>
      </c>
      <c r="O3" s="5">
        <f>G3/F3</f>
        <v>0.84460022987223116</v>
      </c>
      <c r="AI3" s="7"/>
    </row>
    <row r="4" spans="2:40" x14ac:dyDescent="0.3">
      <c r="B4" s="20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22">
        <v>1261133</v>
      </c>
      <c r="H4" s="15">
        <f t="shared" ref="H4:H67" si="0">G4/C4</f>
        <v>5.749537270328272E-2</v>
      </c>
      <c r="I4" s="13" t="s">
        <v>47</v>
      </c>
      <c r="J4" s="13" t="s">
        <v>47</v>
      </c>
      <c r="K4" s="13" t="s">
        <v>47</v>
      </c>
      <c r="L4" s="5">
        <f t="shared" ref="L4:L67" si="1">D4/C4</f>
        <v>0.24750000148168322</v>
      </c>
      <c r="M4" s="5">
        <f t="shared" ref="M4:M67" si="2">E4/D4</f>
        <v>0.39999985263756649</v>
      </c>
      <c r="N4" s="5">
        <f t="shared" ref="N4:N67" si="3">F4/E4</f>
        <v>0.72270017812440712</v>
      </c>
      <c r="O4" s="5">
        <f t="shared" ref="O4:O67" si="4">G4/F4</f>
        <v>0.80359956797537846</v>
      </c>
      <c r="AI4" s="7"/>
    </row>
    <row r="5" spans="2:40" x14ac:dyDescent="0.3">
      <c r="B5" s="20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22">
        <v>1138655</v>
      </c>
      <c r="H5" s="15">
        <f t="shared" si="0"/>
        <v>5.4615297319547756E-2</v>
      </c>
      <c r="I5" s="13" t="s">
        <v>47</v>
      </c>
      <c r="J5" s="13" t="s">
        <v>47</v>
      </c>
      <c r="K5" s="13" t="s">
        <v>47</v>
      </c>
      <c r="L5" s="5">
        <f t="shared" si="1"/>
        <v>0.24999997601762725</v>
      </c>
      <c r="M5" s="5">
        <f t="shared" si="2"/>
        <v>0.38400003376718411</v>
      </c>
      <c r="N5" s="5">
        <f t="shared" si="3"/>
        <v>0.70079991206463255</v>
      </c>
      <c r="O5" s="5">
        <f t="shared" si="4"/>
        <v>0.81179997575982266</v>
      </c>
      <c r="AI5" s="7"/>
    </row>
    <row r="6" spans="2:40" x14ac:dyDescent="0.3">
      <c r="B6" s="20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22">
        <v>1296620</v>
      </c>
      <c r="H6" s="15">
        <f t="shared" si="0"/>
        <v>5.9704365267569601E-2</v>
      </c>
      <c r="I6" s="13" t="s">
        <v>47</v>
      </c>
      <c r="J6" s="13" t="s">
        <v>47</v>
      </c>
      <c r="K6" s="13" t="s">
        <v>47</v>
      </c>
      <c r="L6" s="5">
        <f t="shared" si="1"/>
        <v>0.2624999654653839</v>
      </c>
      <c r="M6" s="5">
        <f t="shared" si="2"/>
        <v>0.40399989404997649</v>
      </c>
      <c r="N6" s="5">
        <f t="shared" si="3"/>
        <v>0.69350008662151352</v>
      </c>
      <c r="O6" s="5">
        <f t="shared" si="4"/>
        <v>0.811800032055777</v>
      </c>
      <c r="AN6" s="7"/>
    </row>
    <row r="7" spans="2:40" x14ac:dyDescent="0.3">
      <c r="B7" s="20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22">
        <v>1596026</v>
      </c>
      <c r="H7" s="15">
        <f t="shared" si="0"/>
        <v>3.7425633885761242E-2</v>
      </c>
      <c r="I7" s="13" t="s">
        <v>47</v>
      </c>
      <c r="J7" s="13" t="s">
        <v>47</v>
      </c>
      <c r="K7" s="13" t="s">
        <v>47</v>
      </c>
      <c r="L7" s="5">
        <f t="shared" si="1"/>
        <v>0.20579999705946239</v>
      </c>
      <c r="M7" s="5">
        <f t="shared" si="2"/>
        <v>0.3331999072512119</v>
      </c>
      <c r="N7" s="5">
        <f t="shared" si="3"/>
        <v>0.714000028724882</v>
      </c>
      <c r="O7" s="5">
        <f t="shared" si="4"/>
        <v>0.76440003716571214</v>
      </c>
      <c r="AN7" s="7"/>
    </row>
    <row r="8" spans="2:40" x14ac:dyDescent="0.3">
      <c r="B8" s="20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22">
        <v>1582881</v>
      </c>
      <c r="H8" s="15">
        <f t="shared" si="0"/>
        <v>3.6352086249890857E-2</v>
      </c>
      <c r="I8" s="13" t="s">
        <v>47</v>
      </c>
      <c r="J8" s="13" t="s">
        <v>47</v>
      </c>
      <c r="K8" s="13" t="s">
        <v>47</v>
      </c>
      <c r="L8" s="5">
        <f t="shared" si="1"/>
        <v>0.2015999886824669</v>
      </c>
      <c r="M8" s="5">
        <f t="shared" si="2"/>
        <v>0.34339995990102845</v>
      </c>
      <c r="N8" s="5">
        <f t="shared" si="3"/>
        <v>0.67999984076755349</v>
      </c>
      <c r="O8" s="5">
        <f t="shared" si="4"/>
        <v>0.77219997921781924</v>
      </c>
      <c r="AN8" s="7"/>
    </row>
    <row r="9" spans="2:40" x14ac:dyDescent="0.3">
      <c r="B9" s="20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22">
        <v>1123504</v>
      </c>
      <c r="H9" s="15">
        <f t="shared" si="0"/>
        <v>4.9269561075334707E-2</v>
      </c>
      <c r="I9" s="13" t="s">
        <v>47</v>
      </c>
      <c r="J9" s="13" t="s">
        <v>47</v>
      </c>
      <c r="K9" s="13" t="s">
        <v>47</v>
      </c>
      <c r="L9" s="5">
        <f t="shared" si="1"/>
        <v>0.23749997094706898</v>
      </c>
      <c r="M9" s="5">
        <f t="shared" si="2"/>
        <v>0.3839999586392383</v>
      </c>
      <c r="N9" s="5">
        <f t="shared" si="3"/>
        <v>0.69350016252719204</v>
      </c>
      <c r="O9" s="5">
        <f t="shared" si="4"/>
        <v>0.77899987450068953</v>
      </c>
      <c r="AN9" s="7"/>
    </row>
    <row r="10" spans="2:40" x14ac:dyDescent="0.3">
      <c r="B10" s="20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22">
        <v>1311445</v>
      </c>
      <c r="H10" s="15">
        <f t="shared" si="0"/>
        <v>6.0386999512831684E-2</v>
      </c>
      <c r="I10" s="5">
        <f>(G10/G3)-1</f>
        <v>3.1356703048005974E-2</v>
      </c>
      <c r="J10" s="5">
        <f>(C10/C3)-1</f>
        <v>4.1666686651977258E-2</v>
      </c>
      <c r="K10" s="5">
        <f>H10/H3</f>
        <v>0.99010241593008153</v>
      </c>
      <c r="L10" s="5">
        <f t="shared" si="1"/>
        <v>0.24499998618615354</v>
      </c>
      <c r="M10" s="5">
        <f t="shared" si="2"/>
        <v>0.39199995940420407</v>
      </c>
      <c r="N10" s="5">
        <f t="shared" si="3"/>
        <v>0.75919976334458916</v>
      </c>
      <c r="O10" s="5">
        <f t="shared" si="4"/>
        <v>0.82820015055371432</v>
      </c>
      <c r="AN10" s="7"/>
    </row>
    <row r="11" spans="2:40" x14ac:dyDescent="0.3">
      <c r="B11" s="20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22">
        <v>1506485</v>
      </c>
      <c r="H11" s="15">
        <f t="shared" si="0"/>
        <v>6.6699846462641474E-2</v>
      </c>
      <c r="I11" s="5">
        <f t="shared" ref="I11:I74" si="5">(G11/G4)-1</f>
        <v>0.1945488699447242</v>
      </c>
      <c r="J11" s="5">
        <f t="shared" ref="J11:J74" si="6">(C11/C4)-1</f>
        <v>2.9703007310898588E-2</v>
      </c>
      <c r="K11" s="5">
        <f t="shared" ref="K11:K74" si="7">H11/H4</f>
        <v>1.1600906877647428</v>
      </c>
      <c r="L11" s="5">
        <f t="shared" si="1"/>
        <v>0.25999996280887561</v>
      </c>
      <c r="M11" s="5">
        <f t="shared" si="2"/>
        <v>0.40400005585481019</v>
      </c>
      <c r="N11" s="5">
        <f t="shared" si="3"/>
        <v>0.74459975122627076</v>
      </c>
      <c r="O11" s="5">
        <f t="shared" si="4"/>
        <v>0.85280008785654926</v>
      </c>
      <c r="AN11" s="7"/>
    </row>
    <row r="12" spans="2:40" x14ac:dyDescent="0.3">
      <c r="B12" s="20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22">
        <v>623698</v>
      </c>
      <c r="H12" s="15">
        <f t="shared" si="0"/>
        <v>5.8609992429635833E-2</v>
      </c>
      <c r="I12" s="5">
        <f t="shared" si="5"/>
        <v>-0.4522502426107996</v>
      </c>
      <c r="J12" s="5">
        <f t="shared" si="6"/>
        <v>-0.48958335231937844</v>
      </c>
      <c r="K12" s="5">
        <f t="shared" si="7"/>
        <v>1.0731424217415788</v>
      </c>
      <c r="L12" s="5">
        <f t="shared" si="1"/>
        <v>0.25749997932621504</v>
      </c>
      <c r="M12" s="5">
        <f t="shared" si="2"/>
        <v>0.3879997153476864</v>
      </c>
      <c r="N12" s="5">
        <f t="shared" si="3"/>
        <v>0.71540014917357275</v>
      </c>
      <c r="O12" s="5">
        <f t="shared" si="4"/>
        <v>0.82000034183224713</v>
      </c>
      <c r="AN12" s="7"/>
    </row>
    <row r="13" spans="2:40" x14ac:dyDescent="0.3">
      <c r="B13" s="20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22">
        <v>1126566</v>
      </c>
      <c r="H13" s="15">
        <f t="shared" si="0"/>
        <v>5.4604244689654489E-2</v>
      </c>
      <c r="I13" s="5">
        <f t="shared" si="5"/>
        <v>-0.13115176381669258</v>
      </c>
      <c r="J13" s="5">
        <f t="shared" si="6"/>
        <v>-5.0000000000000044E-2</v>
      </c>
      <c r="K13" s="5">
        <f t="shared" si="7"/>
        <v>0.91457709071927096</v>
      </c>
      <c r="L13" s="5">
        <f t="shared" si="1"/>
        <v>0.23999997479578894</v>
      </c>
      <c r="M13" s="5">
        <f t="shared" si="2"/>
        <v>0.40399991679378167</v>
      </c>
      <c r="N13" s="5">
        <f t="shared" si="3"/>
        <v>0.71539976215078083</v>
      </c>
      <c r="O13" s="5">
        <f t="shared" si="4"/>
        <v>0.78720010062154766</v>
      </c>
      <c r="AN13" s="7"/>
    </row>
    <row r="14" spans="2:40" x14ac:dyDescent="0.3">
      <c r="B14" s="20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22">
        <v>1680410</v>
      </c>
      <c r="H14" s="15">
        <f t="shared" si="0"/>
        <v>3.9404376518911377E-2</v>
      </c>
      <c r="I14" s="5">
        <f t="shared" si="5"/>
        <v>5.2871319138911188E-2</v>
      </c>
      <c r="J14" s="5">
        <f t="shared" si="6"/>
        <v>0</v>
      </c>
      <c r="K14" s="5">
        <f t="shared" si="7"/>
        <v>1.0528713191389112</v>
      </c>
      <c r="L14" s="5">
        <f t="shared" si="1"/>
        <v>0.21209999338027297</v>
      </c>
      <c r="M14" s="5">
        <f t="shared" si="2"/>
        <v>0.33999995577696557</v>
      </c>
      <c r="N14" s="5">
        <f t="shared" si="3"/>
        <v>0.69360001560813178</v>
      </c>
      <c r="O14" s="5">
        <f t="shared" si="4"/>
        <v>0.78779977140628266</v>
      </c>
      <c r="AN14" s="7"/>
    </row>
    <row r="15" spans="2:40" x14ac:dyDescent="0.3">
      <c r="B15" s="20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22">
        <v>1630017</v>
      </c>
      <c r="H15" s="15">
        <f t="shared" si="0"/>
        <v>3.5253944599501305E-2</v>
      </c>
      <c r="I15" s="5">
        <f t="shared" si="5"/>
        <v>2.9778612542572747E-2</v>
      </c>
      <c r="J15" s="5">
        <f t="shared" si="6"/>
        <v>6.1855669392811174E-2</v>
      </c>
      <c r="K15" s="5">
        <f t="shared" si="7"/>
        <v>0.9697915095480153</v>
      </c>
      <c r="L15" s="5">
        <f t="shared" si="1"/>
        <v>0.21209998788185327</v>
      </c>
      <c r="M15" s="5">
        <f t="shared" si="2"/>
        <v>0.33659992725417975</v>
      </c>
      <c r="N15" s="5">
        <f t="shared" si="3"/>
        <v>0.66640007682634494</v>
      </c>
      <c r="O15" s="5">
        <f t="shared" si="4"/>
        <v>0.74099967541825129</v>
      </c>
      <c r="AN15" s="7"/>
    </row>
    <row r="16" spans="2:40" x14ac:dyDescent="0.3">
      <c r="B16" s="20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22">
        <v>1197104</v>
      </c>
      <c r="H16" s="15">
        <f t="shared" si="0"/>
        <v>5.6826840825564828E-2</v>
      </c>
      <c r="I16" s="5">
        <f t="shared" si="5"/>
        <v>6.550933508024892E-2</v>
      </c>
      <c r="J16" s="5">
        <f t="shared" si="6"/>
        <v>-7.6190467419780084E-2</v>
      </c>
      <c r="K16" s="5">
        <f t="shared" si="7"/>
        <v>1.1533863826932578</v>
      </c>
      <c r="L16" s="5">
        <f t="shared" si="1"/>
        <v>0.25499999525297379</v>
      </c>
      <c r="M16" s="5">
        <f t="shared" si="2"/>
        <v>0.38799996425768424</v>
      </c>
      <c r="N16" s="5">
        <f t="shared" si="3"/>
        <v>0.69349963440121443</v>
      </c>
      <c r="O16" s="5">
        <f t="shared" si="4"/>
        <v>0.82820036695013521</v>
      </c>
      <c r="AN16" s="7"/>
    </row>
    <row r="17" spans="2:40" x14ac:dyDescent="0.3">
      <c r="B17" s="20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22">
        <v>1198077</v>
      </c>
      <c r="H17" s="15">
        <f t="shared" si="0"/>
        <v>5.6292693419576843E-2</v>
      </c>
      <c r="I17" s="5">
        <f t="shared" si="5"/>
        <v>-8.6445104445859289E-2</v>
      </c>
      <c r="J17" s="5">
        <f t="shared" si="6"/>
        <v>-2.0000009209230951E-2</v>
      </c>
      <c r="K17" s="5">
        <f t="shared" si="7"/>
        <v>0.93219888177446475</v>
      </c>
      <c r="L17" s="5">
        <f t="shared" si="1"/>
        <v>0.2374999606493316</v>
      </c>
      <c r="M17" s="5">
        <f t="shared" si="2"/>
        <v>0.40400003165364579</v>
      </c>
      <c r="N17" s="5">
        <f t="shared" si="3"/>
        <v>0.72270007928101565</v>
      </c>
      <c r="O17" s="5">
        <f t="shared" si="4"/>
        <v>0.81179988453939078</v>
      </c>
      <c r="AN17" s="7"/>
    </row>
    <row r="18" spans="2:40" x14ac:dyDescent="0.3">
      <c r="B18" s="20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22">
        <v>1391046</v>
      </c>
      <c r="H18" s="15">
        <f t="shared" si="0"/>
        <v>6.6033318427670989E-2</v>
      </c>
      <c r="I18" s="5">
        <f t="shared" si="5"/>
        <v>-7.6628044753183744E-2</v>
      </c>
      <c r="J18" s="5">
        <f t="shared" si="6"/>
        <v>-6.7307699970698742E-2</v>
      </c>
      <c r="K18" s="5">
        <f t="shared" si="7"/>
        <v>0.990007052934615</v>
      </c>
      <c r="L18" s="5">
        <f t="shared" si="1"/>
        <v>0.26249996439730333</v>
      </c>
      <c r="M18" s="5">
        <f t="shared" si="2"/>
        <v>0.41199997757594925</v>
      </c>
      <c r="N18" s="5">
        <f t="shared" si="3"/>
        <v>0.72999971908484862</v>
      </c>
      <c r="O18" s="5">
        <f t="shared" si="4"/>
        <v>0.83639993145475267</v>
      </c>
      <c r="AN18" s="7"/>
    </row>
    <row r="19" spans="2:40" x14ac:dyDescent="0.3">
      <c r="B19" s="20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22">
        <v>1284532</v>
      </c>
      <c r="H19" s="15">
        <f t="shared" si="0"/>
        <v>5.7425009589223593E-2</v>
      </c>
      <c r="I19" s="5">
        <f t="shared" si="5"/>
        <v>1.0595416371384867</v>
      </c>
      <c r="J19" s="5">
        <f t="shared" si="6"/>
        <v>1.1020409160516529</v>
      </c>
      <c r="K19" s="5">
        <f t="shared" si="7"/>
        <v>0.97978189739855592</v>
      </c>
      <c r="L19" s="5">
        <f t="shared" si="1"/>
        <v>0.25249999329424921</v>
      </c>
      <c r="M19" s="5">
        <f t="shared" si="2"/>
        <v>0.38399989235388587</v>
      </c>
      <c r="N19" s="5">
        <f t="shared" si="3"/>
        <v>0.70810011047156052</v>
      </c>
      <c r="O19" s="5">
        <f t="shared" si="4"/>
        <v>0.83639983930063222</v>
      </c>
      <c r="AN19" s="7"/>
    </row>
    <row r="20" spans="2:40" x14ac:dyDescent="0.3">
      <c r="B20" s="20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22">
        <v>1307991</v>
      </c>
      <c r="H20" s="15">
        <f t="shared" si="0"/>
        <v>5.9047015245385151E-2</v>
      </c>
      <c r="I20" s="5">
        <f t="shared" si="5"/>
        <v>0.16104249551291261</v>
      </c>
      <c r="J20" s="5">
        <f t="shared" si="6"/>
        <v>7.3684220220243013E-2</v>
      </c>
      <c r="K20" s="5">
        <f t="shared" si="7"/>
        <v>1.0813630988026908</v>
      </c>
      <c r="L20" s="5">
        <f t="shared" si="1"/>
        <v>0.25999997201116104</v>
      </c>
      <c r="M20" s="5">
        <f t="shared" si="2"/>
        <v>0.4159999638853652</v>
      </c>
      <c r="N20" s="5">
        <f t="shared" si="3"/>
        <v>0.69350013314267633</v>
      </c>
      <c r="O20" s="5">
        <f t="shared" si="4"/>
        <v>0.7871994944555617</v>
      </c>
      <c r="AN20" s="7"/>
    </row>
    <row r="21" spans="2:40" x14ac:dyDescent="0.3">
      <c r="B21" s="20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22">
        <v>1612594</v>
      </c>
      <c r="H21" s="15">
        <f t="shared" si="0"/>
        <v>3.7814141279888462E-2</v>
      </c>
      <c r="I21" s="5">
        <f t="shared" si="5"/>
        <v>-4.0356817681399204E-2</v>
      </c>
      <c r="J21" s="5">
        <f t="shared" si="6"/>
        <v>0</v>
      </c>
      <c r="K21" s="5">
        <f t="shared" si="7"/>
        <v>0.9596431823186008</v>
      </c>
      <c r="L21" s="5">
        <f t="shared" si="1"/>
        <v>0.20369999828585886</v>
      </c>
      <c r="M21" s="5">
        <f t="shared" si="2"/>
        <v>0.33319998986973398</v>
      </c>
      <c r="N21" s="5">
        <f t="shared" si="3"/>
        <v>0.7071998009988063</v>
      </c>
      <c r="O21" s="5">
        <f t="shared" si="4"/>
        <v>0.78780023820713474</v>
      </c>
      <c r="AN21" s="7"/>
    </row>
    <row r="22" spans="2:40" x14ac:dyDescent="0.3">
      <c r="B22" s="20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22">
        <v>1820150</v>
      </c>
      <c r="H22" s="15">
        <f t="shared" si="0"/>
        <v>4.0956684607291405E-2</v>
      </c>
      <c r="I22" s="5">
        <f t="shared" si="5"/>
        <v>0.11664479572912434</v>
      </c>
      <c r="J22" s="5">
        <f t="shared" si="6"/>
        <v>-3.8834951036350263E-2</v>
      </c>
      <c r="K22" s="5">
        <f t="shared" si="7"/>
        <v>1.1617617566651186</v>
      </c>
      <c r="L22" s="5">
        <f t="shared" si="1"/>
        <v>0.20789999237863413</v>
      </c>
      <c r="M22" s="5">
        <f t="shared" si="2"/>
        <v>0.35360001506615307</v>
      </c>
      <c r="N22" s="5">
        <f t="shared" si="3"/>
        <v>0.70719987756351388</v>
      </c>
      <c r="O22" s="5">
        <f t="shared" si="4"/>
        <v>0.78779980453787235</v>
      </c>
      <c r="AN22" s="7"/>
    </row>
    <row r="23" spans="2:40" x14ac:dyDescent="0.3">
      <c r="B23" s="20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22">
        <v>1476653</v>
      </c>
      <c r="H23" s="15">
        <f t="shared" si="0"/>
        <v>6.6660972593193465E-2</v>
      </c>
      <c r="I23" s="5">
        <f t="shared" si="5"/>
        <v>0.23352106416819263</v>
      </c>
      <c r="J23" s="5">
        <f t="shared" si="6"/>
        <v>5.154639126319327E-2</v>
      </c>
      <c r="K23" s="5">
        <f t="shared" si="7"/>
        <v>1.1730543458823517</v>
      </c>
      <c r="L23" s="5">
        <f t="shared" si="1"/>
        <v>0.25999997201116104</v>
      </c>
      <c r="M23" s="5">
        <f t="shared" si="2"/>
        <v>0.4159999638853652</v>
      </c>
      <c r="N23" s="5">
        <f t="shared" si="3"/>
        <v>0.75919999198639687</v>
      </c>
      <c r="O23" s="5">
        <f t="shared" si="4"/>
        <v>0.81179964452742104</v>
      </c>
      <c r="AN23" s="7"/>
    </row>
    <row r="24" spans="2:40" x14ac:dyDescent="0.3">
      <c r="B24" s="20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22">
        <v>2221600</v>
      </c>
      <c r="H24" s="15">
        <f t="shared" si="0"/>
        <v>5.9130715665311848E-2</v>
      </c>
      <c r="I24" s="5">
        <f t="shared" si="5"/>
        <v>0.85430485686646174</v>
      </c>
      <c r="J24" s="5">
        <f t="shared" si="6"/>
        <v>0.76530612964069489</v>
      </c>
      <c r="K24" s="5">
        <f t="shared" si="7"/>
        <v>1.0504154637722136</v>
      </c>
      <c r="L24" s="5">
        <f t="shared" si="1"/>
        <v>0.25999998722418821</v>
      </c>
      <c r="M24" s="5">
        <f t="shared" si="2"/>
        <v>0.38399997379320527</v>
      </c>
      <c r="N24" s="5">
        <f t="shared" si="3"/>
        <v>0.70809988995192863</v>
      </c>
      <c r="O24" s="5">
        <f t="shared" si="4"/>
        <v>0.83640012122832152</v>
      </c>
      <c r="AN24" s="7"/>
    </row>
    <row r="25" spans="2:40" x14ac:dyDescent="0.3">
      <c r="B25" s="20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22">
        <v>1392420</v>
      </c>
      <c r="H25" s="15">
        <f t="shared" si="0"/>
        <v>6.4763217885702939E-2</v>
      </c>
      <c r="I25" s="5">
        <f t="shared" si="5"/>
        <v>9.8774591206907125E-4</v>
      </c>
      <c r="J25" s="5">
        <f t="shared" si="6"/>
        <v>2.0618565999329652E-2</v>
      </c>
      <c r="K25" s="5">
        <f t="shared" si="7"/>
        <v>0.980765762311957</v>
      </c>
      <c r="L25" s="5">
        <f t="shared" si="1"/>
        <v>0.25249999220936281</v>
      </c>
      <c r="M25" s="5">
        <f t="shared" si="2"/>
        <v>0.41599991305616424</v>
      </c>
      <c r="N25" s="5">
        <f t="shared" si="3"/>
        <v>0.7299999070128681</v>
      </c>
      <c r="O25" s="5">
        <f t="shared" si="4"/>
        <v>0.84459986109552565</v>
      </c>
      <c r="AN25" s="7"/>
    </row>
    <row r="26" spans="2:40" x14ac:dyDescent="0.3">
      <c r="B26" s="20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22">
        <v>1059526</v>
      </c>
      <c r="H26" s="15">
        <f t="shared" si="0"/>
        <v>5.1354840248197496E-2</v>
      </c>
      <c r="I26" s="5">
        <f t="shared" si="5"/>
        <v>-0.17516574129721951</v>
      </c>
      <c r="J26" s="5">
        <f t="shared" si="6"/>
        <v>-7.7669894666066996E-2</v>
      </c>
      <c r="K26" s="5">
        <f t="shared" si="7"/>
        <v>0.89429397775555219</v>
      </c>
      <c r="L26" s="5">
        <f t="shared" si="1"/>
        <v>0.23749995940667931</v>
      </c>
      <c r="M26" s="5">
        <f t="shared" si="2"/>
        <v>0.37999997551007414</v>
      </c>
      <c r="N26" s="5">
        <f t="shared" si="3"/>
        <v>0.71539965305936126</v>
      </c>
      <c r="O26" s="5">
        <f t="shared" si="4"/>
        <v>0.79539993108454754</v>
      </c>
      <c r="AN26" s="7"/>
    </row>
    <row r="27" spans="2:40" x14ac:dyDescent="0.3">
      <c r="B27" s="20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22">
        <v>1234142</v>
      </c>
      <c r="H27" s="15">
        <f t="shared" si="0"/>
        <v>5.9818414322622526E-2</v>
      </c>
      <c r="I27" s="5">
        <f t="shared" si="5"/>
        <v>-5.6459868607658614E-2</v>
      </c>
      <c r="J27" s="5">
        <f t="shared" si="6"/>
        <v>-6.8627459389436152E-2</v>
      </c>
      <c r="K27" s="5">
        <f t="shared" si="7"/>
        <v>1.0130641502204918</v>
      </c>
      <c r="L27" s="5">
        <f t="shared" si="1"/>
        <v>0.24499995710437156</v>
      </c>
      <c r="M27" s="5">
        <f t="shared" si="2"/>
        <v>0.4</v>
      </c>
      <c r="N27" s="5">
        <f t="shared" si="3"/>
        <v>0.75189971333667016</v>
      </c>
      <c r="O27" s="5">
        <f t="shared" si="4"/>
        <v>0.81179987028483402</v>
      </c>
      <c r="AN27" s="7"/>
    </row>
    <row r="28" spans="2:40" x14ac:dyDescent="0.3">
      <c r="B28" s="20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22">
        <v>1762376</v>
      </c>
      <c r="H28" s="15">
        <f t="shared" si="0"/>
        <v>3.7390569462478637E-2</v>
      </c>
      <c r="I28" s="5">
        <f t="shared" si="5"/>
        <v>9.2882647461171253E-2</v>
      </c>
      <c r="J28" s="5">
        <f t="shared" si="6"/>
        <v>0.10526315666056507</v>
      </c>
      <c r="K28" s="5">
        <f t="shared" si="7"/>
        <v>0.98879858690232636</v>
      </c>
      <c r="L28" s="5">
        <f t="shared" si="1"/>
        <v>0.21209998133416308</v>
      </c>
      <c r="M28" s="5">
        <f t="shared" si="2"/>
        <v>0.35699999529866999</v>
      </c>
      <c r="N28" s="5">
        <f t="shared" si="3"/>
        <v>0.66640001793224413</v>
      </c>
      <c r="O28" s="5">
        <f t="shared" si="4"/>
        <v>0.74100005255689283</v>
      </c>
      <c r="AN28" s="7"/>
    </row>
    <row r="29" spans="2:40" x14ac:dyDescent="0.3">
      <c r="B29" s="20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22">
        <v>1784419</v>
      </c>
      <c r="H29" s="15">
        <f t="shared" si="0"/>
        <v>3.9357569727266679E-2</v>
      </c>
      <c r="I29" s="5">
        <f t="shared" si="5"/>
        <v>-1.9630799659368758E-2</v>
      </c>
      <c r="J29" s="5">
        <f t="shared" si="6"/>
        <v>2.0202019974729035E-2</v>
      </c>
      <c r="K29" s="5">
        <f t="shared" si="7"/>
        <v>0.96095594906282922</v>
      </c>
      <c r="L29" s="5">
        <f t="shared" si="1"/>
        <v>0.21209999468885796</v>
      </c>
      <c r="M29" s="5">
        <f t="shared" si="2"/>
        <v>0.35359997637351559</v>
      </c>
      <c r="N29" s="5">
        <f t="shared" si="3"/>
        <v>0.69360000917557196</v>
      </c>
      <c r="O29" s="5">
        <f t="shared" si="4"/>
        <v>0.75659993275304216</v>
      </c>
      <c r="AN29" s="7"/>
    </row>
    <row r="30" spans="2:40" x14ac:dyDescent="0.3">
      <c r="B30" s="20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22">
        <v>1310529</v>
      </c>
      <c r="H30" s="15">
        <f t="shared" si="0"/>
        <v>6.157634877763668E-2</v>
      </c>
      <c r="I30" s="5">
        <f t="shared" si="5"/>
        <v>-0.11250036399885421</v>
      </c>
      <c r="J30" s="5">
        <f t="shared" si="6"/>
        <v>-3.9215703977760197E-2</v>
      </c>
      <c r="K30" s="5">
        <f t="shared" si="7"/>
        <v>0.92372412796035386</v>
      </c>
      <c r="L30" s="5">
        <f t="shared" si="1"/>
        <v>0.2474999639383427</v>
      </c>
      <c r="M30" s="5">
        <f t="shared" si="2"/>
        <v>0.38799990128219247</v>
      </c>
      <c r="N30" s="5">
        <f t="shared" si="3"/>
        <v>0.75190001003031115</v>
      </c>
      <c r="O30" s="5">
        <f t="shared" si="4"/>
        <v>0.8527997959312491</v>
      </c>
      <c r="AN30" s="7"/>
    </row>
    <row r="31" spans="2:40" x14ac:dyDescent="0.3">
      <c r="B31" s="20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22">
        <v>628519</v>
      </c>
      <c r="H31" s="15">
        <f t="shared" si="0"/>
        <v>2.8097945089736356E-2</v>
      </c>
      <c r="I31" s="5">
        <f t="shared" si="5"/>
        <v>-0.71708723442563915</v>
      </c>
      <c r="J31" s="5">
        <f t="shared" si="6"/>
        <v>-0.40462427961056557</v>
      </c>
      <c r="K31" s="5">
        <f t="shared" si="7"/>
        <v>0.47518357884884516</v>
      </c>
      <c r="L31" s="5">
        <f t="shared" si="1"/>
        <v>0.11749999776474974</v>
      </c>
      <c r="M31" s="5">
        <f t="shared" si="2"/>
        <v>0.41599967431927592</v>
      </c>
      <c r="N31" s="5">
        <f t="shared" si="3"/>
        <v>0.72269978937048018</v>
      </c>
      <c r="O31" s="5">
        <f t="shared" si="4"/>
        <v>0.79540035839390932</v>
      </c>
      <c r="AN31" s="7"/>
    </row>
    <row r="32" spans="2:40" x14ac:dyDescent="0.3">
      <c r="B32" s="20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22">
        <v>1283784</v>
      </c>
      <c r="H32" s="15">
        <f t="shared" si="0"/>
        <v>5.739157024542154E-2</v>
      </c>
      <c r="I32" s="5">
        <f t="shared" si="5"/>
        <v>-7.8019563062868946E-2</v>
      </c>
      <c r="J32" s="5">
        <f t="shared" si="6"/>
        <v>4.0404011745583279E-2</v>
      </c>
      <c r="K32" s="5">
        <f t="shared" si="7"/>
        <v>0.88617539583516036</v>
      </c>
      <c r="L32" s="5">
        <f t="shared" si="1"/>
        <v>0.24750000670575076</v>
      </c>
      <c r="M32" s="5">
        <f t="shared" si="2"/>
        <v>0.41599983960386488</v>
      </c>
      <c r="N32" s="5">
        <f t="shared" si="3"/>
        <v>0.70080027024480518</v>
      </c>
      <c r="O32" s="5">
        <f t="shared" si="4"/>
        <v>0.7953997835206823</v>
      </c>
      <c r="AN32" s="7"/>
    </row>
    <row r="33" spans="2:40" x14ac:dyDescent="0.3">
      <c r="B33" s="20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22">
        <v>1272061</v>
      </c>
      <c r="H33" s="15">
        <f t="shared" si="0"/>
        <v>6.1014082161498638E-2</v>
      </c>
      <c r="I33" s="5">
        <f t="shared" si="5"/>
        <v>0.20059441674862155</v>
      </c>
      <c r="J33" s="5">
        <f t="shared" si="6"/>
        <v>1.0526296401619062E-2</v>
      </c>
      <c r="K33" s="5">
        <f t="shared" si="7"/>
        <v>1.1880882477020298</v>
      </c>
      <c r="L33" s="5">
        <f t="shared" si="1"/>
        <v>0.25499996498573574</v>
      </c>
      <c r="M33" s="5">
        <f t="shared" si="2"/>
        <v>0.4039999593710335</v>
      </c>
      <c r="N33" s="5">
        <f t="shared" si="3"/>
        <v>0.70809986092920896</v>
      </c>
      <c r="O33" s="5">
        <f t="shared" si="4"/>
        <v>0.83640020619695488</v>
      </c>
      <c r="AN33" s="7"/>
    </row>
    <row r="34" spans="2:40" x14ac:dyDescent="0.3">
      <c r="B34" s="20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22">
        <v>1322527</v>
      </c>
      <c r="H34" s="15">
        <f t="shared" si="0"/>
        <v>6.4102403158514176E-2</v>
      </c>
      <c r="I34" s="5">
        <f t="shared" si="5"/>
        <v>7.1616556279585408E-2</v>
      </c>
      <c r="J34" s="5">
        <f t="shared" si="6"/>
        <v>0</v>
      </c>
      <c r="K34" s="5">
        <f t="shared" si="7"/>
        <v>1.0716165562795854</v>
      </c>
      <c r="L34" s="5">
        <f t="shared" si="1"/>
        <v>0.24499995710437156</v>
      </c>
      <c r="M34" s="5">
        <f t="shared" si="2"/>
        <v>0.4119998971256511</v>
      </c>
      <c r="N34" s="5">
        <f t="shared" si="3"/>
        <v>0.75190008355181648</v>
      </c>
      <c r="O34" s="5">
        <f t="shared" si="4"/>
        <v>0.84459997113411012</v>
      </c>
      <c r="AN34" s="7"/>
    </row>
    <row r="35" spans="2:40" x14ac:dyDescent="0.3">
      <c r="B35" s="20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22">
        <v>1566749</v>
      </c>
      <c r="H35" s="15">
        <f t="shared" si="0"/>
        <v>3.598160239457688E-2</v>
      </c>
      <c r="I35" s="5">
        <f t="shared" si="5"/>
        <v>-0.11100185204519353</v>
      </c>
      <c r="J35" s="5">
        <f t="shared" si="6"/>
        <v>-7.6190475382247658E-2</v>
      </c>
      <c r="K35" s="5">
        <f t="shared" si="7"/>
        <v>0.96231758199575823</v>
      </c>
      <c r="L35" s="5">
        <f t="shared" si="1"/>
        <v>0.20789998258735065</v>
      </c>
      <c r="M35" s="5">
        <f t="shared" si="2"/>
        <v>0.32980002101053607</v>
      </c>
      <c r="N35" s="5">
        <f t="shared" si="3"/>
        <v>0.6935999689169291</v>
      </c>
      <c r="O35" s="5">
        <f t="shared" si="4"/>
        <v>0.7565999412780523</v>
      </c>
      <c r="AN35" s="7"/>
    </row>
    <row r="36" spans="2:40" x14ac:dyDescent="0.3">
      <c r="B36" s="20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22">
        <v>1892971</v>
      </c>
      <c r="H36" s="15">
        <f t="shared" si="0"/>
        <v>4.2169337098112596E-2</v>
      </c>
      <c r="I36" s="5">
        <f t="shared" si="5"/>
        <v>6.0833246003320962E-2</v>
      </c>
      <c r="J36" s="5">
        <f t="shared" si="6"/>
        <v>-9.9010010179394481E-3</v>
      </c>
      <c r="K36" s="5">
        <f t="shared" si="7"/>
        <v>1.0714415902793393</v>
      </c>
      <c r="L36" s="5">
        <f t="shared" si="1"/>
        <v>0.21630000167076002</v>
      </c>
      <c r="M36" s="5">
        <f t="shared" si="2"/>
        <v>0.33659997942253961</v>
      </c>
      <c r="N36" s="5">
        <f t="shared" si="3"/>
        <v>0.71399997980582386</v>
      </c>
      <c r="O36" s="5">
        <f t="shared" si="4"/>
        <v>0.81120004593870954</v>
      </c>
      <c r="AN36" s="7"/>
    </row>
    <row r="37" spans="2:40" x14ac:dyDescent="0.3">
      <c r="B37" s="20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22">
        <v>1198077</v>
      </c>
      <c r="H37" s="15">
        <f t="shared" si="0"/>
        <v>5.6292693419576843E-2</v>
      </c>
      <c r="I37" s="5">
        <f t="shared" si="5"/>
        <v>-8.5806571239552931E-2</v>
      </c>
      <c r="J37" s="5">
        <f t="shared" si="6"/>
        <v>0</v>
      </c>
      <c r="K37" s="5">
        <f t="shared" si="7"/>
        <v>0.91419342876044707</v>
      </c>
      <c r="L37" s="5">
        <f t="shared" si="1"/>
        <v>0.2374999606493316</v>
      </c>
      <c r="M37" s="5">
        <f t="shared" si="2"/>
        <v>0.3959999683463542</v>
      </c>
      <c r="N37" s="5">
        <f t="shared" si="3"/>
        <v>0.73730019758551002</v>
      </c>
      <c r="O37" s="5">
        <f t="shared" si="4"/>
        <v>0.81179988453939078</v>
      </c>
      <c r="AN37" s="7"/>
    </row>
    <row r="38" spans="2:40" x14ac:dyDescent="0.3">
      <c r="B38" s="20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22">
        <v>1349861</v>
      </c>
      <c r="H38" s="15">
        <f t="shared" si="0"/>
        <v>6.0345542866288224E-2</v>
      </c>
      <c r="I38" s="5">
        <f t="shared" si="5"/>
        <v>1.1476852728398028</v>
      </c>
      <c r="J38" s="5">
        <f t="shared" si="6"/>
        <v>0</v>
      </c>
      <c r="K38" s="5">
        <f t="shared" si="7"/>
        <v>2.1476852728398028</v>
      </c>
      <c r="L38" s="5">
        <f t="shared" si="1"/>
        <v>0.26249996647124618</v>
      </c>
      <c r="M38" s="5">
        <f t="shared" si="2"/>
        <v>0.40399994890855911</v>
      </c>
      <c r="N38" s="5">
        <f t="shared" si="3"/>
        <v>0.7081000599860805</v>
      </c>
      <c r="O38" s="5">
        <f t="shared" si="4"/>
        <v>0.80360014216257369</v>
      </c>
      <c r="AN38" s="7"/>
    </row>
    <row r="39" spans="2:40" x14ac:dyDescent="0.3">
      <c r="B39" s="20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22">
        <v>1281189</v>
      </c>
      <c r="H39" s="15">
        <f t="shared" si="0"/>
        <v>6.2098765318404553E-2</v>
      </c>
      <c r="I39" s="5">
        <f t="shared" si="5"/>
        <v>-2.0213680806117074E-3</v>
      </c>
      <c r="J39" s="5">
        <f t="shared" si="6"/>
        <v>-7.7669894666066996E-2</v>
      </c>
      <c r="K39" s="5">
        <f t="shared" si="7"/>
        <v>1.0820189280908992</v>
      </c>
      <c r="L39" s="5">
        <f t="shared" si="1"/>
        <v>0.26000000096939274</v>
      </c>
      <c r="M39" s="5">
        <f t="shared" si="2"/>
        <v>0.39999996271566424</v>
      </c>
      <c r="N39" s="5">
        <f t="shared" si="3"/>
        <v>0.69349989490476882</v>
      </c>
      <c r="O39" s="5">
        <f t="shared" si="4"/>
        <v>0.86100022580280966</v>
      </c>
      <c r="AN39" s="7"/>
    </row>
    <row r="40" spans="2:40" x14ac:dyDescent="0.3">
      <c r="B40" s="20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22">
        <v>1378902</v>
      </c>
      <c r="H40" s="15">
        <f t="shared" si="0"/>
        <v>6.2248170985803472E-2</v>
      </c>
      <c r="I40" s="5">
        <f t="shared" si="5"/>
        <v>8.3990469010527091E-2</v>
      </c>
      <c r="J40" s="5">
        <f t="shared" si="6"/>
        <v>6.2500029977965887E-2</v>
      </c>
      <c r="K40" s="5">
        <f t="shared" si="7"/>
        <v>1.0202262949893814</v>
      </c>
      <c r="L40" s="5">
        <f t="shared" si="1"/>
        <v>0.2474999759611988</v>
      </c>
      <c r="M40" s="5">
        <f t="shared" si="2"/>
        <v>0.40000003647942872</v>
      </c>
      <c r="N40" s="5">
        <f t="shared" si="3"/>
        <v>0.73729980205351808</v>
      </c>
      <c r="O40" s="5">
        <f t="shared" si="4"/>
        <v>0.85280018504419852</v>
      </c>
      <c r="AN40" s="7"/>
    </row>
    <row r="41" spans="2:40" x14ac:dyDescent="0.3">
      <c r="B41" s="20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22">
        <v>1246469</v>
      </c>
      <c r="H41" s="15">
        <f t="shared" si="0"/>
        <v>5.6826837231353164E-2</v>
      </c>
      <c r="I41" s="5">
        <f t="shared" si="5"/>
        <v>-5.7509600938203898E-2</v>
      </c>
      <c r="J41" s="5">
        <f t="shared" si="6"/>
        <v>6.3157875348987425E-2</v>
      </c>
      <c r="K41" s="5">
        <f t="shared" si="7"/>
        <v>0.88650088657097936</v>
      </c>
      <c r="L41" s="5">
        <f t="shared" si="1"/>
        <v>0.23750000740841615</v>
      </c>
      <c r="M41" s="5">
        <f t="shared" si="2"/>
        <v>0.40399988712813473</v>
      </c>
      <c r="N41" s="5">
        <f t="shared" si="3"/>
        <v>0.70810019499994303</v>
      </c>
      <c r="O41" s="5">
        <f t="shared" si="4"/>
        <v>0.83639976138696182</v>
      </c>
      <c r="AN41" s="7"/>
    </row>
    <row r="42" spans="2:40" x14ac:dyDescent="0.3">
      <c r="B42" s="20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22">
        <v>1855111</v>
      </c>
      <c r="H42" s="15">
        <f t="shared" si="0"/>
        <v>4.2169323913883797E-2</v>
      </c>
      <c r="I42" s="5">
        <f t="shared" si="5"/>
        <v>0.1840511785869976</v>
      </c>
      <c r="J42" s="5">
        <f t="shared" si="6"/>
        <v>1.0309266749248591E-2</v>
      </c>
      <c r="K42" s="5">
        <f t="shared" si="7"/>
        <v>1.1719690371610445</v>
      </c>
      <c r="L42" s="5">
        <f t="shared" si="1"/>
        <v>0.20789998989587982</v>
      </c>
      <c r="M42" s="5">
        <f t="shared" si="2"/>
        <v>0.35700000666963555</v>
      </c>
      <c r="N42" s="5">
        <f t="shared" si="3"/>
        <v>0.70039992698530151</v>
      </c>
      <c r="O42" s="5">
        <f t="shared" si="4"/>
        <v>0.81119983488370362</v>
      </c>
      <c r="AN42" s="7"/>
    </row>
    <row r="43" spans="2:40" x14ac:dyDescent="0.3">
      <c r="B43" s="20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22">
        <v>1799778</v>
      </c>
      <c r="H43" s="15">
        <f t="shared" si="0"/>
        <v>3.892552893828792E-2</v>
      </c>
      <c r="I43" s="5">
        <f t="shared" si="5"/>
        <v>-4.9231076440156785E-2</v>
      </c>
      <c r="J43" s="5">
        <f t="shared" si="6"/>
        <v>3.0000011138400229E-2</v>
      </c>
      <c r="K43" s="5">
        <f t="shared" si="7"/>
        <v>0.9230766148332491</v>
      </c>
      <c r="L43" s="5">
        <f t="shared" si="1"/>
        <v>0.21629998657119884</v>
      </c>
      <c r="M43" s="5">
        <f t="shared" si="2"/>
        <v>0.33659999228072718</v>
      </c>
      <c r="N43" s="5">
        <f t="shared" si="3"/>
        <v>0.65279978088813384</v>
      </c>
      <c r="O43" s="5">
        <f t="shared" si="4"/>
        <v>0.81900005051123281</v>
      </c>
      <c r="AN43" s="7"/>
    </row>
    <row r="44" spans="2:40" x14ac:dyDescent="0.3">
      <c r="B44" s="20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22">
        <v>1297491</v>
      </c>
      <c r="H44" s="15">
        <f t="shared" si="0"/>
        <v>5.8004341750093655E-2</v>
      </c>
      <c r="I44" s="5">
        <f t="shared" si="5"/>
        <v>8.2977972200451333E-2</v>
      </c>
      <c r="J44" s="5">
        <f t="shared" si="6"/>
        <v>5.1020408642713067E-2</v>
      </c>
      <c r="K44" s="5">
        <f t="shared" si="7"/>
        <v>1.0304062255070843</v>
      </c>
      <c r="L44" s="5">
        <f t="shared" si="1"/>
        <v>0.23749998882374873</v>
      </c>
      <c r="M44" s="5">
        <f t="shared" si="2"/>
        <v>0.39999988706103445</v>
      </c>
      <c r="N44" s="5">
        <f t="shared" si="3"/>
        <v>0.74460022183101404</v>
      </c>
      <c r="O44" s="5">
        <f t="shared" si="4"/>
        <v>0.82000005055912073</v>
      </c>
      <c r="AN44" s="7"/>
    </row>
    <row r="45" spans="2:40" x14ac:dyDescent="0.3">
      <c r="B45" s="20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22">
        <v>1404552</v>
      </c>
      <c r="H45" s="15">
        <f t="shared" si="0"/>
        <v>6.1594494142863325E-2</v>
      </c>
      <c r="I45" s="5">
        <f t="shared" si="5"/>
        <v>4.0516023501679044E-2</v>
      </c>
      <c r="J45" s="5">
        <f t="shared" si="6"/>
        <v>1.9417484842767951E-2</v>
      </c>
      <c r="K45" s="5">
        <f t="shared" si="7"/>
        <v>1.0206966615470257</v>
      </c>
      <c r="L45" s="5">
        <f t="shared" si="1"/>
        <v>0.25499996557501758</v>
      </c>
      <c r="M45" s="5">
        <f t="shared" si="2"/>
        <v>0.38800000068789781</v>
      </c>
      <c r="N45" s="5">
        <f t="shared" si="3"/>
        <v>0.75919985781080945</v>
      </c>
      <c r="O45" s="5">
        <f t="shared" si="4"/>
        <v>0.82000014011587585</v>
      </c>
      <c r="AN45" s="7"/>
    </row>
    <row r="46" spans="2:40" x14ac:dyDescent="0.3">
      <c r="B46" s="20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22">
        <v>1393232</v>
      </c>
      <c r="H46" s="15">
        <f t="shared" si="0"/>
        <v>6.4152976377401652E-2</v>
      </c>
      <c r="I46" s="5">
        <f t="shared" si="5"/>
        <v>8.7452358707419409E-2</v>
      </c>
      <c r="J46" s="5">
        <f t="shared" si="6"/>
        <v>5.2631578947368363E-2</v>
      </c>
      <c r="K46" s="5">
        <f t="shared" si="7"/>
        <v>1.0330797407720484</v>
      </c>
      <c r="L46" s="5">
        <f t="shared" si="1"/>
        <v>0.25249998388384581</v>
      </c>
      <c r="M46" s="5">
        <f t="shared" si="2"/>
        <v>0.41199986578228864</v>
      </c>
      <c r="N46" s="5">
        <f t="shared" si="3"/>
        <v>0.74460020874146948</v>
      </c>
      <c r="O46" s="5">
        <f t="shared" si="4"/>
        <v>0.82820000225889157</v>
      </c>
      <c r="AN46" s="7"/>
    </row>
    <row r="47" spans="2:40" x14ac:dyDescent="0.3">
      <c r="B47" s="20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22">
        <v>1184903</v>
      </c>
      <c r="H47" s="15">
        <f t="shared" si="0"/>
        <v>5.5111339367736073E-2</v>
      </c>
      <c r="I47" s="5">
        <f t="shared" si="5"/>
        <v>-0.14069092654880477</v>
      </c>
      <c r="J47" s="5">
        <f t="shared" si="6"/>
        <v>-2.9411755411675844E-2</v>
      </c>
      <c r="K47" s="5">
        <f t="shared" si="7"/>
        <v>0.8853487338656898</v>
      </c>
      <c r="L47" s="5">
        <f t="shared" si="1"/>
        <v>0.24249997686064484</v>
      </c>
      <c r="M47" s="5">
        <f t="shared" si="2"/>
        <v>0.37999996164018879</v>
      </c>
      <c r="N47" s="5">
        <f t="shared" si="3"/>
        <v>0.70809997779168599</v>
      </c>
      <c r="O47" s="5">
        <f t="shared" si="4"/>
        <v>0.84460010435407396</v>
      </c>
      <c r="AN47" s="7"/>
    </row>
    <row r="48" spans="2:40" x14ac:dyDescent="0.3">
      <c r="B48" s="20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22">
        <v>1285561</v>
      </c>
      <c r="H48" s="15">
        <f t="shared" si="0"/>
        <v>5.9793070444522596E-2</v>
      </c>
      <c r="I48" s="5">
        <f t="shared" si="5"/>
        <v>3.1362191919734883E-2</v>
      </c>
      <c r="J48" s="5">
        <f t="shared" si="6"/>
        <v>-1.9801944086928258E-2</v>
      </c>
      <c r="K48" s="5">
        <f t="shared" si="7"/>
        <v>1.0521977529928916</v>
      </c>
      <c r="L48" s="5">
        <f t="shared" si="1"/>
        <v>0.25499997279090902</v>
      </c>
      <c r="M48" s="5">
        <f t="shared" si="2"/>
        <v>0.40400000583670859</v>
      </c>
      <c r="N48" s="5">
        <f t="shared" si="3"/>
        <v>0.73729980897962799</v>
      </c>
      <c r="O48" s="5">
        <f t="shared" si="4"/>
        <v>0.78720025963210616</v>
      </c>
      <c r="AN48" s="7"/>
    </row>
    <row r="49" spans="2:40" x14ac:dyDescent="0.3">
      <c r="B49" s="20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22">
        <v>1768503</v>
      </c>
      <c r="H49" s="15">
        <f t="shared" si="0"/>
        <v>3.8624106184334629E-2</v>
      </c>
      <c r="I49" s="5">
        <f t="shared" si="5"/>
        <v>-4.6686155168073507E-2</v>
      </c>
      <c r="J49" s="5">
        <f t="shared" si="6"/>
        <v>4.081632653061229E-2</v>
      </c>
      <c r="K49" s="5">
        <f t="shared" si="7"/>
        <v>0.91592898817185109</v>
      </c>
      <c r="L49" s="5">
        <f t="shared" si="1"/>
        <v>0.21419999696423994</v>
      </c>
      <c r="M49" s="5">
        <f t="shared" si="2"/>
        <v>0.33999997145097949</v>
      </c>
      <c r="N49" s="5">
        <f t="shared" si="3"/>
        <v>0.68679982546710794</v>
      </c>
      <c r="O49" s="5">
        <f t="shared" si="4"/>
        <v>0.77220022766441376</v>
      </c>
      <c r="AN49" s="7"/>
    </row>
    <row r="50" spans="2:40" x14ac:dyDescent="0.3">
      <c r="B50" s="20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22">
        <v>1579683</v>
      </c>
      <c r="H50" s="15">
        <f t="shared" si="0"/>
        <v>3.4841863833257665E-2</v>
      </c>
      <c r="I50" s="5">
        <f t="shared" si="5"/>
        <v>-0.12229008244350137</v>
      </c>
      <c r="J50" s="5">
        <f t="shared" si="6"/>
        <v>-1.9417475518175187E-2</v>
      </c>
      <c r="K50" s="5">
        <f t="shared" si="7"/>
        <v>0.89509031177188492</v>
      </c>
      <c r="L50" s="5">
        <f t="shared" si="1"/>
        <v>0.21839998404892885</v>
      </c>
      <c r="M50" s="5">
        <f t="shared" si="2"/>
        <v>0.32640002585346739</v>
      </c>
      <c r="N50" s="5">
        <f t="shared" si="3"/>
        <v>0.64600000000000002</v>
      </c>
      <c r="O50" s="5">
        <f t="shared" si="4"/>
        <v>0.75659954250068973</v>
      </c>
      <c r="AN50" s="7"/>
    </row>
    <row r="51" spans="2:40" x14ac:dyDescent="0.3">
      <c r="B51" s="20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22">
        <v>1431960</v>
      </c>
      <c r="H51" s="15">
        <f t="shared" si="0"/>
        <v>6.5936251861415815E-2</v>
      </c>
      <c r="I51" s="5">
        <f t="shared" si="5"/>
        <v>0.10363771309396363</v>
      </c>
      <c r="J51" s="5">
        <f t="shared" si="6"/>
        <v>-2.9126204911649523E-2</v>
      </c>
      <c r="K51" s="5">
        <f t="shared" si="7"/>
        <v>1.1367468343231282</v>
      </c>
      <c r="L51" s="5">
        <f t="shared" si="1"/>
        <v>0.25749999769769227</v>
      </c>
      <c r="M51" s="5">
        <f t="shared" si="2"/>
        <v>0.4199999463539939</v>
      </c>
      <c r="N51" s="5">
        <f t="shared" si="3"/>
        <v>0.76649976795970587</v>
      </c>
      <c r="O51" s="5">
        <f t="shared" si="4"/>
        <v>0.79540032472347677</v>
      </c>
      <c r="AN51" s="7"/>
    </row>
    <row r="52" spans="2:40" x14ac:dyDescent="0.3">
      <c r="B52" s="20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22">
        <v>620260</v>
      </c>
      <c r="H52" s="15">
        <f t="shared" si="0"/>
        <v>2.8277810407735061E-2</v>
      </c>
      <c r="I52" s="5">
        <f t="shared" si="5"/>
        <v>-0.55839299648571217</v>
      </c>
      <c r="J52" s="5">
        <f t="shared" si="6"/>
        <v>-3.809525563663041E-2</v>
      </c>
      <c r="K52" s="5">
        <f t="shared" si="7"/>
        <v>0.45909639816420966</v>
      </c>
      <c r="L52" s="5">
        <f t="shared" si="1"/>
        <v>0.25749999555495034</v>
      </c>
      <c r="M52" s="5">
        <f t="shared" si="2"/>
        <v>0.16799999716720751</v>
      </c>
      <c r="N52" s="5">
        <f t="shared" si="3"/>
        <v>0.76649906680142099</v>
      </c>
      <c r="O52" s="5">
        <f t="shared" si="4"/>
        <v>0.8528008953405718</v>
      </c>
      <c r="AN52" s="7"/>
    </row>
    <row r="53" spans="2:40" x14ac:dyDescent="0.3">
      <c r="B53" s="20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22">
        <v>1222680</v>
      </c>
      <c r="H53" s="15">
        <f t="shared" si="0"/>
        <v>5.5195796148618387E-2</v>
      </c>
      <c r="I53" s="5">
        <f t="shared" si="5"/>
        <v>-0.12241464451003137</v>
      </c>
      <c r="J53" s="5">
        <f t="shared" si="6"/>
        <v>2.0000009209230951E-2</v>
      </c>
      <c r="K53" s="5">
        <f t="shared" si="7"/>
        <v>0.86037779173191264</v>
      </c>
      <c r="L53" s="5">
        <f t="shared" si="1"/>
        <v>0.24499998577986409</v>
      </c>
      <c r="M53" s="5">
        <f t="shared" si="2"/>
        <v>0.38799995504096707</v>
      </c>
      <c r="N53" s="5">
        <f t="shared" si="3"/>
        <v>0.7299997768004487</v>
      </c>
      <c r="O53" s="5">
        <f t="shared" si="4"/>
        <v>0.79539991503972507</v>
      </c>
      <c r="AN53" s="7"/>
    </row>
    <row r="54" spans="2:40" x14ac:dyDescent="0.3">
      <c r="B54" s="20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22">
        <v>1149121</v>
      </c>
      <c r="H54" s="15">
        <f t="shared" si="0"/>
        <v>5.5117296346247138E-2</v>
      </c>
      <c r="I54" s="5">
        <f t="shared" si="5"/>
        <v>-3.019825251518482E-2</v>
      </c>
      <c r="J54" s="5">
        <f t="shared" si="6"/>
        <v>-3.0303066948270674E-2</v>
      </c>
      <c r="K54" s="5">
        <f t="shared" si="7"/>
        <v>1.0001080898882047</v>
      </c>
      <c r="L54" s="5">
        <f t="shared" si="1"/>
        <v>0.23999999808141018</v>
      </c>
      <c r="M54" s="5">
        <f t="shared" si="2"/>
        <v>0.38399996002937842</v>
      </c>
      <c r="N54" s="5">
        <f t="shared" si="3"/>
        <v>0.75190003596315413</v>
      </c>
      <c r="O54" s="5">
        <f t="shared" si="4"/>
        <v>0.79539962719135826</v>
      </c>
      <c r="AN54" s="7"/>
    </row>
    <row r="55" spans="2:40" x14ac:dyDescent="0.3">
      <c r="B55" s="20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22">
        <v>1377230</v>
      </c>
      <c r="H55" s="15">
        <f t="shared" si="0"/>
        <v>6.2172691407205237E-2</v>
      </c>
      <c r="I55" s="5">
        <f t="shared" si="5"/>
        <v>7.1306612443905903E-2</v>
      </c>
      <c r="J55" s="5">
        <f t="shared" si="6"/>
        <v>3.0303020437004058E-2</v>
      </c>
      <c r="K55" s="5">
        <f t="shared" si="7"/>
        <v>1.0397976043877946</v>
      </c>
      <c r="L55" s="5">
        <f t="shared" si="1"/>
        <v>0.25749998182982631</v>
      </c>
      <c r="M55" s="5">
        <f t="shared" si="2"/>
        <v>0.40400002875145574</v>
      </c>
      <c r="N55" s="5">
        <f t="shared" si="3"/>
        <v>0.75919963201471941</v>
      </c>
      <c r="O55" s="5">
        <f t="shared" si="4"/>
        <v>0.78719999085468673</v>
      </c>
      <c r="AN55" s="7"/>
    </row>
    <row r="56" spans="2:40" x14ac:dyDescent="0.3">
      <c r="B56" s="20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22">
        <v>1443732</v>
      </c>
      <c r="H56" s="15">
        <f t="shared" si="0"/>
        <v>3.3501801636230989E-2</v>
      </c>
      <c r="I56" s="5">
        <f t="shared" si="5"/>
        <v>-0.18364175802924843</v>
      </c>
      <c r="J56" s="5">
        <f t="shared" si="6"/>
        <v>-5.8823529411764719E-2</v>
      </c>
      <c r="K56" s="5">
        <f t="shared" si="7"/>
        <v>0.86738063209392346</v>
      </c>
      <c r="L56" s="5">
        <f t="shared" si="1"/>
        <v>0.20999998607699977</v>
      </c>
      <c r="M56" s="5">
        <f t="shared" si="2"/>
        <v>0.32299992497049373</v>
      </c>
      <c r="N56" s="5">
        <f t="shared" si="3"/>
        <v>0.65279999562105129</v>
      </c>
      <c r="O56" s="5">
        <f t="shared" si="4"/>
        <v>0.75659999245355791</v>
      </c>
      <c r="AN56" s="7"/>
    </row>
    <row r="57" spans="2:40" x14ac:dyDescent="0.3">
      <c r="B57" s="20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22">
        <v>1644180</v>
      </c>
      <c r="H57" s="15">
        <f t="shared" si="0"/>
        <v>3.699703963828057E-2</v>
      </c>
      <c r="I57" s="5">
        <f t="shared" si="5"/>
        <v>4.0829077732684294E-2</v>
      </c>
      <c r="J57" s="5">
        <f t="shared" si="6"/>
        <v>-1.9801979979641171E-2</v>
      </c>
      <c r="K57" s="5">
        <f t="shared" si="7"/>
        <v>1.0618559275513189</v>
      </c>
      <c r="L57" s="5">
        <f t="shared" si="1"/>
        <v>0.201600000792064</v>
      </c>
      <c r="M57" s="5">
        <f t="shared" si="2"/>
        <v>0.35360000071434344</v>
      </c>
      <c r="N57" s="5">
        <f t="shared" si="3"/>
        <v>0.64600000000000002</v>
      </c>
      <c r="O57" s="5">
        <f t="shared" si="4"/>
        <v>0.80339970916596304</v>
      </c>
      <c r="AN57" s="7"/>
    </row>
    <row r="58" spans="2:40" x14ac:dyDescent="0.3">
      <c r="B58" s="20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22">
        <v>1271939</v>
      </c>
      <c r="H58" s="15">
        <f t="shared" si="0"/>
        <v>6.0379277901358691E-2</v>
      </c>
      <c r="I58" s="5">
        <f t="shared" si="5"/>
        <v>-0.11174962987792958</v>
      </c>
      <c r="J58" s="5">
        <f t="shared" si="6"/>
        <v>-2.9999990790768982E-2</v>
      </c>
      <c r="K58" s="5">
        <f t="shared" si="7"/>
        <v>0.91572202235976774</v>
      </c>
      <c r="L58" s="5">
        <f t="shared" si="1"/>
        <v>0.2399999620237902</v>
      </c>
      <c r="M58" s="5">
        <f t="shared" si="2"/>
        <v>0.40399988448901025</v>
      </c>
      <c r="N58" s="5">
        <f t="shared" si="3"/>
        <v>0.73730025492756324</v>
      </c>
      <c r="O58" s="5">
        <f t="shared" si="4"/>
        <v>0.84460007729258169</v>
      </c>
      <c r="AN58" s="7"/>
    </row>
    <row r="59" spans="2:40" x14ac:dyDescent="0.3">
      <c r="B59" s="20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22">
        <v>1364832</v>
      </c>
      <c r="H59" s="15">
        <f t="shared" si="0"/>
        <v>6.1014821497385206E-2</v>
      </c>
      <c r="I59" s="5">
        <f t="shared" si="5"/>
        <v>1.2004191790539451</v>
      </c>
      <c r="J59" s="5">
        <f t="shared" si="6"/>
        <v>1.9801989677181275E-2</v>
      </c>
      <c r="K59" s="5">
        <f t="shared" si="7"/>
        <v>2.157692572996929</v>
      </c>
      <c r="L59" s="5">
        <f t="shared" si="1"/>
        <v>0.24499996870649643</v>
      </c>
      <c r="M59" s="5">
        <f t="shared" si="2"/>
        <v>0.41199991971345001</v>
      </c>
      <c r="N59" s="5">
        <f t="shared" si="3"/>
        <v>0.74459987811748196</v>
      </c>
      <c r="O59" s="5">
        <f t="shared" si="4"/>
        <v>0.81180033082704983</v>
      </c>
      <c r="AN59" s="7"/>
    </row>
    <row r="60" spans="2:40" x14ac:dyDescent="0.3">
      <c r="B60" s="20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22">
        <v>1323241</v>
      </c>
      <c r="H60" s="15">
        <f t="shared" si="0"/>
        <v>6.1545614971269758E-2</v>
      </c>
      <c r="I60" s="5">
        <f t="shared" si="5"/>
        <v>8.2246376811594191E-2</v>
      </c>
      <c r="J60" s="5">
        <f t="shared" si="6"/>
        <v>-2.9411755411675844E-2</v>
      </c>
      <c r="K60" s="5">
        <f t="shared" si="7"/>
        <v>1.1150417108859896</v>
      </c>
      <c r="L60" s="5">
        <f t="shared" si="1"/>
        <v>0.25499997279090902</v>
      </c>
      <c r="M60" s="5">
        <f t="shared" si="2"/>
        <v>0.38399997665316565</v>
      </c>
      <c r="N60" s="5">
        <f t="shared" si="3"/>
        <v>0.76649981760284536</v>
      </c>
      <c r="O60" s="5">
        <f t="shared" si="4"/>
        <v>0.81999976451764223</v>
      </c>
      <c r="AN60" s="7"/>
    </row>
    <row r="61" spans="2:40" x14ac:dyDescent="0.3">
      <c r="B61" s="20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22">
        <v>1405660</v>
      </c>
      <c r="H61" s="15">
        <f t="shared" si="0"/>
        <v>6.2235804656984049E-2</v>
      </c>
      <c r="I61" s="5">
        <f t="shared" si="5"/>
        <v>0.22324803045110131</v>
      </c>
      <c r="J61" s="5">
        <f t="shared" si="6"/>
        <v>8.3333373303954517E-2</v>
      </c>
      <c r="K61" s="5">
        <f t="shared" si="7"/>
        <v>1.1291519864475645</v>
      </c>
      <c r="L61" s="5">
        <f t="shared" si="1"/>
        <v>0.25499997033565081</v>
      </c>
      <c r="M61" s="5">
        <f t="shared" si="2"/>
        <v>0.39599992221463276</v>
      </c>
      <c r="N61" s="5">
        <f t="shared" si="3"/>
        <v>0.72270016227210765</v>
      </c>
      <c r="O61" s="5">
        <f t="shared" si="4"/>
        <v>0.85279947873218831</v>
      </c>
      <c r="AN61" s="7"/>
    </row>
    <row r="62" spans="2:40" x14ac:dyDescent="0.3">
      <c r="B62" s="20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22">
        <v>1458532</v>
      </c>
      <c r="H62" s="15">
        <f t="shared" si="0"/>
        <v>6.5203680473658474E-2</v>
      </c>
      <c r="I62" s="5">
        <f t="shared" si="5"/>
        <v>5.9032986501891482E-2</v>
      </c>
      <c r="J62" s="5">
        <f t="shared" si="6"/>
        <v>9.80390342279569E-3</v>
      </c>
      <c r="K62" s="5">
        <f t="shared" si="7"/>
        <v>1.0487511316922331</v>
      </c>
      <c r="L62" s="5">
        <f t="shared" si="1"/>
        <v>0.25999997317699697</v>
      </c>
      <c r="M62" s="5">
        <f t="shared" si="2"/>
        <v>0.41999995529499029</v>
      </c>
      <c r="N62" s="5">
        <f t="shared" si="3"/>
        <v>0.76649981434318626</v>
      </c>
      <c r="O62" s="5">
        <f t="shared" si="4"/>
        <v>0.77900009239908075</v>
      </c>
      <c r="AN62" s="7"/>
    </row>
    <row r="63" spans="2:40" x14ac:dyDescent="0.3">
      <c r="B63" s="20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22">
        <v>900972</v>
      </c>
      <c r="H63" s="15">
        <f t="shared" si="0"/>
        <v>1.9298820571939712E-2</v>
      </c>
      <c r="I63" s="5">
        <f t="shared" si="5"/>
        <v>-0.37594234941110949</v>
      </c>
      <c r="J63" s="5">
        <f t="shared" si="6"/>
        <v>8.3333333333333259E-2</v>
      </c>
      <c r="K63" s="5">
        <f t="shared" si="7"/>
        <v>0.57605321592820646</v>
      </c>
      <c r="L63" s="5">
        <f t="shared" si="1"/>
        <v>0.20999999143199985</v>
      </c>
      <c r="M63" s="5">
        <f t="shared" si="2"/>
        <v>0.33999998571999918</v>
      </c>
      <c r="N63" s="5">
        <f t="shared" si="3"/>
        <v>0.33319983331998332</v>
      </c>
      <c r="O63" s="5">
        <f t="shared" si="4"/>
        <v>0.81119976662651061</v>
      </c>
      <c r="AN63" s="7"/>
    </row>
    <row r="64" spans="2:40" x14ac:dyDescent="0.3">
      <c r="B64" s="20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22">
        <v>1694106</v>
      </c>
      <c r="H64" s="15">
        <f t="shared" si="0"/>
        <v>3.8509450193791116E-2</v>
      </c>
      <c r="I64" s="5">
        <f t="shared" si="5"/>
        <v>3.03652884720651E-2</v>
      </c>
      <c r="J64" s="5">
        <f t="shared" si="6"/>
        <v>-1.0101021238273722E-2</v>
      </c>
      <c r="K64" s="5">
        <f t="shared" si="7"/>
        <v>1.0408792316979238</v>
      </c>
      <c r="L64" s="5">
        <f t="shared" si="1"/>
        <v>0.20369999469221134</v>
      </c>
      <c r="M64" s="5">
        <f t="shared" si="2"/>
        <v>0.3264000055349971</v>
      </c>
      <c r="N64" s="5">
        <f t="shared" si="3"/>
        <v>0.71399999247843449</v>
      </c>
      <c r="O64" s="5">
        <f t="shared" si="4"/>
        <v>0.81119998850792119</v>
      </c>
      <c r="AN64" s="7"/>
    </row>
    <row r="65" spans="2:40" x14ac:dyDescent="0.3">
      <c r="B65" s="20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22">
        <v>1375592</v>
      </c>
      <c r="H65" s="15">
        <f t="shared" si="0"/>
        <v>6.3340722206310721E-2</v>
      </c>
      <c r="I65" s="5">
        <f t="shared" si="5"/>
        <v>8.1492115581014435E-2</v>
      </c>
      <c r="J65" s="5">
        <f t="shared" si="6"/>
        <v>3.0927825263863395E-2</v>
      </c>
      <c r="K65" s="5">
        <f t="shared" si="7"/>
        <v>1.0490473620732947</v>
      </c>
      <c r="L65" s="5">
        <f t="shared" si="1"/>
        <v>0.2624999654653839</v>
      </c>
      <c r="M65" s="5">
        <f t="shared" si="2"/>
        <v>0.4159999621105876</v>
      </c>
      <c r="N65" s="5">
        <f t="shared" si="3"/>
        <v>0.74459980105695345</v>
      </c>
      <c r="O65" s="5">
        <f t="shared" si="4"/>
        <v>0.77900017158943347</v>
      </c>
      <c r="AN65" s="7"/>
    </row>
    <row r="66" spans="2:40" x14ac:dyDescent="0.3">
      <c r="B66" s="20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22">
        <v>1258566</v>
      </c>
      <c r="H66" s="15">
        <f t="shared" si="0"/>
        <v>5.7952124891906653E-2</v>
      </c>
      <c r="I66" s="5">
        <f t="shared" si="5"/>
        <v>-7.7860132236055479E-2</v>
      </c>
      <c r="J66" s="5">
        <f t="shared" si="6"/>
        <v>-2.9126204911649523E-2</v>
      </c>
      <c r="K66" s="5">
        <f t="shared" si="7"/>
        <v>0.94980405530466383</v>
      </c>
      <c r="L66" s="5">
        <f t="shared" si="1"/>
        <v>0.24250000230230775</v>
      </c>
      <c r="M66" s="5">
        <f t="shared" si="2"/>
        <v>0.37999982910705588</v>
      </c>
      <c r="N66" s="5">
        <f t="shared" si="3"/>
        <v>0.74459988047482273</v>
      </c>
      <c r="O66" s="5">
        <f t="shared" si="4"/>
        <v>0.84460034413058704</v>
      </c>
      <c r="AN66" s="7"/>
    </row>
    <row r="67" spans="2:40" x14ac:dyDescent="0.3">
      <c r="B67" s="20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22">
        <v>1104608</v>
      </c>
      <c r="H67" s="15">
        <f t="shared" si="0"/>
        <v>5.2436031448099336E-2</v>
      </c>
      <c r="I67" s="5">
        <f t="shared" si="5"/>
        <v>-0.16522538222440208</v>
      </c>
      <c r="J67" s="5">
        <f t="shared" si="6"/>
        <v>-2.0202029128424948E-2</v>
      </c>
      <c r="K67" s="5">
        <f t="shared" si="7"/>
        <v>0.85198647332676936</v>
      </c>
      <c r="L67" s="5">
        <f t="shared" si="1"/>
        <v>0.24499995727676396</v>
      </c>
      <c r="M67" s="5">
        <f t="shared" si="2"/>
        <v>0.38799990312189686</v>
      </c>
      <c r="N67" s="5">
        <f t="shared" si="3"/>
        <v>0.70810020993590062</v>
      </c>
      <c r="O67" s="5">
        <f t="shared" si="4"/>
        <v>0.77900001551500653</v>
      </c>
      <c r="AN67" s="7"/>
    </row>
    <row r="68" spans="2:40" x14ac:dyDescent="0.3">
      <c r="B68" s="20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22">
        <v>1221549</v>
      </c>
      <c r="H68" s="15">
        <f t="shared" ref="H68:H131" si="8">G68/C68</f>
        <v>5.624763437879593E-2</v>
      </c>
      <c r="I68" s="5">
        <f t="shared" si="5"/>
        <v>-0.13097833046398133</v>
      </c>
      <c r="J68" s="5">
        <f t="shared" si="6"/>
        <v>-3.8461555490441612E-2</v>
      </c>
      <c r="K68" s="5">
        <f t="shared" si="7"/>
        <v>0.90378255232350191</v>
      </c>
      <c r="L68" s="5">
        <f t="shared" ref="L68:L131" si="9">D68/C68</f>
        <v>0.23749998848846129</v>
      </c>
      <c r="M68" s="5">
        <f t="shared" ref="M68:M131" si="10">E68/D68</f>
        <v>0.3959998588564112</v>
      </c>
      <c r="N68" s="5">
        <f t="shared" ref="N68:N131" si="11">F68/E68</f>
        <v>0.70810006291263472</v>
      </c>
      <c r="O68" s="5">
        <f t="shared" ref="O68:O131" si="12">G68/F68</f>
        <v>0.84459985964232998</v>
      </c>
      <c r="AN68" s="7"/>
    </row>
    <row r="69" spans="2:40" x14ac:dyDescent="0.3">
      <c r="B69" s="20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22">
        <v>1390539</v>
      </c>
      <c r="H69" s="15">
        <f t="shared" si="8"/>
        <v>6.402897408246129E-2</v>
      </c>
      <c r="I69" s="5">
        <f t="shared" si="5"/>
        <v>-4.6617420803931608E-2</v>
      </c>
      <c r="J69" s="5">
        <f t="shared" si="6"/>
        <v>-2.9126204911649523E-2</v>
      </c>
      <c r="K69" s="5">
        <f t="shared" si="7"/>
        <v>0.98198404779202997</v>
      </c>
      <c r="L69" s="5">
        <f t="shared" si="9"/>
        <v>0.2624999654653839</v>
      </c>
      <c r="M69" s="5">
        <f t="shared" si="10"/>
        <v>0.41999992632614258</v>
      </c>
      <c r="N69" s="5">
        <f t="shared" si="11"/>
        <v>0.72270015570078716</v>
      </c>
      <c r="O69" s="5">
        <f t="shared" si="12"/>
        <v>0.80360000392975672</v>
      </c>
      <c r="AN69" s="7"/>
    </row>
    <row r="70" spans="2:40" x14ac:dyDescent="0.3">
      <c r="B70" s="20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22">
        <v>1820150</v>
      </c>
      <c r="H70" s="15">
        <f t="shared" si="8"/>
        <v>3.8987613670586958E-2</v>
      </c>
      <c r="I70" s="5">
        <f t="shared" si="5"/>
        <v>1.0202070652584099</v>
      </c>
      <c r="J70" s="5">
        <f t="shared" si="6"/>
        <v>0</v>
      </c>
      <c r="K70" s="5">
        <f t="shared" si="7"/>
        <v>2.0202070652584103</v>
      </c>
      <c r="L70" s="5">
        <f t="shared" si="9"/>
        <v>0.20789999601587994</v>
      </c>
      <c r="M70" s="5">
        <f t="shared" si="10"/>
        <v>0.33660001224000047</v>
      </c>
      <c r="N70" s="5">
        <f t="shared" si="11"/>
        <v>0.70719987756351388</v>
      </c>
      <c r="O70" s="5">
        <f t="shared" si="12"/>
        <v>0.78779980453787235</v>
      </c>
      <c r="AN70" s="7"/>
    </row>
    <row r="71" spans="2:40" x14ac:dyDescent="0.3">
      <c r="B71" s="20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22">
        <v>1711650</v>
      </c>
      <c r="H71" s="15">
        <f t="shared" si="8"/>
        <v>3.7019499964562587E-2</v>
      </c>
      <c r="I71" s="5">
        <f t="shared" si="5"/>
        <v>1.0355904530176874E-2</v>
      </c>
      <c r="J71" s="5">
        <f t="shared" si="6"/>
        <v>5.1020419528979843E-2</v>
      </c>
      <c r="K71" s="5">
        <f t="shared" si="7"/>
        <v>0.96130949100206176</v>
      </c>
      <c r="L71" s="5">
        <f t="shared" si="9"/>
        <v>0.21839999672985225</v>
      </c>
      <c r="M71" s="5">
        <f t="shared" si="10"/>
        <v>0.34680000740737882</v>
      </c>
      <c r="N71" s="5">
        <f t="shared" si="11"/>
        <v>0.64600000000000002</v>
      </c>
      <c r="O71" s="5">
        <f t="shared" si="12"/>
        <v>0.75659994377383644</v>
      </c>
      <c r="AN71" s="7"/>
    </row>
    <row r="72" spans="2:40" x14ac:dyDescent="0.3">
      <c r="B72" s="20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22">
        <v>1220679</v>
      </c>
      <c r="H72" s="15">
        <f t="shared" si="8"/>
        <v>5.735466811458332E-2</v>
      </c>
      <c r="I72" s="5">
        <f t="shared" si="5"/>
        <v>-0.11261551390237801</v>
      </c>
      <c r="J72" s="5">
        <f t="shared" si="6"/>
        <v>-2.0000009209230951E-2</v>
      </c>
      <c r="K72" s="5">
        <f t="shared" si="7"/>
        <v>0.90549438207809063</v>
      </c>
      <c r="L72" s="5">
        <f t="shared" si="9"/>
        <v>0.23999998496452074</v>
      </c>
      <c r="M72" s="5">
        <f t="shared" si="10"/>
        <v>0.41199995771271192</v>
      </c>
      <c r="N72" s="5">
        <f t="shared" si="11"/>
        <v>0.69349981135321048</v>
      </c>
      <c r="O72" s="5">
        <f t="shared" si="12"/>
        <v>0.83640002631138977</v>
      </c>
      <c r="AN72" s="7"/>
    </row>
    <row r="73" spans="2:40" x14ac:dyDescent="0.3">
      <c r="B73" s="20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22">
        <v>1299482</v>
      </c>
      <c r="H73" s="15">
        <f t="shared" si="8"/>
        <v>6.04405537873264E-2</v>
      </c>
      <c r="I73" s="5">
        <f t="shared" si="5"/>
        <v>3.2510015366695066E-2</v>
      </c>
      <c r="J73" s="5">
        <f t="shared" si="6"/>
        <v>-9.9999815815380311E-3</v>
      </c>
      <c r="K73" s="5">
        <f t="shared" si="7"/>
        <v>1.0429393900579351</v>
      </c>
      <c r="L73" s="5">
        <f t="shared" si="9"/>
        <v>0.25249999220936281</v>
      </c>
      <c r="M73" s="5">
        <f t="shared" si="10"/>
        <v>0.39599988358367755</v>
      </c>
      <c r="N73" s="5">
        <f t="shared" si="11"/>
        <v>0.74460008158894708</v>
      </c>
      <c r="O73" s="5">
        <f t="shared" si="12"/>
        <v>0.81179977785302071</v>
      </c>
      <c r="AN73" s="7"/>
    </row>
    <row r="74" spans="2:40" x14ac:dyDescent="0.3">
      <c r="B74" s="20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22">
        <v>1232690</v>
      </c>
      <c r="H74" s="15">
        <f t="shared" si="8"/>
        <v>5.6760634589687317E-2</v>
      </c>
      <c r="I74" s="5">
        <f t="shared" si="5"/>
        <v>0.11595244647875091</v>
      </c>
      <c r="J74" s="5">
        <f t="shared" si="6"/>
        <v>3.0927825263863395E-2</v>
      </c>
      <c r="K74" s="5">
        <f t="shared" si="7"/>
        <v>1.0824738833614522</v>
      </c>
      <c r="L74" s="5">
        <f t="shared" si="9"/>
        <v>0.2624999654653839</v>
      </c>
      <c r="M74" s="5">
        <f t="shared" si="10"/>
        <v>0.37999993334270044</v>
      </c>
      <c r="N74" s="5">
        <f t="shared" si="11"/>
        <v>0.70810006351832433</v>
      </c>
      <c r="O74" s="5">
        <f t="shared" si="12"/>
        <v>0.80359983311168481</v>
      </c>
      <c r="AN74" s="7"/>
    </row>
    <row r="75" spans="2:40" x14ac:dyDescent="0.3">
      <c r="B75" s="20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22">
        <v>1268377</v>
      </c>
      <c r="H75" s="15">
        <f t="shared" si="8"/>
        <v>5.5622746397030909E-2</v>
      </c>
      <c r="I75" s="5">
        <f t="shared" ref="I75:I138" si="13">(G75/G68)-1</f>
        <v>3.8334933760332257E-2</v>
      </c>
      <c r="J75" s="5">
        <f t="shared" ref="J75:J138" si="14">(C75/C68)-1</f>
        <v>5.0000000000000044E-2</v>
      </c>
      <c r="K75" s="5">
        <f t="shared" ref="K75:K138" si="15">H75/H68</f>
        <v>0.9888904131050783</v>
      </c>
      <c r="L75" s="5">
        <f t="shared" si="9"/>
        <v>0.23749997094706898</v>
      </c>
      <c r="M75" s="5">
        <f t="shared" si="10"/>
        <v>0.39599993426593233</v>
      </c>
      <c r="N75" s="5">
        <f t="shared" si="11"/>
        <v>0.75919979148025241</v>
      </c>
      <c r="O75" s="5">
        <f t="shared" si="12"/>
        <v>0.77900038754190948</v>
      </c>
      <c r="AN75" s="7"/>
    </row>
    <row r="76" spans="2:40" x14ac:dyDescent="0.3">
      <c r="B76" s="20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22">
        <v>1183818</v>
      </c>
      <c r="H76" s="15">
        <f t="shared" si="8"/>
        <v>5.5060874643438819E-2</v>
      </c>
      <c r="I76" s="5">
        <f t="shared" si="13"/>
        <v>-0.14866249706049239</v>
      </c>
      <c r="J76" s="5">
        <f t="shared" si="14"/>
        <v>-9.9999815815380311E-3</v>
      </c>
      <c r="K76" s="5">
        <f t="shared" si="15"/>
        <v>0.85993685565736722</v>
      </c>
      <c r="L76" s="5">
        <f t="shared" si="9"/>
        <v>0.23749996918628585</v>
      </c>
      <c r="M76" s="5">
        <f t="shared" si="10"/>
        <v>0.41599995613252599</v>
      </c>
      <c r="N76" s="5">
        <f t="shared" si="11"/>
        <v>0.71539994049569344</v>
      </c>
      <c r="O76" s="5">
        <f t="shared" si="12"/>
        <v>0.77899983154170926</v>
      </c>
      <c r="AN76" s="7"/>
    </row>
    <row r="77" spans="2:40" x14ac:dyDescent="0.3">
      <c r="B77" s="20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22">
        <v>1815781</v>
      </c>
      <c r="H77" s="15">
        <f t="shared" si="8"/>
        <v>4.2578726739239479E-2</v>
      </c>
      <c r="I77" s="5">
        <f t="shared" si="13"/>
        <v>-2.4003516193720209E-3</v>
      </c>
      <c r="J77" s="5">
        <f t="shared" si="14"/>
        <v>-8.6538450828461344E-2</v>
      </c>
      <c r="K77" s="5">
        <f t="shared" si="15"/>
        <v>1.0921090759489527</v>
      </c>
      <c r="L77" s="5">
        <f t="shared" si="9"/>
        <v>0.21839998970108357</v>
      </c>
      <c r="M77" s="5">
        <f t="shared" si="10"/>
        <v>0.35359998282105171</v>
      </c>
      <c r="N77" s="5">
        <f t="shared" si="11"/>
        <v>0.67320006813765876</v>
      </c>
      <c r="O77" s="5">
        <f t="shared" si="12"/>
        <v>0.81899956338810831</v>
      </c>
      <c r="AN77" s="7"/>
    </row>
    <row r="78" spans="2:40" x14ac:dyDescent="0.3">
      <c r="B78" s="20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22">
        <v>1504514</v>
      </c>
      <c r="H78" s="15">
        <f t="shared" si="8"/>
        <v>3.5279744903906445E-2</v>
      </c>
      <c r="I78" s="5">
        <f t="shared" si="13"/>
        <v>-0.12101539450238075</v>
      </c>
      <c r="J78" s="5">
        <f t="shared" si="14"/>
        <v>-7.7669902072700525E-2</v>
      </c>
      <c r="K78" s="5">
        <f t="shared" si="15"/>
        <v>0.95300436088219598</v>
      </c>
      <c r="L78" s="5">
        <f t="shared" si="9"/>
        <v>0.20369999828585886</v>
      </c>
      <c r="M78" s="5">
        <f t="shared" si="10"/>
        <v>0.33319998986973398</v>
      </c>
      <c r="N78" s="5">
        <f t="shared" si="11"/>
        <v>0.6799998618047266</v>
      </c>
      <c r="O78" s="5">
        <f t="shared" si="12"/>
        <v>0.76439987420163003</v>
      </c>
      <c r="AN78" s="7"/>
    </row>
    <row r="79" spans="2:40" x14ac:dyDescent="0.3">
      <c r="B79" s="20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22">
        <v>1310254</v>
      </c>
      <c r="H79" s="15">
        <f t="shared" si="8"/>
        <v>5.8574911729967462E-2</v>
      </c>
      <c r="I79" s="5">
        <f t="shared" si="13"/>
        <v>7.3381290249115549E-2</v>
      </c>
      <c r="J79" s="5">
        <f t="shared" si="14"/>
        <v>5.1020408642713067E-2</v>
      </c>
      <c r="K79" s="5">
        <f t="shared" si="15"/>
        <v>1.021275401907066</v>
      </c>
      <c r="L79" s="5">
        <f t="shared" si="9"/>
        <v>0.23999998211799797</v>
      </c>
      <c r="M79" s="5">
        <f t="shared" si="10"/>
        <v>0.4160000342738398</v>
      </c>
      <c r="N79" s="5">
        <f t="shared" si="11"/>
        <v>0.72270001392553729</v>
      </c>
      <c r="O79" s="5">
        <f t="shared" si="12"/>
        <v>0.81179991957923459</v>
      </c>
      <c r="AN79" s="7"/>
    </row>
    <row r="80" spans="2:40" x14ac:dyDescent="0.3">
      <c r="B80" s="20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22">
        <v>707578</v>
      </c>
      <c r="H80" s="15">
        <f t="shared" si="8"/>
        <v>3.2258660130726403E-2</v>
      </c>
      <c r="I80" s="5">
        <f t="shared" si="13"/>
        <v>-0.45549226537958976</v>
      </c>
      <c r="J80" s="5">
        <f t="shared" si="14"/>
        <v>2.0201982617158221E-2</v>
      </c>
      <c r="K80" s="5">
        <f t="shared" si="15"/>
        <v>0.53372542290455693</v>
      </c>
      <c r="L80" s="5">
        <f t="shared" si="9"/>
        <v>0.26249996979645729</v>
      </c>
      <c r="M80" s="5">
        <f t="shared" si="10"/>
        <v>0.42000003820897847</v>
      </c>
      <c r="N80" s="5">
        <f t="shared" si="11"/>
        <v>0.75919992722100005</v>
      </c>
      <c r="O80" s="5">
        <f t="shared" si="12"/>
        <v>0.38539988387533919</v>
      </c>
      <c r="AN80" s="7"/>
    </row>
    <row r="81" spans="2:40" x14ac:dyDescent="0.3">
      <c r="B81" s="20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22">
        <v>1377825</v>
      </c>
      <c r="H81" s="15">
        <f t="shared" si="8"/>
        <v>6.4738310067573676E-2</v>
      </c>
      <c r="I81" s="5">
        <f t="shared" si="13"/>
        <v>0.11773844194404104</v>
      </c>
      <c r="J81" s="5">
        <f t="shared" si="14"/>
        <v>-2.0000009209230951E-2</v>
      </c>
      <c r="K81" s="5">
        <f t="shared" si="15"/>
        <v>1.1405494412730861</v>
      </c>
      <c r="L81" s="5">
        <f t="shared" si="9"/>
        <v>0.25499998989803735</v>
      </c>
      <c r="M81" s="5">
        <f t="shared" si="10"/>
        <v>0.39599989902643423</v>
      </c>
      <c r="N81" s="5">
        <f t="shared" si="11"/>
        <v>0.74460020584824926</v>
      </c>
      <c r="O81" s="5">
        <f t="shared" si="12"/>
        <v>0.86099963630955434</v>
      </c>
      <c r="AN81" s="7"/>
    </row>
    <row r="82" spans="2:40" x14ac:dyDescent="0.3">
      <c r="B82" s="20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22">
        <v>1234506</v>
      </c>
      <c r="H82" s="15">
        <f t="shared" si="8"/>
        <v>5.6844254406847247E-2</v>
      </c>
      <c r="I82" s="5">
        <f t="shared" si="13"/>
        <v>-2.6704205453110585E-2</v>
      </c>
      <c r="J82" s="5">
        <f t="shared" si="14"/>
        <v>-4.7619047619047672E-2</v>
      </c>
      <c r="K82" s="5">
        <f t="shared" si="15"/>
        <v>1.0219605842742339</v>
      </c>
      <c r="L82" s="5">
        <f t="shared" si="9"/>
        <v>0.25</v>
      </c>
      <c r="M82" s="5">
        <f t="shared" si="10"/>
        <v>0.39199994106092184</v>
      </c>
      <c r="N82" s="5">
        <f t="shared" si="11"/>
        <v>0.6934998324953402</v>
      </c>
      <c r="O82" s="5">
        <f t="shared" si="12"/>
        <v>0.83640034553430787</v>
      </c>
      <c r="AN82" s="7"/>
    </row>
    <row r="83" spans="2:40" x14ac:dyDescent="0.3">
      <c r="B83" s="20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22">
        <v>1361589</v>
      </c>
      <c r="H83" s="15">
        <f t="shared" si="8"/>
        <v>6.4634986912448691E-2</v>
      </c>
      <c r="I83" s="5">
        <f t="shared" si="13"/>
        <v>0.15016750885693586</v>
      </c>
      <c r="J83" s="5">
        <f t="shared" si="14"/>
        <v>-2.0202029128424948E-2</v>
      </c>
      <c r="K83" s="5">
        <f t="shared" si="15"/>
        <v>1.173882313548587</v>
      </c>
      <c r="L83" s="5">
        <f t="shared" si="9"/>
        <v>0.26249996439730333</v>
      </c>
      <c r="M83" s="5">
        <f t="shared" si="10"/>
        <v>0.38399993345120426</v>
      </c>
      <c r="N83" s="5">
        <f t="shared" si="11"/>
        <v>0.75919995629720538</v>
      </c>
      <c r="O83" s="5">
        <f t="shared" si="12"/>
        <v>0.84460003064305122</v>
      </c>
      <c r="AN83" s="7"/>
    </row>
    <row r="84" spans="2:40" x14ac:dyDescent="0.3">
      <c r="B84" s="20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22">
        <v>1874769</v>
      </c>
      <c r="H84" s="15">
        <f t="shared" si="8"/>
        <v>4.2185711421875723E-2</v>
      </c>
      <c r="I84" s="5">
        <f t="shared" si="13"/>
        <v>3.2486296530253478E-2</v>
      </c>
      <c r="J84" s="5">
        <f t="shared" si="14"/>
        <v>4.2105262664225984E-2</v>
      </c>
      <c r="K84" s="5">
        <f t="shared" si="15"/>
        <v>0.99076967895797685</v>
      </c>
      <c r="L84" s="5">
        <f t="shared" si="9"/>
        <v>0.21629998866133376</v>
      </c>
      <c r="M84" s="5">
        <f t="shared" si="10"/>
        <v>0.33999999583877588</v>
      </c>
      <c r="N84" s="5">
        <f t="shared" si="11"/>
        <v>0.70039981409119012</v>
      </c>
      <c r="O84" s="5">
        <f t="shared" si="12"/>
        <v>0.8190000851865038</v>
      </c>
      <c r="AN84" s="7"/>
    </row>
    <row r="85" spans="2:40" x14ac:dyDescent="0.3">
      <c r="B85" s="20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22">
        <v>1839416</v>
      </c>
      <c r="H85" s="15">
        <f t="shared" si="8"/>
        <v>4.05705966353474E-2</v>
      </c>
      <c r="I85" s="5">
        <f t="shared" si="13"/>
        <v>0.22259812803337153</v>
      </c>
      <c r="J85" s="5">
        <f t="shared" si="14"/>
        <v>6.3157893996339087E-2</v>
      </c>
      <c r="K85" s="5">
        <f t="shared" si="15"/>
        <v>1.1499685370699806</v>
      </c>
      <c r="L85" s="5">
        <f t="shared" si="9"/>
        <v>0.20789997972590626</v>
      </c>
      <c r="M85" s="5">
        <f t="shared" si="10"/>
        <v>0.35019993838256785</v>
      </c>
      <c r="N85" s="5">
        <f t="shared" si="11"/>
        <v>0.69360011705717539</v>
      </c>
      <c r="O85" s="5">
        <f t="shared" si="12"/>
        <v>0.80339980956873436</v>
      </c>
      <c r="AN85" s="7"/>
    </row>
    <row r="86" spans="2:40" x14ac:dyDescent="0.3">
      <c r="B86" s="20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22">
        <v>1351986</v>
      </c>
      <c r="H86" s="15">
        <f t="shared" si="8"/>
        <v>6.044054100208951E-2</v>
      </c>
      <c r="I86" s="5">
        <f t="shared" si="13"/>
        <v>3.1850312992747876E-2</v>
      </c>
      <c r="J86" s="5">
        <f t="shared" si="14"/>
        <v>0</v>
      </c>
      <c r="K86" s="5">
        <f t="shared" si="15"/>
        <v>1.0318503129927479</v>
      </c>
      <c r="L86" s="5">
        <f t="shared" si="9"/>
        <v>0.24750000670575076</v>
      </c>
      <c r="M86" s="5">
        <f t="shared" si="10"/>
        <v>0.40799990173930462</v>
      </c>
      <c r="N86" s="5">
        <f t="shared" si="11"/>
        <v>0.72270008017506582</v>
      </c>
      <c r="O86" s="5">
        <f t="shared" si="12"/>
        <v>0.82819950503540707</v>
      </c>
      <c r="AN86" s="7"/>
    </row>
    <row r="87" spans="2:40" x14ac:dyDescent="0.3">
      <c r="B87" s="20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22">
        <v>1259241</v>
      </c>
      <c r="H87" s="15">
        <f t="shared" si="8"/>
        <v>6.0399174123825596E-2</v>
      </c>
      <c r="I87" s="5">
        <f t="shared" si="13"/>
        <v>0.77964973472889199</v>
      </c>
      <c r="J87" s="5">
        <f t="shared" si="14"/>
        <v>-4.9504951397826846E-2</v>
      </c>
      <c r="K87" s="5">
        <f t="shared" si="15"/>
        <v>1.8723398268576978</v>
      </c>
      <c r="L87" s="5">
        <f t="shared" si="9"/>
        <v>0.2449999870495187</v>
      </c>
      <c r="M87" s="5">
        <f t="shared" si="10"/>
        <v>0.39999996084510364</v>
      </c>
      <c r="N87" s="5">
        <f t="shared" si="11"/>
        <v>0.72270010234112048</v>
      </c>
      <c r="O87" s="5">
        <f t="shared" si="12"/>
        <v>0.85279937586220211</v>
      </c>
      <c r="AN87" s="7"/>
    </row>
    <row r="88" spans="2:40" x14ac:dyDescent="0.3">
      <c r="B88" s="20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22">
        <v>1150032</v>
      </c>
      <c r="H88" s="15">
        <f t="shared" si="8"/>
        <v>5.5160992229423438E-2</v>
      </c>
      <c r="I88" s="5">
        <f t="shared" si="13"/>
        <v>-0.16532796254967064</v>
      </c>
      <c r="J88" s="5">
        <f t="shared" si="14"/>
        <v>-2.0408172854259776E-2</v>
      </c>
      <c r="K88" s="5">
        <f t="shared" si="15"/>
        <v>0.85206104657113446</v>
      </c>
      <c r="L88" s="5">
        <f t="shared" si="9"/>
        <v>0.24999997601762725</v>
      </c>
      <c r="M88" s="5">
        <f t="shared" si="10"/>
        <v>0.39999992325639977</v>
      </c>
      <c r="N88" s="5">
        <f t="shared" si="11"/>
        <v>0.70809990483791752</v>
      </c>
      <c r="O88" s="5">
        <f t="shared" si="12"/>
        <v>0.77900036036231313</v>
      </c>
      <c r="AN88" s="7"/>
    </row>
    <row r="89" spans="2:40" x14ac:dyDescent="0.3">
      <c r="B89" s="20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22">
        <v>1311309</v>
      </c>
      <c r="H89" s="15">
        <f t="shared" si="8"/>
        <v>6.0990642537799823E-2</v>
      </c>
      <c r="I89" s="5">
        <f t="shared" si="13"/>
        <v>6.221354938736634E-2</v>
      </c>
      <c r="J89" s="5">
        <f t="shared" si="14"/>
        <v>-9.9999815815380311E-3</v>
      </c>
      <c r="K89" s="5">
        <f t="shared" si="15"/>
        <v>1.072942959217583</v>
      </c>
      <c r="L89" s="5">
        <f t="shared" si="9"/>
        <v>0.24499995744219102</v>
      </c>
      <c r="M89" s="5">
        <f t="shared" si="10"/>
        <v>0.39200006074942001</v>
      </c>
      <c r="N89" s="5">
        <f t="shared" si="11"/>
        <v>0.75189987195357011</v>
      </c>
      <c r="O89" s="5">
        <f t="shared" si="12"/>
        <v>0.84459995620193484</v>
      </c>
      <c r="AN89" s="7"/>
    </row>
    <row r="90" spans="2:40" x14ac:dyDescent="0.3">
      <c r="B90" s="20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22">
        <v>1390113</v>
      </c>
      <c r="H90" s="15">
        <f t="shared" si="8"/>
        <v>6.0961293733815598E-2</v>
      </c>
      <c r="I90" s="5">
        <f t="shared" si="13"/>
        <v>2.0949052908036059E-2</v>
      </c>
      <c r="J90" s="5">
        <f t="shared" si="14"/>
        <v>8.2474216527056665E-2</v>
      </c>
      <c r="K90" s="5">
        <f t="shared" si="15"/>
        <v>0.94316246735519116</v>
      </c>
      <c r="L90" s="5">
        <f t="shared" si="9"/>
        <v>0.25249996634245347</v>
      </c>
      <c r="M90" s="5">
        <f t="shared" si="10"/>
        <v>0.38800001875713486</v>
      </c>
      <c r="N90" s="5">
        <f t="shared" si="11"/>
        <v>0.76650000223810777</v>
      </c>
      <c r="O90" s="5">
        <f t="shared" si="12"/>
        <v>0.81179980658543882</v>
      </c>
      <c r="AN90" s="7"/>
    </row>
    <row r="91" spans="2:40" x14ac:dyDescent="0.3">
      <c r="B91" s="20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22">
        <v>1748764</v>
      </c>
      <c r="H91" s="15">
        <f t="shared" si="8"/>
        <v>3.8956866545258102E-2</v>
      </c>
      <c r="I91" s="5">
        <f t="shared" si="13"/>
        <v>-6.7210947055343917E-2</v>
      </c>
      <c r="J91" s="5">
        <f t="shared" si="14"/>
        <v>1.0100998736455313E-2</v>
      </c>
      <c r="K91" s="5">
        <f t="shared" si="15"/>
        <v>0.9234611728049873</v>
      </c>
      <c r="L91" s="5">
        <f t="shared" si="9"/>
        <v>0.22050000278460005</v>
      </c>
      <c r="M91" s="5">
        <f t="shared" si="10"/>
        <v>0.34339995494125691</v>
      </c>
      <c r="N91" s="5">
        <f t="shared" si="11"/>
        <v>0.68000004707214212</v>
      </c>
      <c r="O91" s="5">
        <f t="shared" si="12"/>
        <v>0.75659983403609843</v>
      </c>
      <c r="AN91" s="7"/>
    </row>
    <row r="92" spans="2:40" x14ac:dyDescent="0.3">
      <c r="B92" s="20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22">
        <v>1640943</v>
      </c>
      <c r="H92" s="15">
        <f t="shared" si="8"/>
        <v>3.8478904444791441E-2</v>
      </c>
      <c r="I92" s="5">
        <f t="shared" si="13"/>
        <v>-0.10790000739365102</v>
      </c>
      <c r="J92" s="5">
        <f t="shared" si="14"/>
        <v>-5.9405939938923624E-2</v>
      </c>
      <c r="K92" s="5">
        <f t="shared" si="15"/>
        <v>0.94844314937351548</v>
      </c>
      <c r="L92" s="5">
        <f t="shared" si="9"/>
        <v>0.20159999951225532</v>
      </c>
      <c r="M92" s="5">
        <f t="shared" si="10"/>
        <v>0.32639990415578873</v>
      </c>
      <c r="N92" s="5">
        <f t="shared" si="11"/>
        <v>0.71399991376093885</v>
      </c>
      <c r="O92" s="5">
        <f t="shared" si="12"/>
        <v>0.81900016620141913</v>
      </c>
      <c r="AN92" s="7"/>
    </row>
    <row r="93" spans="2:40" x14ac:dyDescent="0.3">
      <c r="B93" s="20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22">
        <v>1363225</v>
      </c>
      <c r="H93" s="15">
        <f t="shared" si="8"/>
        <v>6.4712648261496586E-2</v>
      </c>
      <c r="I93" s="5">
        <f t="shared" si="13"/>
        <v>8.3129559033894296E-3</v>
      </c>
      <c r="J93" s="5">
        <f t="shared" si="14"/>
        <v>-5.8252409823299045E-2</v>
      </c>
      <c r="K93" s="5">
        <f t="shared" si="15"/>
        <v>1.070682809726329</v>
      </c>
      <c r="L93" s="5">
        <f t="shared" si="9"/>
        <v>0.25749996914432954</v>
      </c>
      <c r="M93" s="5">
        <f t="shared" si="10"/>
        <v>0.41999997050391119</v>
      </c>
      <c r="N93" s="5">
        <f t="shared" si="11"/>
        <v>0.71540003195409851</v>
      </c>
      <c r="O93" s="5">
        <f t="shared" si="12"/>
        <v>0.8363995231530309</v>
      </c>
      <c r="AN93" s="7"/>
    </row>
    <row r="94" spans="2:40" x14ac:dyDescent="0.3">
      <c r="B94" s="20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22">
        <v>1309458</v>
      </c>
      <c r="H94" s="15">
        <f t="shared" si="8"/>
        <v>5.7424291241139895E-2</v>
      </c>
      <c r="I94" s="5">
        <f t="shared" si="13"/>
        <v>3.9878784124722788E-2</v>
      </c>
      <c r="J94" s="5">
        <f t="shared" si="14"/>
        <v>9.3750020984576077E-2</v>
      </c>
      <c r="K94" s="5">
        <f t="shared" si="15"/>
        <v>0.95074629867311045</v>
      </c>
      <c r="L94" s="5">
        <f t="shared" si="9"/>
        <v>0.24999996710988942</v>
      </c>
      <c r="M94" s="5">
        <f t="shared" si="10"/>
        <v>0.39599996561886652</v>
      </c>
      <c r="N94" s="5">
        <f t="shared" si="11"/>
        <v>0.69349998250290035</v>
      </c>
      <c r="O94" s="5">
        <f t="shared" si="12"/>
        <v>0.83640012570356947</v>
      </c>
      <c r="AN94" s="7"/>
    </row>
    <row r="95" spans="2:40" x14ac:dyDescent="0.3">
      <c r="B95" s="20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22">
        <v>1335896</v>
      </c>
      <c r="H95" s="15">
        <f t="shared" si="8"/>
        <v>5.9721237470304701E-2</v>
      </c>
      <c r="I95" s="5">
        <f t="shared" si="13"/>
        <v>0.16161637241398497</v>
      </c>
      <c r="J95" s="5">
        <f t="shared" si="14"/>
        <v>7.2916677658587448E-2</v>
      </c>
      <c r="K95" s="5">
        <f t="shared" si="15"/>
        <v>1.0826715593134089</v>
      </c>
      <c r="L95" s="5">
        <f t="shared" si="9"/>
        <v>0.24750000670575076</v>
      </c>
      <c r="M95" s="5">
        <f t="shared" si="10"/>
        <v>0.41599983960386488</v>
      </c>
      <c r="N95" s="5">
        <f t="shared" si="11"/>
        <v>0.69350010008262786</v>
      </c>
      <c r="O95" s="5">
        <f t="shared" si="12"/>
        <v>0.83639974505352499</v>
      </c>
      <c r="AN95" s="7"/>
    </row>
    <row r="96" spans="2:40" x14ac:dyDescent="0.3">
      <c r="B96" s="20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22">
        <v>628275</v>
      </c>
      <c r="H96" s="15">
        <f t="shared" si="8"/>
        <v>2.8362399667348135E-2</v>
      </c>
      <c r="I96" s="5">
        <f t="shared" si="13"/>
        <v>-0.52087951809985289</v>
      </c>
      <c r="J96" s="5">
        <f t="shared" si="14"/>
        <v>3.0303020437004058E-2</v>
      </c>
      <c r="K96" s="5">
        <f t="shared" si="15"/>
        <v>0.46502870747377573</v>
      </c>
      <c r="L96" s="5">
        <f t="shared" si="9"/>
        <v>0.26249996219249577</v>
      </c>
      <c r="M96" s="5">
        <f t="shared" si="10"/>
        <v>0.19999993121021695</v>
      </c>
      <c r="N96" s="5">
        <f t="shared" si="11"/>
        <v>0.69350013714967718</v>
      </c>
      <c r="O96" s="5">
        <f t="shared" si="12"/>
        <v>0.77899977061802939</v>
      </c>
      <c r="AN96" s="7"/>
    </row>
    <row r="97" spans="2:40" x14ac:dyDescent="0.3">
      <c r="B97" s="20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22">
        <v>1566003</v>
      </c>
      <c r="H97" s="15">
        <f t="shared" si="8"/>
        <v>6.9335014726357003E-2</v>
      </c>
      <c r="I97" s="5">
        <f t="shared" si="13"/>
        <v>0.12652928215188264</v>
      </c>
      <c r="J97" s="5">
        <f t="shared" si="14"/>
        <v>-9.5237919824172623E-3</v>
      </c>
      <c r="K97" s="5">
        <f t="shared" si="15"/>
        <v>1.1373612743375301</v>
      </c>
      <c r="L97" s="5">
        <f t="shared" si="9"/>
        <v>0.26249995904548801</v>
      </c>
      <c r="M97" s="5">
        <f t="shared" si="10"/>
        <v>0.40800002293874699</v>
      </c>
      <c r="N97" s="5">
        <f t="shared" si="11"/>
        <v>0.76650003885961093</v>
      </c>
      <c r="O97" s="5">
        <f t="shared" si="12"/>
        <v>0.84459985675268701</v>
      </c>
      <c r="AN97" s="7"/>
    </row>
    <row r="98" spans="2:40" x14ac:dyDescent="0.3">
      <c r="B98" s="20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22">
        <v>1856364</v>
      </c>
      <c r="H98" s="15">
        <f t="shared" si="8"/>
        <v>3.9763317563929063E-2</v>
      </c>
      <c r="I98" s="5">
        <f t="shared" si="13"/>
        <v>6.1529171460528609E-2</v>
      </c>
      <c r="J98" s="5">
        <f t="shared" si="14"/>
        <v>4.0000000000000036E-2</v>
      </c>
      <c r="K98" s="5">
        <f t="shared" si="15"/>
        <v>1.0207011264043546</v>
      </c>
      <c r="L98" s="5">
        <f t="shared" si="9"/>
        <v>0.2141999822642397</v>
      </c>
      <c r="M98" s="5">
        <f t="shared" si="10"/>
        <v>0.34340003434000343</v>
      </c>
      <c r="N98" s="5">
        <f t="shared" si="11"/>
        <v>0.66639982527664532</v>
      </c>
      <c r="O98" s="5">
        <f t="shared" si="12"/>
        <v>0.81120005663303496</v>
      </c>
      <c r="AN98" s="7"/>
    </row>
    <row r="99" spans="2:40" x14ac:dyDescent="0.3">
      <c r="B99" s="20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22">
        <v>1503900</v>
      </c>
      <c r="H99" s="15">
        <f t="shared" si="8"/>
        <v>3.4898000100245602E-2</v>
      </c>
      <c r="I99" s="5">
        <f t="shared" si="13"/>
        <v>-8.3514783877319365E-2</v>
      </c>
      <c r="J99" s="5">
        <f t="shared" si="14"/>
        <v>1.0526303941424953E-2</v>
      </c>
      <c r="K99" s="5">
        <f t="shared" si="15"/>
        <v>0.90693850575492263</v>
      </c>
      <c r="L99" s="5">
        <f t="shared" si="9"/>
        <v>0.20159998477751973</v>
      </c>
      <c r="M99" s="5">
        <f t="shared" si="10"/>
        <v>0.3433999610027047</v>
      </c>
      <c r="N99" s="5">
        <f t="shared" si="11"/>
        <v>0.6527999747937242</v>
      </c>
      <c r="O99" s="5">
        <f t="shared" si="12"/>
        <v>0.77219978095589692</v>
      </c>
      <c r="AN99" s="7"/>
    </row>
    <row r="100" spans="2:40" x14ac:dyDescent="0.3">
      <c r="B100" s="20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22">
        <v>1259605</v>
      </c>
      <c r="H100" s="15">
        <f t="shared" si="8"/>
        <v>5.8585824007785614E-2</v>
      </c>
      <c r="I100" s="5">
        <f t="shared" si="13"/>
        <v>-7.6010929963872487E-2</v>
      </c>
      <c r="J100" s="5">
        <f t="shared" si="14"/>
        <v>2.0618565999329652E-2</v>
      </c>
      <c r="K100" s="5">
        <f t="shared" si="15"/>
        <v>0.9053226159289115</v>
      </c>
      <c r="L100" s="5">
        <f t="shared" si="9"/>
        <v>0.25749999988372185</v>
      </c>
      <c r="M100" s="5">
        <f t="shared" si="10"/>
        <v>0.39199984538390581</v>
      </c>
      <c r="N100" s="5">
        <f t="shared" si="11"/>
        <v>0.70079982453440337</v>
      </c>
      <c r="O100" s="5">
        <f t="shared" si="12"/>
        <v>0.82820038740372437</v>
      </c>
      <c r="AN100" s="7"/>
    </row>
    <row r="101" spans="2:40" x14ac:dyDescent="0.3">
      <c r="B101" s="20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22">
        <v>1322295</v>
      </c>
      <c r="H101" s="15">
        <f t="shared" si="8"/>
        <v>6.088660029266936E-2</v>
      </c>
      <c r="I101" s="5">
        <f t="shared" si="13"/>
        <v>9.8032926600166714E-3</v>
      </c>
      <c r="J101" s="5">
        <f t="shared" si="14"/>
        <v>-4.7619047619047672E-2</v>
      </c>
      <c r="K101" s="5">
        <f t="shared" si="15"/>
        <v>1.0602934572930174</v>
      </c>
      <c r="L101" s="5">
        <f t="shared" si="9"/>
        <v>0.25749999769769227</v>
      </c>
      <c r="M101" s="5">
        <f t="shared" si="10"/>
        <v>0.39599997496519718</v>
      </c>
      <c r="N101" s="5">
        <f t="shared" si="11"/>
        <v>0.69349975638028516</v>
      </c>
      <c r="O101" s="5">
        <f t="shared" si="12"/>
        <v>0.86099974800864976</v>
      </c>
      <c r="AN101" s="7"/>
    </row>
    <row r="102" spans="2:40" x14ac:dyDescent="0.3">
      <c r="B102" s="20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22">
        <v>1210438</v>
      </c>
      <c r="H102" s="15">
        <f t="shared" si="8"/>
        <v>5.6299004561220382E-2</v>
      </c>
      <c r="I102" s="5">
        <f t="shared" si="13"/>
        <v>-9.3912999215507775E-2</v>
      </c>
      <c r="J102" s="5">
        <f t="shared" si="14"/>
        <v>-3.8834924980530983E-2</v>
      </c>
      <c r="K102" s="5">
        <f t="shared" si="15"/>
        <v>0.94269655060670898</v>
      </c>
      <c r="L102" s="5">
        <f t="shared" si="9"/>
        <v>0.24999996511655004</v>
      </c>
      <c r="M102" s="5">
        <f t="shared" si="10"/>
        <v>0.38400004762754369</v>
      </c>
      <c r="N102" s="5">
        <f t="shared" si="11"/>
        <v>0.73730000155037556</v>
      </c>
      <c r="O102" s="5">
        <f t="shared" si="12"/>
        <v>0.79539939242961788</v>
      </c>
      <c r="AN102" s="7"/>
    </row>
    <row r="103" spans="2:40" x14ac:dyDescent="0.3">
      <c r="B103" s="20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22">
        <v>1208741</v>
      </c>
      <c r="H103" s="15">
        <f t="shared" si="8"/>
        <v>5.8587237081908793E-2</v>
      </c>
      <c r="I103" s="5">
        <f t="shared" si="13"/>
        <v>0.9239043412518404</v>
      </c>
      <c r="J103" s="5">
        <f t="shared" si="14"/>
        <v>-6.8627459389436152E-2</v>
      </c>
      <c r="K103" s="5">
        <f t="shared" si="15"/>
        <v>2.0656657324153227</v>
      </c>
      <c r="L103" s="5">
        <f t="shared" si="9"/>
        <v>0.24749997249348119</v>
      </c>
      <c r="M103" s="5">
        <f t="shared" si="10"/>
        <v>0.38799997414952425</v>
      </c>
      <c r="N103" s="5">
        <f t="shared" si="11"/>
        <v>0.75919979406836124</v>
      </c>
      <c r="O103" s="5">
        <f t="shared" si="12"/>
        <v>0.80360028906556957</v>
      </c>
      <c r="AN103" s="7"/>
    </row>
    <row r="104" spans="2:40" x14ac:dyDescent="0.3">
      <c r="B104" s="20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22">
        <v>1138287</v>
      </c>
      <c r="H104" s="15">
        <f t="shared" si="8"/>
        <v>5.5172357300906243E-2</v>
      </c>
      <c r="I104" s="5">
        <f t="shared" si="13"/>
        <v>-0.27312591355188975</v>
      </c>
      <c r="J104" s="5">
        <f t="shared" si="14"/>
        <v>-8.6538477715919493E-2</v>
      </c>
      <c r="K104" s="5">
        <f t="shared" si="15"/>
        <v>0.79573585609888142</v>
      </c>
      <c r="L104" s="5">
        <f t="shared" si="9"/>
        <v>0.24499995710437156</v>
      </c>
      <c r="M104" s="5">
        <f t="shared" si="10"/>
        <v>0.38000003956705725</v>
      </c>
      <c r="N104" s="5">
        <f t="shared" si="11"/>
        <v>0.72999963556661585</v>
      </c>
      <c r="O104" s="5">
        <f t="shared" si="12"/>
        <v>0.8118003731343284</v>
      </c>
      <c r="AN104" s="7"/>
    </row>
    <row r="105" spans="2:40" x14ac:dyDescent="0.3">
      <c r="B105" s="20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22">
        <v>1598870</v>
      </c>
      <c r="H105" s="15">
        <f t="shared" si="8"/>
        <v>3.7101778988150598E-2</v>
      </c>
      <c r="I105" s="5">
        <f t="shared" si="13"/>
        <v>-0.13870878771620221</v>
      </c>
      <c r="J105" s="5">
        <f t="shared" si="14"/>
        <v>-7.6923076923076872E-2</v>
      </c>
      <c r="K105" s="5">
        <f t="shared" si="15"/>
        <v>0.93306547997411426</v>
      </c>
      <c r="L105" s="5">
        <f t="shared" si="9"/>
        <v>0.21209999220311987</v>
      </c>
      <c r="M105" s="5">
        <f t="shared" si="10"/>
        <v>0.3399999846831675</v>
      </c>
      <c r="N105" s="5">
        <f t="shared" si="11"/>
        <v>0.67999981980196234</v>
      </c>
      <c r="O105" s="5">
        <f t="shared" si="12"/>
        <v>0.75660008612408491</v>
      </c>
      <c r="AN105" s="7"/>
    </row>
    <row r="106" spans="2:40" x14ac:dyDescent="0.3">
      <c r="B106" s="20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22">
        <v>1930656</v>
      </c>
      <c r="H106" s="15">
        <f t="shared" si="8"/>
        <v>4.1354652231300019E-2</v>
      </c>
      <c r="I106" s="5">
        <f t="shared" si="13"/>
        <v>0.28376620785956508</v>
      </c>
      <c r="J106" s="5">
        <f t="shared" si="14"/>
        <v>8.3333333333333259E-2</v>
      </c>
      <c r="K106" s="5">
        <f t="shared" si="15"/>
        <v>1.1850149611011371</v>
      </c>
      <c r="L106" s="5">
        <f t="shared" si="9"/>
        <v>0.20999999143199985</v>
      </c>
      <c r="M106" s="5">
        <f t="shared" si="10"/>
        <v>0.35359995250879722</v>
      </c>
      <c r="N106" s="5">
        <f t="shared" si="11"/>
        <v>0.68000003461539127</v>
      </c>
      <c r="O106" s="5">
        <f t="shared" si="12"/>
        <v>0.81900011580883991</v>
      </c>
      <c r="AN106" s="7"/>
    </row>
    <row r="107" spans="2:40" x14ac:dyDescent="0.3">
      <c r="B107" s="20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22">
        <v>1418322</v>
      </c>
      <c r="H107" s="15">
        <f t="shared" si="8"/>
        <v>6.732811730091684E-2</v>
      </c>
      <c r="I107" s="5">
        <f t="shared" si="13"/>
        <v>0.12600537470079898</v>
      </c>
      <c r="J107" s="5">
        <f t="shared" si="14"/>
        <v>-2.0202029128424948E-2</v>
      </c>
      <c r="K107" s="5">
        <f t="shared" si="15"/>
        <v>1.1492219908346675</v>
      </c>
      <c r="L107" s="5">
        <f t="shared" si="9"/>
        <v>0.25999999050594758</v>
      </c>
      <c r="M107" s="5">
        <f t="shared" si="10"/>
        <v>0.41199989848666624</v>
      </c>
      <c r="N107" s="5">
        <f t="shared" si="11"/>
        <v>0.76650004209929223</v>
      </c>
      <c r="O107" s="5">
        <f t="shared" si="12"/>
        <v>0.81999998843704058</v>
      </c>
      <c r="AN107" s="7"/>
    </row>
    <row r="108" spans="2:40" x14ac:dyDescent="0.3">
      <c r="B108" s="20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22">
        <v>1296248</v>
      </c>
      <c r="H108" s="15">
        <f t="shared" si="8"/>
        <v>5.7391572154721807E-2</v>
      </c>
      <c r="I108" s="5">
        <f t="shared" si="13"/>
        <v>-1.9698327529031001E-2</v>
      </c>
      <c r="J108" s="5">
        <f t="shared" si="14"/>
        <v>4.0000018418461902E-2</v>
      </c>
      <c r="K108" s="5">
        <f t="shared" si="15"/>
        <v>0.94259774529785412</v>
      </c>
      <c r="L108" s="5">
        <f t="shared" si="9"/>
        <v>0.25999996280887561</v>
      </c>
      <c r="M108" s="5">
        <f t="shared" si="10"/>
        <v>0.3839999468698147</v>
      </c>
      <c r="N108" s="5">
        <f t="shared" si="11"/>
        <v>0.70810012820461654</v>
      </c>
      <c r="O108" s="5">
        <f t="shared" si="12"/>
        <v>0.81179990956675963</v>
      </c>
      <c r="AN108" s="7"/>
    </row>
    <row r="109" spans="2:40" x14ac:dyDescent="0.3">
      <c r="B109" s="20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22">
        <v>1336086</v>
      </c>
      <c r="H109" s="15">
        <f t="shared" si="8"/>
        <v>6.0912498946295274E-2</v>
      </c>
      <c r="I109" s="5">
        <f t="shared" si="13"/>
        <v>0.10380374707337348</v>
      </c>
      <c r="J109" s="5">
        <f t="shared" si="14"/>
        <v>2.0201982617158221E-2</v>
      </c>
      <c r="K109" s="5">
        <f t="shared" si="15"/>
        <v>1.0819462869908847</v>
      </c>
      <c r="L109" s="5">
        <f t="shared" si="9"/>
        <v>0.24249998164992312</v>
      </c>
      <c r="M109" s="5">
        <f t="shared" si="10"/>
        <v>0.41199999473597038</v>
      </c>
      <c r="N109" s="5">
        <f t="shared" si="11"/>
        <v>0.70810006219549648</v>
      </c>
      <c r="O109" s="5">
        <f t="shared" si="12"/>
        <v>0.86099942968903553</v>
      </c>
      <c r="AN109" s="7"/>
    </row>
    <row r="110" spans="2:40" x14ac:dyDescent="0.3">
      <c r="B110" s="20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22">
        <v>2091398</v>
      </c>
      <c r="H110" s="15">
        <f t="shared" si="8"/>
        <v>9.1715082005789803E-2</v>
      </c>
      <c r="I110" s="5">
        <f t="shared" si="13"/>
        <v>0.7302283946685022</v>
      </c>
      <c r="J110" s="5">
        <f t="shared" si="14"/>
        <v>0.10526315789473695</v>
      </c>
      <c r="K110" s="5">
        <f t="shared" si="15"/>
        <v>1.5654447380334067</v>
      </c>
      <c r="L110" s="5">
        <f t="shared" si="9"/>
        <v>0.23749997094706898</v>
      </c>
      <c r="M110" s="5">
        <f t="shared" si="10"/>
        <v>0.67199992761866711</v>
      </c>
      <c r="N110" s="5">
        <f t="shared" si="11"/>
        <v>0.73000015661961026</v>
      </c>
      <c r="O110" s="5">
        <f t="shared" si="12"/>
        <v>0.78719987834787986</v>
      </c>
      <c r="AN110" s="7"/>
    </row>
    <row r="111" spans="2:40" x14ac:dyDescent="0.3">
      <c r="B111" s="20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22">
        <v>1419728</v>
      </c>
      <c r="H111" s="15">
        <f t="shared" si="8"/>
        <v>6.409119088762856E-2</v>
      </c>
      <c r="I111" s="5">
        <f t="shared" si="13"/>
        <v>0.2472495952251057</v>
      </c>
      <c r="J111" s="5">
        <f t="shared" si="14"/>
        <v>7.3684220220243013E-2</v>
      </c>
      <c r="K111" s="5">
        <f t="shared" si="15"/>
        <v>1.1616540242803042</v>
      </c>
      <c r="L111" s="5">
        <f t="shared" si="9"/>
        <v>0.24999996614253353</v>
      </c>
      <c r="M111" s="5">
        <f t="shared" si="10"/>
        <v>0.41199991838092309</v>
      </c>
      <c r="N111" s="5">
        <f t="shared" si="11"/>
        <v>0.76649998707060718</v>
      </c>
      <c r="O111" s="5">
        <f t="shared" si="12"/>
        <v>0.81180011710458899</v>
      </c>
      <c r="AN111" s="7"/>
    </row>
    <row r="112" spans="2:40" x14ac:dyDescent="0.3">
      <c r="B112" s="20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22">
        <v>1596752</v>
      </c>
      <c r="H112" s="15">
        <f t="shared" si="8"/>
        <v>3.5929823399204329E-2</v>
      </c>
      <c r="I112" s="5">
        <f t="shared" si="13"/>
        <v>-1.3246855591761975E-3</v>
      </c>
      <c r="J112" s="5">
        <f t="shared" si="14"/>
        <v>3.1250011602500294E-2</v>
      </c>
      <c r="K112" s="5">
        <f t="shared" si="15"/>
        <v>0.96841241522891497</v>
      </c>
      <c r="L112" s="5">
        <f t="shared" si="9"/>
        <v>0.21629998866133376</v>
      </c>
      <c r="M112" s="5">
        <f t="shared" si="10"/>
        <v>0.34339992401604735</v>
      </c>
      <c r="N112" s="5">
        <f t="shared" si="11"/>
        <v>0.64599989518172185</v>
      </c>
      <c r="O112" s="5">
        <f t="shared" si="12"/>
        <v>0.74880018608018895</v>
      </c>
      <c r="AN112" s="7"/>
    </row>
    <row r="113" spans="2:40" x14ac:dyDescent="0.3">
      <c r="B113" s="20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22">
        <v>1930065</v>
      </c>
      <c r="H113" s="15">
        <f t="shared" si="8"/>
        <v>4.1341993011082281E-2</v>
      </c>
      <c r="I113" s="5">
        <f t="shared" si="13"/>
        <v>-3.0611356968823777E-4</v>
      </c>
      <c r="J113" s="5">
        <f t="shared" si="14"/>
        <v>0</v>
      </c>
      <c r="K113" s="5">
        <f t="shared" si="15"/>
        <v>0.99969388643031176</v>
      </c>
      <c r="L113" s="5">
        <f t="shared" si="9"/>
        <v>0.21629999910035999</v>
      </c>
      <c r="M113" s="5">
        <f t="shared" si="10"/>
        <v>0.35019997447029072</v>
      </c>
      <c r="N113" s="5">
        <f t="shared" si="11"/>
        <v>0.66639991199923765</v>
      </c>
      <c r="O113" s="5">
        <f t="shared" si="12"/>
        <v>0.81899990325093819</v>
      </c>
      <c r="AN113" s="7"/>
    </row>
    <row r="114" spans="2:40" x14ac:dyDescent="0.3">
      <c r="B114" s="20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22">
        <v>1459713</v>
      </c>
      <c r="H114" s="15">
        <f t="shared" si="8"/>
        <v>7.0014762589378707E-2</v>
      </c>
      <c r="I114" s="5">
        <f t="shared" si="13"/>
        <v>2.9183076903552152E-2</v>
      </c>
      <c r="J114" s="5">
        <f t="shared" si="14"/>
        <v>-1.030930673479602E-2</v>
      </c>
      <c r="K114" s="5">
        <f t="shared" si="15"/>
        <v>1.0399037637790189</v>
      </c>
      <c r="L114" s="5">
        <f t="shared" si="9"/>
        <v>0.2574999834521628</v>
      </c>
      <c r="M114" s="5">
        <f t="shared" si="10"/>
        <v>0.41199986737514172</v>
      </c>
      <c r="N114" s="5">
        <f t="shared" si="11"/>
        <v>0.76649989691802989</v>
      </c>
      <c r="O114" s="5">
        <f t="shared" si="12"/>
        <v>0.86100017164404918</v>
      </c>
      <c r="AN114" s="7"/>
    </row>
    <row r="115" spans="2:40" x14ac:dyDescent="0.3">
      <c r="B115" s="20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22">
        <v>1148508</v>
      </c>
      <c r="H115" s="15">
        <f t="shared" si="8"/>
        <v>5.5667765457173127E-2</v>
      </c>
      <c r="I115" s="5">
        <f t="shared" si="13"/>
        <v>-0.11397510352957152</v>
      </c>
      <c r="J115" s="5">
        <f t="shared" si="14"/>
        <v>-8.6538477715919493E-2</v>
      </c>
      <c r="K115" s="5">
        <f t="shared" si="15"/>
        <v>0.96996411436680152</v>
      </c>
      <c r="L115" s="5">
        <f t="shared" si="9"/>
        <v>0.23749995940667931</v>
      </c>
      <c r="M115" s="5">
        <f t="shared" si="10"/>
        <v>0.38399999673467655</v>
      </c>
      <c r="N115" s="5">
        <f t="shared" si="11"/>
        <v>0.75189972310652164</v>
      </c>
      <c r="O115" s="5">
        <f t="shared" si="12"/>
        <v>0.81180010560042748</v>
      </c>
      <c r="AN115" s="7"/>
    </row>
    <row r="116" spans="2:40" x14ac:dyDescent="0.3">
      <c r="B116" s="20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22">
        <v>1476951</v>
      </c>
      <c r="H116" s="15">
        <f t="shared" si="8"/>
        <v>6.8007914413091106E-2</v>
      </c>
      <c r="I116" s="5">
        <f t="shared" si="13"/>
        <v>0.10543108751981545</v>
      </c>
      <c r="J116" s="5">
        <f t="shared" si="14"/>
        <v>-9.9009720434640736E-3</v>
      </c>
      <c r="K116" s="5">
        <f t="shared" si="15"/>
        <v>1.1164853780346731</v>
      </c>
      <c r="L116" s="5">
        <f t="shared" si="9"/>
        <v>0.2624999654653839</v>
      </c>
      <c r="M116" s="5">
        <f t="shared" si="10"/>
        <v>0.40800003367947768</v>
      </c>
      <c r="N116" s="5">
        <f t="shared" si="11"/>
        <v>0.7591996653377342</v>
      </c>
      <c r="O116" s="5">
        <f t="shared" si="12"/>
        <v>0.83639995175108994</v>
      </c>
      <c r="AN116" s="7"/>
    </row>
    <row r="117" spans="2:40" x14ac:dyDescent="0.3">
      <c r="B117" s="20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22">
        <v>1282226</v>
      </c>
      <c r="H117" s="15">
        <f t="shared" si="8"/>
        <v>5.6230073252415767E-2</v>
      </c>
      <c r="I117" s="5">
        <f t="shared" si="13"/>
        <v>-0.38690483590402214</v>
      </c>
      <c r="J117" s="5">
        <f t="shared" si="14"/>
        <v>0</v>
      </c>
      <c r="K117" s="5">
        <f t="shared" si="15"/>
        <v>0.61309516409597786</v>
      </c>
      <c r="L117" s="5">
        <f t="shared" si="9"/>
        <v>0.24999996710988942</v>
      </c>
      <c r="M117" s="5">
        <f t="shared" si="10"/>
        <v>0.38399989755825542</v>
      </c>
      <c r="N117" s="5">
        <f t="shared" si="11"/>
        <v>0.69350013498654928</v>
      </c>
      <c r="O117" s="5">
        <f t="shared" si="12"/>
        <v>0.84459992648928361</v>
      </c>
      <c r="AN117" s="7"/>
    </row>
    <row r="118" spans="2:40" x14ac:dyDescent="0.3">
      <c r="B118" s="20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22">
        <v>1307991</v>
      </c>
      <c r="H118" s="15">
        <f t="shared" si="8"/>
        <v>5.9047015245385151E-2</v>
      </c>
      <c r="I118" s="5">
        <f t="shared" si="13"/>
        <v>-7.8703103693101739E-2</v>
      </c>
      <c r="J118" s="5">
        <f t="shared" si="14"/>
        <v>0</v>
      </c>
      <c r="K118" s="5">
        <f t="shared" si="15"/>
        <v>0.92129689630689826</v>
      </c>
      <c r="L118" s="5">
        <f t="shared" si="9"/>
        <v>0.25999997201116104</v>
      </c>
      <c r="M118" s="5">
        <f t="shared" si="10"/>
        <v>0.37999992360365714</v>
      </c>
      <c r="N118" s="5">
        <f t="shared" si="11"/>
        <v>0.70079996856417792</v>
      </c>
      <c r="O118" s="5">
        <f t="shared" si="12"/>
        <v>0.85279975172142208</v>
      </c>
      <c r="AN118" s="7"/>
    </row>
    <row r="119" spans="2:40" x14ac:dyDescent="0.3">
      <c r="B119" s="20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22">
        <v>1744392</v>
      </c>
      <c r="H119" s="15">
        <f t="shared" si="8"/>
        <v>3.7009020915963468E-2</v>
      </c>
      <c r="I119" s="5">
        <f t="shared" si="13"/>
        <v>9.246269927953743E-2</v>
      </c>
      <c r="J119" s="5">
        <f t="shared" si="14"/>
        <v>6.0606059924187328E-2</v>
      </c>
      <c r="K119" s="5">
        <f t="shared" si="15"/>
        <v>1.0300362599829265</v>
      </c>
      <c r="L119" s="5">
        <f t="shared" si="9"/>
        <v>0.21209998133416308</v>
      </c>
      <c r="M119" s="5">
        <f t="shared" si="10"/>
        <v>0.32980000042011887</v>
      </c>
      <c r="N119" s="5">
        <f t="shared" si="11"/>
        <v>0.71400004913457926</v>
      </c>
      <c r="O119" s="5">
        <f t="shared" si="12"/>
        <v>0.74099976806481949</v>
      </c>
      <c r="AN119" s="7"/>
    </row>
    <row r="120" spans="2:40" x14ac:dyDescent="0.3">
      <c r="B120" s="20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22">
        <v>1644526</v>
      </c>
      <c r="H120" s="15">
        <f t="shared" si="8"/>
        <v>3.5567744690048933E-2</v>
      </c>
      <c r="I120" s="5">
        <f t="shared" si="13"/>
        <v>-0.14794268586809256</v>
      </c>
      <c r="J120" s="5">
        <f t="shared" si="14"/>
        <v>-9.6153739053844722E-3</v>
      </c>
      <c r="K120" s="5">
        <f t="shared" si="15"/>
        <v>0.86032970593639535</v>
      </c>
      <c r="L120" s="5">
        <f t="shared" si="9"/>
        <v>0.19949999181381664</v>
      </c>
      <c r="M120" s="5">
        <f t="shared" si="10"/>
        <v>0.3535999444936509</v>
      </c>
      <c r="N120" s="5">
        <f t="shared" si="11"/>
        <v>0.65960003262136591</v>
      </c>
      <c r="O120" s="5">
        <f t="shared" si="12"/>
        <v>0.76439984289263474</v>
      </c>
      <c r="AN120" s="7"/>
    </row>
    <row r="121" spans="2:40" x14ac:dyDescent="0.3">
      <c r="B121" s="20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22">
        <v>1210178</v>
      </c>
      <c r="H121" s="15">
        <f t="shared" si="8"/>
        <v>5.8656887949784291E-2</v>
      </c>
      <c r="I121" s="5">
        <f t="shared" si="13"/>
        <v>-0.17094798772087394</v>
      </c>
      <c r="J121" s="5">
        <f t="shared" si="14"/>
        <v>-1.041664768062156E-2</v>
      </c>
      <c r="K121" s="5">
        <f t="shared" si="15"/>
        <v>0.83777885949273478</v>
      </c>
      <c r="L121" s="5">
        <f t="shared" si="9"/>
        <v>0.25250000327170047</v>
      </c>
      <c r="M121" s="5">
        <f t="shared" si="10"/>
        <v>0.39599999769649252</v>
      </c>
      <c r="N121" s="5">
        <f t="shared" si="11"/>
        <v>0.71540000416880556</v>
      </c>
      <c r="O121" s="5">
        <f t="shared" si="12"/>
        <v>0.81999934951769449</v>
      </c>
      <c r="AN121" s="7"/>
    </row>
    <row r="122" spans="2:40" x14ac:dyDescent="0.3">
      <c r="B122" s="20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22">
        <v>1246469</v>
      </c>
      <c r="H122" s="15">
        <f t="shared" si="8"/>
        <v>5.9170210321743945E-2</v>
      </c>
      <c r="I122" s="5">
        <f t="shared" si="13"/>
        <v>8.5294138133996444E-2</v>
      </c>
      <c r="J122" s="5">
        <f t="shared" si="14"/>
        <v>2.105264127287465E-2</v>
      </c>
      <c r="K122" s="5">
        <f t="shared" si="15"/>
        <v>1.062916929318195</v>
      </c>
      <c r="L122" s="5">
        <f t="shared" si="9"/>
        <v>0.25249997389135576</v>
      </c>
      <c r="M122" s="5">
        <f t="shared" si="10"/>
        <v>0.40399998571191958</v>
      </c>
      <c r="N122" s="5">
        <f t="shared" si="11"/>
        <v>0.69350009586192907</v>
      </c>
      <c r="O122" s="5">
        <f t="shared" si="12"/>
        <v>0.83639976138696182</v>
      </c>
      <c r="AN122" s="7"/>
    </row>
    <row r="123" spans="2:40" x14ac:dyDescent="0.3">
      <c r="B123" s="20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22">
        <v>1460599</v>
      </c>
      <c r="H123" s="15">
        <f t="shared" si="8"/>
        <v>6.4052350180393486E-2</v>
      </c>
      <c r="I123" s="5">
        <f t="shared" si="13"/>
        <v>-1.1071457346926161E-2</v>
      </c>
      <c r="J123" s="5">
        <f t="shared" si="14"/>
        <v>5.0000000000000044E-2</v>
      </c>
      <c r="K123" s="5">
        <f t="shared" si="15"/>
        <v>0.94183670728864177</v>
      </c>
      <c r="L123" s="5">
        <f t="shared" si="9"/>
        <v>0.24249996941219715</v>
      </c>
      <c r="M123" s="5">
        <f t="shared" si="10"/>
        <v>0.41199997757594925</v>
      </c>
      <c r="N123" s="5">
        <f t="shared" si="11"/>
        <v>0.7445998451455228</v>
      </c>
      <c r="O123" s="5">
        <f t="shared" si="12"/>
        <v>0.86100018981394699</v>
      </c>
      <c r="AN123" s="7"/>
    </row>
    <row r="124" spans="2:40" x14ac:dyDescent="0.3">
      <c r="B124" s="20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22">
        <v>1284697</v>
      </c>
      <c r="H124" s="15">
        <f t="shared" si="8"/>
        <v>6.0362609713774752E-2</v>
      </c>
      <c r="I124" s="5">
        <f t="shared" si="13"/>
        <v>1.9271173724444424E-3</v>
      </c>
      <c r="J124" s="5">
        <f t="shared" si="14"/>
        <v>-6.6666675437362821E-2</v>
      </c>
      <c r="K124" s="5">
        <f t="shared" si="15"/>
        <v>1.073493350129709</v>
      </c>
      <c r="L124" s="5">
        <f t="shared" si="9"/>
        <v>0.25999999154254289</v>
      </c>
      <c r="M124" s="5">
        <f t="shared" si="10"/>
        <v>0.39199989590821704</v>
      </c>
      <c r="N124" s="5">
        <f t="shared" si="11"/>
        <v>0.74459998838261043</v>
      </c>
      <c r="O124" s="5">
        <f t="shared" si="12"/>
        <v>0.79540020233314634</v>
      </c>
      <c r="AN124" s="7"/>
    </row>
    <row r="125" spans="2:40" x14ac:dyDescent="0.3">
      <c r="B125" s="20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22">
        <v>1260104</v>
      </c>
      <c r="H125" s="15">
        <f t="shared" si="8"/>
        <v>6.0440567699216532E-2</v>
      </c>
      <c r="I125" s="5">
        <f t="shared" si="13"/>
        <v>-3.6611108180407914E-2</v>
      </c>
      <c r="J125" s="5">
        <f t="shared" si="14"/>
        <v>-5.8823555966640351E-2</v>
      </c>
      <c r="K125" s="5">
        <f t="shared" si="15"/>
        <v>1.0236007264387559</v>
      </c>
      <c r="L125" s="5">
        <f t="shared" si="9"/>
        <v>0.25249999448405425</v>
      </c>
      <c r="M125" s="5">
        <f t="shared" si="10"/>
        <v>0.40799991185884193</v>
      </c>
      <c r="N125" s="5">
        <f t="shared" si="11"/>
        <v>0.72270019885214221</v>
      </c>
      <c r="O125" s="5">
        <f t="shared" si="12"/>
        <v>0.81179975970133389</v>
      </c>
      <c r="AN125" s="7"/>
    </row>
    <row r="126" spans="2:40" x14ac:dyDescent="0.3">
      <c r="B126" s="20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22">
        <v>1487205</v>
      </c>
      <c r="H126" s="15">
        <f t="shared" si="8"/>
        <v>3.4510592618582192E-2</v>
      </c>
      <c r="I126" s="5">
        <f t="shared" si="13"/>
        <v>-0.14743647070153953</v>
      </c>
      <c r="J126" s="5">
        <f t="shared" si="14"/>
        <v>-8.5714295413028663E-2</v>
      </c>
      <c r="K126" s="5">
        <f t="shared" si="15"/>
        <v>0.93249137006205951</v>
      </c>
      <c r="L126" s="5">
        <f t="shared" si="9"/>
        <v>0.21629998125035968</v>
      </c>
      <c r="M126" s="5">
        <f t="shared" si="10"/>
        <v>0.32639997614058003</v>
      </c>
      <c r="N126" s="5">
        <f t="shared" si="11"/>
        <v>0.65279982224915944</v>
      </c>
      <c r="O126" s="5">
        <f t="shared" si="12"/>
        <v>0.74879992024643049</v>
      </c>
      <c r="AN126" s="7"/>
    </row>
    <row r="127" spans="2:40" x14ac:dyDescent="0.3">
      <c r="B127" s="20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22">
        <v>1532762</v>
      </c>
      <c r="H127" s="15">
        <f t="shared" si="8"/>
        <v>3.4841870519280171E-2</v>
      </c>
      <c r="I127" s="5">
        <f t="shared" si="13"/>
        <v>-6.796122408523797E-2</v>
      </c>
      <c r="J127" s="5">
        <f t="shared" si="14"/>
        <v>-4.8543699609418511E-2</v>
      </c>
      <c r="K127" s="5">
        <f t="shared" si="15"/>
        <v>0.97959178527920987</v>
      </c>
      <c r="L127" s="5">
        <f t="shared" si="9"/>
        <v>0.2015999970903771</v>
      </c>
      <c r="M127" s="5">
        <f t="shared" si="10"/>
        <v>0.35360001118530648</v>
      </c>
      <c r="N127" s="5">
        <f t="shared" si="11"/>
        <v>0.65959980867346935</v>
      </c>
      <c r="O127" s="5">
        <f t="shared" si="12"/>
        <v>0.74099990089460743</v>
      </c>
      <c r="AN127" s="7"/>
    </row>
    <row r="128" spans="2:40" x14ac:dyDescent="0.3">
      <c r="B128" s="20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22">
        <v>1161517</v>
      </c>
      <c r="H128" s="15">
        <f t="shared" si="8"/>
        <v>5.3483391612416623E-2</v>
      </c>
      <c r="I128" s="5">
        <f t="shared" si="13"/>
        <v>-4.0209787320542922E-2</v>
      </c>
      <c r="J128" s="5">
        <f t="shared" si="14"/>
        <v>5.2631578947368363E-2</v>
      </c>
      <c r="K128" s="5">
        <f t="shared" si="15"/>
        <v>0.91180070204548425</v>
      </c>
      <c r="L128" s="5">
        <f t="shared" si="9"/>
        <v>0.23749998848846129</v>
      </c>
      <c r="M128" s="5">
        <f t="shared" si="10"/>
        <v>0.37999983714201296</v>
      </c>
      <c r="N128" s="5">
        <f t="shared" si="11"/>
        <v>0.73000001530620839</v>
      </c>
      <c r="O128" s="5">
        <f t="shared" si="12"/>
        <v>0.81180003802090028</v>
      </c>
      <c r="AN128" s="7"/>
    </row>
    <row r="129" spans="2:40" x14ac:dyDescent="0.3">
      <c r="B129" s="20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22">
        <v>1308664</v>
      </c>
      <c r="H129" s="15">
        <f t="shared" si="8"/>
        <v>5.9077396678636714E-2</v>
      </c>
      <c r="I129" s="5">
        <f t="shared" si="13"/>
        <v>4.9896948901256177E-2</v>
      </c>
      <c r="J129" s="5">
        <f t="shared" si="14"/>
        <v>5.154639126319327E-2</v>
      </c>
      <c r="K129" s="5">
        <f t="shared" si="15"/>
        <v>0.99843141265507507</v>
      </c>
      <c r="L129" s="5">
        <f t="shared" si="9"/>
        <v>0.26249996219249577</v>
      </c>
      <c r="M129" s="5">
        <f t="shared" si="10"/>
        <v>0.4079999422165822</v>
      </c>
      <c r="N129" s="5">
        <f t="shared" si="11"/>
        <v>0.70809987165139765</v>
      </c>
      <c r="O129" s="5">
        <f t="shared" si="12"/>
        <v>0.77900005238319736</v>
      </c>
      <c r="AN129" s="7"/>
    </row>
    <row r="130" spans="2:40" x14ac:dyDescent="0.3">
      <c r="B130" s="20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22">
        <v>1334864</v>
      </c>
      <c r="H130" s="15">
        <f t="shared" si="8"/>
        <v>5.8538432773951488E-2</v>
      </c>
      <c r="I130" s="5">
        <f t="shared" si="13"/>
        <v>-8.6084544765537951E-2</v>
      </c>
      <c r="J130" s="5">
        <f t="shared" si="14"/>
        <v>0</v>
      </c>
      <c r="K130" s="5">
        <f t="shared" si="15"/>
        <v>0.91391545523446205</v>
      </c>
      <c r="L130" s="5">
        <f t="shared" si="9"/>
        <v>0.25249996634245347</v>
      </c>
      <c r="M130" s="5">
        <f t="shared" si="10"/>
        <v>0.37999992705558661</v>
      </c>
      <c r="N130" s="5">
        <f t="shared" si="11"/>
        <v>0.71540018656588511</v>
      </c>
      <c r="O130" s="5">
        <f t="shared" si="12"/>
        <v>0.85280002453247739</v>
      </c>
      <c r="AN130" s="7"/>
    </row>
    <row r="131" spans="2:40" x14ac:dyDescent="0.3">
      <c r="B131" s="20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22">
        <v>1210693</v>
      </c>
      <c r="H131" s="15">
        <f t="shared" si="8"/>
        <v>5.7471914219337297E-2</v>
      </c>
      <c r="I131" s="5">
        <f t="shared" si="13"/>
        <v>-5.7604244424950046E-2</v>
      </c>
      <c r="J131" s="5">
        <f t="shared" si="14"/>
        <v>-1.0204062934193514E-2</v>
      </c>
      <c r="K131" s="5">
        <f t="shared" si="15"/>
        <v>0.95211115774906929</v>
      </c>
      <c r="L131" s="5">
        <f t="shared" si="9"/>
        <v>0.24249998338540821</v>
      </c>
      <c r="M131" s="5">
        <f t="shared" si="10"/>
        <v>0.40399995223610397</v>
      </c>
      <c r="N131" s="5">
        <f t="shared" si="11"/>
        <v>0.72999993216456105</v>
      </c>
      <c r="O131" s="5">
        <f t="shared" si="12"/>
        <v>0.80359979211290156</v>
      </c>
      <c r="AN131" s="7"/>
    </row>
    <row r="132" spans="2:40" x14ac:dyDescent="0.3">
      <c r="B132" s="20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22">
        <v>1337275</v>
      </c>
      <c r="H132" s="15">
        <f t="shared" ref="H132:H195" si="16">G132/C132</f>
        <v>6.3480794955999814E-2</v>
      </c>
      <c r="I132" s="5">
        <f t="shared" si="13"/>
        <v>6.1241770520528371E-2</v>
      </c>
      <c r="J132" s="5">
        <f t="shared" si="14"/>
        <v>1.0416695645367069E-2</v>
      </c>
      <c r="K132" s="5">
        <f t="shared" si="15"/>
        <v>1.0503011035884544</v>
      </c>
      <c r="L132" s="5">
        <f t="shared" ref="L132:L195" si="17">D132/C132</f>
        <v>0.247499978638382</v>
      </c>
      <c r="M132" s="5">
        <f t="shared" ref="M132:M195" si="18">E132/D132</f>
        <v>0.41599987724860416</v>
      </c>
      <c r="N132" s="5">
        <f t="shared" ref="N132:N195" si="19">F132/E132</f>
        <v>0.72999987090444352</v>
      </c>
      <c r="O132" s="5">
        <f t="shared" ref="O132:O195" si="20">G132/F132</f>
        <v>0.84460024897004593</v>
      </c>
      <c r="AN132" s="7"/>
    </row>
    <row r="133" spans="2:40" x14ac:dyDescent="0.3">
      <c r="B133" s="20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22">
        <v>1678481</v>
      </c>
      <c r="H133" s="15">
        <f t="shared" si="16"/>
        <v>3.6658025670518041E-2</v>
      </c>
      <c r="I133" s="5">
        <f t="shared" si="13"/>
        <v>0.12861441428720322</v>
      </c>
      <c r="J133" s="5">
        <f t="shared" si="14"/>
        <v>6.25E-2</v>
      </c>
      <c r="K133" s="5">
        <f t="shared" si="15"/>
        <v>1.0622253310938383</v>
      </c>
      <c r="L133" s="5">
        <f t="shared" si="17"/>
        <v>0.22049998531259976</v>
      </c>
      <c r="M133" s="5">
        <f t="shared" si="18"/>
        <v>0.33659999011504677</v>
      </c>
      <c r="N133" s="5">
        <f t="shared" si="19"/>
        <v>0.6527998022578505</v>
      </c>
      <c r="O133" s="5">
        <f t="shared" si="20"/>
        <v>0.75660009772580161</v>
      </c>
      <c r="AN133" s="7"/>
    </row>
    <row r="134" spans="2:40" x14ac:dyDescent="0.3">
      <c r="B134" s="20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22">
        <v>1564043</v>
      </c>
      <c r="H134" s="15">
        <f t="shared" si="16"/>
        <v>3.6675656098075889E-2</v>
      </c>
      <c r="I134" s="5">
        <f t="shared" si="13"/>
        <v>2.0408256467735919E-2</v>
      </c>
      <c r="J134" s="5">
        <f t="shared" si="14"/>
        <v>-3.0612233532244737E-2</v>
      </c>
      <c r="K134" s="5">
        <f t="shared" si="15"/>
        <v>1.0526316627513144</v>
      </c>
      <c r="L134" s="5">
        <f t="shared" si="17"/>
        <v>0.20999999460666943</v>
      </c>
      <c r="M134" s="5">
        <f t="shared" si="18"/>
        <v>0.35359993657532435</v>
      </c>
      <c r="N134" s="5">
        <f t="shared" si="19"/>
        <v>0.65960003360000707</v>
      </c>
      <c r="O134" s="5">
        <f t="shared" si="20"/>
        <v>0.74879987054353048</v>
      </c>
      <c r="AN134" s="7"/>
    </row>
    <row r="135" spans="2:40" x14ac:dyDescent="0.3">
      <c r="B135" s="20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22">
        <v>1229941</v>
      </c>
      <c r="H135" s="15">
        <f t="shared" si="16"/>
        <v>5.8993807079845854E-2</v>
      </c>
      <c r="I135" s="5">
        <f t="shared" si="13"/>
        <v>5.8909167924360961E-2</v>
      </c>
      <c r="J135" s="5">
        <f t="shared" si="14"/>
        <v>-4.0000018418461902E-2</v>
      </c>
      <c r="K135" s="5">
        <f t="shared" si="15"/>
        <v>1.1030304044171713</v>
      </c>
      <c r="L135" s="5">
        <f t="shared" si="17"/>
        <v>0.2600000019185898</v>
      </c>
      <c r="M135" s="5">
        <f t="shared" si="18"/>
        <v>0.37999995572485062</v>
      </c>
      <c r="N135" s="5">
        <f t="shared" si="19"/>
        <v>0.69349990241988968</v>
      </c>
      <c r="O135" s="5">
        <f t="shared" si="20"/>
        <v>0.86099994189721685</v>
      </c>
      <c r="AN135" s="7"/>
    </row>
    <row r="136" spans="2:40" x14ac:dyDescent="0.3">
      <c r="B136" s="20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22">
        <v>1433796</v>
      </c>
      <c r="H136" s="15">
        <f t="shared" si="16"/>
        <v>6.287694533492591E-2</v>
      </c>
      <c r="I136" s="5">
        <f t="shared" si="13"/>
        <v>9.5618126577945217E-2</v>
      </c>
      <c r="J136" s="5">
        <f t="shared" si="14"/>
        <v>2.9411755411675955E-2</v>
      </c>
      <c r="K136" s="5">
        <f t="shared" si="15"/>
        <v>1.0643147611421946</v>
      </c>
      <c r="L136" s="5">
        <f t="shared" si="17"/>
        <v>0.24999996710988942</v>
      </c>
      <c r="M136" s="5">
        <f t="shared" si="18"/>
        <v>0.39999992983442151</v>
      </c>
      <c r="N136" s="5">
        <f t="shared" si="19"/>
        <v>0.75920002455795677</v>
      </c>
      <c r="O136" s="5">
        <f t="shared" si="20"/>
        <v>0.82820024502965828</v>
      </c>
      <c r="AN136" s="7"/>
    </row>
    <row r="137" spans="2:40" x14ac:dyDescent="0.3">
      <c r="B137" s="20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22">
        <v>1283523</v>
      </c>
      <c r="H137" s="15">
        <f t="shared" si="16"/>
        <v>5.8516138470911118E-2</v>
      </c>
      <c r="I137" s="5">
        <f t="shared" si="13"/>
        <v>-3.8461596087691285E-2</v>
      </c>
      <c r="J137" s="5">
        <f t="shared" si="14"/>
        <v>-3.809525563663041E-2</v>
      </c>
      <c r="K137" s="5">
        <f t="shared" si="15"/>
        <v>0.99961915100927867</v>
      </c>
      <c r="L137" s="5">
        <f t="shared" si="17"/>
        <v>0.24999998860243672</v>
      </c>
      <c r="M137" s="5">
        <f t="shared" si="18"/>
        <v>0.41999986140562418</v>
      </c>
      <c r="N137" s="5">
        <f t="shared" si="19"/>
        <v>0.71539991567970973</v>
      </c>
      <c r="O137" s="5">
        <f t="shared" si="20"/>
        <v>0.7790003240971709</v>
      </c>
      <c r="AN137" s="7"/>
    </row>
    <row r="138" spans="2:40" x14ac:dyDescent="0.3">
      <c r="B138" s="20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22">
        <v>1377798</v>
      </c>
      <c r="H138" s="15">
        <f t="shared" si="16"/>
        <v>6.5404432393327203E-2</v>
      </c>
      <c r="I138" s="5">
        <f t="shared" si="13"/>
        <v>0.13802425552968423</v>
      </c>
      <c r="J138" s="5">
        <f t="shared" si="14"/>
        <v>0</v>
      </c>
      <c r="K138" s="5">
        <f t="shared" si="15"/>
        <v>1.1380242555296842</v>
      </c>
      <c r="L138" s="5">
        <f t="shared" si="17"/>
        <v>0.25749996914432954</v>
      </c>
      <c r="M138" s="5">
        <f t="shared" si="18"/>
        <v>0.41599993215899572</v>
      </c>
      <c r="N138" s="5">
        <f t="shared" si="19"/>
        <v>0.74459999025069024</v>
      </c>
      <c r="O138" s="5">
        <f t="shared" si="20"/>
        <v>0.81999973813295945</v>
      </c>
      <c r="AN138" s="7"/>
    </row>
    <row r="139" spans="2:40" x14ac:dyDescent="0.3">
      <c r="B139" s="20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22">
        <v>1185026</v>
      </c>
      <c r="H139" s="15">
        <f t="shared" si="16"/>
        <v>5.7437779648598045E-2</v>
      </c>
      <c r="I139" s="5">
        <f t="shared" ref="I139:I202" si="21">(G139/G132)-1</f>
        <v>-0.11385018040418016</v>
      </c>
      <c r="J139" s="5">
        <f t="shared" ref="J139:J202" si="22">(C139/C132)-1</f>
        <v>-2.0618565999329763E-2</v>
      </c>
      <c r="K139" s="5">
        <f t="shared" ref="K139:K202" si="23">H139/H132</f>
        <v>0.90480561386179337</v>
      </c>
      <c r="L139" s="5">
        <f t="shared" si="17"/>
        <v>0.25749998558028309</v>
      </c>
      <c r="M139" s="5">
        <f t="shared" si="18"/>
        <v>0.39199985543812416</v>
      </c>
      <c r="N139" s="5">
        <f t="shared" si="19"/>
        <v>0.71539994429878895</v>
      </c>
      <c r="O139" s="5">
        <f t="shared" si="20"/>
        <v>0.79540007074542451</v>
      </c>
      <c r="AN139" s="7"/>
    </row>
    <row r="140" spans="2:40" x14ac:dyDescent="0.3">
      <c r="B140" s="20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22">
        <v>1745944</v>
      </c>
      <c r="H140" s="15">
        <f t="shared" si="16"/>
        <v>3.8894045968177589E-2</v>
      </c>
      <c r="I140" s="5">
        <f t="shared" si="21"/>
        <v>4.0192888689237538E-2</v>
      </c>
      <c r="J140" s="5">
        <f t="shared" si="22"/>
        <v>-1.9607843137254943E-2</v>
      </c>
      <c r="K140" s="5">
        <f t="shared" si="23"/>
        <v>1.0609967464630221</v>
      </c>
      <c r="L140" s="5">
        <f t="shared" si="17"/>
        <v>0.20789999944307999</v>
      </c>
      <c r="M140" s="5">
        <f t="shared" si="18"/>
        <v>0.35699992467248337</v>
      </c>
      <c r="N140" s="5">
        <f t="shared" si="19"/>
        <v>0.64600012606063517</v>
      </c>
      <c r="O140" s="5">
        <f t="shared" si="20"/>
        <v>0.81119993606833252</v>
      </c>
      <c r="AN140" s="7"/>
    </row>
    <row r="141" spans="2:40" x14ac:dyDescent="0.3">
      <c r="B141" s="20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22">
        <v>1547175</v>
      </c>
      <c r="H141" s="15">
        <f t="shared" si="16"/>
        <v>3.2824865016381509E-2</v>
      </c>
      <c r="I141" s="5">
        <f t="shared" si="21"/>
        <v>-1.0784869725448676E-2</v>
      </c>
      <c r="J141" s="5">
        <f t="shared" si="22"/>
        <v>0.10526315666056507</v>
      </c>
      <c r="K141" s="5">
        <f t="shared" si="23"/>
        <v>0.89500416648588865</v>
      </c>
      <c r="L141" s="5">
        <f t="shared" si="17"/>
        <v>0.19949998979510394</v>
      </c>
      <c r="M141" s="5">
        <f t="shared" si="18"/>
        <v>0.32639993704324449</v>
      </c>
      <c r="N141" s="5">
        <f t="shared" si="19"/>
        <v>0.67320011859652096</v>
      </c>
      <c r="O141" s="5">
        <f t="shared" si="20"/>
        <v>0.74879997444591684</v>
      </c>
      <c r="AN141" s="7"/>
    </row>
    <row r="142" spans="2:40" x14ac:dyDescent="0.3">
      <c r="B142" s="20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22">
        <v>1310666</v>
      </c>
      <c r="H142" s="15">
        <f t="shared" si="16"/>
        <v>5.8593330192061643E-2</v>
      </c>
      <c r="I142" s="5">
        <f t="shared" si="21"/>
        <v>6.5633229561417927E-2</v>
      </c>
      <c r="J142" s="5">
        <f t="shared" si="22"/>
        <v>7.2916677658587448E-2</v>
      </c>
      <c r="K142" s="5">
        <f t="shared" si="23"/>
        <v>0.9932115435906318</v>
      </c>
      <c r="L142" s="5">
        <f t="shared" si="17"/>
        <v>0.24499996870649643</v>
      </c>
      <c r="M142" s="5">
        <f t="shared" si="18"/>
        <v>0.39199999270122271</v>
      </c>
      <c r="N142" s="5">
        <f t="shared" si="19"/>
        <v>0.71539981520314855</v>
      </c>
      <c r="O142" s="5">
        <f t="shared" si="20"/>
        <v>0.85280015511774698</v>
      </c>
      <c r="AN142" s="7"/>
    </row>
    <row r="143" spans="2:40" x14ac:dyDescent="0.3">
      <c r="B143" s="20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22">
        <v>1234793</v>
      </c>
      <c r="H143" s="15">
        <f t="shared" si="16"/>
        <v>5.5201427341402286E-2</v>
      </c>
      <c r="I143" s="5">
        <f t="shared" si="21"/>
        <v>-0.13879450075185029</v>
      </c>
      <c r="J143" s="5">
        <f t="shared" si="22"/>
        <v>-1.9047627818315149E-2</v>
      </c>
      <c r="K143" s="5">
        <f t="shared" si="23"/>
        <v>0.87792794397630913</v>
      </c>
      <c r="L143" s="5">
        <f t="shared" si="17"/>
        <v>0.24249997541224722</v>
      </c>
      <c r="M143" s="5">
        <f t="shared" si="18"/>
        <v>0.39599992478497353</v>
      </c>
      <c r="N143" s="5">
        <f t="shared" si="19"/>
        <v>0.7080999273304871</v>
      </c>
      <c r="O143" s="5">
        <f t="shared" si="20"/>
        <v>0.81179982854017207</v>
      </c>
      <c r="AN143" s="7"/>
    </row>
    <row r="144" spans="2:40" x14ac:dyDescent="0.3">
      <c r="B144" s="20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22">
        <v>1476099</v>
      </c>
      <c r="H144" s="15">
        <f t="shared" si="16"/>
        <v>6.7295727058084218E-2</v>
      </c>
      <c r="I144" s="5">
        <f t="shared" si="21"/>
        <v>0.15003704647287197</v>
      </c>
      <c r="J144" s="5">
        <f t="shared" si="22"/>
        <v>0</v>
      </c>
      <c r="K144" s="5">
        <f t="shared" si="23"/>
        <v>1.150037046472872</v>
      </c>
      <c r="L144" s="5">
        <f t="shared" si="17"/>
        <v>0.25749999555495034</v>
      </c>
      <c r="M144" s="5">
        <f t="shared" si="18"/>
        <v>0.41999990439325391</v>
      </c>
      <c r="N144" s="5">
        <f t="shared" si="19"/>
        <v>0.76649986067885023</v>
      </c>
      <c r="O144" s="5">
        <f t="shared" si="20"/>
        <v>0.81179989704691846</v>
      </c>
      <c r="AN144" s="7"/>
    </row>
    <row r="145" spans="2:40" x14ac:dyDescent="0.3">
      <c r="B145" s="20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22">
        <v>1310678</v>
      </c>
      <c r="H145" s="15">
        <f t="shared" si="16"/>
        <v>6.2218228390824568E-2</v>
      </c>
      <c r="I145" s="5">
        <f t="shared" si="21"/>
        <v>-4.8715414015697567E-2</v>
      </c>
      <c r="J145" s="5">
        <f t="shared" si="22"/>
        <v>0</v>
      </c>
      <c r="K145" s="5">
        <f t="shared" si="23"/>
        <v>0.95128458598430243</v>
      </c>
      <c r="L145" s="5">
        <f t="shared" si="17"/>
        <v>0.25249997389135576</v>
      </c>
      <c r="M145" s="5">
        <f t="shared" si="18"/>
        <v>0.42000000376002117</v>
      </c>
      <c r="N145" s="5">
        <f t="shared" si="19"/>
        <v>0.72269978469402829</v>
      </c>
      <c r="O145" s="5">
        <f t="shared" si="20"/>
        <v>0.81180006850278064</v>
      </c>
      <c r="AN145" s="7"/>
    </row>
    <row r="146" spans="2:40" x14ac:dyDescent="0.3">
      <c r="B146" s="20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22">
        <v>1295850</v>
      </c>
      <c r="H146" s="15">
        <f t="shared" si="16"/>
        <v>5.7930980836752521E-2</v>
      </c>
      <c r="I146" s="5">
        <f t="shared" si="21"/>
        <v>9.352031094676394E-2</v>
      </c>
      <c r="J146" s="5">
        <f t="shared" si="22"/>
        <v>8.4210516621862075E-2</v>
      </c>
      <c r="K146" s="5">
        <f t="shared" si="23"/>
        <v>1.008586703580324</v>
      </c>
      <c r="L146" s="5">
        <f t="shared" si="17"/>
        <v>0.23749998882374873</v>
      </c>
      <c r="M146" s="5">
        <f t="shared" si="18"/>
        <v>0.39199985543812416</v>
      </c>
      <c r="N146" s="5">
        <f t="shared" si="19"/>
        <v>0.72270016422253591</v>
      </c>
      <c r="O146" s="5">
        <f t="shared" si="20"/>
        <v>0.86100015148978237</v>
      </c>
      <c r="AN146" s="7"/>
    </row>
    <row r="147" spans="2:40" x14ac:dyDescent="0.3">
      <c r="B147" s="20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22">
        <v>1853429</v>
      </c>
      <c r="H147" s="15">
        <f t="shared" si="16"/>
        <v>3.9322349923212929E-2</v>
      </c>
      <c r="I147" s="5">
        <f t="shared" si="21"/>
        <v>6.1562684713828197E-2</v>
      </c>
      <c r="J147" s="5">
        <f t="shared" si="22"/>
        <v>5.0000011138400247E-2</v>
      </c>
      <c r="K147" s="5">
        <f t="shared" si="23"/>
        <v>1.0110120699550202</v>
      </c>
      <c r="L147" s="5">
        <f t="shared" si="17"/>
        <v>0.21000000042432002</v>
      </c>
      <c r="M147" s="5">
        <f t="shared" si="18"/>
        <v>0.35360000161645716</v>
      </c>
      <c r="N147" s="5">
        <f t="shared" si="19"/>
        <v>0.70720000000000005</v>
      </c>
      <c r="O147" s="5">
        <f t="shared" si="20"/>
        <v>0.74879969295410476</v>
      </c>
      <c r="AN147" s="7"/>
    </row>
    <row r="148" spans="2:40" x14ac:dyDescent="0.3">
      <c r="B148" s="20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22">
        <v>1695580</v>
      </c>
      <c r="H148" s="15">
        <f t="shared" si="16"/>
        <v>3.5973425517136823E-2</v>
      </c>
      <c r="I148" s="5">
        <f t="shared" si="21"/>
        <v>9.5919983195178249E-2</v>
      </c>
      <c r="J148" s="5">
        <f t="shared" si="22"/>
        <v>0</v>
      </c>
      <c r="K148" s="5">
        <f t="shared" si="23"/>
        <v>1.0959199831951785</v>
      </c>
      <c r="L148" s="5">
        <f t="shared" si="17"/>
        <v>0.2078999982984768</v>
      </c>
      <c r="M148" s="5">
        <f t="shared" si="18"/>
        <v>0.34339999722426545</v>
      </c>
      <c r="N148" s="5">
        <f t="shared" si="19"/>
        <v>0.67999980980954799</v>
      </c>
      <c r="O148" s="5">
        <f t="shared" si="20"/>
        <v>0.74100003845763895</v>
      </c>
      <c r="AN148" s="7"/>
    </row>
    <row r="149" spans="2:40" x14ac:dyDescent="0.3">
      <c r="B149" s="20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22">
        <v>1126111</v>
      </c>
      <c r="H149" s="15">
        <f t="shared" si="16"/>
        <v>5.3456784497351632E-2</v>
      </c>
      <c r="I149" s="5">
        <f t="shared" si="21"/>
        <v>-0.14081009196851069</v>
      </c>
      <c r="J149" s="5">
        <f t="shared" si="22"/>
        <v>-5.8252409823299045E-2</v>
      </c>
      <c r="K149" s="5">
        <f t="shared" si="23"/>
        <v>0.91233565871963496</v>
      </c>
      <c r="L149" s="5">
        <f t="shared" si="17"/>
        <v>0.2399999620237902</v>
      </c>
      <c r="M149" s="5">
        <f t="shared" si="18"/>
        <v>0.383999868665587</v>
      </c>
      <c r="N149" s="5">
        <f t="shared" si="19"/>
        <v>0.74459997167029368</v>
      </c>
      <c r="O149" s="5">
        <f t="shared" si="20"/>
        <v>0.77900019715201807</v>
      </c>
      <c r="AN149" s="7"/>
    </row>
    <row r="150" spans="2:40" x14ac:dyDescent="0.3">
      <c r="B150" s="20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22">
        <v>1232661</v>
      </c>
      <c r="H150" s="15">
        <f t="shared" si="16"/>
        <v>5.457624831344892E-2</v>
      </c>
      <c r="I150" s="5">
        <f t="shared" si="21"/>
        <v>-1.7266051880761024E-3</v>
      </c>
      <c r="J150" s="5">
        <f t="shared" si="22"/>
        <v>9.7087647738864913E-3</v>
      </c>
      <c r="K150" s="5">
        <f t="shared" si="23"/>
        <v>0.98867458582027523</v>
      </c>
      <c r="L150" s="5">
        <f t="shared" si="17"/>
        <v>0.24249998915258872</v>
      </c>
      <c r="M150" s="5">
        <f t="shared" si="18"/>
        <v>0.38799984590421999</v>
      </c>
      <c r="N150" s="5">
        <f t="shared" si="19"/>
        <v>0.74460018474259559</v>
      </c>
      <c r="O150" s="5">
        <f t="shared" si="20"/>
        <v>0.778999648626991</v>
      </c>
      <c r="AN150" s="7"/>
    </row>
    <row r="151" spans="2:40" x14ac:dyDescent="0.3">
      <c r="B151" s="20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22">
        <v>1271788</v>
      </c>
      <c r="H151" s="15">
        <f t="shared" si="16"/>
        <v>6.1643102264196066E-2</v>
      </c>
      <c r="I151" s="5">
        <f t="shared" si="21"/>
        <v>-0.13841280293530445</v>
      </c>
      <c r="J151" s="5">
        <f t="shared" si="22"/>
        <v>-5.940592344129092E-2</v>
      </c>
      <c r="K151" s="5">
        <f t="shared" si="23"/>
        <v>0.91600321385919103</v>
      </c>
      <c r="L151" s="5">
        <f t="shared" si="17"/>
        <v>0.25499997019117343</v>
      </c>
      <c r="M151" s="5">
        <f t="shared" si="18"/>
        <v>0.40799996198459426</v>
      </c>
      <c r="N151" s="5">
        <f t="shared" si="19"/>
        <v>0.71540015411148761</v>
      </c>
      <c r="O151" s="5">
        <f t="shared" si="20"/>
        <v>0.82819996027624287</v>
      </c>
      <c r="AN151" s="7"/>
    </row>
    <row r="152" spans="2:40" x14ac:dyDescent="0.3">
      <c r="B152" s="20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22">
        <v>1260879</v>
      </c>
      <c r="H152" s="15">
        <f t="shared" si="16"/>
        <v>5.8645079361476588E-2</v>
      </c>
      <c r="I152" s="5">
        <f t="shared" si="21"/>
        <v>-3.7994839312172735E-2</v>
      </c>
      <c r="J152" s="5">
        <f t="shared" si="22"/>
        <v>2.0618565999329652E-2</v>
      </c>
      <c r="K152" s="5">
        <f t="shared" si="23"/>
        <v>0.94257070440991664</v>
      </c>
      <c r="L152" s="5">
        <f t="shared" si="17"/>
        <v>0.25249999220936281</v>
      </c>
      <c r="M152" s="5">
        <f t="shared" si="18"/>
        <v>0.39199991452978861</v>
      </c>
      <c r="N152" s="5">
        <f t="shared" si="19"/>
        <v>0.73730009031589894</v>
      </c>
      <c r="O152" s="5">
        <f t="shared" si="20"/>
        <v>0.80360004027945786</v>
      </c>
      <c r="AN152" s="7"/>
    </row>
    <row r="153" spans="2:40" x14ac:dyDescent="0.3">
      <c r="B153" s="20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22">
        <v>1297655</v>
      </c>
      <c r="H153" s="15">
        <f t="shared" si="16"/>
        <v>5.8011673370927261E-2</v>
      </c>
      <c r="I153" s="5">
        <f t="shared" si="21"/>
        <v>1.3929081297989754E-3</v>
      </c>
      <c r="J153" s="5">
        <f t="shared" si="22"/>
        <v>0</v>
      </c>
      <c r="K153" s="5">
        <f t="shared" si="23"/>
        <v>1.001392908129799</v>
      </c>
      <c r="L153" s="5">
        <f t="shared" si="17"/>
        <v>0.23999998211799797</v>
      </c>
      <c r="M153" s="5">
        <f t="shared" si="18"/>
        <v>0.41199986737514172</v>
      </c>
      <c r="N153" s="5">
        <f t="shared" si="19"/>
        <v>0.72270000614874907</v>
      </c>
      <c r="O153" s="5">
        <f t="shared" si="20"/>
        <v>0.81180000387865803</v>
      </c>
      <c r="AN153" s="7"/>
    </row>
    <row r="154" spans="2:40" x14ac:dyDescent="0.3">
      <c r="B154" s="20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22">
        <v>1781953</v>
      </c>
      <c r="H154" s="15">
        <f t="shared" si="16"/>
        <v>3.8169433916514263E-2</v>
      </c>
      <c r="I154" s="5">
        <f t="shared" si="21"/>
        <v>-3.8564196416479901E-2</v>
      </c>
      <c r="J154" s="5">
        <f t="shared" si="22"/>
        <v>-9.523820030781005E-3</v>
      </c>
      <c r="K154" s="5">
        <f t="shared" si="23"/>
        <v>0.97068038891495467</v>
      </c>
      <c r="L154" s="5">
        <f t="shared" si="17"/>
        <v>0.2183999945164799</v>
      </c>
      <c r="M154" s="5">
        <f t="shared" si="18"/>
        <v>0.35019994943153632</v>
      </c>
      <c r="N154" s="5">
        <f t="shared" si="19"/>
        <v>0.65959991777444316</v>
      </c>
      <c r="O154" s="5">
        <f t="shared" si="20"/>
        <v>0.75660015174861195</v>
      </c>
      <c r="AN154" s="7"/>
    </row>
    <row r="155" spans="2:40" x14ac:dyDescent="0.3">
      <c r="B155" s="20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22">
        <v>1713789</v>
      </c>
      <c r="H155" s="15">
        <f t="shared" si="16"/>
        <v>3.935848970460458E-2</v>
      </c>
      <c r="I155" s="5">
        <f t="shared" si="21"/>
        <v>1.0739098125715163E-2</v>
      </c>
      <c r="J155" s="5">
        <f t="shared" si="22"/>
        <v>-7.6190475382247658E-2</v>
      </c>
      <c r="K155" s="5">
        <f t="shared" si="23"/>
        <v>1.0940990227871181</v>
      </c>
      <c r="L155" s="5">
        <f t="shared" si="17"/>
        <v>0.2099999958661608</v>
      </c>
      <c r="M155" s="5">
        <f t="shared" si="18"/>
        <v>0.33319991312375863</v>
      </c>
      <c r="N155" s="5">
        <f t="shared" si="19"/>
        <v>0.71400002756996372</v>
      </c>
      <c r="O155" s="5">
        <f t="shared" si="20"/>
        <v>0.78780009846415233</v>
      </c>
      <c r="AN155" s="7"/>
    </row>
    <row r="156" spans="2:40" x14ac:dyDescent="0.3">
      <c r="B156" s="20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22">
        <v>1186099</v>
      </c>
      <c r="H156" s="15">
        <f t="shared" si="16"/>
        <v>5.5166966842629638E-2</v>
      </c>
      <c r="I156" s="5">
        <f t="shared" si="21"/>
        <v>5.3270059523439439E-2</v>
      </c>
      <c r="J156" s="5">
        <f t="shared" si="22"/>
        <v>2.0618565999329652E-2</v>
      </c>
      <c r="K156" s="5">
        <f t="shared" si="23"/>
        <v>1.0319918671008492</v>
      </c>
      <c r="L156" s="5">
        <f t="shared" si="17"/>
        <v>0.24999996511655004</v>
      </c>
      <c r="M156" s="5">
        <f t="shared" si="18"/>
        <v>0.39999992558196301</v>
      </c>
      <c r="N156" s="5">
        <f t="shared" si="19"/>
        <v>0.70079990102399237</v>
      </c>
      <c r="O156" s="5">
        <f t="shared" si="20"/>
        <v>0.78720023680404794</v>
      </c>
      <c r="AN156" s="7"/>
    </row>
    <row r="157" spans="2:40" x14ac:dyDescent="0.3">
      <c r="B157" s="20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22">
        <v>1392276</v>
      </c>
      <c r="H157" s="15">
        <f t="shared" si="16"/>
        <v>6.2241705656881932E-2</v>
      </c>
      <c r="I157" s="5">
        <f t="shared" si="21"/>
        <v>0.12948815611104747</v>
      </c>
      <c r="J157" s="5">
        <f t="shared" si="22"/>
        <v>-9.6154110101844825E-3</v>
      </c>
      <c r="K157" s="5">
        <f t="shared" si="23"/>
        <v>1.1404540909336205</v>
      </c>
      <c r="L157" s="5">
        <f t="shared" si="17"/>
        <v>0.2574999798827477</v>
      </c>
      <c r="M157" s="5">
        <f t="shared" si="18"/>
        <v>0.3959999173608385</v>
      </c>
      <c r="N157" s="5">
        <f t="shared" si="19"/>
        <v>0.75190008382464868</v>
      </c>
      <c r="O157" s="5">
        <f t="shared" si="20"/>
        <v>0.81180001959128845</v>
      </c>
      <c r="AN157" s="7"/>
    </row>
    <row r="158" spans="2:40" x14ac:dyDescent="0.3">
      <c r="B158" s="20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22">
        <v>1247523</v>
      </c>
      <c r="H158" s="15">
        <f t="shared" si="16"/>
        <v>5.5770522056108357E-2</v>
      </c>
      <c r="I158" s="5">
        <f t="shared" si="21"/>
        <v>-1.9079437767929863E-2</v>
      </c>
      <c r="J158" s="5">
        <f t="shared" si="22"/>
        <v>8.4210516621862075E-2</v>
      </c>
      <c r="K158" s="5">
        <f t="shared" si="23"/>
        <v>0.90473256548772596</v>
      </c>
      <c r="L158" s="5">
        <f t="shared" si="17"/>
        <v>0.24750000670575076</v>
      </c>
      <c r="M158" s="5">
        <f t="shared" si="18"/>
        <v>0.39199984538390581</v>
      </c>
      <c r="N158" s="5">
        <f t="shared" si="19"/>
        <v>0.70809998590008594</v>
      </c>
      <c r="O158" s="5">
        <f t="shared" si="20"/>
        <v>0.81179993713953658</v>
      </c>
      <c r="AN158" s="7"/>
    </row>
    <row r="159" spans="2:40" x14ac:dyDescent="0.3">
      <c r="B159" s="20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22">
        <v>1477227</v>
      </c>
      <c r="H159" s="15">
        <f t="shared" si="16"/>
        <v>6.6039440543684394E-2</v>
      </c>
      <c r="I159" s="5">
        <f t="shared" si="21"/>
        <v>0.17158506089799253</v>
      </c>
      <c r="J159" s="5">
        <f t="shared" si="22"/>
        <v>4.0404011745583279E-2</v>
      </c>
      <c r="K159" s="5">
        <f t="shared" si="23"/>
        <v>1.1260866429497083</v>
      </c>
      <c r="L159" s="5">
        <f t="shared" si="17"/>
        <v>0.25999997317699697</v>
      </c>
      <c r="M159" s="5">
        <f t="shared" si="18"/>
        <v>0.39999996561153101</v>
      </c>
      <c r="N159" s="5">
        <f t="shared" si="19"/>
        <v>0.75919988342308009</v>
      </c>
      <c r="O159" s="5">
        <f t="shared" si="20"/>
        <v>0.83639994496575365</v>
      </c>
      <c r="AN159" s="7"/>
    </row>
    <row r="160" spans="2:40" x14ac:dyDescent="0.3">
      <c r="B160" s="20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22">
        <v>1348621</v>
      </c>
      <c r="H160" s="15">
        <f t="shared" si="16"/>
        <v>6.4019392551536089E-2</v>
      </c>
      <c r="I160" s="5">
        <f t="shared" si="21"/>
        <v>3.9275462276182838E-2</v>
      </c>
      <c r="J160" s="5">
        <f t="shared" si="22"/>
        <v>-5.8252409823299045E-2</v>
      </c>
      <c r="K160" s="5">
        <f t="shared" si="23"/>
        <v>1.1035605220727802</v>
      </c>
      <c r="L160" s="5">
        <f t="shared" si="17"/>
        <v>0.25999999050594758</v>
      </c>
      <c r="M160" s="5">
        <f t="shared" si="18"/>
        <v>0.41599999853937647</v>
      </c>
      <c r="N160" s="5">
        <f t="shared" si="19"/>
        <v>0.7007999634844122</v>
      </c>
      <c r="O160" s="5">
        <f t="shared" si="20"/>
        <v>0.84459949472618889</v>
      </c>
      <c r="AN160" s="7"/>
    </row>
    <row r="161" spans="2:40" x14ac:dyDescent="0.3">
      <c r="B161" s="20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22">
        <v>1427220</v>
      </c>
      <c r="H161" s="15">
        <f t="shared" si="16"/>
        <v>3.3467257547456095E-2</v>
      </c>
      <c r="I161" s="5">
        <f t="shared" si="21"/>
        <v>-0.19906978466884373</v>
      </c>
      <c r="J161" s="5">
        <f t="shared" si="22"/>
        <v>-8.6538450828461344E-2</v>
      </c>
      <c r="K161" s="5">
        <f t="shared" si="23"/>
        <v>0.87680780439806993</v>
      </c>
      <c r="L161" s="5">
        <f t="shared" si="17"/>
        <v>0.20159999951225532</v>
      </c>
      <c r="M161" s="5">
        <f t="shared" si="18"/>
        <v>0.32299999360263154</v>
      </c>
      <c r="N161" s="5">
        <f t="shared" si="19"/>
        <v>0.69359971450414726</v>
      </c>
      <c r="O161" s="5">
        <f t="shared" si="20"/>
        <v>0.7409999517152257</v>
      </c>
      <c r="AN161" s="7"/>
    </row>
    <row r="162" spans="2:40" x14ac:dyDescent="0.3">
      <c r="B162" s="20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22">
        <v>1646008</v>
      </c>
      <c r="H162" s="15">
        <f t="shared" si="16"/>
        <v>3.6667791645086018E-2</v>
      </c>
      <c r="I162" s="5">
        <f t="shared" si="21"/>
        <v>-3.9550376388225117E-2</v>
      </c>
      <c r="J162" s="5">
        <f t="shared" si="22"/>
        <v>3.0927823213518835E-2</v>
      </c>
      <c r="K162" s="5">
        <f t="shared" si="23"/>
        <v>0.93163614560129382</v>
      </c>
      <c r="L162" s="5">
        <f t="shared" si="17"/>
        <v>0.21839999108927985</v>
      </c>
      <c r="M162" s="5">
        <f t="shared" si="18"/>
        <v>0.33999998571999918</v>
      </c>
      <c r="N162" s="5">
        <f t="shared" si="19"/>
        <v>0.64599996459999642</v>
      </c>
      <c r="O162" s="5">
        <f t="shared" si="20"/>
        <v>0.76440011832819166</v>
      </c>
      <c r="AN162" s="7"/>
    </row>
    <row r="163" spans="2:40" x14ac:dyDescent="0.3">
      <c r="B163" s="20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22">
        <v>1310514</v>
      </c>
      <c r="H163" s="15">
        <f t="shared" si="16"/>
        <v>5.9746664993200443E-2</v>
      </c>
      <c r="I163" s="5">
        <f t="shared" si="21"/>
        <v>0.10489427948257268</v>
      </c>
      <c r="J163" s="5">
        <f t="shared" si="22"/>
        <v>2.0201982617158221E-2</v>
      </c>
      <c r="K163" s="5">
        <f t="shared" si="23"/>
        <v>1.083015224738292</v>
      </c>
      <c r="L163" s="5">
        <f t="shared" si="17"/>
        <v>0.24249998164992312</v>
      </c>
      <c r="M163" s="5">
        <f t="shared" si="18"/>
        <v>0.41599990524746672</v>
      </c>
      <c r="N163" s="5">
        <f t="shared" si="19"/>
        <v>0.74460005251376904</v>
      </c>
      <c r="O163" s="5">
        <f t="shared" si="20"/>
        <v>0.79540014178060903</v>
      </c>
      <c r="AN163" s="7"/>
    </row>
    <row r="164" spans="2:40" x14ac:dyDescent="0.3">
      <c r="B164" s="20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22">
        <v>1309687</v>
      </c>
      <c r="H164" s="15">
        <f t="shared" si="16"/>
        <v>5.8549563992085427E-2</v>
      </c>
      <c r="I164" s="5">
        <f t="shared" si="21"/>
        <v>-5.9319416552465198E-2</v>
      </c>
      <c r="J164" s="5">
        <f t="shared" si="22"/>
        <v>0</v>
      </c>
      <c r="K164" s="5">
        <f t="shared" si="23"/>
        <v>0.9406805834475348</v>
      </c>
      <c r="L164" s="5">
        <f t="shared" si="17"/>
        <v>0.2574999798827477</v>
      </c>
      <c r="M164" s="5">
        <f t="shared" si="18"/>
        <v>0.40799995694430241</v>
      </c>
      <c r="N164" s="5">
        <f t="shared" si="19"/>
        <v>0.71539978349599498</v>
      </c>
      <c r="O164" s="5">
        <f t="shared" si="20"/>
        <v>0.77900015524246669</v>
      </c>
      <c r="AN164" s="7"/>
    </row>
    <row r="165" spans="2:40" x14ac:dyDescent="0.3">
      <c r="B165" s="20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22">
        <v>1443963</v>
      </c>
      <c r="H165" s="15">
        <f t="shared" si="16"/>
        <v>6.5830638683430087E-2</v>
      </c>
      <c r="I165" s="5">
        <f t="shared" si="21"/>
        <v>0.1574640307232813</v>
      </c>
      <c r="J165" s="5">
        <f t="shared" si="22"/>
        <v>-1.9417484842768062E-2</v>
      </c>
      <c r="K165" s="5">
        <f t="shared" si="23"/>
        <v>1.1803841215113724</v>
      </c>
      <c r="L165" s="5">
        <f t="shared" si="17"/>
        <v>0.26249996979645729</v>
      </c>
      <c r="M165" s="5">
        <f t="shared" si="18"/>
        <v>0.42000003820897847</v>
      </c>
      <c r="N165" s="5">
        <f t="shared" si="19"/>
        <v>0.76649974361943196</v>
      </c>
      <c r="O165" s="5">
        <f t="shared" si="20"/>
        <v>0.77900001672411312</v>
      </c>
      <c r="AN165" s="7"/>
    </row>
    <row r="166" spans="2:40" x14ac:dyDescent="0.3">
      <c r="B166" s="20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22">
        <v>1350226</v>
      </c>
      <c r="H166" s="15">
        <f t="shared" si="16"/>
        <v>6.2172715443051495E-2</v>
      </c>
      <c r="I166" s="5">
        <f t="shared" si="21"/>
        <v>-8.5972568873978084E-2</v>
      </c>
      <c r="J166" s="5">
        <f t="shared" si="22"/>
        <v>-2.9126204911649523E-2</v>
      </c>
      <c r="K166" s="5">
        <f t="shared" si="23"/>
        <v>0.94144824564231278</v>
      </c>
      <c r="L166" s="5">
        <f t="shared" si="17"/>
        <v>0.25249998388384581</v>
      </c>
      <c r="M166" s="5">
        <f t="shared" si="18"/>
        <v>0.38399997228112481</v>
      </c>
      <c r="N166" s="5">
        <f t="shared" si="19"/>
        <v>0.75189971282886126</v>
      </c>
      <c r="O166" s="5">
        <f t="shared" si="20"/>
        <v>0.85280034864222176</v>
      </c>
      <c r="AN166" s="7"/>
    </row>
    <row r="167" spans="2:40" x14ac:dyDescent="0.3">
      <c r="B167" s="20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22">
        <v>1283508</v>
      </c>
      <c r="H167" s="15">
        <f t="shared" si="16"/>
        <v>5.7379231664018641E-2</v>
      </c>
      <c r="I167" s="5">
        <f t="shared" si="21"/>
        <v>-4.8281170173087862E-2</v>
      </c>
      <c r="J167" s="5">
        <f t="shared" si="22"/>
        <v>6.1855650527727013E-2</v>
      </c>
      <c r="K167" s="5">
        <f t="shared" si="23"/>
        <v>0.8962789145152843</v>
      </c>
      <c r="L167" s="5">
        <f t="shared" si="17"/>
        <v>0.25999997317699697</v>
      </c>
      <c r="M167" s="5">
        <f t="shared" si="18"/>
        <v>0.39200000412661629</v>
      </c>
      <c r="N167" s="5">
        <f t="shared" si="19"/>
        <v>0.72269998605161601</v>
      </c>
      <c r="O167" s="5">
        <f t="shared" si="20"/>
        <v>0.77899973052300386</v>
      </c>
      <c r="AN167" s="7"/>
    </row>
    <row r="168" spans="2:40" x14ac:dyDescent="0.3">
      <c r="B168" s="20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22">
        <v>1613252</v>
      </c>
      <c r="H168" s="15">
        <f t="shared" si="16"/>
        <v>3.6301103401413112E-2</v>
      </c>
      <c r="I168" s="5">
        <f t="shared" si="21"/>
        <v>0.13034570703885873</v>
      </c>
      <c r="J168" s="5">
        <f t="shared" si="22"/>
        <v>4.2105262664225984E-2</v>
      </c>
      <c r="K168" s="5">
        <f t="shared" si="23"/>
        <v>1.084675173934962</v>
      </c>
      <c r="L168" s="5">
        <f t="shared" si="17"/>
        <v>0.19949999609593452</v>
      </c>
      <c r="M168" s="5">
        <f t="shared" si="18"/>
        <v>0.3536000090232857</v>
      </c>
      <c r="N168" s="5">
        <f t="shared" si="19"/>
        <v>0.67320000000000002</v>
      </c>
      <c r="O168" s="5">
        <f t="shared" si="20"/>
        <v>0.76439979113775902</v>
      </c>
      <c r="AN168" s="7"/>
    </row>
    <row r="169" spans="2:40" x14ac:dyDescent="0.3">
      <c r="B169" s="20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22">
        <v>1697253</v>
      </c>
      <c r="H169" s="15">
        <f t="shared" si="16"/>
        <v>3.7068006157569708E-2</v>
      </c>
      <c r="I169" s="5">
        <f t="shared" si="21"/>
        <v>3.113289850353107E-2</v>
      </c>
      <c r="J169" s="5">
        <f t="shared" si="22"/>
        <v>2.0000000000000018E-2</v>
      </c>
      <c r="K169" s="5">
        <f t="shared" si="23"/>
        <v>1.0109146063760108</v>
      </c>
      <c r="L169" s="5">
        <f t="shared" si="17"/>
        <v>0.20159999842751997</v>
      </c>
      <c r="M169" s="5">
        <f t="shared" si="18"/>
        <v>0.34679992533666482</v>
      </c>
      <c r="N169" s="5">
        <f t="shared" si="19"/>
        <v>0.66640010246061665</v>
      </c>
      <c r="O169" s="5">
        <f t="shared" si="20"/>
        <v>0.79559977499648427</v>
      </c>
      <c r="AN169" s="7"/>
    </row>
    <row r="170" spans="2:40" x14ac:dyDescent="0.3">
      <c r="B170" s="20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22">
        <v>1361297</v>
      </c>
      <c r="H170" s="15">
        <f t="shared" si="16"/>
        <v>6.0271626262494778E-2</v>
      </c>
      <c r="I170" s="5">
        <f t="shared" si="21"/>
        <v>3.8750444482088753E-2</v>
      </c>
      <c r="J170" s="5">
        <f t="shared" si="22"/>
        <v>2.9703007310898588E-2</v>
      </c>
      <c r="K170" s="5">
        <f t="shared" si="23"/>
        <v>1.0087864530907973</v>
      </c>
      <c r="L170" s="5">
        <f t="shared" si="17"/>
        <v>0.26249995904548801</v>
      </c>
      <c r="M170" s="5">
        <f t="shared" si="18"/>
        <v>0.37999990891968116</v>
      </c>
      <c r="N170" s="5">
        <f t="shared" si="19"/>
        <v>0.71540012321589952</v>
      </c>
      <c r="O170" s="5">
        <f t="shared" si="20"/>
        <v>0.84460017434303392</v>
      </c>
      <c r="AN170" s="7"/>
    </row>
    <row r="171" spans="2:40" x14ac:dyDescent="0.3">
      <c r="B171" s="20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22">
        <v>1256715</v>
      </c>
      <c r="H171" s="15">
        <f t="shared" si="16"/>
        <v>5.965659062880059E-2</v>
      </c>
      <c r="I171" s="5">
        <f t="shared" si="21"/>
        <v>-4.0446305109541392E-2</v>
      </c>
      <c r="J171" s="5">
        <f t="shared" si="22"/>
        <v>-5.8252409823299045E-2</v>
      </c>
      <c r="K171" s="5">
        <f t="shared" si="23"/>
        <v>1.0189075129041918</v>
      </c>
      <c r="L171" s="5">
        <f t="shared" si="17"/>
        <v>0.26249996439730333</v>
      </c>
      <c r="M171" s="5">
        <f t="shared" si="18"/>
        <v>0.37999995298182909</v>
      </c>
      <c r="N171" s="5">
        <f t="shared" si="19"/>
        <v>0.75190011968695791</v>
      </c>
      <c r="O171" s="5">
        <f t="shared" si="20"/>
        <v>0.795399812275986</v>
      </c>
      <c r="AN171" s="7"/>
    </row>
    <row r="172" spans="2:40" x14ac:dyDescent="0.3">
      <c r="B172" s="20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22">
        <v>1296201</v>
      </c>
      <c r="H172" s="15">
        <f t="shared" si="16"/>
        <v>5.8514775872374865E-2</v>
      </c>
      <c r="I172" s="5">
        <f t="shared" si="21"/>
        <v>-0.10233087689920028</v>
      </c>
      <c r="J172" s="5">
        <f t="shared" si="22"/>
        <v>9.9010176337173128E-3</v>
      </c>
      <c r="K172" s="5">
        <f t="shared" si="23"/>
        <v>0.88886842118855725</v>
      </c>
      <c r="L172" s="5">
        <f t="shared" si="17"/>
        <v>0.23749997009257129</v>
      </c>
      <c r="M172" s="5">
        <f t="shared" si="18"/>
        <v>0.40799996198459426</v>
      </c>
      <c r="N172" s="5">
        <f t="shared" si="19"/>
        <v>0.70809989107839844</v>
      </c>
      <c r="O172" s="5">
        <f t="shared" si="20"/>
        <v>0.85280028422268062</v>
      </c>
      <c r="AN172" s="7"/>
    </row>
    <row r="173" spans="2:40" x14ac:dyDescent="0.3">
      <c r="B173" s="20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22">
        <v>616058</v>
      </c>
      <c r="H173" s="15">
        <f t="shared" si="16"/>
        <v>6.035553509059826E-2</v>
      </c>
      <c r="I173" s="5">
        <f t="shared" si="21"/>
        <v>-0.54373712252615491</v>
      </c>
      <c r="J173" s="5">
        <f t="shared" si="22"/>
        <v>-0.52999999079076909</v>
      </c>
      <c r="K173" s="5">
        <f t="shared" si="23"/>
        <v>0.97077206071017241</v>
      </c>
      <c r="L173" s="5">
        <f t="shared" si="17"/>
        <v>0.24749993876841234</v>
      </c>
      <c r="M173" s="5">
        <f t="shared" si="18"/>
        <v>0.41200006808459433</v>
      </c>
      <c r="N173" s="5">
        <f t="shared" si="19"/>
        <v>0.70079927134584841</v>
      </c>
      <c r="O173" s="5">
        <f t="shared" si="20"/>
        <v>0.84460000438711946</v>
      </c>
      <c r="AN173" s="7"/>
    </row>
    <row r="174" spans="2:40" x14ac:dyDescent="0.3">
      <c r="B174" s="20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22">
        <v>1336086</v>
      </c>
      <c r="H174" s="15">
        <f t="shared" si="16"/>
        <v>6.342435281417956E-2</v>
      </c>
      <c r="I174" s="5">
        <f t="shared" si="21"/>
        <v>4.0964294729756157E-2</v>
      </c>
      <c r="J174" s="5">
        <f t="shared" si="22"/>
        <v>-5.8252409823299045E-2</v>
      </c>
      <c r="K174" s="5">
        <f t="shared" si="23"/>
        <v>1.1053538183564018</v>
      </c>
      <c r="L174" s="5">
        <f t="shared" si="17"/>
        <v>0.24249998338540821</v>
      </c>
      <c r="M174" s="5">
        <f t="shared" si="18"/>
        <v>0.41200001331124969</v>
      </c>
      <c r="N174" s="5">
        <f t="shared" si="19"/>
        <v>0.76649961086831953</v>
      </c>
      <c r="O174" s="5">
        <f t="shared" si="20"/>
        <v>0.82819987838146936</v>
      </c>
      <c r="AN174" s="7"/>
    </row>
    <row r="175" spans="2:40" x14ac:dyDescent="0.3">
      <c r="B175" s="20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22">
        <v>1579663</v>
      </c>
      <c r="H175" s="15">
        <f t="shared" si="16"/>
        <v>3.51898373236652E-2</v>
      </c>
      <c r="I175" s="5">
        <f t="shared" si="21"/>
        <v>-2.0820677736646198E-2</v>
      </c>
      <c r="J175" s="5">
        <f t="shared" si="22"/>
        <v>1.0100998736455313E-2</v>
      </c>
      <c r="K175" s="5">
        <f t="shared" si="23"/>
        <v>0.96938753994721127</v>
      </c>
      <c r="L175" s="5">
        <f t="shared" si="17"/>
        <v>0.20789999944307999</v>
      </c>
      <c r="M175" s="5">
        <f t="shared" si="18"/>
        <v>0.32299999817842423</v>
      </c>
      <c r="N175" s="5">
        <f t="shared" si="19"/>
        <v>0.7072000180465714</v>
      </c>
      <c r="O175" s="5">
        <f t="shared" si="20"/>
        <v>0.74099962473027492</v>
      </c>
      <c r="AN175" s="7"/>
    </row>
    <row r="176" spans="2:40" x14ac:dyDescent="0.3">
      <c r="B176" s="20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22">
        <v>1662014</v>
      </c>
      <c r="H176" s="15">
        <f t="shared" si="16"/>
        <v>3.8169436790590136E-2</v>
      </c>
      <c r="I176" s="5">
        <f t="shared" si="21"/>
        <v>-2.0762373081679608E-2</v>
      </c>
      <c r="J176" s="5">
        <f t="shared" si="22"/>
        <v>-4.9019596923137065E-2</v>
      </c>
      <c r="K176" s="5">
        <f t="shared" si="23"/>
        <v>1.0297137814302295</v>
      </c>
      <c r="L176" s="5">
        <f t="shared" si="17"/>
        <v>0.20369997899550371</v>
      </c>
      <c r="M176" s="5">
        <f t="shared" si="18"/>
        <v>0.35360000090194504</v>
      </c>
      <c r="N176" s="5">
        <f t="shared" si="19"/>
        <v>0.65959992130937628</v>
      </c>
      <c r="O176" s="5">
        <f t="shared" si="20"/>
        <v>0.80340016193549169</v>
      </c>
      <c r="AN176" s="7"/>
    </row>
    <row r="177" spans="2:40" x14ac:dyDescent="0.3">
      <c r="B177" s="20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22">
        <v>1233893</v>
      </c>
      <c r="H177" s="15">
        <f t="shared" si="16"/>
        <v>5.7975539436582062E-2</v>
      </c>
      <c r="I177" s="5">
        <f t="shared" si="21"/>
        <v>-9.3590157034063814E-2</v>
      </c>
      <c r="J177" s="5">
        <f t="shared" si="22"/>
        <v>-5.7692333235662363E-2</v>
      </c>
      <c r="K177" s="5">
        <f t="shared" si="23"/>
        <v>0.96190434922208989</v>
      </c>
      <c r="L177" s="5">
        <f t="shared" si="17"/>
        <v>0.2374999606493316</v>
      </c>
      <c r="M177" s="5">
        <f t="shared" si="18"/>
        <v>0.40400003165364579</v>
      </c>
      <c r="N177" s="5">
        <f t="shared" si="19"/>
        <v>0.7153997619121073</v>
      </c>
      <c r="O177" s="5">
        <f t="shared" si="20"/>
        <v>0.8445999780959943</v>
      </c>
      <c r="AN177" s="7"/>
    </row>
    <row r="178" spans="2:40" x14ac:dyDescent="0.3">
      <c r="B178" s="20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22">
        <v>1271556</v>
      </c>
      <c r="H178" s="15">
        <f t="shared" si="16"/>
        <v>5.6298330198210095E-2</v>
      </c>
      <c r="I178" s="5">
        <f t="shared" si="21"/>
        <v>1.1809360117449152E-2</v>
      </c>
      <c r="J178" s="5">
        <f t="shared" si="22"/>
        <v>7.2164957262522922E-2</v>
      </c>
      <c r="K178" s="5">
        <f t="shared" si="23"/>
        <v>0.94370679927911905</v>
      </c>
      <c r="L178" s="5">
        <f t="shared" si="17"/>
        <v>0.24999997786242595</v>
      </c>
      <c r="M178" s="5">
        <f t="shared" si="18"/>
        <v>0.39599997024709788</v>
      </c>
      <c r="N178" s="5">
        <f t="shared" si="19"/>
        <v>0.72999981663824565</v>
      </c>
      <c r="O178" s="5">
        <f t="shared" si="20"/>
        <v>0.77900032592207769</v>
      </c>
      <c r="AN178" s="7"/>
    </row>
    <row r="179" spans="2:40" x14ac:dyDescent="0.3">
      <c r="B179" s="20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22">
        <v>1324416</v>
      </c>
      <c r="H179" s="15">
        <f t="shared" si="16"/>
        <v>5.9208024011952333E-2</v>
      </c>
      <c r="I179" s="5">
        <f t="shared" si="21"/>
        <v>2.1767457361936859E-2</v>
      </c>
      <c r="J179" s="5">
        <f t="shared" si="22"/>
        <v>9.80390342279569E-3</v>
      </c>
      <c r="K179" s="5">
        <f t="shared" si="23"/>
        <v>1.0118474031429172</v>
      </c>
      <c r="L179" s="5">
        <f t="shared" si="17"/>
        <v>0.2574999798827477</v>
      </c>
      <c r="M179" s="5">
        <f t="shared" si="18"/>
        <v>0.3879998909718626</v>
      </c>
      <c r="N179" s="5">
        <f t="shared" si="19"/>
        <v>0.72270000250573629</v>
      </c>
      <c r="O179" s="5">
        <f t="shared" si="20"/>
        <v>0.81999972757813244</v>
      </c>
      <c r="AN179" s="7"/>
    </row>
    <row r="180" spans="2:40" x14ac:dyDescent="0.3">
      <c r="B180" s="20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22">
        <v>1322811</v>
      </c>
      <c r="H180" s="15">
        <f t="shared" si="16"/>
        <v>5.9136272478794182E-2</v>
      </c>
      <c r="I180" s="5">
        <f t="shared" si="21"/>
        <v>1.1472182813955829</v>
      </c>
      <c r="J180" s="5">
        <f t="shared" si="22"/>
        <v>1.1914892991677402</v>
      </c>
      <c r="K180" s="5">
        <f t="shared" si="23"/>
        <v>0.97979866121684001</v>
      </c>
      <c r="L180" s="5">
        <f t="shared" si="17"/>
        <v>0.2574999798827477</v>
      </c>
      <c r="M180" s="5">
        <f t="shared" si="18"/>
        <v>0.3879998909718626</v>
      </c>
      <c r="N180" s="5">
        <f t="shared" si="19"/>
        <v>0.75189988509409045</v>
      </c>
      <c r="O180" s="5">
        <f t="shared" si="20"/>
        <v>0.78720007141156867</v>
      </c>
      <c r="AN180" s="7"/>
    </row>
    <row r="181" spans="2:40" x14ac:dyDescent="0.3">
      <c r="B181" s="20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22">
        <v>1234158</v>
      </c>
      <c r="H181" s="15">
        <f t="shared" si="16"/>
        <v>5.7987990692850391E-2</v>
      </c>
      <c r="I181" s="5">
        <f t="shared" si="21"/>
        <v>-7.6288502386822388E-2</v>
      </c>
      <c r="J181" s="5">
        <f t="shared" si="22"/>
        <v>1.0309259264533743E-2</v>
      </c>
      <c r="K181" s="5">
        <f t="shared" si="23"/>
        <v>0.91428588735849459</v>
      </c>
      <c r="L181" s="5">
        <f t="shared" si="17"/>
        <v>0.25249996558284826</v>
      </c>
      <c r="M181" s="5">
        <f t="shared" si="18"/>
        <v>0.38400005210315308</v>
      </c>
      <c r="N181" s="5">
        <f t="shared" si="19"/>
        <v>0.70809978101365623</v>
      </c>
      <c r="O181" s="5">
        <f t="shared" si="20"/>
        <v>0.84459983821893003</v>
      </c>
      <c r="AN181" s="7"/>
    </row>
    <row r="182" spans="2:40" x14ac:dyDescent="0.3">
      <c r="B182" s="20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22">
        <v>1729667</v>
      </c>
      <c r="H182" s="15">
        <f t="shared" si="16"/>
        <v>3.7049467777250843E-2</v>
      </c>
      <c r="I182" s="5">
        <f t="shared" si="21"/>
        <v>9.4959494525097998E-2</v>
      </c>
      <c r="J182" s="5">
        <f t="shared" si="22"/>
        <v>4.0000000000000036E-2</v>
      </c>
      <c r="K182" s="5">
        <f t="shared" si="23"/>
        <v>1.0528456678125944</v>
      </c>
      <c r="L182" s="5">
        <f t="shared" si="17"/>
        <v>0.2141999822642397</v>
      </c>
      <c r="M182" s="5">
        <f t="shared" si="18"/>
        <v>0.35020003502000352</v>
      </c>
      <c r="N182" s="5">
        <f t="shared" si="19"/>
        <v>0.65279982866933184</v>
      </c>
      <c r="O182" s="5">
        <f t="shared" si="20"/>
        <v>0.75659998119071525</v>
      </c>
      <c r="AN182" s="7"/>
    </row>
    <row r="183" spans="2:40" x14ac:dyDescent="0.3">
      <c r="B183" s="20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22">
        <v>1692578</v>
      </c>
      <c r="H183" s="15">
        <f t="shared" si="16"/>
        <v>3.8474716570336555E-2</v>
      </c>
      <c r="I183" s="5">
        <f t="shared" si="21"/>
        <v>1.8389736789220734E-2</v>
      </c>
      <c r="J183" s="5">
        <f t="shared" si="22"/>
        <v>1.0309266749248591E-2</v>
      </c>
      <c r="K183" s="5">
        <f t="shared" si="23"/>
        <v>1.0079980163558944</v>
      </c>
      <c r="L183" s="5">
        <f t="shared" si="17"/>
        <v>0.19949999948854286</v>
      </c>
      <c r="M183" s="5">
        <f t="shared" si="18"/>
        <v>0.35699999829086998</v>
      </c>
      <c r="N183" s="5">
        <f t="shared" si="19"/>
        <v>0.65959970930427403</v>
      </c>
      <c r="O183" s="5">
        <f t="shared" si="20"/>
        <v>0.81899992257964616</v>
      </c>
      <c r="AN183" s="7"/>
    </row>
    <row r="184" spans="2:40" x14ac:dyDescent="0.3">
      <c r="B184" s="20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22">
        <v>1297701</v>
      </c>
      <c r="H184" s="15">
        <f t="shared" si="16"/>
        <v>6.0357717221452278E-2</v>
      </c>
      <c r="I184" s="5">
        <f t="shared" si="21"/>
        <v>5.171274980893803E-2</v>
      </c>
      <c r="J184" s="5">
        <f t="shared" si="22"/>
        <v>1.0204109920066262E-2</v>
      </c>
      <c r="K184" s="5">
        <f t="shared" si="23"/>
        <v>1.0410893595475039</v>
      </c>
      <c r="L184" s="5">
        <f t="shared" si="17"/>
        <v>0.24249997686064484</v>
      </c>
      <c r="M184" s="5">
        <f t="shared" si="18"/>
        <v>0.4200000383598112</v>
      </c>
      <c r="N184" s="5">
        <f t="shared" si="19"/>
        <v>0.72269969019888647</v>
      </c>
      <c r="O184" s="5">
        <f t="shared" si="20"/>
        <v>0.82000010110188415</v>
      </c>
      <c r="AN184" s="7"/>
    </row>
    <row r="185" spans="2:40" x14ac:dyDescent="0.3">
      <c r="B185" s="20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22">
        <v>1311277</v>
      </c>
      <c r="H185" s="15">
        <f t="shared" si="16"/>
        <v>5.9781450356340256E-2</v>
      </c>
      <c r="I185" s="5">
        <f t="shared" si="21"/>
        <v>3.1238105124744786E-2</v>
      </c>
      <c r="J185" s="5">
        <f t="shared" si="22"/>
        <v>-2.8846188755405233E-2</v>
      </c>
      <c r="K185" s="5">
        <f t="shared" si="23"/>
        <v>1.0618689781005424</v>
      </c>
      <c r="L185" s="5">
        <f t="shared" si="17"/>
        <v>0.23999999452916962</v>
      </c>
      <c r="M185" s="5">
        <f t="shared" si="18"/>
        <v>0.39999996200812155</v>
      </c>
      <c r="N185" s="5">
        <f t="shared" si="19"/>
        <v>0.75189971282886126</v>
      </c>
      <c r="O185" s="5">
        <f t="shared" si="20"/>
        <v>0.82820022927015668</v>
      </c>
      <c r="AN185" s="7"/>
    </row>
    <row r="186" spans="2:40" x14ac:dyDescent="0.3">
      <c r="B186" s="20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22">
        <v>1462320</v>
      </c>
      <c r="H186" s="15">
        <f t="shared" si="16"/>
        <v>6.6013933837183597E-2</v>
      </c>
      <c r="I186" s="5">
        <f t="shared" si="21"/>
        <v>0.10412438387938527</v>
      </c>
      <c r="J186" s="5">
        <f t="shared" si="22"/>
        <v>-9.7087200688814601E-3</v>
      </c>
      <c r="K186" s="5">
        <f t="shared" si="23"/>
        <v>1.1149491127056925</v>
      </c>
      <c r="L186" s="5">
        <f t="shared" si="17"/>
        <v>0.26249996219249577</v>
      </c>
      <c r="M186" s="5">
        <f t="shared" si="18"/>
        <v>0.39599990850958855</v>
      </c>
      <c r="N186" s="5">
        <f t="shared" si="19"/>
        <v>0.75189986220326255</v>
      </c>
      <c r="O186" s="5">
        <f t="shared" si="20"/>
        <v>0.8446003898635478</v>
      </c>
      <c r="AN186" s="7"/>
    </row>
    <row r="187" spans="2:40" x14ac:dyDescent="0.3">
      <c r="B187" s="20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22">
        <v>1349517</v>
      </c>
      <c r="H187" s="15">
        <f t="shared" si="16"/>
        <v>6.0330164344539687E-2</v>
      </c>
      <c r="I187" s="5">
        <f t="shared" si="21"/>
        <v>2.0188825160964097E-2</v>
      </c>
      <c r="J187" s="5">
        <f t="shared" si="22"/>
        <v>0</v>
      </c>
      <c r="K187" s="5">
        <f t="shared" si="23"/>
        <v>1.0201888251609641</v>
      </c>
      <c r="L187" s="5">
        <f t="shared" si="17"/>
        <v>0.2574999798827477</v>
      </c>
      <c r="M187" s="5">
        <f t="shared" si="18"/>
        <v>0.41199997013879036</v>
      </c>
      <c r="N187" s="5">
        <f t="shared" si="19"/>
        <v>0.69349992752133061</v>
      </c>
      <c r="O187" s="5">
        <f t="shared" si="20"/>
        <v>0.81999972049268632</v>
      </c>
      <c r="AN187" s="7"/>
    </row>
    <row r="188" spans="2:40" x14ac:dyDescent="0.3">
      <c r="B188" s="20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22">
        <v>1255565</v>
      </c>
      <c r="H188" s="15">
        <f t="shared" si="16"/>
        <v>6.0856779348716403E-2</v>
      </c>
      <c r="I188" s="5">
        <f t="shared" si="21"/>
        <v>1.7345429029346215E-2</v>
      </c>
      <c r="J188" s="5">
        <f t="shared" si="22"/>
        <v>-3.061223578845329E-2</v>
      </c>
      <c r="K188" s="5">
        <f t="shared" si="23"/>
        <v>1.0494721169260952</v>
      </c>
      <c r="L188" s="5">
        <f t="shared" si="17"/>
        <v>0.23749995940667931</v>
      </c>
      <c r="M188" s="5">
        <f t="shared" si="18"/>
        <v>0.41599996244878035</v>
      </c>
      <c r="N188" s="5">
        <f t="shared" si="19"/>
        <v>0.7664999173366811</v>
      </c>
      <c r="O188" s="5">
        <f t="shared" si="20"/>
        <v>0.80360017280829477</v>
      </c>
      <c r="AN188" s="7"/>
    </row>
    <row r="189" spans="2:40" x14ac:dyDescent="0.3">
      <c r="B189" s="20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22">
        <v>1750824</v>
      </c>
      <c r="H189" s="15">
        <f t="shared" si="16"/>
        <v>3.9002756754047414E-2</v>
      </c>
      <c r="I189" s="5">
        <f t="shared" si="21"/>
        <v>1.2231834220112869E-2</v>
      </c>
      <c r="J189" s="5">
        <f t="shared" si="22"/>
        <v>-3.8461538461538436E-2</v>
      </c>
      <c r="K189" s="5">
        <f t="shared" si="23"/>
        <v>1.0527211075889173</v>
      </c>
      <c r="L189" s="5">
        <f t="shared" si="17"/>
        <v>0.20789999944307999</v>
      </c>
      <c r="M189" s="5">
        <f t="shared" si="18"/>
        <v>0.34339993264455626</v>
      </c>
      <c r="N189" s="5">
        <f t="shared" si="19"/>
        <v>0.68000007488750491</v>
      </c>
      <c r="O189" s="5">
        <f t="shared" si="20"/>
        <v>0.80339967209188035</v>
      </c>
      <c r="AN189" s="7"/>
    </row>
    <row r="190" spans="2:40" x14ac:dyDescent="0.3">
      <c r="B190" s="20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22">
        <v>1632180</v>
      </c>
      <c r="H190" s="15">
        <f t="shared" si="16"/>
        <v>3.748427590914722E-2</v>
      </c>
      <c r="I190" s="5">
        <f t="shared" si="21"/>
        <v>-3.5684027560325182E-2</v>
      </c>
      <c r="J190" s="5">
        <f t="shared" si="22"/>
        <v>-1.0204070266938592E-2</v>
      </c>
      <c r="K190" s="5">
        <f t="shared" si="23"/>
        <v>0.97425736303011656</v>
      </c>
      <c r="L190" s="5">
        <f t="shared" si="17"/>
        <v>0.2099999958661608</v>
      </c>
      <c r="M190" s="5">
        <f t="shared" si="18"/>
        <v>0.34339999750657313</v>
      </c>
      <c r="N190" s="5">
        <f t="shared" si="19"/>
        <v>0.67999983439827982</v>
      </c>
      <c r="O190" s="5">
        <f t="shared" si="20"/>
        <v>0.76440011745735736</v>
      </c>
      <c r="AN190" s="7"/>
    </row>
    <row r="191" spans="2:40" x14ac:dyDescent="0.3">
      <c r="B191" s="20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22">
        <v>1284426</v>
      </c>
      <c r="H191" s="15">
        <f t="shared" si="16"/>
        <v>6.0349876542270156E-2</v>
      </c>
      <c r="I191" s="5">
        <f t="shared" si="21"/>
        <v>-1.0229629167273546E-2</v>
      </c>
      <c r="J191" s="5">
        <f t="shared" si="22"/>
        <v>-1.0101037819845726E-2</v>
      </c>
      <c r="K191" s="5">
        <f t="shared" si="23"/>
        <v>0.99987009649232828</v>
      </c>
      <c r="L191" s="5">
        <f t="shared" si="17"/>
        <v>0.2474999639383427</v>
      </c>
      <c r="M191" s="5">
        <f t="shared" si="18"/>
        <v>0.38399993165690244</v>
      </c>
      <c r="N191" s="5">
        <f t="shared" si="19"/>
        <v>0.75919979631538481</v>
      </c>
      <c r="O191" s="5">
        <f t="shared" si="20"/>
        <v>0.83639998437154062</v>
      </c>
      <c r="AN191" s="7"/>
    </row>
    <row r="192" spans="2:40" x14ac:dyDescent="0.3">
      <c r="B192" s="20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22">
        <v>1351214</v>
      </c>
      <c r="H192" s="15">
        <f t="shared" si="16"/>
        <v>5.9255437184778437E-2</v>
      </c>
      <c r="I192" s="5">
        <f t="shared" si="21"/>
        <v>3.0456570198363897E-2</v>
      </c>
      <c r="J192" s="5">
        <f t="shared" si="22"/>
        <v>3.9603979354362773E-2</v>
      </c>
      <c r="K192" s="5">
        <f t="shared" si="23"/>
        <v>0.9912010637342118</v>
      </c>
      <c r="L192" s="5">
        <f t="shared" si="17"/>
        <v>0.24749996787732534</v>
      </c>
      <c r="M192" s="5">
        <f t="shared" si="18"/>
        <v>0.39599999503879751</v>
      </c>
      <c r="N192" s="5">
        <f t="shared" si="19"/>
        <v>0.73730011785540739</v>
      </c>
      <c r="O192" s="5">
        <f t="shared" si="20"/>
        <v>0.81999947809928619</v>
      </c>
      <c r="AN192" s="7"/>
    </row>
    <row r="193" spans="2:40" x14ac:dyDescent="0.3">
      <c r="B193" s="20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22">
        <v>1506346</v>
      </c>
      <c r="H193" s="15">
        <f t="shared" si="16"/>
        <v>6.6058515365843062E-2</v>
      </c>
      <c r="I193" s="5">
        <f t="shared" si="21"/>
        <v>3.0106953334427589E-2</v>
      </c>
      <c r="J193" s="5">
        <f t="shared" si="22"/>
        <v>2.9411755411675955E-2</v>
      </c>
      <c r="K193" s="5">
        <f t="shared" si="23"/>
        <v>1.0006753351310562</v>
      </c>
      <c r="L193" s="5">
        <f t="shared" si="17"/>
        <v>0.25499996557501758</v>
      </c>
      <c r="M193" s="5">
        <f t="shared" si="18"/>
        <v>0.41199989612742755</v>
      </c>
      <c r="N193" s="5">
        <f t="shared" si="19"/>
        <v>0.75920021839091978</v>
      </c>
      <c r="O193" s="5">
        <f t="shared" si="20"/>
        <v>0.82820005728992274</v>
      </c>
      <c r="AN193" s="7"/>
    </row>
    <row r="194" spans="2:40" x14ac:dyDescent="0.3">
      <c r="B194" s="20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22">
        <v>1338860</v>
      </c>
      <c r="H194" s="15">
        <f t="shared" si="16"/>
        <v>6.2272074444817103E-2</v>
      </c>
      <c r="I194" s="5">
        <f t="shared" si="21"/>
        <v>-7.8968994091960232E-3</v>
      </c>
      <c r="J194" s="5">
        <f t="shared" si="22"/>
        <v>-3.8834924980530983E-2</v>
      </c>
      <c r="K194" s="5">
        <f t="shared" si="23"/>
        <v>1.0321880459199042</v>
      </c>
      <c r="L194" s="5">
        <f t="shared" si="17"/>
        <v>0.24749998453500385</v>
      </c>
      <c r="M194" s="5">
        <f t="shared" si="18"/>
        <v>0.40399989401068276</v>
      </c>
      <c r="N194" s="5">
        <f t="shared" si="19"/>
        <v>0.74460008158894708</v>
      </c>
      <c r="O194" s="5">
        <f t="shared" si="20"/>
        <v>0.83639961967637511</v>
      </c>
      <c r="AN194" s="7"/>
    </row>
    <row r="195" spans="2:40" x14ac:dyDescent="0.3">
      <c r="B195" s="20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22">
        <v>1376301</v>
      </c>
      <c r="H195" s="15">
        <f t="shared" si="16"/>
        <v>6.6013927235370584E-2</v>
      </c>
      <c r="I195" s="5">
        <f t="shared" si="21"/>
        <v>9.6160692596560127E-2</v>
      </c>
      <c r="J195" s="5">
        <f t="shared" si="22"/>
        <v>1.0526296401619062E-2</v>
      </c>
      <c r="K195" s="5">
        <f t="shared" si="23"/>
        <v>1.0847423728604355</v>
      </c>
      <c r="L195" s="5">
        <f t="shared" si="17"/>
        <v>0.24750000551594573</v>
      </c>
      <c r="M195" s="5">
        <f t="shared" si="18"/>
        <v>0.4119999069774653</v>
      </c>
      <c r="N195" s="5">
        <f t="shared" si="19"/>
        <v>0.75189986904591677</v>
      </c>
      <c r="O195" s="5">
        <f t="shared" si="20"/>
        <v>0.86100015577191236</v>
      </c>
      <c r="AN195" s="7"/>
    </row>
    <row r="196" spans="2:40" x14ac:dyDescent="0.3">
      <c r="B196" s="20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22">
        <v>1912827</v>
      </c>
      <c r="H196" s="15">
        <f t="shared" ref="H196:H259" si="24">G196/C196</f>
        <v>4.2611665246520644E-2</v>
      </c>
      <c r="I196" s="5">
        <f t="shared" si="21"/>
        <v>9.2529574645995316E-2</v>
      </c>
      <c r="J196" s="5">
        <f t="shared" si="22"/>
        <v>0</v>
      </c>
      <c r="K196" s="5">
        <f t="shared" si="23"/>
        <v>1.0925295746459953</v>
      </c>
      <c r="L196" s="5">
        <f t="shared" ref="L196:L259" si="25">D196/C196</f>
        <v>0.22050000278460005</v>
      </c>
      <c r="M196" s="5">
        <f t="shared" ref="M196:M259" si="26">E196/D196</f>
        <v>0.35019998605805708</v>
      </c>
      <c r="N196" s="5">
        <f t="shared" ref="N196:N259" si="27">F196/E196</f>
        <v>0.6935998310612963</v>
      </c>
      <c r="O196" s="5">
        <f t="shared" ref="O196:O259" si="28">G196/F196</f>
        <v>0.79560005440350179</v>
      </c>
      <c r="AN196" s="7"/>
    </row>
    <row r="197" spans="2:40" x14ac:dyDescent="0.3">
      <c r="B197" s="20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22">
        <v>1801336</v>
      </c>
      <c r="H197" s="15">
        <f t="shared" si="24"/>
        <v>4.1800002598960044E-2</v>
      </c>
      <c r="I197" s="5">
        <f t="shared" si="21"/>
        <v>0.10363807913342882</v>
      </c>
      <c r="J197" s="5">
        <f t="shared" si="22"/>
        <v>-1.0309289715021874E-2</v>
      </c>
      <c r="K197" s="5">
        <f t="shared" si="23"/>
        <v>1.115134321929363</v>
      </c>
      <c r="L197" s="5">
        <f t="shared" si="25"/>
        <v>0.21419999832923997</v>
      </c>
      <c r="M197" s="5">
        <f t="shared" si="26"/>
        <v>0.35019996708833251</v>
      </c>
      <c r="N197" s="5">
        <f t="shared" si="27"/>
        <v>0.70039983109649617</v>
      </c>
      <c r="O197" s="5">
        <f t="shared" si="28"/>
        <v>0.79559988569525597</v>
      </c>
      <c r="AN197" s="7"/>
    </row>
    <row r="198" spans="2:40" x14ac:dyDescent="0.3">
      <c r="B198" s="20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22">
        <v>1298593</v>
      </c>
      <c r="H198" s="15">
        <f t="shared" si="24"/>
        <v>6.0399205271289287E-2</v>
      </c>
      <c r="I198" s="5">
        <f t="shared" si="21"/>
        <v>1.1029829667104307E-2</v>
      </c>
      <c r="J198" s="5">
        <f t="shared" si="22"/>
        <v>1.0204109920066262E-2</v>
      </c>
      <c r="K198" s="5">
        <f t="shared" si="23"/>
        <v>1.0008173791206445</v>
      </c>
      <c r="L198" s="5">
        <f t="shared" si="25"/>
        <v>0.25999998046526801</v>
      </c>
      <c r="M198" s="5">
        <f t="shared" si="26"/>
        <v>0.39999996422209988</v>
      </c>
      <c r="N198" s="5">
        <f t="shared" si="27"/>
        <v>0.71539974874967405</v>
      </c>
      <c r="O198" s="5">
        <f t="shared" si="28"/>
        <v>0.8118002358021712</v>
      </c>
      <c r="AN198" s="7"/>
    </row>
    <row r="199" spans="2:40" x14ac:dyDescent="0.3">
      <c r="B199" s="20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22">
        <v>498841</v>
      </c>
      <c r="H199" s="15">
        <f t="shared" si="24"/>
        <v>2.4178642019404045E-2</v>
      </c>
      <c r="I199" s="5">
        <f t="shared" si="21"/>
        <v>-0.63082013655867986</v>
      </c>
      <c r="J199" s="5">
        <f t="shared" si="22"/>
        <v>-9.5238095238095233E-2</v>
      </c>
      <c r="K199" s="5">
        <f t="shared" si="23"/>
        <v>0.40804090169830126</v>
      </c>
      <c r="L199" s="5">
        <f t="shared" si="25"/>
        <v>9.9999985459109E-2</v>
      </c>
      <c r="M199" s="5">
        <f t="shared" si="26"/>
        <v>0.39599989724435536</v>
      </c>
      <c r="N199" s="5">
        <f t="shared" si="27"/>
        <v>0.72999953488713665</v>
      </c>
      <c r="O199" s="5">
        <f t="shared" si="28"/>
        <v>0.83640055397760615</v>
      </c>
      <c r="AN199" s="7"/>
    </row>
    <row r="200" spans="2:40" x14ac:dyDescent="0.3">
      <c r="B200" s="20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22">
        <v>1285847</v>
      </c>
      <c r="H200" s="15">
        <f t="shared" si="24"/>
        <v>5.9806372666779753E-2</v>
      </c>
      <c r="I200" s="5">
        <f t="shared" si="21"/>
        <v>-0.14638004814298977</v>
      </c>
      <c r="J200" s="5">
        <f t="shared" si="22"/>
        <v>-5.7142839601464823E-2</v>
      </c>
      <c r="K200" s="5">
        <f t="shared" si="23"/>
        <v>0.90535447755012499</v>
      </c>
      <c r="L200" s="5">
        <f t="shared" si="25"/>
        <v>0.24499995744219102</v>
      </c>
      <c r="M200" s="5">
        <f t="shared" si="26"/>
        <v>0.39200006074942001</v>
      </c>
      <c r="N200" s="5">
        <f t="shared" si="27"/>
        <v>0.75189987195357011</v>
      </c>
      <c r="O200" s="5">
        <f t="shared" si="28"/>
        <v>0.82820015715776318</v>
      </c>
      <c r="AN200" s="7"/>
    </row>
    <row r="201" spans="2:40" x14ac:dyDescent="0.3">
      <c r="B201" s="20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22">
        <v>1445675</v>
      </c>
      <c r="H201" s="15">
        <f t="shared" si="24"/>
        <v>6.5262523797848901E-2</v>
      </c>
      <c r="I201" s="5">
        <f t="shared" si="21"/>
        <v>7.9780559580538757E-2</v>
      </c>
      <c r="J201" s="5">
        <f t="shared" si="22"/>
        <v>3.0303020437004058E-2</v>
      </c>
      <c r="K201" s="5">
        <f t="shared" si="23"/>
        <v>1.0480223178638735</v>
      </c>
      <c r="L201" s="5">
        <f t="shared" si="25"/>
        <v>0.25999997201116104</v>
      </c>
      <c r="M201" s="5">
        <f t="shared" si="26"/>
        <v>0.38399996666341402</v>
      </c>
      <c r="N201" s="5">
        <f t="shared" si="27"/>
        <v>0.76650009223991056</v>
      </c>
      <c r="O201" s="5">
        <f t="shared" si="28"/>
        <v>0.85279994808902737</v>
      </c>
      <c r="AN201" s="7"/>
    </row>
    <row r="202" spans="2:40" x14ac:dyDescent="0.3">
      <c r="B202" s="20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22">
        <v>1491569</v>
      </c>
      <c r="H202" s="15">
        <f t="shared" si="24"/>
        <v>6.6039438353807489E-2</v>
      </c>
      <c r="I202" s="5">
        <f t="shared" si="21"/>
        <v>8.3752028081066632E-2</v>
      </c>
      <c r="J202" s="5">
        <f t="shared" si="22"/>
        <v>8.3333373303954517E-2</v>
      </c>
      <c r="K202" s="5">
        <f t="shared" si="23"/>
        <v>1.0003864505492295</v>
      </c>
      <c r="L202" s="5">
        <f t="shared" si="25"/>
        <v>0.25999996280887561</v>
      </c>
      <c r="M202" s="5">
        <f t="shared" si="26"/>
        <v>0.41599998501456315</v>
      </c>
      <c r="N202" s="5">
        <f t="shared" si="27"/>
        <v>0.72999973392334128</v>
      </c>
      <c r="O202" s="5">
        <f t="shared" si="28"/>
        <v>0.83640008523428211</v>
      </c>
      <c r="AN202" s="7"/>
    </row>
    <row r="203" spans="2:40" x14ac:dyDescent="0.3">
      <c r="B203" s="20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22">
        <v>1729156</v>
      </c>
      <c r="H203" s="15">
        <f t="shared" si="24"/>
        <v>3.8909154151474099E-2</v>
      </c>
      <c r="I203" s="5">
        <f t="shared" ref="I203:I266" si="29">(G203/G196)-1</f>
        <v>-9.6020706524949762E-2</v>
      </c>
      <c r="J203" s="5">
        <f t="shared" ref="J203:J266" si="30">(C203/C196)-1</f>
        <v>-9.9999888615998067E-3</v>
      </c>
      <c r="K203" s="5">
        <f t="shared" ref="K203:K266" si="31">H203/H196</f>
        <v>0.91311038717622361</v>
      </c>
      <c r="L203" s="5">
        <f t="shared" si="25"/>
        <v>0.20999999707476361</v>
      </c>
      <c r="M203" s="5">
        <f t="shared" si="26"/>
        <v>0.35699992467248337</v>
      </c>
      <c r="N203" s="5">
        <f t="shared" si="27"/>
        <v>0.64600012606063517</v>
      </c>
      <c r="O203" s="5">
        <f t="shared" si="28"/>
        <v>0.803399900943085</v>
      </c>
      <c r="AN203" s="7"/>
    </row>
    <row r="204" spans="2:40" x14ac:dyDescent="0.3">
      <c r="B204" s="20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22">
        <v>1547407</v>
      </c>
      <c r="H204" s="15">
        <f t="shared" si="24"/>
        <v>3.6285554154045198E-2</v>
      </c>
      <c r="I204" s="5">
        <f t="shared" si="29"/>
        <v>-0.14096703779861175</v>
      </c>
      <c r="J204" s="5">
        <f t="shared" si="30"/>
        <v>-1.0416655064166447E-2</v>
      </c>
      <c r="K204" s="5">
        <f t="shared" si="31"/>
        <v>0.86807540425722263</v>
      </c>
      <c r="L204" s="5">
        <f t="shared" si="25"/>
        <v>0.2141999921538765</v>
      </c>
      <c r="M204" s="5">
        <f t="shared" si="26"/>
        <v>0.3229999293894707</v>
      </c>
      <c r="N204" s="5">
        <f t="shared" si="27"/>
        <v>0.65279988340880124</v>
      </c>
      <c r="O204" s="5">
        <f t="shared" si="28"/>
        <v>0.80339997497498794</v>
      </c>
      <c r="AN204" s="7"/>
    </row>
    <row r="205" spans="2:40" x14ac:dyDescent="0.3">
      <c r="B205" s="20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22">
        <v>1286871</v>
      </c>
      <c r="H205" s="15">
        <f t="shared" si="24"/>
        <v>5.9854000203812367E-2</v>
      </c>
      <c r="I205" s="5">
        <f t="shared" si="29"/>
        <v>-9.0266927359072824E-3</v>
      </c>
      <c r="J205" s="5">
        <f t="shared" si="30"/>
        <v>0</v>
      </c>
      <c r="K205" s="5">
        <f t="shared" si="31"/>
        <v>0.99097330726409272</v>
      </c>
      <c r="L205" s="5">
        <f t="shared" si="25"/>
        <v>0.24749998453500385</v>
      </c>
      <c r="M205" s="5">
        <f t="shared" si="26"/>
        <v>0.39999992483027147</v>
      </c>
      <c r="N205" s="5">
        <f t="shared" si="27"/>
        <v>0.7300001503394854</v>
      </c>
      <c r="O205" s="5">
        <f t="shared" si="28"/>
        <v>0.82819984592780227</v>
      </c>
      <c r="AN205" s="7"/>
    </row>
    <row r="206" spans="2:40" x14ac:dyDescent="0.3">
      <c r="B206" s="20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22">
        <v>1172435</v>
      </c>
      <c r="H206" s="15">
        <f t="shared" si="24"/>
        <v>5.5087881671529941E-2</v>
      </c>
      <c r="I206" s="5">
        <f t="shared" si="29"/>
        <v>1.3503180372102532</v>
      </c>
      <c r="J206" s="5">
        <f t="shared" si="30"/>
        <v>3.1578937674493712E-2</v>
      </c>
      <c r="K206" s="5">
        <f t="shared" si="31"/>
        <v>2.2783695472773182</v>
      </c>
      <c r="L206" s="5">
        <f t="shared" si="25"/>
        <v>0.2374999606493316</v>
      </c>
      <c r="M206" s="5">
        <f t="shared" si="26"/>
        <v>0.3959999683463542</v>
      </c>
      <c r="N206" s="5">
        <f t="shared" si="27"/>
        <v>0.75190004321402437</v>
      </c>
      <c r="O206" s="5">
        <f t="shared" si="28"/>
        <v>0.77899966247013397</v>
      </c>
      <c r="AN206" s="7"/>
    </row>
    <row r="207" spans="2:40" x14ac:dyDescent="0.3">
      <c r="B207" s="20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22">
        <v>1297775</v>
      </c>
      <c r="H207" s="15">
        <f t="shared" si="24"/>
        <v>5.9165890758550235E-2</v>
      </c>
      <c r="I207" s="5">
        <f t="shared" si="29"/>
        <v>9.2763758052085699E-3</v>
      </c>
      <c r="J207" s="5">
        <f t="shared" si="30"/>
        <v>2.0201982617158221E-2</v>
      </c>
      <c r="K207" s="5">
        <f t="shared" si="31"/>
        <v>0.98929074144325624</v>
      </c>
      <c r="L207" s="5">
        <f t="shared" si="25"/>
        <v>0.25500000843419685</v>
      </c>
      <c r="M207" s="5">
        <f t="shared" si="26"/>
        <v>0.39200000143028241</v>
      </c>
      <c r="N207" s="5">
        <f t="shared" si="27"/>
        <v>0.70079960813181219</v>
      </c>
      <c r="O207" s="5">
        <f t="shared" si="28"/>
        <v>0.84460042107181321</v>
      </c>
      <c r="AN207" s="7"/>
    </row>
    <row r="208" spans="2:40" x14ac:dyDescent="0.3">
      <c r="B208" s="20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22">
        <v>1296231</v>
      </c>
      <c r="H208" s="15">
        <f t="shared" si="24"/>
        <v>6.2827845592992801E-2</v>
      </c>
      <c r="I208" s="5">
        <f t="shared" si="29"/>
        <v>-0.10337316478461622</v>
      </c>
      <c r="J208" s="5">
        <f t="shared" si="30"/>
        <v>-6.8627459389436152E-2</v>
      </c>
      <c r="K208" s="5">
        <f t="shared" si="31"/>
        <v>0.96269408439677373</v>
      </c>
      <c r="L208" s="5">
        <f t="shared" si="25"/>
        <v>0.2624999678888657</v>
      </c>
      <c r="M208" s="5">
        <f t="shared" si="26"/>
        <v>0.39199994239036767</v>
      </c>
      <c r="N208" s="5">
        <f t="shared" si="27"/>
        <v>0.74459980272993875</v>
      </c>
      <c r="O208" s="5">
        <f t="shared" si="28"/>
        <v>0.8200002656934694</v>
      </c>
      <c r="AN208" s="7"/>
    </row>
    <row r="209" spans="2:40" x14ac:dyDescent="0.3">
      <c r="B209" s="20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22">
        <v>1246273</v>
      </c>
      <c r="H209" s="15">
        <f t="shared" si="24"/>
        <v>5.916090615034212E-2</v>
      </c>
      <c r="I209" s="5">
        <f t="shared" si="29"/>
        <v>-0.16445501347909486</v>
      </c>
      <c r="J209" s="5">
        <f t="shared" si="30"/>
        <v>-6.7307699970698742E-2</v>
      </c>
      <c r="K209" s="5">
        <f t="shared" si="31"/>
        <v>0.89584205476410161</v>
      </c>
      <c r="L209" s="5">
        <f t="shared" si="25"/>
        <v>0.25249997389135576</v>
      </c>
      <c r="M209" s="5">
        <f t="shared" si="26"/>
        <v>0.387999967663818</v>
      </c>
      <c r="N209" s="5">
        <f t="shared" si="27"/>
        <v>0.75919969687249556</v>
      </c>
      <c r="O209" s="5">
        <f t="shared" si="28"/>
        <v>0.79540032549382522</v>
      </c>
      <c r="AN209" s="7"/>
    </row>
    <row r="210" spans="2:40" x14ac:dyDescent="0.3">
      <c r="B210" s="20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22">
        <v>1698799</v>
      </c>
      <c r="H210" s="15">
        <f t="shared" si="24"/>
        <v>3.7843806214113464E-2</v>
      </c>
      <c r="I210" s="5">
        <f t="shared" si="29"/>
        <v>-1.7555963718715928E-2</v>
      </c>
      <c r="J210" s="5">
        <f t="shared" si="30"/>
        <v>1.0100998736455313E-2</v>
      </c>
      <c r="K210" s="5">
        <f t="shared" si="31"/>
        <v>0.97261960686132587</v>
      </c>
      <c r="L210" s="5">
        <f t="shared" si="25"/>
        <v>0.21419998997543982</v>
      </c>
      <c r="M210" s="5">
        <f t="shared" si="26"/>
        <v>0.32979993310719574</v>
      </c>
      <c r="N210" s="5">
        <f t="shared" si="27"/>
        <v>0.6799999873862913</v>
      </c>
      <c r="O210" s="5">
        <f t="shared" si="28"/>
        <v>0.78779985382937356</v>
      </c>
      <c r="AN210" s="7"/>
    </row>
    <row r="211" spans="2:40" x14ac:dyDescent="0.3">
      <c r="B211" s="20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22">
        <v>1660696</v>
      </c>
      <c r="H211" s="15">
        <f t="shared" si="24"/>
        <v>3.8139167901344917E-2</v>
      </c>
      <c r="I211" s="5">
        <f t="shared" si="29"/>
        <v>7.3212154268398777E-2</v>
      </c>
      <c r="J211" s="5">
        <f t="shared" si="30"/>
        <v>2.1052631332113103E-2</v>
      </c>
      <c r="K211" s="5">
        <f t="shared" si="31"/>
        <v>1.0510840688674745</v>
      </c>
      <c r="L211" s="5">
        <f t="shared" si="25"/>
        <v>0.2015999886824669</v>
      </c>
      <c r="M211" s="5">
        <f t="shared" si="26"/>
        <v>0.35019992527009847</v>
      </c>
      <c r="N211" s="5">
        <f t="shared" si="27"/>
        <v>0.65959989629663851</v>
      </c>
      <c r="O211" s="5">
        <f t="shared" si="28"/>
        <v>0.8190003407783456</v>
      </c>
      <c r="AN211" s="7"/>
    </row>
    <row r="212" spans="2:40" x14ac:dyDescent="0.3">
      <c r="B212" s="20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22">
        <v>1298037</v>
      </c>
      <c r="H212" s="15">
        <f t="shared" si="24"/>
        <v>6.0373345007041106E-2</v>
      </c>
      <c r="I212" s="5">
        <f t="shared" si="29"/>
        <v>8.6768603846072434E-3</v>
      </c>
      <c r="J212" s="5">
        <f t="shared" si="30"/>
        <v>0</v>
      </c>
      <c r="K212" s="5">
        <f t="shared" si="31"/>
        <v>1.0086768603846072</v>
      </c>
      <c r="L212" s="5">
        <f t="shared" si="25"/>
        <v>0.25749999988372185</v>
      </c>
      <c r="M212" s="5">
        <f t="shared" si="26"/>
        <v>0.39999996387474435</v>
      </c>
      <c r="N212" s="5">
        <f t="shared" si="27"/>
        <v>0.70079976807583777</v>
      </c>
      <c r="O212" s="5">
        <f t="shared" si="28"/>
        <v>0.83640015387262212</v>
      </c>
      <c r="AN212" s="7"/>
    </row>
    <row r="213" spans="2:40" x14ac:dyDescent="0.3">
      <c r="B213" s="20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22">
        <v>1208363</v>
      </c>
      <c r="H213" s="15">
        <f t="shared" si="24"/>
        <v>5.7958823800835793E-2</v>
      </c>
      <c r="I213" s="5">
        <f t="shared" si="29"/>
        <v>3.064391629386698E-2</v>
      </c>
      <c r="J213" s="5">
        <f t="shared" si="30"/>
        <v>-2.0408172854259776E-2</v>
      </c>
      <c r="K213" s="5">
        <f t="shared" si="31"/>
        <v>1.0521156748488587</v>
      </c>
      <c r="L213" s="5">
        <f t="shared" si="25"/>
        <v>0.24999997601762725</v>
      </c>
      <c r="M213" s="5">
        <f t="shared" si="26"/>
        <v>0.39199997851179197</v>
      </c>
      <c r="N213" s="5">
        <f t="shared" si="27"/>
        <v>0.69349984607229853</v>
      </c>
      <c r="O213" s="5">
        <f t="shared" si="28"/>
        <v>0.85279998532043788</v>
      </c>
      <c r="AN213" s="7"/>
    </row>
    <row r="214" spans="2:40" x14ac:dyDescent="0.3">
      <c r="B214" s="20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22">
        <v>1322295</v>
      </c>
      <c r="H214" s="15">
        <f t="shared" si="24"/>
        <v>5.9113204696171373E-2</v>
      </c>
      <c r="I214" s="5">
        <f t="shared" si="29"/>
        <v>1.8893876057097803E-2</v>
      </c>
      <c r="J214" s="5">
        <f t="shared" si="30"/>
        <v>1.9801989677181275E-2</v>
      </c>
      <c r="K214" s="5">
        <f t="shared" si="31"/>
        <v>0.99910951966236983</v>
      </c>
      <c r="L214" s="5">
        <f t="shared" si="25"/>
        <v>0.25</v>
      </c>
      <c r="M214" s="5">
        <f t="shared" si="26"/>
        <v>0.39599997496519718</v>
      </c>
      <c r="N214" s="5">
        <f t="shared" si="27"/>
        <v>0.69349975638028516</v>
      </c>
      <c r="O214" s="5">
        <f t="shared" si="28"/>
        <v>0.86099974800864976</v>
      </c>
      <c r="AN214" s="7"/>
    </row>
    <row r="215" spans="2:40" x14ac:dyDescent="0.3">
      <c r="B215" s="20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22">
        <v>1506632</v>
      </c>
      <c r="H215" s="15">
        <f t="shared" si="24"/>
        <v>6.8014323243191371E-2</v>
      </c>
      <c r="I215" s="5">
        <f t="shared" si="29"/>
        <v>0.16231751902245817</v>
      </c>
      <c r="J215" s="5">
        <f t="shared" si="30"/>
        <v>7.3684220220243013E-2</v>
      </c>
      <c r="K215" s="5">
        <f t="shared" si="31"/>
        <v>1.0825506206881144</v>
      </c>
      <c r="L215" s="5">
        <f t="shared" si="25"/>
        <v>0.25749998182982631</v>
      </c>
      <c r="M215" s="5">
        <f t="shared" si="26"/>
        <v>0.40799998737740967</v>
      </c>
      <c r="N215" s="5">
        <f t="shared" si="27"/>
        <v>0.75189966209132131</v>
      </c>
      <c r="O215" s="5">
        <f t="shared" si="28"/>
        <v>0.86099997542664763</v>
      </c>
      <c r="AN215" s="7"/>
    </row>
    <row r="216" spans="2:40" x14ac:dyDescent="0.3">
      <c r="B216" s="20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22">
        <v>1322439</v>
      </c>
      <c r="H216" s="15">
        <f t="shared" si="24"/>
        <v>5.7993553275203794E-2</v>
      </c>
      <c r="I216" s="5">
        <f t="shared" si="29"/>
        <v>6.1115020545257748E-2</v>
      </c>
      <c r="J216" s="5">
        <f t="shared" si="30"/>
        <v>8.2474216527056665E-2</v>
      </c>
      <c r="K216" s="5">
        <f t="shared" si="31"/>
        <v>0.98026817114376508</v>
      </c>
      <c r="L216" s="5">
        <f t="shared" si="25"/>
        <v>0.25499996557501758</v>
      </c>
      <c r="M216" s="5">
        <f t="shared" si="26"/>
        <v>0.38800000068789781</v>
      </c>
      <c r="N216" s="5">
        <f t="shared" si="27"/>
        <v>0.7007999028432963</v>
      </c>
      <c r="O216" s="5">
        <f t="shared" si="28"/>
        <v>0.83639964101146724</v>
      </c>
      <c r="AN216" s="7"/>
    </row>
    <row r="217" spans="2:40" x14ac:dyDescent="0.3">
      <c r="B217" s="20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22">
        <v>1782233</v>
      </c>
      <c r="H217" s="15">
        <f t="shared" si="24"/>
        <v>3.930935479152356E-2</v>
      </c>
      <c r="I217" s="5">
        <f t="shared" si="29"/>
        <v>4.9113520787332776E-2</v>
      </c>
      <c r="J217" s="5">
        <f t="shared" si="30"/>
        <v>1.0000011138400211E-2</v>
      </c>
      <c r="K217" s="5">
        <f t="shared" si="31"/>
        <v>1.0387262467500833</v>
      </c>
      <c r="L217" s="5">
        <f t="shared" si="25"/>
        <v>0.19949999391247838</v>
      </c>
      <c r="M217" s="5">
        <f t="shared" si="26"/>
        <v>0.35019999867330898</v>
      </c>
      <c r="N217" s="5">
        <f t="shared" si="27"/>
        <v>0.70719981815771027</v>
      </c>
      <c r="O217" s="5">
        <f t="shared" si="28"/>
        <v>0.79559995214524992</v>
      </c>
      <c r="AN217" s="7"/>
    </row>
    <row r="218" spans="2:40" x14ac:dyDescent="0.3">
      <c r="B218" s="20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22">
        <v>1677611</v>
      </c>
      <c r="H218" s="15">
        <f t="shared" si="24"/>
        <v>3.8134495273056179E-2</v>
      </c>
      <c r="I218" s="5">
        <f t="shared" si="29"/>
        <v>1.0185488493980932E-2</v>
      </c>
      <c r="J218" s="5">
        <f t="shared" si="30"/>
        <v>1.0309266749248591E-2</v>
      </c>
      <c r="K218" s="5">
        <f t="shared" si="31"/>
        <v>0.99987748478674665</v>
      </c>
      <c r="L218" s="5">
        <f t="shared" si="25"/>
        <v>0.20579999229404558</v>
      </c>
      <c r="M218" s="5">
        <f t="shared" si="26"/>
        <v>0.3229999213567637</v>
      </c>
      <c r="N218" s="5">
        <f t="shared" si="27"/>
        <v>0.70720009684388774</v>
      </c>
      <c r="O218" s="5">
        <f t="shared" si="28"/>
        <v>0.81119995976907833</v>
      </c>
      <c r="AN218" s="7"/>
    </row>
    <row r="219" spans="2:40" x14ac:dyDescent="0.3">
      <c r="B219" s="20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22">
        <v>1208956</v>
      </c>
      <c r="H219" s="15">
        <f t="shared" si="24"/>
        <v>5.4046384125073878E-2</v>
      </c>
      <c r="I219" s="5">
        <f t="shared" si="29"/>
        <v>-6.8627473639041092E-2</v>
      </c>
      <c r="J219" s="5">
        <f t="shared" si="30"/>
        <v>4.0404011745583279E-2</v>
      </c>
      <c r="K219" s="5">
        <f t="shared" si="31"/>
        <v>0.89520274417080359</v>
      </c>
      <c r="L219" s="5">
        <f t="shared" si="25"/>
        <v>0.25</v>
      </c>
      <c r="M219" s="5">
        <f t="shared" si="26"/>
        <v>0.39599997496519718</v>
      </c>
      <c r="N219" s="5">
        <f t="shared" si="27"/>
        <v>0.70079976807583777</v>
      </c>
      <c r="O219" s="5">
        <f t="shared" si="28"/>
        <v>0.77900012436103883</v>
      </c>
      <c r="AN219" s="7"/>
    </row>
    <row r="220" spans="2:40" x14ac:dyDescent="0.3">
      <c r="B220" s="20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22">
        <v>1221464</v>
      </c>
      <c r="H220" s="15">
        <f t="shared" si="24"/>
        <v>5.4080499480342589E-2</v>
      </c>
      <c r="I220" s="5">
        <f t="shared" si="29"/>
        <v>1.0841940708214315E-2</v>
      </c>
      <c r="J220" s="5">
        <f t="shared" si="30"/>
        <v>8.3333373303954517E-2</v>
      </c>
      <c r="K220" s="5">
        <f t="shared" si="31"/>
        <v>0.93308483391898511</v>
      </c>
      <c r="L220" s="5">
        <f t="shared" si="25"/>
        <v>0.23999999291597632</v>
      </c>
      <c r="M220" s="5">
        <f t="shared" si="26"/>
        <v>0.39199999704832339</v>
      </c>
      <c r="N220" s="5">
        <f t="shared" si="27"/>
        <v>0.72269957936725315</v>
      </c>
      <c r="O220" s="5">
        <f t="shared" si="28"/>
        <v>0.79540002344268912</v>
      </c>
      <c r="AN220" s="7"/>
    </row>
    <row r="221" spans="2:40" x14ac:dyDescent="0.3">
      <c r="B221" s="20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22">
        <v>1184072</v>
      </c>
      <c r="H221" s="15">
        <f t="shared" si="24"/>
        <v>5.2424963143152974E-2</v>
      </c>
      <c r="I221" s="5">
        <f t="shared" si="29"/>
        <v>-0.10453264967348441</v>
      </c>
      <c r="J221" s="5">
        <f t="shared" si="30"/>
        <v>9.7087647738864913E-3</v>
      </c>
      <c r="K221" s="5">
        <f t="shared" si="31"/>
        <v>0.8868570637069253</v>
      </c>
      <c r="L221" s="5">
        <f t="shared" si="25"/>
        <v>0.23749999667936389</v>
      </c>
      <c r="M221" s="5">
        <f t="shared" si="26"/>
        <v>0.39599991275465435</v>
      </c>
      <c r="N221" s="5">
        <f t="shared" si="27"/>
        <v>0.70079973034757292</v>
      </c>
      <c r="O221" s="5">
        <f t="shared" si="28"/>
        <v>0.79539985893258991</v>
      </c>
      <c r="AN221" s="7"/>
    </row>
    <row r="222" spans="2:40" x14ac:dyDescent="0.3">
      <c r="B222" s="20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22">
        <v>1233898</v>
      </c>
      <c r="H222" s="15">
        <f t="shared" si="24"/>
        <v>5.9183603577901416E-2</v>
      </c>
      <c r="I222" s="5">
        <f t="shared" si="29"/>
        <v>-0.18102230670794195</v>
      </c>
      <c r="J222" s="5">
        <f t="shared" si="30"/>
        <v>-5.8823555966640351E-2</v>
      </c>
      <c r="K222" s="5">
        <f t="shared" si="31"/>
        <v>0.87016382367409706</v>
      </c>
      <c r="L222" s="5">
        <f t="shared" si="25"/>
        <v>0.25249999448405425</v>
      </c>
      <c r="M222" s="5">
        <f t="shared" si="26"/>
        <v>0.41199988678420213</v>
      </c>
      <c r="N222" s="5">
        <f t="shared" si="27"/>
        <v>0.70080004278698171</v>
      </c>
      <c r="O222" s="5">
        <f t="shared" si="28"/>
        <v>0.8117995676184937</v>
      </c>
      <c r="AN222" s="7"/>
    </row>
    <row r="223" spans="2:40" x14ac:dyDescent="0.3">
      <c r="B223" s="20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22">
        <v>1322799</v>
      </c>
      <c r="H223" s="15">
        <f t="shared" si="24"/>
        <v>5.8567121611523297E-2</v>
      </c>
      <c r="I223" s="5">
        <f t="shared" si="29"/>
        <v>2.7222427650719361E-4</v>
      </c>
      <c r="J223" s="5">
        <f t="shared" si="30"/>
        <v>-9.5237919824172623E-3</v>
      </c>
      <c r="K223" s="5">
        <f t="shared" si="31"/>
        <v>1.0098902085477963</v>
      </c>
      <c r="L223" s="5">
        <f t="shared" si="25"/>
        <v>0.24749998162581355</v>
      </c>
      <c r="M223" s="5">
        <f t="shared" si="26"/>
        <v>0.37999993917756986</v>
      </c>
      <c r="N223" s="5">
        <f t="shared" si="27"/>
        <v>0.7372997849559555</v>
      </c>
      <c r="O223" s="5">
        <f t="shared" si="28"/>
        <v>0.84459999591363466</v>
      </c>
      <c r="AN223" s="7"/>
    </row>
    <row r="224" spans="2:40" x14ac:dyDescent="0.3">
      <c r="B224" s="20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22">
        <v>1890851</v>
      </c>
      <c r="H224" s="15">
        <f t="shared" si="24"/>
        <v>4.0502029116634898E-2</v>
      </c>
      <c r="I224" s="5">
        <f t="shared" si="29"/>
        <v>6.0944893288363611E-2</v>
      </c>
      <c r="J224" s="5">
        <f t="shared" si="30"/>
        <v>2.9702958941342894E-2</v>
      </c>
      <c r="K224" s="5">
        <f t="shared" si="31"/>
        <v>1.030340725036996</v>
      </c>
      <c r="L224" s="5">
        <f t="shared" si="25"/>
        <v>0.2015999883475198</v>
      </c>
      <c r="M224" s="5">
        <f t="shared" si="26"/>
        <v>0.353600026520002</v>
      </c>
      <c r="N224" s="5">
        <f t="shared" si="27"/>
        <v>0.70039993990384619</v>
      </c>
      <c r="O224" s="5">
        <f t="shared" si="28"/>
        <v>0.81119990252821728</v>
      </c>
      <c r="AN224" s="7"/>
    </row>
    <row r="225" spans="2:40" x14ac:dyDescent="0.3">
      <c r="B225" s="20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22">
        <v>765773</v>
      </c>
      <c r="H225" s="15">
        <f t="shared" si="24"/>
        <v>1.7407114550830941E-2</v>
      </c>
      <c r="I225" s="5">
        <f t="shared" si="29"/>
        <v>-0.54353363205176886</v>
      </c>
      <c r="J225" s="5">
        <f t="shared" si="30"/>
        <v>0</v>
      </c>
      <c r="K225" s="5">
        <f t="shared" si="31"/>
        <v>0.45646636794823109</v>
      </c>
      <c r="L225" s="5">
        <f t="shared" si="25"/>
        <v>0.22049999823831426</v>
      </c>
      <c r="M225" s="5">
        <f t="shared" si="26"/>
        <v>0.32639992099153153</v>
      </c>
      <c r="N225" s="5">
        <f t="shared" si="27"/>
        <v>0.32639989286683241</v>
      </c>
      <c r="O225" s="5">
        <f t="shared" si="28"/>
        <v>0.74099989162325142</v>
      </c>
      <c r="AN225" s="7"/>
    </row>
    <row r="226" spans="2:40" x14ac:dyDescent="0.3">
      <c r="B226" s="20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22">
        <v>1244880</v>
      </c>
      <c r="H226" s="15">
        <f t="shared" si="24"/>
        <v>6.0338881281040861E-2</v>
      </c>
      <c r="I226" s="5">
        <f t="shared" si="29"/>
        <v>2.971489450401843E-2</v>
      </c>
      <c r="J226" s="5">
        <f t="shared" si="30"/>
        <v>-7.7669894666066996E-2</v>
      </c>
      <c r="K226" s="5">
        <f t="shared" si="31"/>
        <v>1.1164277177434279</v>
      </c>
      <c r="L226" s="5">
        <f t="shared" si="25"/>
        <v>0.24999998788259084</v>
      </c>
      <c r="M226" s="5">
        <f t="shared" si="26"/>
        <v>0.39999996122428877</v>
      </c>
      <c r="N226" s="5">
        <f t="shared" si="27"/>
        <v>0.70079979759076794</v>
      </c>
      <c r="O226" s="5">
        <f t="shared" si="28"/>
        <v>0.86100039215604907</v>
      </c>
      <c r="AN226" s="7"/>
    </row>
    <row r="227" spans="2:40" x14ac:dyDescent="0.3">
      <c r="B227" s="20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22">
        <v>1334469</v>
      </c>
      <c r="H227" s="15">
        <f t="shared" si="24"/>
        <v>6.4007466000429961E-2</v>
      </c>
      <c r="I227" s="5">
        <f t="shared" si="29"/>
        <v>9.2516029944394562E-2</v>
      </c>
      <c r="J227" s="5">
        <f t="shared" si="30"/>
        <v>-7.6923110980883114E-2</v>
      </c>
      <c r="K227" s="5">
        <f t="shared" si="31"/>
        <v>1.1835590761083052</v>
      </c>
      <c r="L227" s="5">
        <f t="shared" si="25"/>
        <v>0.25499996498573574</v>
      </c>
      <c r="M227" s="5">
        <f t="shared" si="26"/>
        <v>0.41599998796178772</v>
      </c>
      <c r="N227" s="5">
        <f t="shared" si="27"/>
        <v>0.70079995514608273</v>
      </c>
      <c r="O227" s="5">
        <f t="shared" si="28"/>
        <v>0.86099995741677238</v>
      </c>
      <c r="AN227" s="7"/>
    </row>
    <row r="228" spans="2:40" x14ac:dyDescent="0.3">
      <c r="B228" s="20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22">
        <v>1335977</v>
      </c>
      <c r="H228" s="15">
        <f t="shared" si="24"/>
        <v>5.9150579512985767E-2</v>
      </c>
      <c r="I228" s="5">
        <f t="shared" si="29"/>
        <v>0.12829034045226972</v>
      </c>
      <c r="J228" s="5">
        <f t="shared" si="30"/>
        <v>0</v>
      </c>
      <c r="K228" s="5">
        <f t="shared" si="31"/>
        <v>1.1282903404522697</v>
      </c>
      <c r="L228" s="5">
        <f t="shared" si="25"/>
        <v>0.24249998915258872</v>
      </c>
      <c r="M228" s="5">
        <f t="shared" si="26"/>
        <v>0.39199994595693022</v>
      </c>
      <c r="N228" s="5">
        <f t="shared" si="27"/>
        <v>0.72269993684292888</v>
      </c>
      <c r="O228" s="5">
        <f t="shared" si="28"/>
        <v>0.86100020816456213</v>
      </c>
      <c r="AN228" s="7"/>
    </row>
    <row r="229" spans="2:40" x14ac:dyDescent="0.3">
      <c r="B229" s="20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22">
        <v>1298330</v>
      </c>
      <c r="H229" s="15">
        <f t="shared" si="24"/>
        <v>5.9191193349038565E-2</v>
      </c>
      <c r="I229" s="5">
        <f t="shared" si="29"/>
        <v>5.2218254669348596E-2</v>
      </c>
      <c r="J229" s="5">
        <f t="shared" si="30"/>
        <v>5.2083334332598819E-2</v>
      </c>
      <c r="K229" s="5">
        <f t="shared" si="31"/>
        <v>1.0001282411120365</v>
      </c>
      <c r="L229" s="5">
        <f t="shared" si="25"/>
        <v>0.25999998267570379</v>
      </c>
      <c r="M229" s="5">
        <f t="shared" si="26"/>
        <v>0.39199992705559011</v>
      </c>
      <c r="N229" s="5">
        <f t="shared" si="27"/>
        <v>0.7227000780563303</v>
      </c>
      <c r="O229" s="5">
        <f t="shared" si="28"/>
        <v>0.8035995575755287</v>
      </c>
      <c r="AN229" s="7"/>
    </row>
    <row r="230" spans="2:40" x14ac:dyDescent="0.3">
      <c r="B230" s="20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22">
        <v>1257579</v>
      </c>
      <c r="H230" s="15">
        <f t="shared" si="24"/>
        <v>5.9088446817606902E-2</v>
      </c>
      <c r="I230" s="5">
        <f t="shared" si="29"/>
        <v>-4.9304542867056877E-2</v>
      </c>
      <c r="J230" s="5">
        <f t="shared" si="30"/>
        <v>-5.7692333235662363E-2</v>
      </c>
      <c r="K230" s="5">
        <f t="shared" si="31"/>
        <v>1.0089013287957289</v>
      </c>
      <c r="L230" s="5">
        <f t="shared" si="25"/>
        <v>0.2574999672273538</v>
      </c>
      <c r="M230" s="5">
        <f t="shared" si="26"/>
        <v>0.41600001459755453</v>
      </c>
      <c r="N230" s="5">
        <f t="shared" si="27"/>
        <v>0.69350005307403961</v>
      </c>
      <c r="O230" s="5">
        <f t="shared" si="28"/>
        <v>0.79539993611900839</v>
      </c>
      <c r="AN230" s="7"/>
    </row>
    <row r="231" spans="2:40" x14ac:dyDescent="0.3">
      <c r="B231" s="20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22">
        <v>1857275</v>
      </c>
      <c r="H231" s="15">
        <f t="shared" si="24"/>
        <v>3.9782831184264698E-2</v>
      </c>
      <c r="I231" s="5">
        <f t="shared" si="29"/>
        <v>-1.7757083979647259E-2</v>
      </c>
      <c r="J231" s="5">
        <f t="shared" si="30"/>
        <v>0</v>
      </c>
      <c r="K231" s="5">
        <f t="shared" si="31"/>
        <v>0.98224291602035285</v>
      </c>
      <c r="L231" s="5">
        <f t="shared" si="25"/>
        <v>0.21629999910035999</v>
      </c>
      <c r="M231" s="5">
        <f t="shared" si="26"/>
        <v>0.33660000718951472</v>
      </c>
      <c r="N231" s="5">
        <f t="shared" si="27"/>
        <v>0.69359988231832892</v>
      </c>
      <c r="O231" s="5">
        <f t="shared" si="28"/>
        <v>0.78780011079317225</v>
      </c>
      <c r="AN231" s="7"/>
    </row>
    <row r="232" spans="2:40" x14ac:dyDescent="0.3">
      <c r="B232" s="20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22">
        <v>1582215</v>
      </c>
      <c r="H232" s="15">
        <f t="shared" si="24"/>
        <v>3.4897710227265712E-2</v>
      </c>
      <c r="I232" s="5">
        <f t="shared" si="29"/>
        <v>1.0661671278564273</v>
      </c>
      <c r="J232" s="5">
        <f t="shared" si="30"/>
        <v>3.0612256263673698E-2</v>
      </c>
      <c r="K232" s="5">
        <f t="shared" si="31"/>
        <v>2.0047958049198824</v>
      </c>
      <c r="L232" s="5">
        <f t="shared" si="25"/>
        <v>0.20999999823550097</v>
      </c>
      <c r="M232" s="5">
        <f t="shared" si="26"/>
        <v>0.32979999403431276</v>
      </c>
      <c r="N232" s="5">
        <f t="shared" si="27"/>
        <v>0.64599989044809281</v>
      </c>
      <c r="O232" s="5">
        <f t="shared" si="28"/>
        <v>0.77999991126364998</v>
      </c>
      <c r="AN232" s="7"/>
    </row>
    <row r="233" spans="2:40" x14ac:dyDescent="0.3">
      <c r="B233" s="20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22">
        <v>1233394</v>
      </c>
      <c r="H233" s="15">
        <f t="shared" si="24"/>
        <v>5.8549536642770135E-2</v>
      </c>
      <c r="I233" s="5">
        <f t="shared" si="29"/>
        <v>-9.2265921213289248E-3</v>
      </c>
      <c r="J233" s="5">
        <f t="shared" si="30"/>
        <v>2.105264127287465E-2</v>
      </c>
      <c r="K233" s="5">
        <f t="shared" si="31"/>
        <v>0.97034508097794381</v>
      </c>
      <c r="L233" s="5">
        <f t="shared" si="25"/>
        <v>0.23749998813243445</v>
      </c>
      <c r="M233" s="5">
        <f t="shared" si="26"/>
        <v>0.40799982890717257</v>
      </c>
      <c r="N233" s="5">
        <f t="shared" si="27"/>
        <v>0.75189991363249575</v>
      </c>
      <c r="O233" s="5">
        <f t="shared" si="28"/>
        <v>0.80359986343817846</v>
      </c>
      <c r="AN233" s="7"/>
    </row>
    <row r="234" spans="2:40" x14ac:dyDescent="0.3">
      <c r="B234" s="20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22">
        <v>1392160</v>
      </c>
      <c r="H234" s="15">
        <f t="shared" si="24"/>
        <v>6.3468926800426345E-2</v>
      </c>
      <c r="I234" s="5">
        <f t="shared" si="29"/>
        <v>4.3231427631514885E-2</v>
      </c>
      <c r="J234" s="5">
        <f t="shared" si="30"/>
        <v>5.2083334332598819E-2</v>
      </c>
      <c r="K234" s="5">
        <f t="shared" si="31"/>
        <v>0.99158630650993118</v>
      </c>
      <c r="L234" s="5">
        <f t="shared" si="25"/>
        <v>0.26249996979645729</v>
      </c>
      <c r="M234" s="5">
        <f t="shared" si="26"/>
        <v>0.39999989579369516</v>
      </c>
      <c r="N234" s="5">
        <f t="shared" si="27"/>
        <v>0.74460026668137136</v>
      </c>
      <c r="O234" s="5">
        <f t="shared" si="28"/>
        <v>0.81179959717908734</v>
      </c>
      <c r="AN234" s="7"/>
    </row>
    <row r="235" spans="2:40" x14ac:dyDescent="0.3">
      <c r="B235" s="20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22">
        <v>1351172</v>
      </c>
      <c r="H235" s="15">
        <f t="shared" si="24"/>
        <v>6.0404151127951985E-2</v>
      </c>
      <c r="I235" s="5">
        <f t="shared" si="29"/>
        <v>1.1373698798706755E-2</v>
      </c>
      <c r="J235" s="5">
        <f t="shared" si="30"/>
        <v>-9.6154110101844825E-3</v>
      </c>
      <c r="K235" s="5">
        <f t="shared" si="31"/>
        <v>1.0211928881388392</v>
      </c>
      <c r="L235" s="5">
        <f t="shared" si="25"/>
        <v>0.25</v>
      </c>
      <c r="M235" s="5">
        <f t="shared" si="26"/>
        <v>0.40399984621478252</v>
      </c>
      <c r="N235" s="5">
        <f t="shared" si="27"/>
        <v>0.70810010738057783</v>
      </c>
      <c r="O235" s="5">
        <f t="shared" si="28"/>
        <v>0.8445996882067387</v>
      </c>
      <c r="AN235" s="7"/>
    </row>
    <row r="236" spans="2:40" x14ac:dyDescent="0.3">
      <c r="B236" s="20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22">
        <v>1392436</v>
      </c>
      <c r="H236" s="15">
        <f t="shared" si="24"/>
        <v>6.3481509710290804E-2</v>
      </c>
      <c r="I236" s="5">
        <f t="shared" si="29"/>
        <v>7.2482342701778446E-2</v>
      </c>
      <c r="J236" s="5">
        <f t="shared" si="30"/>
        <v>0</v>
      </c>
      <c r="K236" s="5">
        <f t="shared" si="31"/>
        <v>1.0724823427017784</v>
      </c>
      <c r="L236" s="5">
        <f t="shared" si="25"/>
        <v>0.24999998860243672</v>
      </c>
      <c r="M236" s="5">
        <f t="shared" si="26"/>
        <v>0.39999996352779582</v>
      </c>
      <c r="N236" s="5">
        <f t="shared" si="27"/>
        <v>0.7372998074723347</v>
      </c>
      <c r="O236" s="5">
        <f t="shared" si="28"/>
        <v>0.86100006739915325</v>
      </c>
      <c r="AN236" s="7"/>
    </row>
    <row r="237" spans="2:40" x14ac:dyDescent="0.3">
      <c r="B237" s="20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22">
        <v>1296248</v>
      </c>
      <c r="H237" s="15">
        <f t="shared" si="24"/>
        <v>6.2174205461592087E-2</v>
      </c>
      <c r="I237" s="5">
        <f t="shared" si="29"/>
        <v>3.0748764093547987E-2</v>
      </c>
      <c r="J237" s="5">
        <f t="shared" si="30"/>
        <v>-2.0408172854259776E-2</v>
      </c>
      <c r="K237" s="5">
        <f t="shared" si="31"/>
        <v>1.0522227069787473</v>
      </c>
      <c r="L237" s="5">
        <f t="shared" si="25"/>
        <v>0.2600000019185898</v>
      </c>
      <c r="M237" s="5">
        <f t="shared" si="26"/>
        <v>0.3959998878362882</v>
      </c>
      <c r="N237" s="5">
        <f t="shared" si="27"/>
        <v>0.70809978309642896</v>
      </c>
      <c r="O237" s="5">
        <f t="shared" si="28"/>
        <v>0.85280034737070642</v>
      </c>
      <c r="AN237" s="7"/>
    </row>
    <row r="238" spans="2:40" x14ac:dyDescent="0.3">
      <c r="B238" s="20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22">
        <v>1628371</v>
      </c>
      <c r="H238" s="15">
        <f t="shared" si="24"/>
        <v>3.7786349704925212E-2</v>
      </c>
      <c r="I238" s="5">
        <f t="shared" si="29"/>
        <v>-0.12324723048552311</v>
      </c>
      <c r="J238" s="5">
        <f t="shared" si="30"/>
        <v>-7.6923076923076872E-2</v>
      </c>
      <c r="K238" s="5">
        <f t="shared" si="31"/>
        <v>0.94981550030734985</v>
      </c>
      <c r="L238" s="5">
        <f t="shared" si="25"/>
        <v>0.21629998125035968</v>
      </c>
      <c r="M238" s="5">
        <f t="shared" si="26"/>
        <v>0.35019996210815141</v>
      </c>
      <c r="N238" s="5">
        <f t="shared" si="27"/>
        <v>0.64599990135731722</v>
      </c>
      <c r="O238" s="5">
        <f t="shared" si="28"/>
        <v>0.77220020277492463</v>
      </c>
      <c r="AN238" s="7"/>
    </row>
    <row r="239" spans="2:40" x14ac:dyDescent="0.3">
      <c r="B239" s="20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22">
        <v>1784821</v>
      </c>
      <c r="H239" s="15">
        <f t="shared" si="24"/>
        <v>4.0161717868016616E-2</v>
      </c>
      <c r="I239" s="5">
        <f t="shared" si="29"/>
        <v>0.12805212945143363</v>
      </c>
      <c r="J239" s="5">
        <f t="shared" si="30"/>
        <v>-1.9801979979641171E-2</v>
      </c>
      <c r="K239" s="5">
        <f t="shared" si="31"/>
        <v>1.150841061103147</v>
      </c>
      <c r="L239" s="5">
        <f t="shared" si="25"/>
        <v>0.20999999707476361</v>
      </c>
      <c r="M239" s="5">
        <f t="shared" si="26"/>
        <v>0.35699992467248337</v>
      </c>
      <c r="N239" s="5">
        <f t="shared" si="27"/>
        <v>0.68679995077632339</v>
      </c>
      <c r="O239" s="5">
        <f t="shared" si="28"/>
        <v>0.78000001748074499</v>
      </c>
      <c r="AN239" s="7"/>
    </row>
    <row r="240" spans="2:40" x14ac:dyDescent="0.3">
      <c r="B240" s="20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22">
        <v>1260124</v>
      </c>
      <c r="H240" s="15">
        <f t="shared" si="24"/>
        <v>5.6333849825158724E-2</v>
      </c>
      <c r="I240" s="5">
        <f t="shared" si="29"/>
        <v>2.1671906949441988E-2</v>
      </c>
      <c r="J240" s="5">
        <f t="shared" si="30"/>
        <v>6.1855650527727013E-2</v>
      </c>
      <c r="K240" s="5">
        <f t="shared" si="31"/>
        <v>0.96215705632087167</v>
      </c>
      <c r="L240" s="5">
        <f t="shared" si="25"/>
        <v>0.24249997541224722</v>
      </c>
      <c r="M240" s="5">
        <f t="shared" si="26"/>
        <v>0.399999963129889</v>
      </c>
      <c r="N240" s="5">
        <f t="shared" si="27"/>
        <v>0.72269986943370734</v>
      </c>
      <c r="O240" s="5">
        <f t="shared" si="28"/>
        <v>0.80359977271843164</v>
      </c>
      <c r="AN240" s="7"/>
    </row>
    <row r="241" spans="2:40" x14ac:dyDescent="0.3">
      <c r="B241" s="20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22">
        <v>1150283</v>
      </c>
      <c r="H241" s="15">
        <f t="shared" si="24"/>
        <v>5.5173031380551046E-2</v>
      </c>
      <c r="I241" s="5">
        <f t="shared" si="29"/>
        <v>-0.17374224227100332</v>
      </c>
      <c r="J241" s="5">
        <f t="shared" si="30"/>
        <v>-4.9504951397826846E-2</v>
      </c>
      <c r="K241" s="5">
        <f t="shared" si="31"/>
        <v>0.86929201676969947</v>
      </c>
      <c r="L241" s="5">
        <f t="shared" si="25"/>
        <v>0.23999999808141018</v>
      </c>
      <c r="M241" s="5">
        <f t="shared" si="26"/>
        <v>0.39199988008813524</v>
      </c>
      <c r="N241" s="5">
        <f t="shared" si="27"/>
        <v>0.73730014683089973</v>
      </c>
      <c r="O241" s="5">
        <f t="shared" si="28"/>
        <v>0.79539957266434791</v>
      </c>
      <c r="AN241" s="7"/>
    </row>
    <row r="242" spans="2:40" x14ac:dyDescent="0.3">
      <c r="B242" s="20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22">
        <v>1421096</v>
      </c>
      <c r="H242" s="15">
        <f t="shared" si="24"/>
        <v>6.4788126365057666E-2</v>
      </c>
      <c r="I242" s="5">
        <f t="shared" si="29"/>
        <v>5.1750628343393723E-2</v>
      </c>
      <c r="J242" s="5">
        <f t="shared" si="30"/>
        <v>-1.9417484842768062E-2</v>
      </c>
      <c r="K242" s="5">
        <f t="shared" si="31"/>
        <v>1.0725773834288186</v>
      </c>
      <c r="L242" s="5">
        <f t="shared" si="25"/>
        <v>0.25500000843419685</v>
      </c>
      <c r="M242" s="5">
        <f t="shared" si="26"/>
        <v>0.41199999785457642</v>
      </c>
      <c r="N242" s="5">
        <f t="shared" si="27"/>
        <v>0.73729973442571728</v>
      </c>
      <c r="O242" s="5">
        <f t="shared" si="28"/>
        <v>0.83639982743429764</v>
      </c>
      <c r="AN242" s="7"/>
    </row>
    <row r="243" spans="2:40" x14ac:dyDescent="0.3">
      <c r="B243" s="20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22">
        <v>1310421</v>
      </c>
      <c r="H243" s="15">
        <f t="shared" si="24"/>
        <v>6.1571274303383924E-2</v>
      </c>
      <c r="I243" s="5">
        <f t="shared" si="29"/>
        <v>-5.8900373158981778E-2</v>
      </c>
      <c r="J243" s="5">
        <f t="shared" si="30"/>
        <v>-2.970296172064546E-2</v>
      </c>
      <c r="K243" s="5">
        <f t="shared" si="31"/>
        <v>0.96990879051830081</v>
      </c>
      <c r="L243" s="5">
        <f t="shared" si="25"/>
        <v>0.24499998660902628</v>
      </c>
      <c r="M243" s="5">
        <f t="shared" si="26"/>
        <v>0.39199989720641165</v>
      </c>
      <c r="N243" s="5">
        <f t="shared" si="27"/>
        <v>0.76650009931419394</v>
      </c>
      <c r="O243" s="5">
        <f t="shared" si="28"/>
        <v>0.83639978554195338</v>
      </c>
      <c r="AN243" s="7"/>
    </row>
    <row r="244" spans="2:40" x14ac:dyDescent="0.3">
      <c r="B244" s="20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22">
        <v>1210693</v>
      </c>
      <c r="H244" s="15">
        <f t="shared" si="24"/>
        <v>5.5195800335298077E-2</v>
      </c>
      <c r="I244" s="5">
        <f t="shared" si="29"/>
        <v>-6.6002030475649676E-2</v>
      </c>
      <c r="J244" s="5">
        <f t="shared" si="30"/>
        <v>5.2083334332598819E-2</v>
      </c>
      <c r="K244" s="5">
        <f t="shared" si="31"/>
        <v>0.88776044543737842</v>
      </c>
      <c r="L244" s="5">
        <f t="shared" si="25"/>
        <v>0.24249998164992312</v>
      </c>
      <c r="M244" s="5">
        <f t="shared" si="26"/>
        <v>0.39999988719936513</v>
      </c>
      <c r="N244" s="5">
        <f t="shared" si="27"/>
        <v>0.71540015801493384</v>
      </c>
      <c r="O244" s="5">
        <f t="shared" si="28"/>
        <v>0.79539970265136961</v>
      </c>
      <c r="AN244" s="7"/>
    </row>
    <row r="245" spans="2:40" x14ac:dyDescent="0.3">
      <c r="B245" s="20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22">
        <v>1663518</v>
      </c>
      <c r="H245" s="15">
        <f t="shared" si="24"/>
        <v>3.6690948525858115E-2</v>
      </c>
      <c r="I245" s="5">
        <f t="shared" si="29"/>
        <v>2.158414759290106E-2</v>
      </c>
      <c r="J245" s="5">
        <f t="shared" si="30"/>
        <v>5.2083344935833553E-2</v>
      </c>
      <c r="K245" s="5">
        <f t="shared" si="31"/>
        <v>0.97101066423136606</v>
      </c>
      <c r="L245" s="5">
        <f t="shared" si="25"/>
        <v>0.20369998681919232</v>
      </c>
      <c r="M245" s="5">
        <f t="shared" si="26"/>
        <v>0.35359995287739177</v>
      </c>
      <c r="N245" s="5">
        <f t="shared" si="27"/>
        <v>0.66640005438400618</v>
      </c>
      <c r="O245" s="5">
        <f t="shared" si="28"/>
        <v>0.76440006616917255</v>
      </c>
      <c r="AN245" s="7"/>
    </row>
    <row r="246" spans="2:40" x14ac:dyDescent="0.3">
      <c r="B246" s="20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22">
        <v>1660788</v>
      </c>
      <c r="H246" s="15">
        <f t="shared" si="24"/>
        <v>3.8944255074707827E-2</v>
      </c>
      <c r="I246" s="5">
        <f t="shared" si="29"/>
        <v>-6.9493243300028373E-2</v>
      </c>
      <c r="J246" s="5">
        <f t="shared" si="30"/>
        <v>-4.0404039949458181E-2</v>
      </c>
      <c r="K246" s="5">
        <f t="shared" si="31"/>
        <v>0.96968598810166107</v>
      </c>
      <c r="L246" s="5">
        <f t="shared" si="25"/>
        <v>0.21629999092748003</v>
      </c>
      <c r="M246" s="5">
        <f t="shared" si="26"/>
        <v>0.3535999444936509</v>
      </c>
      <c r="N246" s="5">
        <f t="shared" si="27"/>
        <v>0.68000003679101417</v>
      </c>
      <c r="O246" s="5">
        <f t="shared" si="28"/>
        <v>0.74879989611949505</v>
      </c>
      <c r="AN246" s="7"/>
    </row>
    <row r="247" spans="2:40" x14ac:dyDescent="0.3">
      <c r="B247" s="20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22">
        <v>1335405</v>
      </c>
      <c r="H247" s="15">
        <f t="shared" si="24"/>
        <v>5.8562157507055915E-2</v>
      </c>
      <c r="I247" s="5">
        <f t="shared" si="29"/>
        <v>5.9740946129111183E-2</v>
      </c>
      <c r="J247" s="5">
        <f t="shared" si="30"/>
        <v>1.9417484842767951E-2</v>
      </c>
      <c r="K247" s="5">
        <f t="shared" si="31"/>
        <v>1.0395553950034147</v>
      </c>
      <c r="L247" s="5">
        <f t="shared" si="25"/>
        <v>0.24249996941219715</v>
      </c>
      <c r="M247" s="5">
        <f t="shared" si="26"/>
        <v>0.41199997757594925</v>
      </c>
      <c r="N247" s="5">
        <f t="shared" si="27"/>
        <v>0.7445998451455228</v>
      </c>
      <c r="O247" s="5">
        <f t="shared" si="28"/>
        <v>0.78720029144104153</v>
      </c>
      <c r="AN247" s="7"/>
    </row>
    <row r="248" spans="2:40" x14ac:dyDescent="0.3">
      <c r="B248" s="20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22">
        <v>1170762</v>
      </c>
      <c r="H248" s="15">
        <f t="shared" si="24"/>
        <v>5.1835660922143305E-2</v>
      </c>
      <c r="I248" s="5">
        <f t="shared" si="29"/>
        <v>1.7803444891387521E-2</v>
      </c>
      <c r="J248" s="5">
        <f t="shared" si="30"/>
        <v>8.3333373303954517E-2</v>
      </c>
      <c r="K248" s="5">
        <f t="shared" si="31"/>
        <v>0.93951083754328224</v>
      </c>
      <c r="L248" s="5">
        <f t="shared" si="25"/>
        <v>0.25249997409903835</v>
      </c>
      <c r="M248" s="5">
        <f t="shared" si="26"/>
        <v>0.37999987024311704</v>
      </c>
      <c r="N248" s="5">
        <f t="shared" si="27"/>
        <v>0.6935000177654399</v>
      </c>
      <c r="O248" s="5">
        <f t="shared" si="28"/>
        <v>0.77899985627824531</v>
      </c>
      <c r="AN248" s="7"/>
    </row>
    <row r="249" spans="2:40" x14ac:dyDescent="0.3">
      <c r="B249" s="20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22">
        <v>1310465</v>
      </c>
      <c r="H249" s="15">
        <f t="shared" si="24"/>
        <v>5.8584344486039969E-2</v>
      </c>
      <c r="I249" s="5">
        <f t="shared" si="29"/>
        <v>-7.7849068606202554E-2</v>
      </c>
      <c r="J249" s="5">
        <f t="shared" si="30"/>
        <v>1.9801989677181275E-2</v>
      </c>
      <c r="K249" s="5">
        <f t="shared" si="31"/>
        <v>0.90424507966071388</v>
      </c>
      <c r="L249" s="5">
        <f t="shared" si="25"/>
        <v>0.25</v>
      </c>
      <c r="M249" s="5">
        <f t="shared" si="26"/>
        <v>0.40399984621478252</v>
      </c>
      <c r="N249" s="5">
        <f t="shared" si="27"/>
        <v>0.69350015536101739</v>
      </c>
      <c r="O249" s="5">
        <f t="shared" si="28"/>
        <v>0.83639957543849119</v>
      </c>
      <c r="AN249" s="7"/>
    </row>
    <row r="250" spans="2:40" x14ac:dyDescent="0.3">
      <c r="B250" s="20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22">
        <v>1284380</v>
      </c>
      <c r="H250" s="15">
        <f t="shared" si="24"/>
        <v>6.22534319289757E-2</v>
      </c>
      <c r="I250" s="5">
        <f t="shared" si="29"/>
        <v>-1.9872239532180869E-2</v>
      </c>
      <c r="J250" s="5">
        <f t="shared" si="30"/>
        <v>-3.061223578845329E-2</v>
      </c>
      <c r="K250" s="5">
        <f t="shared" si="31"/>
        <v>1.0110791539286736</v>
      </c>
      <c r="L250" s="5">
        <f t="shared" si="25"/>
        <v>0.25499997019117343</v>
      </c>
      <c r="M250" s="5">
        <f t="shared" si="26"/>
        <v>0.40799996198459426</v>
      </c>
      <c r="N250" s="5">
        <f t="shared" si="27"/>
        <v>0.74459980861850328</v>
      </c>
      <c r="O250" s="5">
        <f t="shared" si="28"/>
        <v>0.80360036589287742</v>
      </c>
      <c r="AN250" s="7"/>
    </row>
    <row r="251" spans="2:40" x14ac:dyDescent="0.3">
      <c r="B251" s="20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22">
        <v>1233898</v>
      </c>
      <c r="H251" s="15">
        <f t="shared" si="24"/>
        <v>5.9183603577901416E-2</v>
      </c>
      <c r="I251" s="5">
        <f t="shared" si="29"/>
        <v>1.9166708653638898E-2</v>
      </c>
      <c r="J251" s="5">
        <f t="shared" si="30"/>
        <v>-4.9504951397826846E-2</v>
      </c>
      <c r="K251" s="5">
        <f t="shared" si="31"/>
        <v>1.0722483090811008</v>
      </c>
      <c r="L251" s="5">
        <f t="shared" si="25"/>
        <v>0.25249999448405425</v>
      </c>
      <c r="M251" s="5">
        <f t="shared" si="26"/>
        <v>0.3959999870827613</v>
      </c>
      <c r="N251" s="5">
        <f t="shared" si="27"/>
        <v>0.70080003607309793</v>
      </c>
      <c r="O251" s="5">
        <f t="shared" si="28"/>
        <v>0.84459935369802874</v>
      </c>
      <c r="AN251" s="7"/>
    </row>
    <row r="252" spans="2:40" x14ac:dyDescent="0.3">
      <c r="B252" s="20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22">
        <v>1500680</v>
      </c>
      <c r="H252" s="15">
        <f t="shared" si="24"/>
        <v>3.2144566152886536E-2</v>
      </c>
      <c r="I252" s="5">
        <f t="shared" si="29"/>
        <v>-9.7887729498568721E-2</v>
      </c>
      <c r="J252" s="5">
        <f t="shared" si="30"/>
        <v>2.9702958941342894E-2</v>
      </c>
      <c r="K252" s="5">
        <f t="shared" si="31"/>
        <v>0.87608981082166637</v>
      </c>
      <c r="L252" s="5">
        <f t="shared" si="25"/>
        <v>0.19949999293139989</v>
      </c>
      <c r="M252" s="5">
        <f t="shared" si="26"/>
        <v>0.3366000177157904</v>
      </c>
      <c r="N252" s="5">
        <f t="shared" si="27"/>
        <v>0.64600000000000002</v>
      </c>
      <c r="O252" s="5">
        <f t="shared" si="28"/>
        <v>0.74099969879666805</v>
      </c>
      <c r="AN252" s="7"/>
    </row>
    <row r="253" spans="2:40" x14ac:dyDescent="0.3">
      <c r="B253" s="20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22">
        <v>1697763</v>
      </c>
      <c r="H253" s="15">
        <f t="shared" si="24"/>
        <v>3.9396591092621364E-2</v>
      </c>
      <c r="I253" s="5">
        <f t="shared" si="29"/>
        <v>2.2263527915664216E-2</v>
      </c>
      <c r="J253" s="5">
        <f t="shared" si="30"/>
        <v>1.0526303941424953E-2</v>
      </c>
      <c r="K253" s="5">
        <f t="shared" si="31"/>
        <v>1.0116149613606886</v>
      </c>
      <c r="L253" s="5">
        <f t="shared" si="25"/>
        <v>0.21419999832923997</v>
      </c>
      <c r="M253" s="5">
        <f t="shared" si="26"/>
        <v>0.34339999191833315</v>
      </c>
      <c r="N253" s="5">
        <f t="shared" si="27"/>
        <v>0.67319989677731973</v>
      </c>
      <c r="O253" s="5">
        <f t="shared" si="28"/>
        <v>0.79560015745522372</v>
      </c>
      <c r="AN253" s="7"/>
    </row>
    <row r="254" spans="2:40" x14ac:dyDescent="0.3">
      <c r="B254" s="20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22">
        <v>1419728</v>
      </c>
      <c r="H254" s="15">
        <f t="shared" si="24"/>
        <v>6.5373015295611708E-2</v>
      </c>
      <c r="I254" s="5">
        <f t="shared" si="29"/>
        <v>6.3144139792796983E-2</v>
      </c>
      <c r="J254" s="5">
        <f t="shared" si="30"/>
        <v>-4.7619047619047672E-2</v>
      </c>
      <c r="K254" s="5">
        <f t="shared" si="31"/>
        <v>1.1163013467824368</v>
      </c>
      <c r="L254" s="5">
        <f t="shared" si="25"/>
        <v>0.24749997006999935</v>
      </c>
      <c r="M254" s="5">
        <f t="shared" si="26"/>
        <v>0.41999995907007964</v>
      </c>
      <c r="N254" s="5">
        <f t="shared" si="27"/>
        <v>0.75189998569224503</v>
      </c>
      <c r="O254" s="5">
        <f t="shared" si="28"/>
        <v>0.83640003369806182</v>
      </c>
      <c r="AN254" s="7"/>
    </row>
    <row r="255" spans="2:40" x14ac:dyDescent="0.3">
      <c r="B255" s="20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22">
        <v>1185281</v>
      </c>
      <c r="H255" s="15">
        <f t="shared" si="24"/>
        <v>5.2987993129734817E-2</v>
      </c>
      <c r="I255" s="5">
        <f t="shared" si="29"/>
        <v>1.2401324949050219E-2</v>
      </c>
      <c r="J255" s="5">
        <f t="shared" si="30"/>
        <v>-9.6154110101844825E-3</v>
      </c>
      <c r="K255" s="5">
        <f t="shared" si="31"/>
        <v>1.0222304912697515</v>
      </c>
      <c r="L255" s="5">
        <f t="shared" si="25"/>
        <v>0.24499996870649643</v>
      </c>
      <c r="M255" s="5">
        <f t="shared" si="26"/>
        <v>0.38799989781711819</v>
      </c>
      <c r="N255" s="5">
        <f t="shared" si="27"/>
        <v>0.70810009297478393</v>
      </c>
      <c r="O255" s="5">
        <f t="shared" si="28"/>
        <v>0.7872001710841261</v>
      </c>
      <c r="AN255" s="7"/>
    </row>
    <row r="256" spans="2:40" x14ac:dyDescent="0.3">
      <c r="B256" s="20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22">
        <v>1246140</v>
      </c>
      <c r="H256" s="15">
        <f t="shared" si="24"/>
        <v>5.9154592605462311E-2</v>
      </c>
      <c r="I256" s="5">
        <f t="shared" si="29"/>
        <v>-4.9085629909993767E-2</v>
      </c>
      <c r="J256" s="5">
        <f t="shared" si="30"/>
        <v>-5.8252409823299045E-2</v>
      </c>
      <c r="K256" s="5">
        <f t="shared" si="31"/>
        <v>1.0097337970480873</v>
      </c>
      <c r="L256" s="5">
        <f t="shared" si="25"/>
        <v>0.2399999620237902</v>
      </c>
      <c r="M256" s="5">
        <f t="shared" si="26"/>
        <v>0.39199999367063071</v>
      </c>
      <c r="N256" s="5">
        <f t="shared" si="27"/>
        <v>0.75919988778286385</v>
      </c>
      <c r="O256" s="5">
        <f t="shared" si="28"/>
        <v>0.82819975847995231</v>
      </c>
      <c r="AN256" s="7"/>
    </row>
    <row r="257" spans="2:40" x14ac:dyDescent="0.3">
      <c r="B257" s="20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22">
        <v>1309611</v>
      </c>
      <c r="H257" s="15">
        <f t="shared" si="24"/>
        <v>6.2815158356087003E-2</v>
      </c>
      <c r="I257" s="5">
        <f t="shared" si="29"/>
        <v>1.9644497734315314E-2</v>
      </c>
      <c r="J257" s="5">
        <f t="shared" si="30"/>
        <v>1.0526296401619062E-2</v>
      </c>
      <c r="K257" s="5">
        <f t="shared" si="31"/>
        <v>1.0090232202419325</v>
      </c>
      <c r="L257" s="5">
        <f t="shared" si="25"/>
        <v>0.24750000551594573</v>
      </c>
      <c r="M257" s="5">
        <f t="shared" si="26"/>
        <v>0.39199986821807581</v>
      </c>
      <c r="N257" s="5">
        <f t="shared" si="27"/>
        <v>0.75919979631538481</v>
      </c>
      <c r="O257" s="5">
        <f t="shared" si="28"/>
        <v>0.852800098980243</v>
      </c>
      <c r="AN257" s="7"/>
    </row>
    <row r="258" spans="2:40" x14ac:dyDescent="0.3">
      <c r="B258" s="20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22">
        <v>1360362</v>
      </c>
      <c r="H258" s="15">
        <f t="shared" si="24"/>
        <v>5.9656608826995257E-2</v>
      </c>
      <c r="I258" s="5">
        <f t="shared" si="29"/>
        <v>0.10249145391272219</v>
      </c>
      <c r="J258" s="5">
        <f t="shared" si="30"/>
        <v>9.3750020984576077E-2</v>
      </c>
      <c r="K258" s="5">
        <f t="shared" si="31"/>
        <v>1.0079921670952536</v>
      </c>
      <c r="L258" s="5">
        <f t="shared" si="25"/>
        <v>0.26249996327270986</v>
      </c>
      <c r="M258" s="5">
        <f t="shared" si="26"/>
        <v>0.387999948545242</v>
      </c>
      <c r="N258" s="5">
        <f t="shared" si="27"/>
        <v>0.69350003832067608</v>
      </c>
      <c r="O258" s="5">
        <f t="shared" si="28"/>
        <v>0.84460015720283266</v>
      </c>
      <c r="AN258" s="7"/>
    </row>
    <row r="259" spans="2:40" x14ac:dyDescent="0.3">
      <c r="B259" s="20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22">
        <v>696459</v>
      </c>
      <c r="H259" s="15">
        <f t="shared" si="24"/>
        <v>1.5671593882322647E-2</v>
      </c>
      <c r="I259" s="5">
        <f t="shared" si="29"/>
        <v>-0.53590439000986212</v>
      </c>
      <c r="J259" s="5">
        <f t="shared" si="30"/>
        <v>-4.8076912366922908E-2</v>
      </c>
      <c r="K259" s="5">
        <f t="shared" si="31"/>
        <v>0.48753477672665246</v>
      </c>
      <c r="L259" s="5">
        <f t="shared" si="25"/>
        <v>0.20999999707476361</v>
      </c>
      <c r="M259" s="5">
        <f t="shared" si="26"/>
        <v>0.14959991230719827</v>
      </c>
      <c r="N259" s="5">
        <f t="shared" si="27"/>
        <v>0.67319985703572605</v>
      </c>
      <c r="O259" s="5">
        <f t="shared" si="28"/>
        <v>0.74100054261668924</v>
      </c>
      <c r="AN259" s="7"/>
    </row>
    <row r="260" spans="2:40" x14ac:dyDescent="0.3">
      <c r="B260" s="20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22">
        <v>1856717</v>
      </c>
      <c r="H260" s="15">
        <f t="shared" ref="H260:H323" si="32">G260/C260</f>
        <v>4.0157003426928843E-2</v>
      </c>
      <c r="I260" s="5">
        <f t="shared" si="29"/>
        <v>9.3625553154356611E-2</v>
      </c>
      <c r="J260" s="5">
        <f t="shared" si="30"/>
        <v>7.2916678269166812E-2</v>
      </c>
      <c r="K260" s="5">
        <f t="shared" si="31"/>
        <v>1.0193014754124221</v>
      </c>
      <c r="L260" s="5">
        <f t="shared" ref="L260:L323" si="33">D260/C260</f>
        <v>0.20580000066181561</v>
      </c>
      <c r="M260" s="5">
        <f t="shared" ref="M260:M323" si="34">E260/D260</f>
        <v>0.35359993105955989</v>
      </c>
      <c r="N260" s="5">
        <f t="shared" ref="N260:N323" si="35">F260/E260</f>
        <v>0.69359989966314639</v>
      </c>
      <c r="O260" s="5">
        <f t="shared" ref="O260:O323" si="36">G260/F260</f>
        <v>0.79559992321311956</v>
      </c>
      <c r="AN260" s="7"/>
    </row>
    <row r="261" spans="2:40" x14ac:dyDescent="0.3">
      <c r="B261" s="20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22">
        <v>1161771</v>
      </c>
      <c r="H261" s="15">
        <f t="shared" si="32"/>
        <v>5.631061824814932E-2</v>
      </c>
      <c r="I261" s="5">
        <f t="shared" si="29"/>
        <v>-0.18169466263960421</v>
      </c>
      <c r="J261" s="5">
        <f t="shared" si="30"/>
        <v>-5.0000000000000044E-2</v>
      </c>
      <c r="K261" s="5">
        <f t="shared" si="31"/>
        <v>0.8613740393267324</v>
      </c>
      <c r="L261" s="5">
        <f t="shared" si="33"/>
        <v>0.24749997249348119</v>
      </c>
      <c r="M261" s="5">
        <f t="shared" si="34"/>
        <v>0.38400000470008649</v>
      </c>
      <c r="N261" s="5">
        <f t="shared" si="35"/>
        <v>0.73730005125419784</v>
      </c>
      <c r="O261" s="5">
        <f t="shared" si="36"/>
        <v>0.80359947956331457</v>
      </c>
      <c r="AN261" s="7"/>
    </row>
    <row r="262" spans="2:40" x14ac:dyDescent="0.3">
      <c r="B262" s="20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22">
        <v>1361964</v>
      </c>
      <c r="H262" s="15">
        <f t="shared" si="32"/>
        <v>6.0886607542807281E-2</v>
      </c>
      <c r="I262" s="5">
        <f t="shared" si="29"/>
        <v>0.14906423033862848</v>
      </c>
      <c r="J262" s="5">
        <f t="shared" si="30"/>
        <v>0</v>
      </c>
      <c r="K262" s="5">
        <f t="shared" si="31"/>
        <v>1.1490642303386287</v>
      </c>
      <c r="L262" s="5">
        <f t="shared" si="33"/>
        <v>0.23749998882374873</v>
      </c>
      <c r="M262" s="5">
        <f t="shared" si="34"/>
        <v>0.41200002861120461</v>
      </c>
      <c r="N262" s="5">
        <f t="shared" si="35"/>
        <v>0.72269967968647564</v>
      </c>
      <c r="O262" s="5">
        <f t="shared" si="36"/>
        <v>0.86099984827795484</v>
      </c>
      <c r="AN262" s="7"/>
    </row>
    <row r="263" spans="2:40" x14ac:dyDescent="0.3">
      <c r="B263" s="20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22">
        <v>1195458</v>
      </c>
      <c r="H263" s="15">
        <f t="shared" si="32"/>
        <v>5.5602265787051797E-2</v>
      </c>
      <c r="I263" s="5">
        <f t="shared" si="29"/>
        <v>-4.0671192642881215E-2</v>
      </c>
      <c r="J263" s="5">
        <f t="shared" si="30"/>
        <v>2.0618565999329652E-2</v>
      </c>
      <c r="K263" s="5">
        <f t="shared" si="31"/>
        <v>0.93994841884715319</v>
      </c>
      <c r="L263" s="5">
        <f t="shared" si="33"/>
        <v>0.26249996104681417</v>
      </c>
      <c r="M263" s="5">
        <f t="shared" si="34"/>
        <v>0.37999993975682667</v>
      </c>
      <c r="N263" s="5">
        <f t="shared" si="35"/>
        <v>0.70079980752023296</v>
      </c>
      <c r="O263" s="5">
        <f t="shared" si="36"/>
        <v>0.79540028902887894</v>
      </c>
      <c r="AN263" s="7"/>
    </row>
    <row r="264" spans="2:40" x14ac:dyDescent="0.3">
      <c r="B264" s="20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22">
        <v>1259196</v>
      </c>
      <c r="H264" s="15">
        <f t="shared" si="32"/>
        <v>5.9164422973780051E-2</v>
      </c>
      <c r="I264" s="5">
        <f t="shared" si="29"/>
        <v>-3.849616412812662E-2</v>
      </c>
      <c r="J264" s="5">
        <f t="shared" si="30"/>
        <v>2.0833343325988629E-2</v>
      </c>
      <c r="K264" s="5">
        <f t="shared" si="31"/>
        <v>0.94188129938936649</v>
      </c>
      <c r="L264" s="5">
        <f t="shared" si="33"/>
        <v>0.2374999606493316</v>
      </c>
      <c r="M264" s="5">
        <f t="shared" si="34"/>
        <v>0.4080000633072916</v>
      </c>
      <c r="N264" s="5">
        <f t="shared" si="35"/>
        <v>0.74460001881374493</v>
      </c>
      <c r="O264" s="5">
        <f t="shared" si="36"/>
        <v>0.81999993487908673</v>
      </c>
      <c r="AN264" s="7"/>
    </row>
    <row r="265" spans="2:40" x14ac:dyDescent="0.3">
      <c r="B265" s="20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22">
        <v>1235270</v>
      </c>
      <c r="H265" s="15">
        <f t="shared" si="32"/>
        <v>5.8040238983304654E-2</v>
      </c>
      <c r="I265" s="5">
        <f t="shared" si="29"/>
        <v>-9.1954935524514836E-2</v>
      </c>
      <c r="J265" s="5">
        <f t="shared" si="30"/>
        <v>-6.6666675437362821E-2</v>
      </c>
      <c r="K265" s="5">
        <f t="shared" si="31"/>
        <v>0.97290543536629626</v>
      </c>
      <c r="L265" s="5">
        <f t="shared" si="33"/>
        <v>0.23999998496452074</v>
      </c>
      <c r="M265" s="5">
        <f t="shared" si="34"/>
        <v>0.39999996084510364</v>
      </c>
      <c r="N265" s="5">
        <f t="shared" si="35"/>
        <v>0.73729998575740507</v>
      </c>
      <c r="O265" s="5">
        <f t="shared" si="36"/>
        <v>0.8199999070648627</v>
      </c>
      <c r="AN265" s="7"/>
    </row>
    <row r="266" spans="2:40" x14ac:dyDescent="0.3">
      <c r="B266" s="20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22">
        <v>1473202</v>
      </c>
      <c r="H266" s="15">
        <f t="shared" si="32"/>
        <v>3.3487986610279082E-2</v>
      </c>
      <c r="I266" s="5">
        <f t="shared" si="29"/>
        <v>1.1152745531323451</v>
      </c>
      <c r="J266" s="5">
        <f t="shared" si="30"/>
        <v>-1.0101021238273722E-2</v>
      </c>
      <c r="K266" s="5">
        <f t="shared" si="31"/>
        <v>2.1368590113895878</v>
      </c>
      <c r="L266" s="5">
        <f t="shared" si="33"/>
        <v>0.2015999970903771</v>
      </c>
      <c r="M266" s="5">
        <f t="shared" si="34"/>
        <v>0.34339995882183544</v>
      </c>
      <c r="N266" s="5">
        <f t="shared" si="35"/>
        <v>0.6459998200646323</v>
      </c>
      <c r="O266" s="5">
        <f t="shared" si="36"/>
        <v>0.74880007644541036</v>
      </c>
      <c r="AN266" s="7"/>
    </row>
    <row r="267" spans="2:40" x14ac:dyDescent="0.3">
      <c r="B267" s="20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22">
        <v>1892235</v>
      </c>
      <c r="H267" s="15">
        <f t="shared" si="32"/>
        <v>4.1326413110814308E-2</v>
      </c>
      <c r="I267" s="5">
        <f t="shared" ref="I267:I330" si="37">(G267/G260)-1</f>
        <v>1.9129463456197149E-2</v>
      </c>
      <c r="J267" s="5">
        <f t="shared" ref="J267:J330" si="38">(C267/C260)-1</f>
        <v>-9.7087485730682488E-3</v>
      </c>
      <c r="K267" s="5">
        <f t="shared" ref="K267:K330" si="39">H267/H260</f>
        <v>1.0291209399130929</v>
      </c>
      <c r="L267" s="5">
        <f t="shared" si="33"/>
        <v>0.20579998337975972</v>
      </c>
      <c r="M267" s="5">
        <f t="shared" si="34"/>
        <v>0.35699998599183536</v>
      </c>
      <c r="N267" s="5">
        <f t="shared" si="35"/>
        <v>0.71399996076144201</v>
      </c>
      <c r="O267" s="5">
        <f t="shared" si="36"/>
        <v>0.78780002522978465</v>
      </c>
      <c r="AN267" s="7"/>
    </row>
    <row r="268" spans="2:40" x14ac:dyDescent="0.3">
      <c r="B268" s="20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22">
        <v>1220447</v>
      </c>
      <c r="H268" s="15">
        <f t="shared" si="32"/>
        <v>5.8538429785799997E-2</v>
      </c>
      <c r="I268" s="5">
        <f t="shared" si="37"/>
        <v>5.0505650425083815E-2</v>
      </c>
      <c r="J268" s="5">
        <f t="shared" si="38"/>
        <v>1.0526296401619062E-2</v>
      </c>
      <c r="K268" s="5">
        <f t="shared" si="39"/>
        <v>1.0395629031781035</v>
      </c>
      <c r="L268" s="5">
        <f t="shared" si="33"/>
        <v>0.25249999448405425</v>
      </c>
      <c r="M268" s="5">
        <f t="shared" si="34"/>
        <v>0.41599986170956232</v>
      </c>
      <c r="N268" s="5">
        <f t="shared" si="35"/>
        <v>0.69349996187111895</v>
      </c>
      <c r="O268" s="5">
        <f t="shared" si="36"/>
        <v>0.80360025916493061</v>
      </c>
      <c r="AN268" s="7"/>
    </row>
    <row r="269" spans="2:40" x14ac:dyDescent="0.3">
      <c r="B269" s="20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22">
        <v>1338075</v>
      </c>
      <c r="H269" s="15">
        <f t="shared" si="32"/>
        <v>6.1003177959775085E-2</v>
      </c>
      <c r="I269" s="5">
        <f t="shared" si="37"/>
        <v>-1.7540111192366314E-2</v>
      </c>
      <c r="J269" s="5">
        <f t="shared" si="38"/>
        <v>-1.9417484842768062E-2</v>
      </c>
      <c r="K269" s="5">
        <f t="shared" si="39"/>
        <v>1.0019145493840471</v>
      </c>
      <c r="L269" s="5">
        <f t="shared" si="33"/>
        <v>0.25999998267570379</v>
      </c>
      <c r="M269" s="5">
        <f t="shared" si="34"/>
        <v>0.39199992705559011</v>
      </c>
      <c r="N269" s="5">
        <f t="shared" si="35"/>
        <v>0.7227000780563303</v>
      </c>
      <c r="O269" s="5">
        <f t="shared" si="36"/>
        <v>0.82819967034796671</v>
      </c>
      <c r="AN269" s="7"/>
    </row>
    <row r="270" spans="2:40" x14ac:dyDescent="0.3">
      <c r="B270" s="20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22">
        <v>1404023</v>
      </c>
      <c r="H270" s="15">
        <f t="shared" si="32"/>
        <v>6.5969245960847703E-2</v>
      </c>
      <c r="I270" s="5">
        <f t="shared" si="37"/>
        <v>0.17446451485539427</v>
      </c>
      <c r="J270" s="5">
        <f t="shared" si="38"/>
        <v>-1.0101037819845726E-2</v>
      </c>
      <c r="K270" s="5">
        <f t="shared" si="39"/>
        <v>1.1864488798621959</v>
      </c>
      <c r="L270" s="5">
        <f t="shared" si="33"/>
        <v>0.26249996887185933</v>
      </c>
      <c r="M270" s="5">
        <f t="shared" si="34"/>
        <v>0.40799994988172983</v>
      </c>
      <c r="N270" s="5">
        <f t="shared" si="35"/>
        <v>0.76649989821918674</v>
      </c>
      <c r="O270" s="5">
        <f t="shared" si="36"/>
        <v>0.80360023031583716</v>
      </c>
      <c r="AN270" s="7"/>
    </row>
    <row r="271" spans="2:40" x14ac:dyDescent="0.3">
      <c r="B271" s="20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22">
        <v>1337789</v>
      </c>
      <c r="H271" s="15">
        <f t="shared" si="32"/>
        <v>5.9805864044926743E-2</v>
      </c>
      <c r="I271" s="5">
        <f t="shared" si="37"/>
        <v>6.2415223682413146E-2</v>
      </c>
      <c r="J271" s="5">
        <f t="shared" si="38"/>
        <v>5.1020408642713067E-2</v>
      </c>
      <c r="K271" s="5">
        <f t="shared" si="39"/>
        <v>1.0108416686736041</v>
      </c>
      <c r="L271" s="5">
        <f t="shared" si="33"/>
        <v>0.24249997541224722</v>
      </c>
      <c r="M271" s="5">
        <f t="shared" si="34"/>
        <v>0.40800003981971988</v>
      </c>
      <c r="N271" s="5">
        <f t="shared" si="35"/>
        <v>0.74459995255684708</v>
      </c>
      <c r="O271" s="5">
        <f t="shared" si="36"/>
        <v>0.81179965168423418</v>
      </c>
      <c r="AN271" s="7"/>
    </row>
    <row r="272" spans="2:40" x14ac:dyDescent="0.3">
      <c r="B272" s="20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22">
        <v>1197375</v>
      </c>
      <c r="H272" s="15">
        <f t="shared" si="32"/>
        <v>5.7431787176970631E-2</v>
      </c>
      <c r="I272" s="5">
        <f t="shared" si="37"/>
        <v>-3.0677503703643749E-2</v>
      </c>
      <c r="J272" s="5">
        <f t="shared" si="38"/>
        <v>-2.0408172854259776E-2</v>
      </c>
      <c r="K272" s="5">
        <f t="shared" si="39"/>
        <v>0.9895167246553026</v>
      </c>
      <c r="L272" s="5">
        <f t="shared" si="33"/>
        <v>0.24249996858309167</v>
      </c>
      <c r="M272" s="5">
        <f t="shared" si="34"/>
        <v>0.38800003006450418</v>
      </c>
      <c r="N272" s="5">
        <f t="shared" si="35"/>
        <v>0.75190005959272022</v>
      </c>
      <c r="O272" s="5">
        <f t="shared" si="36"/>
        <v>0.81179947442785039</v>
      </c>
      <c r="AN272" s="7"/>
    </row>
    <row r="273" spans="2:40" x14ac:dyDescent="0.3">
      <c r="B273" s="20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22">
        <v>1582700</v>
      </c>
      <c r="H273" s="15">
        <f t="shared" si="32"/>
        <v>3.5977032618804958E-2</v>
      </c>
      <c r="I273" s="5">
        <f t="shared" si="37"/>
        <v>7.4326534989770598E-2</v>
      </c>
      <c r="J273" s="5">
        <f t="shared" si="38"/>
        <v>0</v>
      </c>
      <c r="K273" s="5">
        <f t="shared" si="39"/>
        <v>1.0743265349897706</v>
      </c>
      <c r="L273" s="5">
        <f t="shared" si="33"/>
        <v>0.20999998749771406</v>
      </c>
      <c r="M273" s="5">
        <f t="shared" si="34"/>
        <v>0.33999995670203748</v>
      </c>
      <c r="N273" s="5">
        <f t="shared" si="35"/>
        <v>0.68</v>
      </c>
      <c r="O273" s="5">
        <f t="shared" si="36"/>
        <v>0.74100015122452068</v>
      </c>
      <c r="AN273" s="7"/>
    </row>
    <row r="274" spans="2:40" x14ac:dyDescent="0.3">
      <c r="B274" s="20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22">
        <v>1565133</v>
      </c>
      <c r="H274" s="15">
        <f t="shared" si="32"/>
        <v>3.6701215795057938E-2</v>
      </c>
      <c r="I274" s="5">
        <f t="shared" si="37"/>
        <v>-0.17286542104971103</v>
      </c>
      <c r="J274" s="5">
        <f t="shared" si="38"/>
        <v>-6.8627440060392009E-2</v>
      </c>
      <c r="K274" s="5">
        <f t="shared" si="39"/>
        <v>0.88808132698683095</v>
      </c>
      <c r="L274" s="5">
        <f t="shared" si="33"/>
        <v>0.20789999583306593</v>
      </c>
      <c r="M274" s="5">
        <f t="shared" si="34"/>
        <v>0.33659991315087495</v>
      </c>
      <c r="N274" s="5">
        <f t="shared" si="35"/>
        <v>0.65280010776475916</v>
      </c>
      <c r="O274" s="5">
        <f t="shared" si="36"/>
        <v>0.80339986356195692</v>
      </c>
      <c r="AN274" s="7"/>
    </row>
    <row r="275" spans="2:40" x14ac:dyDescent="0.3">
      <c r="B275" s="20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22">
        <v>1235906</v>
      </c>
      <c r="H275" s="15">
        <f t="shared" si="32"/>
        <v>5.6908719023600493E-2</v>
      </c>
      <c r="I275" s="5">
        <f t="shared" si="37"/>
        <v>1.2666670490402376E-2</v>
      </c>
      <c r="J275" s="5">
        <f t="shared" si="38"/>
        <v>4.1666686651977258E-2</v>
      </c>
      <c r="K275" s="5">
        <f t="shared" si="39"/>
        <v>0.97215998501902368</v>
      </c>
      <c r="L275" s="5">
        <f t="shared" si="33"/>
        <v>0.24749997006999935</v>
      </c>
      <c r="M275" s="5">
        <f t="shared" si="34"/>
        <v>0.39999992558196301</v>
      </c>
      <c r="N275" s="5">
        <f t="shared" si="35"/>
        <v>0.72270020316127881</v>
      </c>
      <c r="O275" s="5">
        <f t="shared" si="36"/>
        <v>0.79539997309850519</v>
      </c>
      <c r="AN275" s="7"/>
    </row>
    <row r="276" spans="2:40" x14ac:dyDescent="0.3">
      <c r="B276" s="20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22">
        <v>1174372</v>
      </c>
      <c r="H276" s="15">
        <f t="shared" si="32"/>
        <v>5.3539916751285978E-2</v>
      </c>
      <c r="I276" s="5">
        <f t="shared" si="37"/>
        <v>-0.12234217065560604</v>
      </c>
      <c r="J276" s="5">
        <f t="shared" si="38"/>
        <v>0</v>
      </c>
      <c r="K276" s="5">
        <f t="shared" si="39"/>
        <v>0.87765782934439396</v>
      </c>
      <c r="L276" s="5">
        <f t="shared" si="33"/>
        <v>0.24249998164992312</v>
      </c>
      <c r="M276" s="5">
        <f t="shared" si="34"/>
        <v>0.3919998781753144</v>
      </c>
      <c r="N276" s="5">
        <f t="shared" si="35"/>
        <v>0.70809997055288632</v>
      </c>
      <c r="O276" s="5">
        <f t="shared" si="36"/>
        <v>0.79539979206951783</v>
      </c>
      <c r="AN276" s="7"/>
    </row>
    <row r="277" spans="2:40" x14ac:dyDescent="0.3">
      <c r="B277" s="20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22">
        <v>1150753</v>
      </c>
      <c r="H277" s="15">
        <f t="shared" si="32"/>
        <v>5.3522979612204875E-2</v>
      </c>
      <c r="I277" s="5">
        <f t="shared" si="37"/>
        <v>-0.18038878280484005</v>
      </c>
      <c r="J277" s="5">
        <f t="shared" si="38"/>
        <v>1.0204109920066262E-2</v>
      </c>
      <c r="K277" s="5">
        <f t="shared" si="39"/>
        <v>0.81133229329270184</v>
      </c>
      <c r="L277" s="5">
        <f t="shared" si="33"/>
        <v>0.24499995744219102</v>
      </c>
      <c r="M277" s="5">
        <f t="shared" si="34"/>
        <v>0.39600003037471004</v>
      </c>
      <c r="N277" s="5">
        <f t="shared" si="35"/>
        <v>0.700800020710028</v>
      </c>
      <c r="O277" s="5">
        <f t="shared" si="36"/>
        <v>0.7871997515444672</v>
      </c>
      <c r="AN277" s="7"/>
    </row>
    <row r="278" spans="2:40" x14ac:dyDescent="0.3">
      <c r="B278" s="20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22">
        <v>1311293</v>
      </c>
      <c r="H278" s="15">
        <f t="shared" si="32"/>
        <v>6.161224598438763E-2</v>
      </c>
      <c r="I278" s="5">
        <f t="shared" si="37"/>
        <v>-1.9805813921328408E-2</v>
      </c>
      <c r="J278" s="5">
        <f t="shared" si="38"/>
        <v>-4.8543689754417474E-2</v>
      </c>
      <c r="K278" s="5">
        <f t="shared" si="39"/>
        <v>1.0302040940016168</v>
      </c>
      <c r="L278" s="5">
        <f t="shared" si="33"/>
        <v>0.2574999672273538</v>
      </c>
      <c r="M278" s="5">
        <f t="shared" si="34"/>
        <v>0.38799989781711819</v>
      </c>
      <c r="N278" s="5">
        <f t="shared" si="35"/>
        <v>0.73729991257454564</v>
      </c>
      <c r="O278" s="5">
        <f t="shared" si="36"/>
        <v>0.83640008623647932</v>
      </c>
      <c r="AN278" s="7"/>
    </row>
    <row r="279" spans="2:40" x14ac:dyDescent="0.3">
      <c r="B279" s="20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22">
        <v>1127146</v>
      </c>
      <c r="H279" s="15">
        <f t="shared" si="32"/>
        <v>5.3505916218784741E-2</v>
      </c>
      <c r="I279" s="5">
        <f t="shared" si="37"/>
        <v>-5.8652468942478331E-2</v>
      </c>
      <c r="J279" s="5">
        <f t="shared" si="38"/>
        <v>1.0416695645367069E-2</v>
      </c>
      <c r="K279" s="5">
        <f t="shared" si="39"/>
        <v>0.93164289061580674</v>
      </c>
      <c r="L279" s="5">
        <f t="shared" si="33"/>
        <v>0.247499978638382</v>
      </c>
      <c r="M279" s="5">
        <f t="shared" si="34"/>
        <v>0.39600003068784895</v>
      </c>
      <c r="N279" s="5">
        <f t="shared" si="35"/>
        <v>0.69349980456840132</v>
      </c>
      <c r="O279" s="5">
        <f t="shared" si="36"/>
        <v>0.78719998435581584</v>
      </c>
      <c r="AN279" s="7"/>
    </row>
    <row r="280" spans="2:40" x14ac:dyDescent="0.3">
      <c r="B280" s="20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22">
        <v>1648023</v>
      </c>
      <c r="H280" s="15">
        <f t="shared" si="32"/>
        <v>3.5643377670726097E-2</v>
      </c>
      <c r="I280" s="5">
        <f t="shared" si="37"/>
        <v>4.1273140835281552E-2</v>
      </c>
      <c r="J280" s="5">
        <f t="shared" si="38"/>
        <v>5.1020419528979843E-2</v>
      </c>
      <c r="K280" s="5">
        <f t="shared" si="39"/>
        <v>0.99072589027521796</v>
      </c>
      <c r="L280" s="5">
        <f t="shared" si="33"/>
        <v>0.20789998919250774</v>
      </c>
      <c r="M280" s="5">
        <f t="shared" si="34"/>
        <v>0.33659996363090111</v>
      </c>
      <c r="N280" s="5">
        <f t="shared" si="35"/>
        <v>0.67319984695198953</v>
      </c>
      <c r="O280" s="5">
        <f t="shared" si="36"/>
        <v>0.75659995702866045</v>
      </c>
      <c r="AN280" s="7"/>
    </row>
    <row r="281" spans="2:40" x14ac:dyDescent="0.3">
      <c r="B281" s="20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22">
        <v>1698799</v>
      </c>
      <c r="H281" s="15">
        <f t="shared" si="32"/>
        <v>3.9014232762430233E-2</v>
      </c>
      <c r="I281" s="5">
        <f t="shared" si="37"/>
        <v>8.5402326831010456E-2</v>
      </c>
      <c r="J281" s="5">
        <f t="shared" si="38"/>
        <v>2.1052631332113103E-2</v>
      </c>
      <c r="K281" s="5">
        <f t="shared" si="39"/>
        <v>1.0630228976687948</v>
      </c>
      <c r="L281" s="5">
        <f t="shared" si="33"/>
        <v>0.2099999958661608</v>
      </c>
      <c r="M281" s="5">
        <f t="shared" si="34"/>
        <v>0.34339999750657313</v>
      </c>
      <c r="N281" s="5">
        <f t="shared" si="35"/>
        <v>0.67999983439827982</v>
      </c>
      <c r="O281" s="5">
        <f t="shared" si="36"/>
        <v>0.79559984507618098</v>
      </c>
      <c r="AN281" s="7"/>
    </row>
    <row r="282" spans="2:40" x14ac:dyDescent="0.3">
      <c r="B282" s="20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22">
        <v>1377971</v>
      </c>
      <c r="H282" s="15">
        <f t="shared" si="32"/>
        <v>6.4091176594116686E-2</v>
      </c>
      <c r="I282" s="5">
        <f t="shared" si="37"/>
        <v>0.11494806239309452</v>
      </c>
      <c r="J282" s="5">
        <f t="shared" si="38"/>
        <v>-9.9999815815380311E-3</v>
      </c>
      <c r="K282" s="5">
        <f t="shared" si="39"/>
        <v>1.1262101430808444</v>
      </c>
      <c r="L282" s="5">
        <f t="shared" si="33"/>
        <v>0.26249996104681417</v>
      </c>
      <c r="M282" s="5">
        <f t="shared" si="34"/>
        <v>0.39599999503879751</v>
      </c>
      <c r="N282" s="5">
        <f t="shared" si="35"/>
        <v>0.72999970469032305</v>
      </c>
      <c r="O282" s="5">
        <f t="shared" si="36"/>
        <v>0.84460011510830169</v>
      </c>
      <c r="AN282" s="7"/>
    </row>
    <row r="283" spans="2:40" x14ac:dyDescent="0.3">
      <c r="B283" s="20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22">
        <v>1270411</v>
      </c>
      <c r="H283" s="15">
        <f t="shared" si="32"/>
        <v>5.6793730212447123E-2</v>
      </c>
      <c r="I283" s="5">
        <f t="shared" si="37"/>
        <v>8.1779027429128126E-2</v>
      </c>
      <c r="J283" s="5">
        <f t="shared" si="38"/>
        <v>1.9801989677181275E-2</v>
      </c>
      <c r="K283" s="5">
        <f t="shared" si="39"/>
        <v>1.0607735995607985</v>
      </c>
      <c r="L283" s="5">
        <f t="shared" si="33"/>
        <v>0.24750000670575076</v>
      </c>
      <c r="M283" s="5">
        <f t="shared" si="34"/>
        <v>0.41599983960386488</v>
      </c>
      <c r="N283" s="5">
        <f t="shared" si="35"/>
        <v>0.70810000620903069</v>
      </c>
      <c r="O283" s="5">
        <f t="shared" si="36"/>
        <v>0.77899992825708242</v>
      </c>
      <c r="AN283" s="7"/>
    </row>
    <row r="284" spans="2:40" x14ac:dyDescent="0.3">
      <c r="B284" s="20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22">
        <v>1402435</v>
      </c>
      <c r="H284" s="15">
        <f t="shared" si="32"/>
        <v>6.7975514884468013E-2</v>
      </c>
      <c r="I284" s="5">
        <f t="shared" si="37"/>
        <v>0.21871070507745793</v>
      </c>
      <c r="J284" s="5">
        <f t="shared" si="38"/>
        <v>-4.0404058256849784E-2</v>
      </c>
      <c r="K284" s="5">
        <f t="shared" si="39"/>
        <v>1.2700248636562737</v>
      </c>
      <c r="L284" s="5">
        <f t="shared" si="33"/>
        <v>0.2624999678888657</v>
      </c>
      <c r="M284" s="5">
        <f t="shared" si="34"/>
        <v>0.39999992614149699</v>
      </c>
      <c r="N284" s="5">
        <f t="shared" si="35"/>
        <v>0.76649999261414836</v>
      </c>
      <c r="O284" s="5">
        <f t="shared" si="36"/>
        <v>0.84460021006075381</v>
      </c>
      <c r="AN284" s="7"/>
    </row>
    <row r="285" spans="2:40" x14ac:dyDescent="0.3">
      <c r="B285" s="20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22">
        <v>1127263</v>
      </c>
      <c r="H285" s="15">
        <f t="shared" si="32"/>
        <v>5.2965435829443727E-2</v>
      </c>
      <c r="I285" s="5">
        <f t="shared" si="37"/>
        <v>-0.14034239487284683</v>
      </c>
      <c r="J285" s="5">
        <f t="shared" si="38"/>
        <v>0</v>
      </c>
      <c r="K285" s="5">
        <f t="shared" si="39"/>
        <v>0.85965760512715317</v>
      </c>
      <c r="L285" s="5">
        <f t="shared" si="33"/>
        <v>0.2474999639383427</v>
      </c>
      <c r="M285" s="5">
        <f t="shared" si="34"/>
        <v>0.38399993165690244</v>
      </c>
      <c r="N285" s="5">
        <f t="shared" si="35"/>
        <v>0.69350013719048709</v>
      </c>
      <c r="O285" s="5">
        <f t="shared" si="36"/>
        <v>0.80359959993355989</v>
      </c>
      <c r="AN285" s="7"/>
    </row>
    <row r="286" spans="2:40" x14ac:dyDescent="0.3">
      <c r="B286" s="20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22">
        <v>1234922</v>
      </c>
      <c r="H286" s="15">
        <f t="shared" si="32"/>
        <v>5.8023887899601341E-2</v>
      </c>
      <c r="I286" s="5">
        <f t="shared" si="37"/>
        <v>9.5618491304586994E-2</v>
      </c>
      <c r="J286" s="5">
        <f t="shared" si="38"/>
        <v>1.0309259264533743E-2</v>
      </c>
      <c r="K286" s="5">
        <f t="shared" si="39"/>
        <v>1.0844387312674488</v>
      </c>
      <c r="L286" s="5">
        <f t="shared" si="33"/>
        <v>0.2474999639383427</v>
      </c>
      <c r="M286" s="5">
        <f t="shared" si="34"/>
        <v>0.38799990128219247</v>
      </c>
      <c r="N286" s="5">
        <f t="shared" si="35"/>
        <v>0.75190001003031115</v>
      </c>
      <c r="O286" s="5">
        <f t="shared" si="36"/>
        <v>0.80360009552708112</v>
      </c>
      <c r="AN286" s="7"/>
    </row>
    <row r="287" spans="2:40" x14ac:dyDescent="0.3">
      <c r="B287" s="20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22">
        <v>1645504</v>
      </c>
      <c r="H287" s="15">
        <f t="shared" si="32"/>
        <v>3.6293627458851445E-2</v>
      </c>
      <c r="I287" s="5">
        <f t="shared" si="37"/>
        <v>-1.5284980852815488E-3</v>
      </c>
      <c r="J287" s="5">
        <f t="shared" si="38"/>
        <v>-1.9417475518175187E-2</v>
      </c>
      <c r="K287" s="5">
        <f t="shared" si="39"/>
        <v>1.0182432146058762</v>
      </c>
      <c r="L287" s="5">
        <f t="shared" si="33"/>
        <v>0.19949999391247838</v>
      </c>
      <c r="M287" s="5">
        <f t="shared" si="34"/>
        <v>0.3297999128806221</v>
      </c>
      <c r="N287" s="5">
        <f t="shared" si="35"/>
        <v>0.68000006704524885</v>
      </c>
      <c r="O287" s="5">
        <f t="shared" si="36"/>
        <v>0.81120010490608485</v>
      </c>
      <c r="AN287" s="7"/>
    </row>
    <row r="288" spans="2:40" x14ac:dyDescent="0.3">
      <c r="B288" s="20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22">
        <v>1678794</v>
      </c>
      <c r="H288" s="15">
        <f t="shared" si="32"/>
        <v>3.8554802467020116E-2</v>
      </c>
      <c r="I288" s="5">
        <f t="shared" si="37"/>
        <v>-1.1775966432756357E-2</v>
      </c>
      <c r="J288" s="5">
        <f t="shared" si="38"/>
        <v>0</v>
      </c>
      <c r="K288" s="5">
        <f t="shared" si="39"/>
        <v>0.98822403356724375</v>
      </c>
      <c r="L288" s="5">
        <f t="shared" si="33"/>
        <v>0.21839998008408137</v>
      </c>
      <c r="M288" s="5">
        <f t="shared" si="34"/>
        <v>0.32640003163051851</v>
      </c>
      <c r="N288" s="5">
        <f t="shared" si="35"/>
        <v>0.67319974226804125</v>
      </c>
      <c r="O288" s="5">
        <f t="shared" si="36"/>
        <v>0.80339986562098609</v>
      </c>
      <c r="AN288" s="7"/>
    </row>
    <row r="289" spans="2:40" x14ac:dyDescent="0.3">
      <c r="B289" s="20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22">
        <v>1104728</v>
      </c>
      <c r="H289" s="15">
        <f t="shared" si="32"/>
        <v>5.2987997398008482E-2</v>
      </c>
      <c r="I289" s="5">
        <f t="shared" si="37"/>
        <v>-0.19829372316253391</v>
      </c>
      <c r="J289" s="5">
        <f t="shared" si="38"/>
        <v>-3.0303066948270674E-2</v>
      </c>
      <c r="K289" s="5">
        <f t="shared" si="39"/>
        <v>0.82675962923221746</v>
      </c>
      <c r="L289" s="5">
        <f t="shared" si="33"/>
        <v>0.2449999870495187</v>
      </c>
      <c r="M289" s="5">
        <f t="shared" si="34"/>
        <v>0.38799996397749531</v>
      </c>
      <c r="N289" s="5">
        <f t="shared" si="35"/>
        <v>0.70809971582423081</v>
      </c>
      <c r="O289" s="5">
        <f t="shared" si="36"/>
        <v>0.78720046060783988</v>
      </c>
      <c r="AN289" s="7"/>
    </row>
    <row r="290" spans="2:40" x14ac:dyDescent="0.3">
      <c r="B290" s="20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22">
        <v>1126686</v>
      </c>
      <c r="H290" s="15">
        <f t="shared" si="32"/>
        <v>5.1365899940427215E-2</v>
      </c>
      <c r="I290" s="5">
        <f t="shared" si="37"/>
        <v>-0.11313267910935909</v>
      </c>
      <c r="J290" s="5">
        <f t="shared" si="38"/>
        <v>-1.9417484842768062E-2</v>
      </c>
      <c r="K290" s="5">
        <f t="shared" si="39"/>
        <v>0.90442905842394683</v>
      </c>
      <c r="L290" s="5">
        <f t="shared" si="33"/>
        <v>0.23750000740841615</v>
      </c>
      <c r="M290" s="5">
        <f t="shared" si="34"/>
        <v>0.38399987561059745</v>
      </c>
      <c r="N290" s="5">
        <f t="shared" si="35"/>
        <v>0.70809982068828303</v>
      </c>
      <c r="O290" s="5">
        <f t="shared" si="36"/>
        <v>0.79540021828419583</v>
      </c>
      <c r="AN290" s="7"/>
    </row>
    <row r="291" spans="2:40" x14ac:dyDescent="0.3">
      <c r="B291" s="20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22">
        <v>1308161</v>
      </c>
      <c r="H291" s="15">
        <f t="shared" si="32"/>
        <v>6.3406088358305773E-2</v>
      </c>
      <c r="I291" s="5">
        <f t="shared" si="37"/>
        <v>-6.7221653766484701E-2</v>
      </c>
      <c r="J291" s="5">
        <f t="shared" si="38"/>
        <v>0</v>
      </c>
      <c r="K291" s="5">
        <f t="shared" si="39"/>
        <v>0.93277834623351519</v>
      </c>
      <c r="L291" s="5">
        <f t="shared" si="33"/>
        <v>0.26000000096939274</v>
      </c>
      <c r="M291" s="5">
        <f t="shared" si="34"/>
        <v>0.41999983967735627</v>
      </c>
      <c r="N291" s="5">
        <f t="shared" si="35"/>
        <v>0.73000005326335715</v>
      </c>
      <c r="O291" s="5">
        <f t="shared" si="36"/>
        <v>0.79540001629518109</v>
      </c>
      <c r="AN291" s="7"/>
    </row>
    <row r="292" spans="2:40" x14ac:dyDescent="0.3">
      <c r="B292" s="20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22">
        <v>1196493</v>
      </c>
      <c r="H292" s="15">
        <f t="shared" si="32"/>
        <v>5.4013628849125576E-2</v>
      </c>
      <c r="I292" s="5">
        <f t="shared" si="37"/>
        <v>6.1414239622874067E-2</v>
      </c>
      <c r="J292" s="5">
        <f t="shared" si="38"/>
        <v>4.0816345708519552E-2</v>
      </c>
      <c r="K292" s="5">
        <f t="shared" si="39"/>
        <v>1.019790133004044</v>
      </c>
      <c r="L292" s="5">
        <f t="shared" si="33"/>
        <v>0.25499999164849158</v>
      </c>
      <c r="M292" s="5">
        <f t="shared" si="34"/>
        <v>0.37999992918699588</v>
      </c>
      <c r="N292" s="5">
        <f t="shared" si="35"/>
        <v>0.70080009392042297</v>
      </c>
      <c r="O292" s="5">
        <f t="shared" si="36"/>
        <v>0.79539988273350593</v>
      </c>
      <c r="AN292" s="7"/>
    </row>
    <row r="293" spans="2:40" x14ac:dyDescent="0.3">
      <c r="B293" s="20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22">
        <v>1323473</v>
      </c>
      <c r="H293" s="15">
        <f t="shared" si="32"/>
        <v>6.3480045658600562E-2</v>
      </c>
      <c r="I293" s="5">
        <f t="shared" si="37"/>
        <v>7.1705743358689844E-2</v>
      </c>
      <c r="J293" s="5">
        <f t="shared" si="38"/>
        <v>-2.0408172854259776E-2</v>
      </c>
      <c r="K293" s="5">
        <f t="shared" si="39"/>
        <v>1.0940329570545153</v>
      </c>
      <c r="L293" s="5">
        <f t="shared" si="33"/>
        <v>0.25499996498573574</v>
      </c>
      <c r="M293" s="5">
        <f t="shared" si="34"/>
        <v>0.41199991573251393</v>
      </c>
      <c r="N293" s="5">
        <f t="shared" si="35"/>
        <v>0.7153999483189506</v>
      </c>
      <c r="O293" s="5">
        <f t="shared" si="36"/>
        <v>0.84460000178687433</v>
      </c>
      <c r="AN293" s="7"/>
    </row>
    <row r="294" spans="2:40" x14ac:dyDescent="0.3">
      <c r="B294" s="20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22">
        <v>1697790</v>
      </c>
      <c r="H294" s="15">
        <f t="shared" si="32"/>
        <v>3.671973642090072E-2</v>
      </c>
      <c r="I294" s="5">
        <f t="shared" si="37"/>
        <v>3.177506709190614E-2</v>
      </c>
      <c r="J294" s="5">
        <f t="shared" si="38"/>
        <v>1.9801979979641171E-2</v>
      </c>
      <c r="K294" s="5">
        <f t="shared" si="39"/>
        <v>1.0117405999863855</v>
      </c>
      <c r="L294" s="5">
        <f t="shared" si="33"/>
        <v>0.2036999905031622</v>
      </c>
      <c r="M294" s="5">
        <f t="shared" si="34"/>
        <v>0.33999995540626327</v>
      </c>
      <c r="N294" s="5">
        <f t="shared" si="35"/>
        <v>0.69360007969413939</v>
      </c>
      <c r="O294" s="5">
        <f t="shared" si="36"/>
        <v>0.76439977740518561</v>
      </c>
      <c r="AN294" s="7"/>
    </row>
    <row r="295" spans="2:40" x14ac:dyDescent="0.3">
      <c r="B295" s="20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22">
        <v>1694736</v>
      </c>
      <c r="H295" s="15">
        <f t="shared" si="32"/>
        <v>3.9326349556413211E-2</v>
      </c>
      <c r="I295" s="5">
        <f t="shared" si="37"/>
        <v>9.4961025593371939E-3</v>
      </c>
      <c r="J295" s="5">
        <f t="shared" si="38"/>
        <v>-1.0309289715021874E-2</v>
      </c>
      <c r="K295" s="5">
        <f t="shared" si="39"/>
        <v>1.0200116986736756</v>
      </c>
      <c r="L295" s="5">
        <f t="shared" si="33"/>
        <v>0.21209999220311987</v>
      </c>
      <c r="M295" s="5">
        <f t="shared" si="34"/>
        <v>0.34680000188178228</v>
      </c>
      <c r="N295" s="5">
        <f t="shared" si="35"/>
        <v>0.65279985210637992</v>
      </c>
      <c r="O295" s="5">
        <f t="shared" si="36"/>
        <v>0.81899989126626471</v>
      </c>
      <c r="AN295" s="7"/>
    </row>
    <row r="296" spans="2:40" x14ac:dyDescent="0.3">
      <c r="B296" s="20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22">
        <v>1462471</v>
      </c>
      <c r="H296" s="15">
        <f t="shared" si="32"/>
        <v>6.4134443896422116E-2</v>
      </c>
      <c r="I296" s="5">
        <f t="shared" si="37"/>
        <v>0.32382903302894461</v>
      </c>
      <c r="J296" s="5">
        <f t="shared" si="38"/>
        <v>9.3750020984576077E-2</v>
      </c>
      <c r="K296" s="5">
        <f t="shared" si="39"/>
        <v>1.2103579498332309</v>
      </c>
      <c r="L296" s="5">
        <f t="shared" si="33"/>
        <v>0.24999996710988942</v>
      </c>
      <c r="M296" s="5">
        <f t="shared" si="34"/>
        <v>0.4159999621105876</v>
      </c>
      <c r="N296" s="5">
        <f t="shared" si="35"/>
        <v>0.73729988155340875</v>
      </c>
      <c r="O296" s="5">
        <f t="shared" si="36"/>
        <v>0.83639981218519999</v>
      </c>
      <c r="AN296" s="7"/>
    </row>
    <row r="297" spans="2:40" x14ac:dyDescent="0.3">
      <c r="B297" s="20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22">
        <v>1350531</v>
      </c>
      <c r="H297" s="15">
        <f t="shared" si="32"/>
        <v>6.2186759520272743E-2</v>
      </c>
      <c r="I297" s="5">
        <f t="shared" si="37"/>
        <v>0.19867558485682779</v>
      </c>
      <c r="J297" s="5">
        <f t="shared" si="38"/>
        <v>-9.9009720434640736E-3</v>
      </c>
      <c r="K297" s="5">
        <f t="shared" si="39"/>
        <v>1.2106623186276357</v>
      </c>
      <c r="L297" s="5">
        <f t="shared" si="33"/>
        <v>0.25</v>
      </c>
      <c r="M297" s="5">
        <f t="shared" si="34"/>
        <v>0.38800000368369236</v>
      </c>
      <c r="N297" s="5">
        <f t="shared" si="35"/>
        <v>0.74459954561464969</v>
      </c>
      <c r="O297" s="5">
        <f t="shared" si="36"/>
        <v>0.86100053552302747</v>
      </c>
      <c r="AN297" s="7"/>
    </row>
    <row r="298" spans="2:40" x14ac:dyDescent="0.3">
      <c r="B298" s="20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22">
        <v>1324554</v>
      </c>
      <c r="H298" s="15">
        <f t="shared" si="32"/>
        <v>6.0990618556416208E-2</v>
      </c>
      <c r="I298" s="5">
        <f t="shared" si="37"/>
        <v>1.2531332152540875E-2</v>
      </c>
      <c r="J298" s="5">
        <f t="shared" si="38"/>
        <v>5.2631578947368363E-2</v>
      </c>
      <c r="K298" s="5">
        <f t="shared" si="39"/>
        <v>0.96190476554491389</v>
      </c>
      <c r="L298" s="5">
        <f t="shared" si="33"/>
        <v>0.24499998618615354</v>
      </c>
      <c r="M298" s="5">
        <f t="shared" si="34"/>
        <v>0.39199995940420407</v>
      </c>
      <c r="N298" s="5">
        <f t="shared" si="35"/>
        <v>0.75189969185892924</v>
      </c>
      <c r="O298" s="5">
        <f t="shared" si="36"/>
        <v>0.84459994567234298</v>
      </c>
      <c r="AN298" s="7"/>
    </row>
    <row r="299" spans="2:40" x14ac:dyDescent="0.3">
      <c r="B299" s="20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22">
        <v>1309474</v>
      </c>
      <c r="H299" s="15">
        <f t="shared" si="32"/>
        <v>6.2161074195070498E-2</v>
      </c>
      <c r="I299" s="5">
        <f t="shared" si="37"/>
        <v>9.4426795643601791E-2</v>
      </c>
      <c r="J299" s="5">
        <f t="shared" si="38"/>
        <v>-4.9019607400555998E-2</v>
      </c>
      <c r="K299" s="5">
        <f t="shared" si="39"/>
        <v>1.1508405474607697</v>
      </c>
      <c r="L299" s="5">
        <f t="shared" si="33"/>
        <v>0.25249997389135576</v>
      </c>
      <c r="M299" s="5">
        <f t="shared" si="34"/>
        <v>0.42000000376002117</v>
      </c>
      <c r="N299" s="5">
        <f t="shared" si="35"/>
        <v>0.74459966965528668</v>
      </c>
      <c r="O299" s="5">
        <f t="shared" si="36"/>
        <v>0.7871999172807489</v>
      </c>
      <c r="AN299" s="7"/>
    </row>
    <row r="300" spans="2:40" x14ac:dyDescent="0.3">
      <c r="B300" s="20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22">
        <v>1186714</v>
      </c>
      <c r="H300" s="15">
        <f t="shared" si="32"/>
        <v>5.5195571271609192E-2</v>
      </c>
      <c r="I300" s="5">
        <f t="shared" si="37"/>
        <v>-0.10333342652249045</v>
      </c>
      <c r="J300" s="5">
        <f t="shared" si="38"/>
        <v>3.1250038971355698E-2</v>
      </c>
      <c r="K300" s="5">
        <f t="shared" si="39"/>
        <v>0.86949482627114416</v>
      </c>
      <c r="L300" s="5">
        <f t="shared" si="33"/>
        <v>0.24749998453500385</v>
      </c>
      <c r="M300" s="5">
        <f t="shared" si="34"/>
        <v>0.39599995564986018</v>
      </c>
      <c r="N300" s="5">
        <f t="shared" si="35"/>
        <v>0.71539997276046152</v>
      </c>
      <c r="O300" s="5">
        <f t="shared" si="36"/>
        <v>0.78719984504279561</v>
      </c>
      <c r="AN300" s="7"/>
    </row>
    <row r="301" spans="2:40" x14ac:dyDescent="0.3">
      <c r="B301" s="20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22">
        <v>1582222</v>
      </c>
      <c r="H301" s="15">
        <f t="shared" si="32"/>
        <v>3.5966166995760933E-2</v>
      </c>
      <c r="I301" s="5">
        <f t="shared" si="37"/>
        <v>-6.8069667037737314E-2</v>
      </c>
      <c r="J301" s="5">
        <f t="shared" si="38"/>
        <v>-4.8543699609418511E-2</v>
      </c>
      <c r="K301" s="5">
        <f t="shared" si="39"/>
        <v>0.97947780952177921</v>
      </c>
      <c r="L301" s="5">
        <f t="shared" si="33"/>
        <v>0.2120999850995483</v>
      </c>
      <c r="M301" s="5">
        <f t="shared" si="34"/>
        <v>0.34340000255072156</v>
      </c>
      <c r="N301" s="5">
        <f t="shared" si="35"/>
        <v>0.64599988764606009</v>
      </c>
      <c r="O301" s="5">
        <f t="shared" si="36"/>
        <v>0.76440018223217021</v>
      </c>
      <c r="AN301" s="7"/>
    </row>
    <row r="302" spans="2:40" x14ac:dyDescent="0.3">
      <c r="B302" s="20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22">
        <v>1613560</v>
      </c>
      <c r="H302" s="15">
        <f t="shared" si="32"/>
        <v>3.7442660444013759E-2</v>
      </c>
      <c r="I302" s="5">
        <f t="shared" si="37"/>
        <v>-4.7898905788276158E-2</v>
      </c>
      <c r="J302" s="5">
        <f t="shared" si="38"/>
        <v>0</v>
      </c>
      <c r="K302" s="5">
        <f t="shared" si="39"/>
        <v>0.95210109421172384</v>
      </c>
      <c r="L302" s="5">
        <f t="shared" si="33"/>
        <v>0.21629998125035968</v>
      </c>
      <c r="M302" s="5">
        <f t="shared" si="34"/>
        <v>0.33659998545261982</v>
      </c>
      <c r="N302" s="5">
        <f t="shared" si="35"/>
        <v>0.68679996863782999</v>
      </c>
      <c r="O302" s="5">
        <f t="shared" si="36"/>
        <v>0.74880003861037903</v>
      </c>
      <c r="AN302" s="7"/>
    </row>
    <row r="303" spans="2:40" x14ac:dyDescent="0.3">
      <c r="B303" s="20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22">
        <v>1222069</v>
      </c>
      <c r="H303" s="15">
        <f t="shared" si="32"/>
        <v>5.8011935922741197E-2</v>
      </c>
      <c r="I303" s="5">
        <f t="shared" si="37"/>
        <v>-0.16438069541208</v>
      </c>
      <c r="J303" s="5">
        <f t="shared" si="38"/>
        <v>-7.6190467419780084E-2</v>
      </c>
      <c r="K303" s="5">
        <f t="shared" si="39"/>
        <v>0.90453635204869254</v>
      </c>
      <c r="L303" s="5">
        <f t="shared" si="33"/>
        <v>0.25749996914432954</v>
      </c>
      <c r="M303" s="5">
        <f t="shared" si="34"/>
        <v>0.3880000324456977</v>
      </c>
      <c r="N303" s="5">
        <f t="shared" si="35"/>
        <v>0.70809992559460178</v>
      </c>
      <c r="O303" s="5">
        <f t="shared" si="36"/>
        <v>0.82000002683972928</v>
      </c>
      <c r="AN303" s="7"/>
    </row>
    <row r="304" spans="2:40" x14ac:dyDescent="0.3">
      <c r="B304" s="20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22">
        <v>1173032</v>
      </c>
      <c r="H304" s="15">
        <f t="shared" si="32"/>
        <v>5.2954522154452614E-2</v>
      </c>
      <c r="I304" s="5">
        <f t="shared" si="37"/>
        <v>-0.13142904531624966</v>
      </c>
      <c r="J304" s="5">
        <f t="shared" si="38"/>
        <v>2.0000009209230951E-2</v>
      </c>
      <c r="K304" s="5">
        <f t="shared" si="39"/>
        <v>0.85154014396247102</v>
      </c>
      <c r="L304" s="5">
        <f t="shared" si="33"/>
        <v>0.23749997009257129</v>
      </c>
      <c r="M304" s="5">
        <f t="shared" si="34"/>
        <v>0.38399988595378276</v>
      </c>
      <c r="N304" s="5">
        <f t="shared" si="35"/>
        <v>0.70810000628640357</v>
      </c>
      <c r="O304" s="5">
        <f t="shared" si="36"/>
        <v>0.81999990213396878</v>
      </c>
      <c r="AN304" s="7"/>
    </row>
    <row r="305" spans="2:40" x14ac:dyDescent="0.3">
      <c r="B305" s="20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22">
        <v>1376301</v>
      </c>
      <c r="H305" s="15">
        <f t="shared" si="32"/>
        <v>6.4013502778838882E-2</v>
      </c>
      <c r="I305" s="5">
        <f t="shared" si="37"/>
        <v>3.906748988716191E-2</v>
      </c>
      <c r="J305" s="5">
        <f t="shared" si="38"/>
        <v>-9.9999815815380311E-3</v>
      </c>
      <c r="K305" s="5">
        <f t="shared" si="39"/>
        <v>1.0495631015715394</v>
      </c>
      <c r="L305" s="5">
        <f t="shared" si="33"/>
        <v>0.26249996104681417</v>
      </c>
      <c r="M305" s="5">
        <f t="shared" si="34"/>
        <v>0.41200005032076831</v>
      </c>
      <c r="N305" s="5">
        <f t="shared" si="35"/>
        <v>0.70079987338957694</v>
      </c>
      <c r="O305" s="5">
        <f t="shared" si="36"/>
        <v>0.84459997668039255</v>
      </c>
      <c r="AN305" s="7"/>
    </row>
    <row r="306" spans="2:40" x14ac:dyDescent="0.3">
      <c r="B306" s="20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22">
        <v>1070679</v>
      </c>
      <c r="H306" s="15">
        <f t="shared" si="32"/>
        <v>5.1895422105828315E-2</v>
      </c>
      <c r="I306" s="5">
        <f t="shared" si="37"/>
        <v>-0.18235948174610572</v>
      </c>
      <c r="J306" s="5">
        <f t="shared" si="38"/>
        <v>-2.0618565999329763E-2</v>
      </c>
      <c r="K306" s="5">
        <f t="shared" si="39"/>
        <v>0.83485401077486088</v>
      </c>
      <c r="L306" s="5">
        <f t="shared" si="33"/>
        <v>0.24249999018489857</v>
      </c>
      <c r="M306" s="5">
        <f t="shared" si="34"/>
        <v>0.38399986248613871</v>
      </c>
      <c r="N306" s="5">
        <f t="shared" si="35"/>
        <v>0.6935002149695868</v>
      </c>
      <c r="O306" s="5">
        <f t="shared" si="36"/>
        <v>0.80359949382821683</v>
      </c>
      <c r="AN306" s="7"/>
    </row>
    <row r="307" spans="2:40" x14ac:dyDescent="0.3">
      <c r="B307" s="20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22">
        <v>1270816</v>
      </c>
      <c r="H307" s="15">
        <f t="shared" si="32"/>
        <v>6.0325968796847214E-2</v>
      </c>
      <c r="I307" s="5">
        <f t="shared" si="37"/>
        <v>7.0869645087190403E-2</v>
      </c>
      <c r="J307" s="5">
        <f t="shared" si="38"/>
        <v>-2.0202029128424948E-2</v>
      </c>
      <c r="K307" s="5">
        <f t="shared" si="39"/>
        <v>1.0929494415410994</v>
      </c>
      <c r="L307" s="5">
        <f t="shared" si="33"/>
        <v>0.2399999620237902</v>
      </c>
      <c r="M307" s="5">
        <f t="shared" si="34"/>
        <v>0.41599997310018044</v>
      </c>
      <c r="N307" s="5">
        <f t="shared" si="35"/>
        <v>0.75189983315986841</v>
      </c>
      <c r="O307" s="5">
        <f t="shared" si="36"/>
        <v>0.80359983913029187</v>
      </c>
      <c r="AN307" s="7"/>
    </row>
    <row r="308" spans="2:40" x14ac:dyDescent="0.3">
      <c r="B308" s="20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22">
        <v>1457267</v>
      </c>
      <c r="H308" s="15">
        <f t="shared" si="32"/>
        <v>3.4171837561419192E-2</v>
      </c>
      <c r="I308" s="5">
        <f t="shared" si="37"/>
        <v>-7.8974379069435274E-2</v>
      </c>
      <c r="J308" s="5">
        <f t="shared" si="38"/>
        <v>-3.0612233532244737E-2</v>
      </c>
      <c r="K308" s="5">
        <f t="shared" si="39"/>
        <v>0.9501106293992011</v>
      </c>
      <c r="L308" s="5">
        <f t="shared" si="33"/>
        <v>0.2141999921538765</v>
      </c>
      <c r="M308" s="5">
        <f t="shared" si="34"/>
        <v>0.32639996321684056</v>
      </c>
      <c r="N308" s="5">
        <f t="shared" si="35"/>
        <v>0.64599981620224189</v>
      </c>
      <c r="O308" s="5">
        <f t="shared" si="36"/>
        <v>0.75660008732794659</v>
      </c>
      <c r="AN308" s="7"/>
    </row>
    <row r="309" spans="2:40" x14ac:dyDescent="0.3">
      <c r="B309" s="20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22">
        <v>1648175</v>
      </c>
      <c r="H309" s="15">
        <f t="shared" si="32"/>
        <v>3.5996142619133656E-2</v>
      </c>
      <c r="I309" s="5">
        <f t="shared" si="37"/>
        <v>2.14525645157293E-2</v>
      </c>
      <c r="J309" s="5">
        <f t="shared" si="38"/>
        <v>6.25E-2</v>
      </c>
      <c r="K309" s="5">
        <f t="shared" si="39"/>
        <v>0.96136711954421583</v>
      </c>
      <c r="L309" s="5">
        <f t="shared" si="33"/>
        <v>0.2120999935681199</v>
      </c>
      <c r="M309" s="5">
        <f t="shared" si="34"/>
        <v>0.33659992886811541</v>
      </c>
      <c r="N309" s="5">
        <f t="shared" si="35"/>
        <v>0.65959987188362579</v>
      </c>
      <c r="O309" s="5">
        <f t="shared" si="36"/>
        <v>0.76440008385246416</v>
      </c>
      <c r="AN309" s="7"/>
    </row>
    <row r="310" spans="2:40" x14ac:dyDescent="0.3">
      <c r="B310" s="20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22">
        <v>1070795</v>
      </c>
      <c r="H310" s="15">
        <f t="shared" si="32"/>
        <v>5.0312237569217828E-2</v>
      </c>
      <c r="I310" s="5">
        <f t="shared" si="37"/>
        <v>-0.12378515452073491</v>
      </c>
      <c r="J310" s="5">
        <f t="shared" si="38"/>
        <v>1.0309259264533743E-2</v>
      </c>
      <c r="K310" s="5">
        <f t="shared" si="39"/>
        <v>0.86727389405212008</v>
      </c>
      <c r="L310" s="5">
        <f t="shared" si="33"/>
        <v>0.23999998496452074</v>
      </c>
      <c r="M310" s="5">
        <f t="shared" si="34"/>
        <v>0.38000003132391708</v>
      </c>
      <c r="N310" s="5">
        <f t="shared" si="35"/>
        <v>0.70079994477099283</v>
      </c>
      <c r="O310" s="5">
        <f t="shared" si="36"/>
        <v>0.78719934953563986</v>
      </c>
      <c r="AN310" s="7"/>
    </row>
    <row r="311" spans="2:40" x14ac:dyDescent="0.3">
      <c r="B311" s="20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22">
        <v>1259241</v>
      </c>
      <c r="H311" s="15">
        <f t="shared" si="32"/>
        <v>6.0399174123825596E-2</v>
      </c>
      <c r="I311" s="5">
        <f t="shared" si="37"/>
        <v>7.3492453743802422E-2</v>
      </c>
      <c r="J311" s="5">
        <f t="shared" si="38"/>
        <v>-5.8823555966640351E-2</v>
      </c>
      <c r="K311" s="5">
        <f t="shared" si="39"/>
        <v>1.1405857642839103</v>
      </c>
      <c r="L311" s="5">
        <f t="shared" si="33"/>
        <v>0.2600000019185898</v>
      </c>
      <c r="M311" s="5">
        <f t="shared" si="34"/>
        <v>0.39999996310404218</v>
      </c>
      <c r="N311" s="5">
        <f t="shared" si="35"/>
        <v>0.7226996405872177</v>
      </c>
      <c r="O311" s="5">
        <f t="shared" si="36"/>
        <v>0.80359987236758135</v>
      </c>
      <c r="AN311" s="7"/>
    </row>
    <row r="312" spans="2:40" x14ac:dyDescent="0.3">
      <c r="B312" s="20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22">
        <v>1162369</v>
      </c>
      <c r="H312" s="15">
        <f t="shared" si="32"/>
        <v>5.4063254485418648E-2</v>
      </c>
      <c r="I312" s="5">
        <f t="shared" si="37"/>
        <v>-0.15543983474545175</v>
      </c>
      <c r="J312" s="5">
        <f t="shared" si="38"/>
        <v>0</v>
      </c>
      <c r="K312" s="5">
        <f t="shared" si="39"/>
        <v>0.84456016525454825</v>
      </c>
      <c r="L312" s="5">
        <f t="shared" si="33"/>
        <v>0.23749996918628585</v>
      </c>
      <c r="M312" s="5">
        <f t="shared" si="34"/>
        <v>0.39599991304839971</v>
      </c>
      <c r="N312" s="5">
        <f t="shared" si="35"/>
        <v>0.72269978091974141</v>
      </c>
      <c r="O312" s="5">
        <f t="shared" si="36"/>
        <v>0.79540005091134036</v>
      </c>
      <c r="AN312" s="7"/>
    </row>
    <row r="313" spans="2:40" x14ac:dyDescent="0.3">
      <c r="B313" s="20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22">
        <v>1209191</v>
      </c>
      <c r="H313" s="15">
        <f t="shared" si="32"/>
        <v>5.7998538610133245E-2</v>
      </c>
      <c r="I313" s="5">
        <f t="shared" si="37"/>
        <v>0.1293683727802637</v>
      </c>
      <c r="J313" s="5">
        <f t="shared" si="38"/>
        <v>1.0526296401619062E-2</v>
      </c>
      <c r="K313" s="5">
        <f t="shared" si="39"/>
        <v>1.1176041403393748</v>
      </c>
      <c r="L313" s="5">
        <f t="shared" si="33"/>
        <v>0.25249999448405425</v>
      </c>
      <c r="M313" s="5">
        <f t="shared" si="34"/>
        <v>0.37999989742192813</v>
      </c>
      <c r="N313" s="5">
        <f t="shared" si="35"/>
        <v>0.74460002789404467</v>
      </c>
      <c r="O313" s="5">
        <f t="shared" si="36"/>
        <v>0.81180019308259455</v>
      </c>
      <c r="AN313" s="7"/>
    </row>
    <row r="314" spans="2:40" x14ac:dyDescent="0.3">
      <c r="B314" s="20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22">
        <v>1232661</v>
      </c>
      <c r="H314" s="15">
        <f t="shared" si="32"/>
        <v>5.8514740940537803E-2</v>
      </c>
      <c r="I314" s="5">
        <f t="shared" si="37"/>
        <v>-3.0024016065268277E-2</v>
      </c>
      <c r="J314" s="5">
        <f t="shared" si="38"/>
        <v>0</v>
      </c>
      <c r="K314" s="5">
        <f t="shared" si="39"/>
        <v>0.96997598393473172</v>
      </c>
      <c r="L314" s="5">
        <f t="shared" si="33"/>
        <v>0.24249998338540821</v>
      </c>
      <c r="M314" s="5">
        <f t="shared" si="34"/>
        <v>0.40799998277367683</v>
      </c>
      <c r="N314" s="5">
        <f t="shared" si="35"/>
        <v>0.69349963440121443</v>
      </c>
      <c r="O314" s="5">
        <f t="shared" si="36"/>
        <v>0.85280000110693854</v>
      </c>
      <c r="AN314" s="7"/>
    </row>
    <row r="315" spans="2:40" x14ac:dyDescent="0.3">
      <c r="B315" s="20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22">
        <v>1839957</v>
      </c>
      <c r="H315" s="15">
        <f t="shared" si="32"/>
        <v>4.0184661571176179E-2</v>
      </c>
      <c r="I315" s="5">
        <f t="shared" si="37"/>
        <v>0.26260801898348074</v>
      </c>
      <c r="J315" s="5">
        <f t="shared" si="38"/>
        <v>7.3684197937763818E-2</v>
      </c>
      <c r="K315" s="5">
        <f t="shared" si="39"/>
        <v>1.1759584628409216</v>
      </c>
      <c r="L315" s="5">
        <f t="shared" si="33"/>
        <v>0.2120999935681199</v>
      </c>
      <c r="M315" s="5">
        <f t="shared" si="34"/>
        <v>0.34679996103603777</v>
      </c>
      <c r="N315" s="5">
        <f t="shared" si="35"/>
        <v>0.67999985748053493</v>
      </c>
      <c r="O315" s="5">
        <f t="shared" si="36"/>
        <v>0.80339994576923635</v>
      </c>
      <c r="AN315" s="7"/>
    </row>
    <row r="316" spans="2:40" x14ac:dyDescent="0.3">
      <c r="B316" s="20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22">
        <v>1627268</v>
      </c>
      <c r="H316" s="15">
        <f t="shared" si="32"/>
        <v>3.4524118115582987E-2</v>
      </c>
      <c r="I316" s="5">
        <f t="shared" si="37"/>
        <v>-1.2684939402672679E-2</v>
      </c>
      <c r="J316" s="5">
        <f t="shared" si="38"/>
        <v>2.9411775625882486E-2</v>
      </c>
      <c r="K316" s="5">
        <f t="shared" si="39"/>
        <v>0.95910604869177796</v>
      </c>
      <c r="L316" s="5">
        <f t="shared" si="33"/>
        <v>0.21419998346000629</v>
      </c>
      <c r="M316" s="5">
        <f t="shared" si="34"/>
        <v>0.32299995849904412</v>
      </c>
      <c r="N316" s="5">
        <f t="shared" si="35"/>
        <v>0.66639988200144917</v>
      </c>
      <c r="O316" s="5">
        <f t="shared" si="36"/>
        <v>0.74879990870471125</v>
      </c>
      <c r="AN316" s="7"/>
    </row>
    <row r="317" spans="2:40" x14ac:dyDescent="0.3">
      <c r="B317" s="20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22">
        <v>1245980</v>
      </c>
      <c r="H317" s="15">
        <f t="shared" si="32"/>
        <v>5.79521079999053E-2</v>
      </c>
      <c r="I317" s="5">
        <f t="shared" si="37"/>
        <v>0.16360274375580763</v>
      </c>
      <c r="J317" s="5">
        <f t="shared" si="38"/>
        <v>1.0204109920066262E-2</v>
      </c>
      <c r="K317" s="5">
        <f t="shared" si="39"/>
        <v>1.1518491484338538</v>
      </c>
      <c r="L317" s="5">
        <f t="shared" si="33"/>
        <v>0.25499997279090902</v>
      </c>
      <c r="M317" s="5">
        <f t="shared" si="34"/>
        <v>0.38000000729588573</v>
      </c>
      <c r="N317" s="5">
        <f t="shared" si="35"/>
        <v>0.75190005020721273</v>
      </c>
      <c r="O317" s="5">
        <f t="shared" si="36"/>
        <v>0.79539963089289833</v>
      </c>
      <c r="AN317" s="7"/>
    </row>
    <row r="318" spans="2:40" x14ac:dyDescent="0.3">
      <c r="B318" s="20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22">
        <v>1230803</v>
      </c>
      <c r="H318" s="15">
        <f t="shared" si="32"/>
        <v>5.9656574205826214E-2</v>
      </c>
      <c r="I318" s="5">
        <f t="shared" si="37"/>
        <v>-2.2583445107012823E-2</v>
      </c>
      <c r="J318" s="5">
        <f t="shared" si="38"/>
        <v>-1.041664768062156E-2</v>
      </c>
      <c r="K318" s="5">
        <f t="shared" si="39"/>
        <v>0.98770513125764003</v>
      </c>
      <c r="L318" s="5">
        <f t="shared" si="33"/>
        <v>0.23749995940667931</v>
      </c>
      <c r="M318" s="5">
        <f t="shared" si="34"/>
        <v>0.41199994122417793</v>
      </c>
      <c r="N318" s="5">
        <f t="shared" si="35"/>
        <v>0.76650011467270729</v>
      </c>
      <c r="O318" s="5">
        <f t="shared" si="36"/>
        <v>0.79539964404854069</v>
      </c>
      <c r="AN318" s="7"/>
    </row>
    <row r="319" spans="2:40" x14ac:dyDescent="0.3">
      <c r="B319" s="20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22">
        <v>1361836</v>
      </c>
      <c r="H319" s="15">
        <f t="shared" si="32"/>
        <v>6.3340717306986496E-2</v>
      </c>
      <c r="I319" s="5">
        <f t="shared" si="37"/>
        <v>0.17160385385363863</v>
      </c>
      <c r="J319" s="5">
        <f t="shared" si="38"/>
        <v>0</v>
      </c>
      <c r="K319" s="5">
        <f t="shared" si="39"/>
        <v>1.1716038538536384</v>
      </c>
      <c r="L319" s="5">
        <f t="shared" si="33"/>
        <v>0.26249996104681417</v>
      </c>
      <c r="M319" s="5">
        <f t="shared" si="34"/>
        <v>0.40799990361092264</v>
      </c>
      <c r="N319" s="5">
        <f t="shared" si="35"/>
        <v>0.75920009276200162</v>
      </c>
      <c r="O319" s="5">
        <f t="shared" si="36"/>
        <v>0.77899993421748848</v>
      </c>
      <c r="AN319" s="7"/>
    </row>
    <row r="320" spans="2:40" x14ac:dyDescent="0.3">
      <c r="B320" s="20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22">
        <v>1349577</v>
      </c>
      <c r="H320" s="15">
        <f t="shared" si="32"/>
        <v>6.4732117375871798E-2</v>
      </c>
      <c r="I320" s="5">
        <f t="shared" si="37"/>
        <v>0.11609911089315084</v>
      </c>
      <c r="J320" s="5">
        <f t="shared" si="38"/>
        <v>0</v>
      </c>
      <c r="K320" s="5">
        <f t="shared" si="39"/>
        <v>1.1160991108931508</v>
      </c>
      <c r="L320" s="5">
        <f t="shared" si="33"/>
        <v>0.24750000551594573</v>
      </c>
      <c r="M320" s="5">
        <f t="shared" si="34"/>
        <v>0.4119999069774653</v>
      </c>
      <c r="N320" s="5">
        <f t="shared" si="35"/>
        <v>0.76650002634133863</v>
      </c>
      <c r="O320" s="5">
        <f t="shared" si="36"/>
        <v>0.82820015587316587</v>
      </c>
      <c r="AN320" s="7"/>
    </row>
    <row r="321" spans="2:40" x14ac:dyDescent="0.3">
      <c r="B321" s="20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22">
        <v>1324260</v>
      </c>
      <c r="H321" s="15">
        <f t="shared" si="32"/>
        <v>6.0977080986898025E-2</v>
      </c>
      <c r="I321" s="5">
        <f t="shared" si="37"/>
        <v>7.4309968434143725E-2</v>
      </c>
      <c r="J321" s="5">
        <f t="shared" si="38"/>
        <v>3.0927825263863395E-2</v>
      </c>
      <c r="K321" s="5">
        <f t="shared" si="39"/>
        <v>1.0420806792746879</v>
      </c>
      <c r="L321" s="5">
        <f t="shared" si="33"/>
        <v>0.23999997237230711</v>
      </c>
      <c r="M321" s="5">
        <f t="shared" si="34"/>
        <v>0.40799986800100763</v>
      </c>
      <c r="N321" s="5">
        <f t="shared" si="35"/>
        <v>0.73730027024853739</v>
      </c>
      <c r="O321" s="5">
        <f t="shared" si="36"/>
        <v>0.84459989514731038</v>
      </c>
      <c r="AN321" s="7"/>
    </row>
    <row r="322" spans="2:40" x14ac:dyDescent="0.3">
      <c r="B322" s="20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22">
        <v>1547007</v>
      </c>
      <c r="H322" s="15">
        <f t="shared" si="32"/>
        <v>3.2821300728358017E-2</v>
      </c>
      <c r="I322" s="5">
        <f t="shared" si="37"/>
        <v>-0.15921567732289399</v>
      </c>
      <c r="J322" s="5">
        <f t="shared" si="38"/>
        <v>2.9411775625882486E-2</v>
      </c>
      <c r="K322" s="5">
        <f t="shared" si="39"/>
        <v>0.81676190479354982</v>
      </c>
      <c r="L322" s="5">
        <f t="shared" si="33"/>
        <v>0.19949998979510394</v>
      </c>
      <c r="M322" s="5">
        <f t="shared" si="34"/>
        <v>0.32299995320781683</v>
      </c>
      <c r="N322" s="5">
        <f t="shared" si="35"/>
        <v>0.65959998801551001</v>
      </c>
      <c r="O322" s="5">
        <f t="shared" si="36"/>
        <v>0.77220002635551188</v>
      </c>
      <c r="AN322" s="7"/>
    </row>
    <row r="323" spans="2:40" x14ac:dyDescent="0.3">
      <c r="B323" s="20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22">
        <v>699650</v>
      </c>
      <c r="H323" s="15">
        <f t="shared" si="32"/>
        <v>1.5904044273549561E-2</v>
      </c>
      <c r="I323" s="5">
        <f t="shared" si="37"/>
        <v>-0.57004623700582813</v>
      </c>
      <c r="J323" s="5">
        <f t="shared" si="38"/>
        <v>-6.6666676567466721E-2</v>
      </c>
      <c r="K323" s="5">
        <f t="shared" si="39"/>
        <v>0.46066475095191578</v>
      </c>
      <c r="L323" s="5">
        <f t="shared" si="33"/>
        <v>0.2120999850995483</v>
      </c>
      <c r="M323" s="5">
        <f t="shared" si="34"/>
        <v>0.13599997342105244</v>
      </c>
      <c r="N323" s="5">
        <f t="shared" si="35"/>
        <v>0.71399965641534024</v>
      </c>
      <c r="O323" s="5">
        <f t="shared" si="36"/>
        <v>0.77220055913214214</v>
      </c>
      <c r="AN323" s="7"/>
    </row>
    <row r="324" spans="2:40" x14ac:dyDescent="0.3">
      <c r="B324" s="20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22">
        <v>1459163</v>
      </c>
      <c r="H324" s="15">
        <f t="shared" ref="H324:H368" si="40">G324/C324</f>
        <v>6.3989376581986918E-2</v>
      </c>
      <c r="I324" s="5">
        <f t="shared" si="37"/>
        <v>0.17109664681616077</v>
      </c>
      <c r="J324" s="5">
        <f t="shared" si="38"/>
        <v>6.0606040874008116E-2</v>
      </c>
      <c r="K324" s="5">
        <f t="shared" si="39"/>
        <v>1.1041768589693317</v>
      </c>
      <c r="L324" s="5">
        <f t="shared" ref="L324:L368" si="41">D324/C324</f>
        <v>0.26249996327270986</v>
      </c>
      <c r="M324" s="5">
        <f t="shared" ref="M324:M368" si="42">E324/D324</f>
        <v>0.38400000935541057</v>
      </c>
      <c r="N324" s="5">
        <f t="shared" ref="N324:N368" si="43">F324/E324</f>
        <v>0.76649976528813868</v>
      </c>
      <c r="O324" s="5">
        <f t="shared" ref="O324:O368" si="44">G324/F324</f>
        <v>0.8282002760737589</v>
      </c>
      <c r="AN324" s="7"/>
    </row>
    <row r="325" spans="2:40" x14ac:dyDescent="0.3">
      <c r="B325" s="20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22">
        <v>1197954</v>
      </c>
      <c r="H325" s="15">
        <f t="shared" si="40"/>
        <v>5.6286914157233428E-2</v>
      </c>
      <c r="I325" s="5">
        <f t="shared" si="37"/>
        <v>-2.6689080218361472E-2</v>
      </c>
      <c r="J325" s="5">
        <f t="shared" si="38"/>
        <v>3.1578937674493712E-2</v>
      </c>
      <c r="K325" s="5">
        <f t="shared" si="39"/>
        <v>0.94351569640980659</v>
      </c>
      <c r="L325" s="5">
        <f t="shared" si="41"/>
        <v>0.25249996558284826</v>
      </c>
      <c r="M325" s="5">
        <f t="shared" si="42"/>
        <v>0.4</v>
      </c>
      <c r="N325" s="5">
        <f t="shared" si="43"/>
        <v>0.71540001730569014</v>
      </c>
      <c r="O325" s="5">
        <f t="shared" si="44"/>
        <v>0.778999499938549</v>
      </c>
      <c r="AN325" s="7"/>
    </row>
    <row r="326" spans="2:40" x14ac:dyDescent="0.3">
      <c r="B326" s="20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22">
        <v>1338732</v>
      </c>
      <c r="H326" s="15">
        <f t="shared" si="40"/>
        <v>5.9848020864719971E-2</v>
      </c>
      <c r="I326" s="5">
        <f t="shared" si="37"/>
        <v>-1.6965332095788321E-2</v>
      </c>
      <c r="J326" s="5">
        <f t="shared" si="38"/>
        <v>4.0404011745583279E-2</v>
      </c>
      <c r="K326" s="5">
        <f t="shared" si="39"/>
        <v>0.94485859032289043</v>
      </c>
      <c r="L326" s="5">
        <f t="shared" si="41"/>
        <v>0.25249999329424921</v>
      </c>
      <c r="M326" s="5">
        <f t="shared" si="42"/>
        <v>0.40399993838676362</v>
      </c>
      <c r="N326" s="5">
        <f t="shared" si="43"/>
        <v>0.72270007585959972</v>
      </c>
      <c r="O326" s="5">
        <f t="shared" si="44"/>
        <v>0.81179995524807302</v>
      </c>
      <c r="AN326" s="7"/>
    </row>
    <row r="327" spans="2:40" x14ac:dyDescent="0.3">
      <c r="B327" s="20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22">
        <v>1220447</v>
      </c>
      <c r="H327" s="15">
        <f t="shared" si="40"/>
        <v>5.7343767392114449E-2</v>
      </c>
      <c r="I327" s="5">
        <f t="shared" si="37"/>
        <v>-9.5681832159261737E-2</v>
      </c>
      <c r="J327" s="5">
        <f t="shared" si="38"/>
        <v>2.0833343325988629E-2</v>
      </c>
      <c r="K327" s="5">
        <f t="shared" si="39"/>
        <v>0.88586268635619703</v>
      </c>
      <c r="L327" s="5">
        <f t="shared" si="41"/>
        <v>0.2374999606493316</v>
      </c>
      <c r="M327" s="5">
        <f t="shared" si="42"/>
        <v>0.41599992877929692</v>
      </c>
      <c r="N327" s="5">
        <f t="shared" si="43"/>
        <v>0.73729989979831256</v>
      </c>
      <c r="O327" s="5">
        <f t="shared" si="44"/>
        <v>0.78720029618850795</v>
      </c>
      <c r="AN327" s="7"/>
    </row>
    <row r="328" spans="2:40" x14ac:dyDescent="0.3">
      <c r="B328" s="20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22">
        <v>1518155</v>
      </c>
      <c r="H328" s="15">
        <f t="shared" si="40"/>
        <v>6.6576381120427491E-2</v>
      </c>
      <c r="I328" s="5">
        <f t="shared" si="37"/>
        <v>0.14641762191714625</v>
      </c>
      <c r="J328" s="5">
        <f t="shared" si="38"/>
        <v>5.0000000000000044E-2</v>
      </c>
      <c r="K328" s="5">
        <f t="shared" si="39"/>
        <v>1.0918263065877583</v>
      </c>
      <c r="L328" s="5">
        <f t="shared" si="41"/>
        <v>0.24249996941219715</v>
      </c>
      <c r="M328" s="5">
        <f t="shared" si="42"/>
        <v>0.41599995804532441</v>
      </c>
      <c r="N328" s="5">
        <f t="shared" si="43"/>
        <v>0.76650015845159969</v>
      </c>
      <c r="O328" s="5">
        <f t="shared" si="44"/>
        <v>0.86099962172060973</v>
      </c>
      <c r="AN328" s="7"/>
    </row>
    <row r="329" spans="2:40" x14ac:dyDescent="0.3">
      <c r="B329" s="20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22">
        <v>1631184</v>
      </c>
      <c r="H329" s="15">
        <f t="shared" si="40"/>
        <v>3.5625059172751015E-2</v>
      </c>
      <c r="I329" s="5">
        <f t="shared" si="37"/>
        <v>5.4412811318888643E-2</v>
      </c>
      <c r="J329" s="5">
        <f t="shared" si="38"/>
        <v>-2.8571438876342947E-2</v>
      </c>
      <c r="K329" s="5">
        <f t="shared" si="39"/>
        <v>1.0854249643424556</v>
      </c>
      <c r="L329" s="5">
        <f t="shared" si="41"/>
        <v>0.20789998677587979</v>
      </c>
      <c r="M329" s="5">
        <f t="shared" si="42"/>
        <v>0.34339993886060111</v>
      </c>
      <c r="N329" s="5">
        <f t="shared" si="43"/>
        <v>0.65280003719902369</v>
      </c>
      <c r="O329" s="5">
        <f t="shared" si="44"/>
        <v>0.76440012371481858</v>
      </c>
      <c r="AN329" s="7"/>
    </row>
    <row r="330" spans="2:40" x14ac:dyDescent="0.3">
      <c r="B330" s="20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22">
        <v>1647515</v>
      </c>
      <c r="H330" s="15">
        <f t="shared" si="40"/>
        <v>3.5632390666384087E-2</v>
      </c>
      <c r="I330" s="5">
        <f t="shared" si="37"/>
        <v>1.3547702422639891</v>
      </c>
      <c r="J330" s="5">
        <f t="shared" si="38"/>
        <v>5.1020419528979843E-2</v>
      </c>
      <c r="K330" s="5">
        <f t="shared" si="39"/>
        <v>2.2404609829743283</v>
      </c>
      <c r="L330" s="5">
        <f t="shared" si="41"/>
        <v>0.20999999935116115</v>
      </c>
      <c r="M330" s="5">
        <f t="shared" si="42"/>
        <v>0.33999999794019414</v>
      </c>
      <c r="N330" s="5">
        <f t="shared" si="43"/>
        <v>0.65959981607145346</v>
      </c>
      <c r="O330" s="5">
        <f t="shared" si="44"/>
        <v>0.75659980941665428</v>
      </c>
      <c r="AN330" s="7"/>
    </row>
    <row r="331" spans="2:40" x14ac:dyDescent="0.3">
      <c r="B331" s="20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22">
        <v>1364973</v>
      </c>
      <c r="H331" s="15">
        <f t="shared" si="40"/>
        <v>6.1619370118402267E-2</v>
      </c>
      <c r="I331" s="5">
        <f t="shared" ref="I331:I368" si="45">(G331/G324)-1</f>
        <v>-6.4550704753341459E-2</v>
      </c>
      <c r="J331" s="5">
        <f t="shared" ref="J331:J368" si="46">(C331/C324)-1</f>
        <v>-2.8571419800732412E-2</v>
      </c>
      <c r="K331" s="5">
        <f t="shared" ref="K331:K368" si="47">H331/H324</f>
        <v>0.9629625011184777</v>
      </c>
      <c r="L331" s="5">
        <f t="shared" si="41"/>
        <v>0.2525000014671569</v>
      </c>
      <c r="M331" s="5">
        <f t="shared" si="42"/>
        <v>0.39999992848587979</v>
      </c>
      <c r="N331" s="5">
        <f t="shared" si="43"/>
        <v>0.75919984624461412</v>
      </c>
      <c r="O331" s="5">
        <f t="shared" si="44"/>
        <v>0.80359984528189254</v>
      </c>
      <c r="AN331" s="7"/>
    </row>
    <row r="332" spans="2:40" x14ac:dyDescent="0.3">
      <c r="B332" s="20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22">
        <v>1258689</v>
      </c>
      <c r="H332" s="15">
        <f t="shared" si="40"/>
        <v>5.97502969264904E-2</v>
      </c>
      <c r="I332" s="5">
        <f t="shared" si="45"/>
        <v>5.0698941695590971E-2</v>
      </c>
      <c r="J332" s="5">
        <f t="shared" si="46"/>
        <v>-1.0204062934193514E-2</v>
      </c>
      <c r="K332" s="5">
        <f t="shared" si="47"/>
        <v>1.061530869494502</v>
      </c>
      <c r="L332" s="5">
        <f t="shared" si="41"/>
        <v>0.25749996914432954</v>
      </c>
      <c r="M332" s="5">
        <f t="shared" si="42"/>
        <v>0.40400000147480442</v>
      </c>
      <c r="N332" s="5">
        <f t="shared" si="43"/>
        <v>0.69349986333418057</v>
      </c>
      <c r="O332" s="5">
        <f t="shared" si="44"/>
        <v>0.82819983563507826</v>
      </c>
      <c r="AN332" s="7"/>
    </row>
    <row r="333" spans="2:40" x14ac:dyDescent="0.3">
      <c r="B333" s="20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22">
        <v>1347154</v>
      </c>
      <c r="H333" s="15">
        <f t="shared" si="40"/>
        <v>5.9077392052793276E-2</v>
      </c>
      <c r="I333" s="5">
        <f t="shared" si="45"/>
        <v>6.2910276291296974E-3</v>
      </c>
      <c r="J333" s="5">
        <f t="shared" si="46"/>
        <v>1.9417484842767951E-2</v>
      </c>
      <c r="K333" s="5">
        <f t="shared" si="47"/>
        <v>0.9871235706579401</v>
      </c>
      <c r="L333" s="5">
        <f t="shared" si="41"/>
        <v>0.26249996327270986</v>
      </c>
      <c r="M333" s="5">
        <f t="shared" si="42"/>
        <v>0.40799997861620446</v>
      </c>
      <c r="N333" s="5">
        <f t="shared" si="43"/>
        <v>0.70809995647408119</v>
      </c>
      <c r="O333" s="5">
        <f t="shared" si="44"/>
        <v>0.77899982536670098</v>
      </c>
      <c r="AN333" s="7"/>
    </row>
    <row r="334" spans="2:40" x14ac:dyDescent="0.3">
      <c r="B334" s="20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22">
        <v>1295492</v>
      </c>
      <c r="H334" s="15">
        <f t="shared" si="40"/>
        <v>5.6811833528503247E-2</v>
      </c>
      <c r="I334" s="5">
        <f t="shared" si="45"/>
        <v>6.1489765635050153E-2</v>
      </c>
      <c r="J334" s="5">
        <f t="shared" si="46"/>
        <v>7.1428581496972621E-2</v>
      </c>
      <c r="K334" s="5">
        <f t="shared" si="47"/>
        <v>0.99072377194937578</v>
      </c>
      <c r="L334" s="5">
        <f t="shared" si="41"/>
        <v>0.23999997017963307</v>
      </c>
      <c r="M334" s="5">
        <f t="shared" si="42"/>
        <v>0.38799993202709632</v>
      </c>
      <c r="N334" s="5">
        <f t="shared" si="43"/>
        <v>0.71540014900392479</v>
      </c>
      <c r="O334" s="5">
        <f t="shared" si="44"/>
        <v>0.8527995102379361</v>
      </c>
      <c r="AN334" s="7"/>
    </row>
    <row r="335" spans="2:40" x14ac:dyDescent="0.3">
      <c r="B335" s="20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22">
        <v>1364454</v>
      </c>
      <c r="H335" s="15">
        <f t="shared" si="40"/>
        <v>6.2827860133883806E-2</v>
      </c>
      <c r="I335" s="5">
        <f t="shared" si="45"/>
        <v>-0.1012419680467409</v>
      </c>
      <c r="J335" s="5">
        <f t="shared" si="46"/>
        <v>-4.7619047619047672E-2</v>
      </c>
      <c r="K335" s="5">
        <f t="shared" si="47"/>
        <v>0.94369593355092207</v>
      </c>
      <c r="L335" s="5">
        <f t="shared" si="41"/>
        <v>0.25499996776769163</v>
      </c>
      <c r="M335" s="5">
        <f t="shared" si="42"/>
        <v>0.39199999422165827</v>
      </c>
      <c r="N335" s="5">
        <f t="shared" si="43"/>
        <v>0.72999979270935778</v>
      </c>
      <c r="O335" s="5">
        <f t="shared" si="44"/>
        <v>0.86100038429234993</v>
      </c>
      <c r="AN335" s="7"/>
    </row>
    <row r="336" spans="2:40" x14ac:dyDescent="0.3">
      <c r="B336" s="20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22">
        <v>1728295</v>
      </c>
      <c r="H336" s="15">
        <f t="shared" si="40"/>
        <v>3.6667506961712205E-2</v>
      </c>
      <c r="I336" s="5">
        <f t="shared" si="45"/>
        <v>5.9534056243808253E-2</v>
      </c>
      <c r="J336" s="5">
        <f t="shared" si="46"/>
        <v>2.9411775625882486E-2</v>
      </c>
      <c r="K336" s="5">
        <f t="shared" si="47"/>
        <v>1.0292616437184345</v>
      </c>
      <c r="L336" s="5">
        <f t="shared" si="41"/>
        <v>0.21629998558584951</v>
      </c>
      <c r="M336" s="5">
        <f t="shared" si="42"/>
        <v>0.32639999372249606</v>
      </c>
      <c r="N336" s="5">
        <f t="shared" si="43"/>
        <v>0.69359994855293094</v>
      </c>
      <c r="O336" s="5">
        <f t="shared" si="44"/>
        <v>0.74879976361376321</v>
      </c>
      <c r="AN336" s="7"/>
    </row>
    <row r="337" spans="2:40" x14ac:dyDescent="0.3">
      <c r="B337" s="20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22">
        <v>1989333</v>
      </c>
      <c r="H337" s="15">
        <f t="shared" si="40"/>
        <v>4.2611513592918031E-2</v>
      </c>
      <c r="I337" s="5">
        <f t="shared" si="45"/>
        <v>0.20747489400703478</v>
      </c>
      <c r="J337" s="5">
        <f t="shared" si="46"/>
        <v>9.708726945106827E-3</v>
      </c>
      <c r="K337" s="5">
        <f t="shared" si="47"/>
        <v>1.1958645714197929</v>
      </c>
      <c r="L337" s="5">
        <f t="shared" si="41"/>
        <v>0.2183999945164799</v>
      </c>
      <c r="M337" s="5">
        <f t="shared" si="42"/>
        <v>0.34339998183615306</v>
      </c>
      <c r="N337" s="5">
        <f t="shared" si="43"/>
        <v>0.7003998191545906</v>
      </c>
      <c r="O337" s="5">
        <f t="shared" si="44"/>
        <v>0.81120019181734293</v>
      </c>
      <c r="AN337" s="7"/>
    </row>
    <row r="338" spans="2:40" x14ac:dyDescent="0.3">
      <c r="B338" s="20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22">
        <v>1310814</v>
      </c>
      <c r="H338" s="15">
        <f t="shared" si="40"/>
        <v>6.0967619460816282E-2</v>
      </c>
      <c r="I338" s="5">
        <f t="shared" si="45"/>
        <v>-3.9677707910705906E-2</v>
      </c>
      <c r="J338" s="5">
        <f t="shared" si="46"/>
        <v>-2.9411755411675844E-2</v>
      </c>
      <c r="K338" s="5">
        <f t="shared" si="47"/>
        <v>0.98942295813258652</v>
      </c>
      <c r="L338" s="5">
        <f t="shared" si="41"/>
        <v>0.26249996104681417</v>
      </c>
      <c r="M338" s="5">
        <f t="shared" si="42"/>
        <v>0.39200002551475577</v>
      </c>
      <c r="N338" s="5">
        <f t="shared" si="43"/>
        <v>0.71539984098479137</v>
      </c>
      <c r="O338" s="5">
        <f t="shared" si="44"/>
        <v>0.82819968320499993</v>
      </c>
      <c r="AN338" s="7"/>
    </row>
    <row r="339" spans="2:40" x14ac:dyDescent="0.3">
      <c r="B339" s="20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22">
        <v>1282884</v>
      </c>
      <c r="H339" s="15">
        <f t="shared" si="40"/>
        <v>6.1533204602351635E-2</v>
      </c>
      <c r="I339" s="5">
        <f t="shared" si="45"/>
        <v>1.9222381382533626E-2</v>
      </c>
      <c r="J339" s="5">
        <f t="shared" si="46"/>
        <v>-1.030930673479602E-2</v>
      </c>
      <c r="K339" s="5">
        <f t="shared" si="47"/>
        <v>1.0298393107243418</v>
      </c>
      <c r="L339" s="5">
        <f t="shared" si="41"/>
        <v>0.2600000019185898</v>
      </c>
      <c r="M339" s="5">
        <f t="shared" si="42"/>
        <v>0.41599989521547975</v>
      </c>
      <c r="N339" s="5">
        <f t="shared" si="43"/>
        <v>0.7007998708641151</v>
      </c>
      <c r="O339" s="5">
        <f t="shared" si="44"/>
        <v>0.81179981471825535</v>
      </c>
      <c r="AN339" s="7"/>
    </row>
    <row r="340" spans="2:40" x14ac:dyDescent="0.3">
      <c r="B340" s="20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22">
        <v>1336022</v>
      </c>
      <c r="H340" s="15">
        <f t="shared" si="40"/>
        <v>5.9726870300945152E-2</v>
      </c>
      <c r="I340" s="5">
        <f t="shared" si="45"/>
        <v>-8.263346284092199E-3</v>
      </c>
      <c r="J340" s="5">
        <f t="shared" si="46"/>
        <v>-1.9047627818315149E-2</v>
      </c>
      <c r="K340" s="5">
        <f t="shared" si="47"/>
        <v>1.0109936851574539</v>
      </c>
      <c r="L340" s="5">
        <f t="shared" si="41"/>
        <v>0.2574999798827477</v>
      </c>
      <c r="M340" s="5">
        <f t="shared" si="42"/>
        <v>0.3959999173608385</v>
      </c>
      <c r="N340" s="5">
        <f t="shared" si="43"/>
        <v>0.69349990705635189</v>
      </c>
      <c r="O340" s="5">
        <f t="shared" si="44"/>
        <v>0.84459995954078793</v>
      </c>
      <c r="AN340" s="7"/>
    </row>
    <row r="341" spans="2:40" x14ac:dyDescent="0.3">
      <c r="B341" s="20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22">
        <v>1418862</v>
      </c>
      <c r="H341" s="15">
        <f t="shared" si="40"/>
        <v>6.2820325162000548E-2</v>
      </c>
      <c r="I341" s="5">
        <f t="shared" si="45"/>
        <v>9.5230229133024258E-2</v>
      </c>
      <c r="J341" s="5">
        <f t="shared" si="46"/>
        <v>-9.5237919824172623E-3</v>
      </c>
      <c r="K341" s="5">
        <f t="shared" si="47"/>
        <v>1.1057612694454362</v>
      </c>
      <c r="L341" s="5">
        <f t="shared" si="41"/>
        <v>0.25749996657226321</v>
      </c>
      <c r="M341" s="5">
        <f t="shared" si="42"/>
        <v>0.41599988858136044</v>
      </c>
      <c r="N341" s="5">
        <f t="shared" si="43"/>
        <v>0.73730013247003923</v>
      </c>
      <c r="O341" s="5">
        <f t="shared" si="44"/>
        <v>0.79539979874820266</v>
      </c>
      <c r="AN341" s="7"/>
    </row>
    <row r="342" spans="2:40" x14ac:dyDescent="0.3">
      <c r="B342" s="20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22">
        <v>1336464</v>
      </c>
      <c r="H342" s="15">
        <f t="shared" si="40"/>
        <v>6.3442296573311643E-2</v>
      </c>
      <c r="I342" s="5">
        <f t="shared" si="45"/>
        <v>-2.0513699985488687E-2</v>
      </c>
      <c r="J342" s="5">
        <f t="shared" si="46"/>
        <v>-2.9999990790768982E-2</v>
      </c>
      <c r="K342" s="5">
        <f t="shared" si="47"/>
        <v>1.009779681149708</v>
      </c>
      <c r="L342" s="5">
        <f t="shared" si="41"/>
        <v>0.24249998338540821</v>
      </c>
      <c r="M342" s="5">
        <f t="shared" si="42"/>
        <v>0.41599984809515039</v>
      </c>
      <c r="N342" s="5">
        <f t="shared" si="43"/>
        <v>0.74460018474259559</v>
      </c>
      <c r="O342" s="5">
        <f t="shared" si="44"/>
        <v>0.8445995990808689</v>
      </c>
      <c r="AN342" s="7"/>
    </row>
    <row r="343" spans="2:40" x14ac:dyDescent="0.3">
      <c r="B343" s="20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22">
        <v>1665666</v>
      </c>
      <c r="H343" s="15">
        <f t="shared" si="40"/>
        <v>3.7862968354100197E-2</v>
      </c>
      <c r="I343" s="5">
        <f t="shared" si="45"/>
        <v>-3.623744788939387E-2</v>
      </c>
      <c r="J343" s="5">
        <f t="shared" si="46"/>
        <v>-6.6666676567466721E-2</v>
      </c>
      <c r="K343" s="5">
        <f t="shared" si="47"/>
        <v>1.0326027453580708</v>
      </c>
      <c r="L343" s="5">
        <f t="shared" si="41"/>
        <v>0.20789998989587982</v>
      </c>
      <c r="M343" s="5">
        <f t="shared" si="42"/>
        <v>0.34339996372155607</v>
      </c>
      <c r="N343" s="5">
        <f t="shared" si="43"/>
        <v>0.68679989976791878</v>
      </c>
      <c r="O343" s="5">
        <f t="shared" si="44"/>
        <v>0.77219986648369987</v>
      </c>
      <c r="AN343" s="7"/>
    </row>
    <row r="344" spans="2:40" x14ac:dyDescent="0.3">
      <c r="B344" s="20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22">
        <v>1632680</v>
      </c>
      <c r="H344" s="15">
        <f t="shared" si="40"/>
        <v>3.711314943834617E-2</v>
      </c>
      <c r="I344" s="5">
        <f t="shared" si="45"/>
        <v>-0.17928270430340221</v>
      </c>
      <c r="J344" s="5">
        <f t="shared" si="46"/>
        <v>-5.7692307692307709E-2</v>
      </c>
      <c r="K344" s="5">
        <f t="shared" si="47"/>
        <v>0.87096529339230788</v>
      </c>
      <c r="L344" s="5">
        <f t="shared" si="41"/>
        <v>0.20999998749771406</v>
      </c>
      <c r="M344" s="5">
        <f t="shared" si="42"/>
        <v>0.33320001169044988</v>
      </c>
      <c r="N344" s="5">
        <f t="shared" si="43"/>
        <v>0.67999987005413864</v>
      </c>
      <c r="O344" s="5">
        <f t="shared" si="44"/>
        <v>0.78000018154204676</v>
      </c>
      <c r="AN344" s="7"/>
    </row>
    <row r="345" spans="2:40" x14ac:dyDescent="0.3">
      <c r="B345" s="20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22">
        <v>1245504</v>
      </c>
      <c r="H345" s="15">
        <f t="shared" si="40"/>
        <v>5.5144874040302959E-2</v>
      </c>
      <c r="I345" s="5">
        <f t="shared" si="45"/>
        <v>-4.9824002490055808E-2</v>
      </c>
      <c r="J345" s="5">
        <f t="shared" si="46"/>
        <v>5.0505049565428894E-2</v>
      </c>
      <c r="K345" s="5">
        <f t="shared" si="47"/>
        <v>0.90449445997714273</v>
      </c>
      <c r="L345" s="5">
        <f t="shared" si="41"/>
        <v>0.24499998538920112</v>
      </c>
      <c r="M345" s="5">
        <f t="shared" si="42"/>
        <v>0.40799985109092163</v>
      </c>
      <c r="N345" s="5">
        <f t="shared" si="43"/>
        <v>0.70080023953591686</v>
      </c>
      <c r="O345" s="5">
        <f t="shared" si="44"/>
        <v>0.78719956313882733</v>
      </c>
      <c r="AN345" s="7"/>
    </row>
    <row r="346" spans="2:40" x14ac:dyDescent="0.3">
      <c r="B346" s="20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22">
        <v>1235782</v>
      </c>
      <c r="H346" s="15">
        <f t="shared" si="40"/>
        <v>5.7477786102777713E-2</v>
      </c>
      <c r="I346" s="5">
        <f t="shared" si="45"/>
        <v>-3.671571241047511E-2</v>
      </c>
      <c r="J346" s="5">
        <f t="shared" si="46"/>
        <v>3.1250038971355698E-2</v>
      </c>
      <c r="K346" s="5">
        <f t="shared" si="47"/>
        <v>0.93409381933248226</v>
      </c>
      <c r="L346" s="5">
        <f t="shared" si="41"/>
        <v>0.24249997686064484</v>
      </c>
      <c r="M346" s="5">
        <f t="shared" si="42"/>
        <v>0.40399996931215104</v>
      </c>
      <c r="N346" s="5">
        <f t="shared" si="43"/>
        <v>0.72269984727286884</v>
      </c>
      <c r="O346" s="5">
        <f t="shared" si="44"/>
        <v>0.81179997819052285</v>
      </c>
      <c r="AN346" s="7"/>
    </row>
    <row r="347" spans="2:40" x14ac:dyDescent="0.3">
      <c r="B347" s="20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22">
        <v>1246273</v>
      </c>
      <c r="H347" s="15">
        <f t="shared" si="40"/>
        <v>5.5178921629180228E-2</v>
      </c>
      <c r="I347" s="5">
        <f t="shared" si="45"/>
        <v>-6.7176289013204826E-2</v>
      </c>
      <c r="J347" s="5">
        <f t="shared" si="46"/>
        <v>9.7087647738864913E-3</v>
      </c>
      <c r="K347" s="5">
        <f t="shared" si="47"/>
        <v>0.92385422760561164</v>
      </c>
      <c r="L347" s="5">
        <f t="shared" si="41"/>
        <v>0.24249998915258872</v>
      </c>
      <c r="M347" s="5">
        <f t="shared" si="42"/>
        <v>0.40399988095918415</v>
      </c>
      <c r="N347" s="5">
        <f t="shared" si="43"/>
        <v>0.70809981954605872</v>
      </c>
      <c r="O347" s="5">
        <f t="shared" si="44"/>
        <v>0.79540032549382522</v>
      </c>
      <c r="AN347" s="7"/>
    </row>
    <row r="348" spans="2:40" x14ac:dyDescent="0.3">
      <c r="B348" s="20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22">
        <v>1379437</v>
      </c>
      <c r="H348" s="15">
        <f t="shared" si="40"/>
        <v>6.2888882009826244E-2</v>
      </c>
      <c r="I348" s="5">
        <f t="shared" si="45"/>
        <v>-2.7786352724930241E-2</v>
      </c>
      <c r="J348" s="5">
        <f t="shared" si="46"/>
        <v>-2.8846188755405233E-2</v>
      </c>
      <c r="K348" s="5">
        <f t="shared" si="47"/>
        <v>1.0010913163478365</v>
      </c>
      <c r="L348" s="5">
        <f t="shared" si="41"/>
        <v>0.25749999555495034</v>
      </c>
      <c r="M348" s="5">
        <f t="shared" si="42"/>
        <v>0.39999985836037616</v>
      </c>
      <c r="N348" s="5">
        <f t="shared" si="43"/>
        <v>0.74460020874146948</v>
      </c>
      <c r="O348" s="5">
        <f t="shared" si="44"/>
        <v>0.81999963144400834</v>
      </c>
      <c r="AN348" s="7"/>
    </row>
    <row r="349" spans="2:40" x14ac:dyDescent="0.3">
      <c r="B349" s="20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22">
        <v>1308303</v>
      </c>
      <c r="H349" s="15">
        <f t="shared" si="40"/>
        <v>5.7373640470833771E-2</v>
      </c>
      <c r="I349" s="5">
        <f t="shared" si="45"/>
        <v>-2.1071274647128546E-2</v>
      </c>
      <c r="J349" s="5">
        <f t="shared" si="46"/>
        <v>8.2474216527056665E-2</v>
      </c>
      <c r="K349" s="5">
        <f t="shared" si="47"/>
        <v>0.9043436881975867</v>
      </c>
      <c r="L349" s="5">
        <f t="shared" si="41"/>
        <v>0.25999996404014575</v>
      </c>
      <c r="M349" s="5">
        <f t="shared" si="42"/>
        <v>0.38400002158940894</v>
      </c>
      <c r="N349" s="5">
        <f t="shared" si="43"/>
        <v>0.72999975402693051</v>
      </c>
      <c r="O349" s="5">
        <f t="shared" si="44"/>
        <v>0.78720012996624489</v>
      </c>
      <c r="AN349" s="7"/>
    </row>
    <row r="350" spans="2:40" x14ac:dyDescent="0.3">
      <c r="B350" s="20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22">
        <v>1783676</v>
      </c>
      <c r="H350" s="15">
        <f t="shared" si="40"/>
        <v>3.8955484510034333E-2</v>
      </c>
      <c r="I350" s="5">
        <f t="shared" si="45"/>
        <v>7.0848537461892125E-2</v>
      </c>
      <c r="J350" s="5">
        <f t="shared" si="46"/>
        <v>4.081632653061229E-2</v>
      </c>
      <c r="K350" s="5">
        <f t="shared" si="47"/>
        <v>1.0288544771692689</v>
      </c>
      <c r="L350" s="5">
        <f t="shared" si="41"/>
        <v>0.20159999842751997</v>
      </c>
      <c r="M350" s="5">
        <f t="shared" si="42"/>
        <v>0.35019996708833251</v>
      </c>
      <c r="N350" s="5">
        <f t="shared" si="43"/>
        <v>0.68680000556824738</v>
      </c>
      <c r="O350" s="5">
        <f t="shared" si="44"/>
        <v>0.80339975497261462</v>
      </c>
      <c r="AN350" s="7"/>
    </row>
    <row r="351" spans="2:40" x14ac:dyDescent="0.3">
      <c r="B351" s="20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22">
        <v>1385685</v>
      </c>
      <c r="H351" s="15">
        <f t="shared" si="40"/>
        <v>3.2154820978062923E-2</v>
      </c>
      <c r="I351" s="5">
        <f t="shared" si="45"/>
        <v>-0.1512819413479678</v>
      </c>
      <c r="J351" s="5">
        <f t="shared" si="46"/>
        <v>-2.0408163265306145E-2</v>
      </c>
      <c r="K351" s="5">
        <f t="shared" si="47"/>
        <v>0.86639968487394969</v>
      </c>
      <c r="L351" s="5">
        <f t="shared" si="41"/>
        <v>0.20159998477751973</v>
      </c>
      <c r="M351" s="5">
        <f t="shared" si="42"/>
        <v>0.3229999325489521</v>
      </c>
      <c r="N351" s="5">
        <f t="shared" si="43"/>
        <v>0.64600005773028057</v>
      </c>
      <c r="O351" s="5">
        <f t="shared" si="44"/>
        <v>0.76439988415550741</v>
      </c>
      <c r="AN351" s="7"/>
    </row>
    <row r="352" spans="2:40" x14ac:dyDescent="0.3">
      <c r="B352" s="20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22">
        <v>1324939</v>
      </c>
      <c r="H352" s="15">
        <f t="shared" si="40"/>
        <v>6.2253415203397382E-2</v>
      </c>
      <c r="I352" s="5">
        <f t="shared" si="45"/>
        <v>6.3777394532654963E-2</v>
      </c>
      <c r="J352" s="5">
        <f t="shared" si="46"/>
        <v>-5.7692333235662363E-2</v>
      </c>
      <c r="K352" s="5">
        <f t="shared" si="47"/>
        <v>1.1289066533708845</v>
      </c>
      <c r="L352" s="5">
        <f t="shared" si="41"/>
        <v>0.25499998989803735</v>
      </c>
      <c r="M352" s="5">
        <f t="shared" si="42"/>
        <v>0.40799990713380085</v>
      </c>
      <c r="N352" s="5">
        <f t="shared" si="43"/>
        <v>0.71539984518683708</v>
      </c>
      <c r="O352" s="5">
        <f t="shared" si="44"/>
        <v>0.83640016993908828</v>
      </c>
      <c r="AN352" s="7"/>
    </row>
    <row r="353" spans="2:40" x14ac:dyDescent="0.3">
      <c r="B353" s="20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22">
        <v>1104375</v>
      </c>
      <c r="H353" s="15">
        <f t="shared" si="40"/>
        <v>5.2424970876994104E-2</v>
      </c>
      <c r="I353" s="5">
        <f t="shared" si="45"/>
        <v>-0.10633509793798579</v>
      </c>
      <c r="J353" s="5">
        <f t="shared" si="46"/>
        <v>-2.0202029128424948E-2</v>
      </c>
      <c r="K353" s="5">
        <f t="shared" si="47"/>
        <v>0.91209099082646428</v>
      </c>
      <c r="L353" s="5">
        <f t="shared" si="41"/>
        <v>0.24249998338540821</v>
      </c>
      <c r="M353" s="5">
        <f t="shared" si="42"/>
        <v>0.39599989116095824</v>
      </c>
      <c r="N353" s="5">
        <f t="shared" si="43"/>
        <v>0.69350008650732842</v>
      </c>
      <c r="O353" s="5">
        <f t="shared" si="44"/>
        <v>0.7871996612769403</v>
      </c>
      <c r="AN353" s="7"/>
    </row>
    <row r="354" spans="2:40" x14ac:dyDescent="0.3">
      <c r="B354" s="20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22">
        <v>1284054</v>
      </c>
      <c r="H354" s="15">
        <f t="shared" si="40"/>
        <v>5.7403640596793933E-2</v>
      </c>
      <c r="I354" s="5">
        <f t="shared" si="45"/>
        <v>3.0315187763836571E-2</v>
      </c>
      <c r="J354" s="5">
        <f t="shared" si="46"/>
        <v>-9.6154110101844825E-3</v>
      </c>
      <c r="K354" s="5">
        <f t="shared" si="47"/>
        <v>1.0403182755647984</v>
      </c>
      <c r="L354" s="5">
        <f t="shared" si="41"/>
        <v>0.24249997541224722</v>
      </c>
      <c r="M354" s="5">
        <f t="shared" si="42"/>
        <v>0.3880000324456977</v>
      </c>
      <c r="N354" s="5">
        <f t="shared" si="43"/>
        <v>0.75919970960038696</v>
      </c>
      <c r="O354" s="5">
        <f t="shared" si="44"/>
        <v>0.8036000267855411</v>
      </c>
      <c r="AN354" s="7"/>
    </row>
    <row r="355" spans="2:40" x14ac:dyDescent="0.3">
      <c r="B355" s="20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22">
        <v>1211187</v>
      </c>
      <c r="H355" s="15">
        <f t="shared" si="40"/>
        <v>5.7495364528890876E-2</v>
      </c>
      <c r="I355" s="5">
        <f t="shared" si="45"/>
        <v>-0.12197005010014961</v>
      </c>
      <c r="J355" s="5">
        <f t="shared" si="46"/>
        <v>-3.9603933764109533E-2</v>
      </c>
      <c r="K355" s="5">
        <f t="shared" si="47"/>
        <v>0.91423734516233501</v>
      </c>
      <c r="L355" s="5">
        <f t="shared" si="41"/>
        <v>0.247499978638382</v>
      </c>
      <c r="M355" s="5">
        <f t="shared" si="42"/>
        <v>0.39600003068784895</v>
      </c>
      <c r="N355" s="5">
        <f t="shared" si="43"/>
        <v>0.7299997432992632</v>
      </c>
      <c r="O355" s="5">
        <f t="shared" si="44"/>
        <v>0.80359965021277835</v>
      </c>
      <c r="AN355" s="7"/>
    </row>
    <row r="356" spans="2:40" x14ac:dyDescent="0.3">
      <c r="B356" s="20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22">
        <v>1231419</v>
      </c>
      <c r="H356" s="15">
        <f t="shared" si="40"/>
        <v>5.5590303348002343E-2</v>
      </c>
      <c r="I356" s="5">
        <f t="shared" si="45"/>
        <v>-5.8766203241909509E-2</v>
      </c>
      <c r="J356" s="5">
        <f t="shared" si="46"/>
        <v>-2.8571419800732412E-2</v>
      </c>
      <c r="K356" s="5">
        <f t="shared" si="47"/>
        <v>0.96891713497354248</v>
      </c>
      <c r="L356" s="5">
        <f t="shared" si="41"/>
        <v>0.23749997009257129</v>
      </c>
      <c r="M356" s="5">
        <f t="shared" si="42"/>
        <v>0.39200003801540573</v>
      </c>
      <c r="N356" s="5">
        <f t="shared" si="43"/>
        <v>0.69349985113866797</v>
      </c>
      <c r="O356" s="5">
        <f t="shared" si="44"/>
        <v>0.8609997063388849</v>
      </c>
      <c r="AN356" s="7"/>
    </row>
    <row r="357" spans="2:40" x14ac:dyDescent="0.3">
      <c r="B357" s="20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22">
        <v>1502374</v>
      </c>
      <c r="H357" s="15">
        <f t="shared" si="40"/>
        <v>3.2493286734881402E-2</v>
      </c>
      <c r="I357" s="5">
        <f t="shared" si="45"/>
        <v>-0.15770913551564303</v>
      </c>
      <c r="J357" s="5">
        <f t="shared" si="46"/>
        <v>9.8039324886276535E-3</v>
      </c>
      <c r="K357" s="5">
        <f t="shared" si="47"/>
        <v>0.83411327425568615</v>
      </c>
      <c r="L357" s="5">
        <f t="shared" si="41"/>
        <v>0.20159998034450877</v>
      </c>
      <c r="M357" s="5">
        <f t="shared" si="42"/>
        <v>0.32639997614058003</v>
      </c>
      <c r="N357" s="5">
        <f t="shared" si="43"/>
        <v>0.64600006376416985</v>
      </c>
      <c r="O357" s="5">
        <f t="shared" si="44"/>
        <v>0.7643996479141969</v>
      </c>
      <c r="AN357" s="7"/>
    </row>
    <row r="358" spans="2:40" x14ac:dyDescent="0.3">
      <c r="B358" s="20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22">
        <v>1677083</v>
      </c>
      <c r="H358" s="15">
        <f t="shared" si="40"/>
        <v>3.8916711684367444E-2</v>
      </c>
      <c r="I358" s="5">
        <f t="shared" si="45"/>
        <v>0.21029166080314066</v>
      </c>
      <c r="J358" s="5">
        <f t="shared" si="46"/>
        <v>0</v>
      </c>
      <c r="K358" s="5">
        <f t="shared" si="47"/>
        <v>1.2102916608031407</v>
      </c>
      <c r="L358" s="5">
        <f t="shared" si="41"/>
        <v>0.21209999220311987</v>
      </c>
      <c r="M358" s="5">
        <f t="shared" si="42"/>
        <v>0.35699991827375799</v>
      </c>
      <c r="N358" s="5">
        <f t="shared" si="43"/>
        <v>0.64599997057990677</v>
      </c>
      <c r="O358" s="5">
        <f t="shared" si="44"/>
        <v>0.79560017400817007</v>
      </c>
      <c r="AN358" s="7"/>
    </row>
    <row r="359" spans="2:40" x14ac:dyDescent="0.3">
      <c r="B359" s="20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22">
        <v>1196595</v>
      </c>
      <c r="H359" s="15">
        <f t="shared" si="40"/>
        <v>5.5655149097213988E-2</v>
      </c>
      <c r="I359" s="5">
        <f t="shared" si="45"/>
        <v>-9.6867855803172809E-2</v>
      </c>
      <c r="J359" s="5">
        <f t="shared" si="46"/>
        <v>1.0204109920066262E-2</v>
      </c>
      <c r="K359" s="5">
        <f t="shared" si="47"/>
        <v>0.89400957225197653</v>
      </c>
      <c r="L359" s="5">
        <f t="shared" si="41"/>
        <v>0.23749996918628585</v>
      </c>
      <c r="M359" s="5">
        <f t="shared" si="42"/>
        <v>0.38000003525064874</v>
      </c>
      <c r="N359" s="5">
        <f t="shared" si="43"/>
        <v>0.73729971809790817</v>
      </c>
      <c r="O359" s="5">
        <f t="shared" si="44"/>
        <v>0.83640012330068381</v>
      </c>
      <c r="AN359" s="7"/>
    </row>
    <row r="360" spans="2:40" x14ac:dyDescent="0.3">
      <c r="B360" s="20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22">
        <v>1312214</v>
      </c>
      <c r="H360" s="15">
        <f t="shared" si="40"/>
        <v>6.1655519973154153E-2</v>
      </c>
      <c r="I360" s="5">
        <f t="shared" si="45"/>
        <v>0.18819603848330502</v>
      </c>
      <c r="J360" s="5">
        <f t="shared" si="46"/>
        <v>1.0309259264533743E-2</v>
      </c>
      <c r="K360" s="5">
        <f t="shared" si="47"/>
        <v>1.1760716113284622</v>
      </c>
      <c r="L360" s="5">
        <f t="shared" si="41"/>
        <v>0.24999998825353181</v>
      </c>
      <c r="M360" s="5">
        <f t="shared" si="42"/>
        <v>0.39599996090775208</v>
      </c>
      <c r="N360" s="5">
        <f t="shared" si="43"/>
        <v>0.74459994608488977</v>
      </c>
      <c r="O360" s="5">
        <f t="shared" si="44"/>
        <v>0.83639963184021249</v>
      </c>
      <c r="AN360" s="7"/>
    </row>
    <row r="361" spans="2:40" x14ac:dyDescent="0.3">
      <c r="B361" s="20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22">
        <v>1258566</v>
      </c>
      <c r="H361" s="15">
        <f t="shared" si="40"/>
        <v>6.1002236728322792E-2</v>
      </c>
      <c r="I361" s="5">
        <f t="shared" si="45"/>
        <v>-1.9849632492091485E-2</v>
      </c>
      <c r="J361" s="5">
        <f t="shared" si="46"/>
        <v>-7.7669894666066996E-2</v>
      </c>
      <c r="K361" s="5">
        <f t="shared" si="47"/>
        <v>1.0626893363228576</v>
      </c>
      <c r="L361" s="5">
        <f t="shared" si="41"/>
        <v>0.25499997019117343</v>
      </c>
      <c r="M361" s="5">
        <f t="shared" si="42"/>
        <v>0.41199994297689141</v>
      </c>
      <c r="N361" s="5">
        <f t="shared" si="43"/>
        <v>0.73000015685970565</v>
      </c>
      <c r="O361" s="5">
        <f t="shared" si="44"/>
        <v>0.79539987840531479</v>
      </c>
      <c r="AN361" s="7"/>
    </row>
    <row r="362" spans="2:40" x14ac:dyDescent="0.3">
      <c r="B362" s="20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22">
        <v>1295048</v>
      </c>
      <c r="H362" s="15">
        <f t="shared" si="40"/>
        <v>6.2770506012828076E-2</v>
      </c>
      <c r="I362" s="5">
        <f t="shared" si="45"/>
        <v>6.9238688988570773E-2</v>
      </c>
      <c r="J362" s="5">
        <f t="shared" si="46"/>
        <v>-2.0618565999329763E-2</v>
      </c>
      <c r="K362" s="5">
        <f t="shared" si="47"/>
        <v>1.091748987542926</v>
      </c>
      <c r="L362" s="5">
        <f t="shared" si="41"/>
        <v>0.25250000327170047</v>
      </c>
      <c r="M362" s="5">
        <f t="shared" si="42"/>
        <v>0.41199996851873144</v>
      </c>
      <c r="N362" s="5">
        <f t="shared" si="43"/>
        <v>0.76649961887758045</v>
      </c>
      <c r="O362" s="5">
        <f t="shared" si="44"/>
        <v>0.78720005446371477</v>
      </c>
      <c r="AN362" s="7"/>
    </row>
    <row r="363" spans="2:40" x14ac:dyDescent="0.3">
      <c r="B363" s="20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22">
        <v>1309438</v>
      </c>
      <c r="H363" s="15">
        <f t="shared" si="40"/>
        <v>5.8538432445819771E-2</v>
      </c>
      <c r="I363" s="5">
        <f t="shared" si="45"/>
        <v>6.335698896963593E-2</v>
      </c>
      <c r="J363" s="5">
        <f t="shared" si="46"/>
        <v>9.80390342279569E-3</v>
      </c>
      <c r="K363" s="5">
        <f t="shared" si="47"/>
        <v>1.0530331536304409</v>
      </c>
      <c r="L363" s="5">
        <f t="shared" si="41"/>
        <v>0.25249999329424921</v>
      </c>
      <c r="M363" s="5">
        <f t="shared" si="42"/>
        <v>0.41600000141639626</v>
      </c>
      <c r="N363" s="5">
        <f t="shared" si="43"/>
        <v>0.69350002659998933</v>
      </c>
      <c r="O363" s="5">
        <f t="shared" si="44"/>
        <v>0.80359995458632127</v>
      </c>
      <c r="AN363" s="7"/>
    </row>
    <row r="364" spans="2:40" x14ac:dyDescent="0.3">
      <c r="B364" s="20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22">
        <v>1768333</v>
      </c>
      <c r="H364" s="15">
        <f t="shared" si="40"/>
        <v>3.9002773086661079E-2</v>
      </c>
      <c r="I364" s="5">
        <f t="shared" si="45"/>
        <v>0.17702582712427128</v>
      </c>
      <c r="J364" s="5">
        <f t="shared" si="46"/>
        <v>-1.9417475518175187E-2</v>
      </c>
      <c r="K364" s="5">
        <f t="shared" si="47"/>
        <v>1.2003332689885069</v>
      </c>
      <c r="L364" s="5">
        <f t="shared" si="41"/>
        <v>0.20999999823550097</v>
      </c>
      <c r="M364" s="5">
        <f t="shared" si="42"/>
        <v>0.34339997538103728</v>
      </c>
      <c r="N364" s="5">
        <f t="shared" si="43"/>
        <v>0.6731997757490249</v>
      </c>
      <c r="O364" s="5">
        <f t="shared" si="44"/>
        <v>0.80340026923379226</v>
      </c>
      <c r="AN364" s="7"/>
    </row>
    <row r="365" spans="2:40" x14ac:dyDescent="0.3">
      <c r="B365" s="20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22">
        <v>1596202</v>
      </c>
      <c r="H365" s="15">
        <f t="shared" si="40"/>
        <v>3.6658013316382146E-2</v>
      </c>
      <c r="I365" s="5">
        <f t="shared" si="45"/>
        <v>-4.8227189709752039E-2</v>
      </c>
      <c r="J365" s="5">
        <f t="shared" si="46"/>
        <v>1.0416678269166812E-2</v>
      </c>
      <c r="K365" s="5">
        <f t="shared" si="47"/>
        <v>0.94196070864608528</v>
      </c>
      <c r="L365" s="5">
        <f t="shared" si="41"/>
        <v>0.2015999886824669</v>
      </c>
      <c r="M365" s="5">
        <f t="shared" si="42"/>
        <v>0.35700000455670133</v>
      </c>
      <c r="N365" s="5">
        <f t="shared" si="43"/>
        <v>0.67319995941089639</v>
      </c>
      <c r="O365" s="5">
        <f t="shared" si="44"/>
        <v>0.75659961937806475</v>
      </c>
      <c r="AN365" s="7"/>
    </row>
    <row r="366" spans="2:40" x14ac:dyDescent="0.3">
      <c r="B366" s="20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22">
        <v>1172548</v>
      </c>
      <c r="H366" s="15">
        <f t="shared" si="40"/>
        <v>5.2932672802753128E-2</v>
      </c>
      <c r="I366" s="5">
        <f t="shared" si="45"/>
        <v>-2.0096189604669967E-2</v>
      </c>
      <c r="J366" s="5">
        <f t="shared" si="46"/>
        <v>3.0303020437004058E-2</v>
      </c>
      <c r="K366" s="5">
        <f t="shared" si="47"/>
        <v>0.95108311919701349</v>
      </c>
      <c r="L366" s="5">
        <f t="shared" si="41"/>
        <v>0.23999996027390599</v>
      </c>
      <c r="M366" s="5">
        <f t="shared" si="42"/>
        <v>0.38399997441879885</v>
      </c>
      <c r="N366" s="5">
        <f t="shared" si="43"/>
        <v>0.69349972740618537</v>
      </c>
      <c r="O366" s="5">
        <f t="shared" si="44"/>
        <v>0.82819988147867707</v>
      </c>
      <c r="AN366" s="7"/>
    </row>
    <row r="367" spans="2:40" x14ac:dyDescent="0.3">
      <c r="B367" s="20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22">
        <v>1284200</v>
      </c>
      <c r="H367" s="15">
        <f t="shared" si="40"/>
        <v>5.854700307228157E-2</v>
      </c>
      <c r="I367" s="5">
        <f t="shared" si="45"/>
        <v>-2.1348651972925126E-2</v>
      </c>
      <c r="J367" s="5">
        <f t="shared" si="46"/>
        <v>3.061223578845329E-2</v>
      </c>
      <c r="K367" s="5">
        <f t="shared" si="47"/>
        <v>0.94958250449876858</v>
      </c>
      <c r="L367" s="5">
        <f t="shared" si="41"/>
        <v>0.24249998164992312</v>
      </c>
      <c r="M367" s="5">
        <f t="shared" si="42"/>
        <v>0.39599997668786879</v>
      </c>
      <c r="N367" s="5">
        <f t="shared" si="43"/>
        <v>0.70809985515372176</v>
      </c>
      <c r="O367" s="5">
        <f t="shared" si="44"/>
        <v>0.86100028092128778</v>
      </c>
      <c r="AN367" s="7"/>
    </row>
    <row r="368" spans="2:40" ht="16.2" thickBot="1" x14ac:dyDescent="0.35">
      <c r="B368" s="23">
        <v>43831</v>
      </c>
      <c r="C368" s="24">
        <v>21717340</v>
      </c>
      <c r="D368" s="24">
        <v>5375041</v>
      </c>
      <c r="E368" s="24">
        <v>2042515</v>
      </c>
      <c r="F368" s="24">
        <v>1520857</v>
      </c>
      <c r="G368" s="25">
        <v>1284516</v>
      </c>
      <c r="H368" s="15">
        <f t="shared" si="40"/>
        <v>5.914702260958294E-2</v>
      </c>
      <c r="I368" s="5">
        <f t="shared" si="45"/>
        <v>2.0618704144240274E-2</v>
      </c>
      <c r="J368" s="5">
        <f t="shared" si="46"/>
        <v>5.2631578947368363E-2</v>
      </c>
      <c r="K368" s="5">
        <f t="shared" si="47"/>
        <v>0.96958776893702825</v>
      </c>
      <c r="L368" s="5">
        <f t="shared" si="41"/>
        <v>0.24749997006999935</v>
      </c>
      <c r="M368" s="5">
        <f t="shared" si="42"/>
        <v>0.37999989209384638</v>
      </c>
      <c r="N368" s="5">
        <f t="shared" si="43"/>
        <v>0.74460016205511348</v>
      </c>
      <c r="O368" s="5">
        <f t="shared" si="44"/>
        <v>0.84460011690776982</v>
      </c>
      <c r="AN368" s="7"/>
    </row>
    <row r="369" spans="10:15" x14ac:dyDescent="0.3">
      <c r="J369" s="6"/>
      <c r="K369" s="8"/>
      <c r="L369" s="6"/>
      <c r="M369" s="6"/>
      <c r="N369" s="6"/>
      <c r="O369" s="6"/>
    </row>
  </sheetData>
  <autoFilter ref="L1:O1" xr:uid="{4375D379-A816-2846-B956-DD451B8B10CC}"/>
  <conditionalFormatting sqref="I10:I36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36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O36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94AD-FBE3-4923-AA67-DA6010AED4C5}">
  <dimension ref="B2:B47"/>
  <sheetViews>
    <sheetView topLeftCell="A25" zoomScale="80" zoomScaleNormal="80" workbookViewId="0">
      <selection activeCell="Y51" sqref="Y51"/>
    </sheetView>
  </sheetViews>
  <sheetFormatPr defaultRowHeight="15.6" x14ac:dyDescent="0.3"/>
  <sheetData>
    <row r="2" spans="2:2" ht="18" x14ac:dyDescent="0.35">
      <c r="B2" s="10"/>
    </row>
    <row r="28" spans="2:2" ht="18" x14ac:dyDescent="0.35">
      <c r="B28" s="10"/>
    </row>
    <row r="47" spans="2:2" ht="18" x14ac:dyDescent="0.35">
      <c r="B47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topLeftCell="A2" zoomScale="80" zoomScaleNormal="80" workbookViewId="0">
      <selection activeCell="C19" sqref="C19"/>
    </sheetView>
  </sheetViews>
  <sheetFormatPr defaultColWidth="11.19921875" defaultRowHeight="15.6" x14ac:dyDescent="0.3"/>
  <sheetData>
    <row r="2" spans="2:6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3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</row>
    <row r="4" spans="2:6" x14ac:dyDescent="0.3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</row>
    <row r="5" spans="2:6" x14ac:dyDescent="0.3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</row>
    <row r="6" spans="2:6" x14ac:dyDescent="0.3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</row>
    <row r="7" spans="2:6" x14ac:dyDescent="0.3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</row>
    <row r="8" spans="2:6" x14ac:dyDescent="0.3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</row>
    <row r="9" spans="2:6" x14ac:dyDescent="0.3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</row>
    <row r="10" spans="2:6" x14ac:dyDescent="0.3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</row>
    <row r="11" spans="2:6" x14ac:dyDescent="0.3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</row>
    <row r="12" spans="2:6" x14ac:dyDescent="0.3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</row>
    <row r="13" spans="2:6" x14ac:dyDescent="0.3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</row>
    <row r="14" spans="2:6" x14ac:dyDescent="0.3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</row>
    <row r="15" spans="2:6" x14ac:dyDescent="0.3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</row>
    <row r="16" spans="2:6" x14ac:dyDescent="0.3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</row>
    <row r="17" spans="2:6" x14ac:dyDescent="0.3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</row>
    <row r="18" spans="2:6" x14ac:dyDescent="0.3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</row>
    <row r="19" spans="2:6" x14ac:dyDescent="0.3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</row>
    <row r="20" spans="2:6" x14ac:dyDescent="0.3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</row>
    <row r="21" spans="2:6" x14ac:dyDescent="0.3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</row>
    <row r="22" spans="2:6" x14ac:dyDescent="0.3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</row>
    <row r="23" spans="2:6" x14ac:dyDescent="0.3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</row>
    <row r="24" spans="2:6" x14ac:dyDescent="0.3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</row>
    <row r="25" spans="2:6" x14ac:dyDescent="0.3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</row>
    <row r="26" spans="2:6" x14ac:dyDescent="0.3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</row>
    <row r="27" spans="2:6" x14ac:dyDescent="0.3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</row>
    <row r="28" spans="2:6" x14ac:dyDescent="0.3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</row>
    <row r="29" spans="2:6" x14ac:dyDescent="0.3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</row>
    <row r="30" spans="2:6" x14ac:dyDescent="0.3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</row>
    <row r="31" spans="2:6" x14ac:dyDescent="0.3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</row>
    <row r="32" spans="2:6" x14ac:dyDescent="0.3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</row>
    <row r="33" spans="2:6" x14ac:dyDescent="0.3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</row>
    <row r="34" spans="2:6" x14ac:dyDescent="0.3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</row>
    <row r="35" spans="2:6" x14ac:dyDescent="0.3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</row>
    <row r="36" spans="2:6" x14ac:dyDescent="0.3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</row>
    <row r="37" spans="2:6" x14ac:dyDescent="0.3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</row>
    <row r="38" spans="2:6" x14ac:dyDescent="0.3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</row>
    <row r="39" spans="2:6" x14ac:dyDescent="0.3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</row>
    <row r="40" spans="2:6" x14ac:dyDescent="0.3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</row>
    <row r="41" spans="2:6" x14ac:dyDescent="0.3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</row>
    <row r="42" spans="2:6" x14ac:dyDescent="0.3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</row>
    <row r="43" spans="2:6" x14ac:dyDescent="0.3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</row>
    <row r="44" spans="2:6" x14ac:dyDescent="0.3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</row>
    <row r="45" spans="2:6" x14ac:dyDescent="0.3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</row>
    <row r="46" spans="2:6" x14ac:dyDescent="0.3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</row>
    <row r="47" spans="2:6" x14ac:dyDescent="0.3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</row>
    <row r="48" spans="2:6" x14ac:dyDescent="0.3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</row>
    <row r="49" spans="2:6" x14ac:dyDescent="0.3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</row>
    <row r="50" spans="2:6" x14ac:dyDescent="0.3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</row>
    <row r="51" spans="2:6" x14ac:dyDescent="0.3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</row>
    <row r="52" spans="2:6" x14ac:dyDescent="0.3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</row>
    <row r="53" spans="2:6" x14ac:dyDescent="0.3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</row>
    <row r="54" spans="2:6" x14ac:dyDescent="0.3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</row>
    <row r="55" spans="2:6" x14ac:dyDescent="0.3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</row>
    <row r="56" spans="2:6" x14ac:dyDescent="0.3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</row>
    <row r="57" spans="2:6" x14ac:dyDescent="0.3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</row>
    <row r="58" spans="2:6" x14ac:dyDescent="0.3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</row>
    <row r="59" spans="2:6" x14ac:dyDescent="0.3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</row>
    <row r="60" spans="2:6" x14ac:dyDescent="0.3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</row>
    <row r="61" spans="2:6" x14ac:dyDescent="0.3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</row>
    <row r="62" spans="2:6" x14ac:dyDescent="0.3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</row>
    <row r="63" spans="2:6" x14ac:dyDescent="0.3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</row>
    <row r="64" spans="2:6" x14ac:dyDescent="0.3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</row>
    <row r="65" spans="2:6" x14ac:dyDescent="0.3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</row>
    <row r="66" spans="2:6" x14ac:dyDescent="0.3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</row>
    <row r="67" spans="2:6" x14ac:dyDescent="0.3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</row>
    <row r="68" spans="2:6" x14ac:dyDescent="0.3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</row>
    <row r="69" spans="2:6" x14ac:dyDescent="0.3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</row>
    <row r="70" spans="2:6" x14ac:dyDescent="0.3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</row>
    <row r="71" spans="2:6" x14ac:dyDescent="0.3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</row>
    <row r="72" spans="2:6" x14ac:dyDescent="0.3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</row>
    <row r="73" spans="2:6" x14ac:dyDescent="0.3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</row>
    <row r="74" spans="2:6" x14ac:dyDescent="0.3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</row>
    <row r="75" spans="2:6" x14ac:dyDescent="0.3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</row>
    <row r="76" spans="2:6" x14ac:dyDescent="0.3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</row>
    <row r="77" spans="2:6" x14ac:dyDescent="0.3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</row>
    <row r="78" spans="2:6" x14ac:dyDescent="0.3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</row>
    <row r="79" spans="2:6" x14ac:dyDescent="0.3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</row>
    <row r="80" spans="2:6" x14ac:dyDescent="0.3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</row>
    <row r="81" spans="2:6" x14ac:dyDescent="0.3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</row>
    <row r="82" spans="2:6" x14ac:dyDescent="0.3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</row>
    <row r="83" spans="2:6" x14ac:dyDescent="0.3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</row>
    <row r="84" spans="2:6" x14ac:dyDescent="0.3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</row>
    <row r="85" spans="2:6" x14ac:dyDescent="0.3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</row>
    <row r="86" spans="2:6" x14ac:dyDescent="0.3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</row>
    <row r="87" spans="2:6" x14ac:dyDescent="0.3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</row>
    <row r="88" spans="2:6" x14ac:dyDescent="0.3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</row>
    <row r="89" spans="2:6" x14ac:dyDescent="0.3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</row>
    <row r="90" spans="2:6" x14ac:dyDescent="0.3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</row>
    <row r="91" spans="2:6" x14ac:dyDescent="0.3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</row>
    <row r="92" spans="2:6" x14ac:dyDescent="0.3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</row>
    <row r="93" spans="2:6" x14ac:dyDescent="0.3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</row>
    <row r="94" spans="2:6" x14ac:dyDescent="0.3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</row>
    <row r="95" spans="2:6" x14ac:dyDescent="0.3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</row>
    <row r="96" spans="2:6" x14ac:dyDescent="0.3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</row>
    <row r="97" spans="2:6" x14ac:dyDescent="0.3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</row>
    <row r="98" spans="2:6" x14ac:dyDescent="0.3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</row>
    <row r="99" spans="2:6" x14ac:dyDescent="0.3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</row>
    <row r="100" spans="2:6" x14ac:dyDescent="0.3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</row>
    <row r="101" spans="2:6" x14ac:dyDescent="0.3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</row>
    <row r="102" spans="2:6" x14ac:dyDescent="0.3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</row>
    <row r="103" spans="2:6" x14ac:dyDescent="0.3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</row>
    <row r="104" spans="2:6" x14ac:dyDescent="0.3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</row>
    <row r="105" spans="2:6" x14ac:dyDescent="0.3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</row>
    <row r="106" spans="2:6" x14ac:dyDescent="0.3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</row>
    <row r="107" spans="2:6" x14ac:dyDescent="0.3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</row>
    <row r="108" spans="2:6" x14ac:dyDescent="0.3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</row>
    <row r="109" spans="2:6" x14ac:dyDescent="0.3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</row>
    <row r="110" spans="2:6" x14ac:dyDescent="0.3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</row>
    <row r="111" spans="2:6" x14ac:dyDescent="0.3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</row>
    <row r="112" spans="2:6" x14ac:dyDescent="0.3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</row>
    <row r="113" spans="2:6" x14ac:dyDescent="0.3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</row>
    <row r="114" spans="2:6" x14ac:dyDescent="0.3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</row>
    <row r="115" spans="2:6" x14ac:dyDescent="0.3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</row>
    <row r="116" spans="2:6" x14ac:dyDescent="0.3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</row>
    <row r="117" spans="2:6" x14ac:dyDescent="0.3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</row>
    <row r="118" spans="2:6" x14ac:dyDescent="0.3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</row>
    <row r="119" spans="2:6" x14ac:dyDescent="0.3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</row>
    <row r="120" spans="2:6" x14ac:dyDescent="0.3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</row>
    <row r="121" spans="2:6" x14ac:dyDescent="0.3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</row>
    <row r="122" spans="2:6" x14ac:dyDescent="0.3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</row>
    <row r="123" spans="2:6" x14ac:dyDescent="0.3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</row>
    <row r="124" spans="2:6" x14ac:dyDescent="0.3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</row>
    <row r="125" spans="2:6" x14ac:dyDescent="0.3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</row>
    <row r="126" spans="2:6" x14ac:dyDescent="0.3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</row>
    <row r="127" spans="2:6" x14ac:dyDescent="0.3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</row>
    <row r="128" spans="2:6" x14ac:dyDescent="0.3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</row>
    <row r="129" spans="2:6" x14ac:dyDescent="0.3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</row>
    <row r="130" spans="2:6" x14ac:dyDescent="0.3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</row>
    <row r="131" spans="2:6" x14ac:dyDescent="0.3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</row>
    <row r="132" spans="2:6" x14ac:dyDescent="0.3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</row>
    <row r="133" spans="2:6" x14ac:dyDescent="0.3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</row>
    <row r="134" spans="2:6" x14ac:dyDescent="0.3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</row>
    <row r="135" spans="2:6" x14ac:dyDescent="0.3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</row>
    <row r="136" spans="2:6" x14ac:dyDescent="0.3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</row>
    <row r="137" spans="2:6" x14ac:dyDescent="0.3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</row>
    <row r="138" spans="2:6" x14ac:dyDescent="0.3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</row>
    <row r="139" spans="2:6" x14ac:dyDescent="0.3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</row>
    <row r="140" spans="2:6" x14ac:dyDescent="0.3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</row>
    <row r="141" spans="2:6" x14ac:dyDescent="0.3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</row>
    <row r="142" spans="2:6" x14ac:dyDescent="0.3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</row>
    <row r="143" spans="2:6" x14ac:dyDescent="0.3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</row>
    <row r="144" spans="2:6" x14ac:dyDescent="0.3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</row>
    <row r="145" spans="2:6" x14ac:dyDescent="0.3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</row>
    <row r="146" spans="2:6" x14ac:dyDescent="0.3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</row>
    <row r="147" spans="2:6" x14ac:dyDescent="0.3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</row>
    <row r="148" spans="2:6" x14ac:dyDescent="0.3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</row>
    <row r="149" spans="2:6" x14ac:dyDescent="0.3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</row>
    <row r="150" spans="2:6" x14ac:dyDescent="0.3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</row>
    <row r="151" spans="2:6" x14ac:dyDescent="0.3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</row>
    <row r="152" spans="2:6" x14ac:dyDescent="0.3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</row>
    <row r="153" spans="2:6" x14ac:dyDescent="0.3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</row>
    <row r="154" spans="2:6" x14ac:dyDescent="0.3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</row>
    <row r="155" spans="2:6" x14ac:dyDescent="0.3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</row>
    <row r="156" spans="2:6" x14ac:dyDescent="0.3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</row>
    <row r="157" spans="2:6" x14ac:dyDescent="0.3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</row>
    <row r="158" spans="2:6" x14ac:dyDescent="0.3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</row>
    <row r="159" spans="2:6" x14ac:dyDescent="0.3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</row>
    <row r="160" spans="2:6" x14ac:dyDescent="0.3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</row>
    <row r="161" spans="2:6" x14ac:dyDescent="0.3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</row>
    <row r="162" spans="2:6" x14ac:dyDescent="0.3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</row>
    <row r="163" spans="2:6" x14ac:dyDescent="0.3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</row>
    <row r="164" spans="2:6" x14ac:dyDescent="0.3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</row>
    <row r="165" spans="2:6" x14ac:dyDescent="0.3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</row>
    <row r="166" spans="2:6" x14ac:dyDescent="0.3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</row>
    <row r="167" spans="2:6" x14ac:dyDescent="0.3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</row>
    <row r="168" spans="2:6" x14ac:dyDescent="0.3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</row>
    <row r="169" spans="2:6" x14ac:dyDescent="0.3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</row>
    <row r="170" spans="2:6" x14ac:dyDescent="0.3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</row>
    <row r="171" spans="2:6" x14ac:dyDescent="0.3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</row>
    <row r="172" spans="2:6" x14ac:dyDescent="0.3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</row>
    <row r="173" spans="2:6" x14ac:dyDescent="0.3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</row>
    <row r="174" spans="2:6" x14ac:dyDescent="0.3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</row>
    <row r="175" spans="2:6" x14ac:dyDescent="0.3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</row>
    <row r="176" spans="2:6" x14ac:dyDescent="0.3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</row>
    <row r="177" spans="2:6" x14ac:dyDescent="0.3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</row>
    <row r="178" spans="2:6" x14ac:dyDescent="0.3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</row>
    <row r="179" spans="2:6" x14ac:dyDescent="0.3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</row>
    <row r="180" spans="2:6" x14ac:dyDescent="0.3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</row>
    <row r="181" spans="2:6" x14ac:dyDescent="0.3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</row>
    <row r="182" spans="2:6" x14ac:dyDescent="0.3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</row>
    <row r="183" spans="2:6" x14ac:dyDescent="0.3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</row>
    <row r="184" spans="2:6" x14ac:dyDescent="0.3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</row>
    <row r="185" spans="2:6" x14ac:dyDescent="0.3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</row>
    <row r="186" spans="2:6" x14ac:dyDescent="0.3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</row>
    <row r="187" spans="2:6" x14ac:dyDescent="0.3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</row>
    <row r="188" spans="2:6" x14ac:dyDescent="0.3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</row>
    <row r="189" spans="2:6" x14ac:dyDescent="0.3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</row>
    <row r="190" spans="2:6" x14ac:dyDescent="0.3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</row>
    <row r="191" spans="2:6" x14ac:dyDescent="0.3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</row>
    <row r="192" spans="2:6" x14ac:dyDescent="0.3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</row>
    <row r="193" spans="2:6" x14ac:dyDescent="0.3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</row>
    <row r="194" spans="2:6" x14ac:dyDescent="0.3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</row>
    <row r="195" spans="2:6" x14ac:dyDescent="0.3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</row>
    <row r="196" spans="2:6" x14ac:dyDescent="0.3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</row>
    <row r="197" spans="2:6" x14ac:dyDescent="0.3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</row>
    <row r="198" spans="2:6" x14ac:dyDescent="0.3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</row>
    <row r="199" spans="2:6" x14ac:dyDescent="0.3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</row>
    <row r="200" spans="2:6" x14ac:dyDescent="0.3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</row>
    <row r="201" spans="2:6" x14ac:dyDescent="0.3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</row>
    <row r="202" spans="2:6" x14ac:dyDescent="0.3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</row>
    <row r="203" spans="2:6" x14ac:dyDescent="0.3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</row>
    <row r="204" spans="2:6" x14ac:dyDescent="0.3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</row>
    <row r="205" spans="2:6" x14ac:dyDescent="0.3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</row>
    <row r="206" spans="2:6" x14ac:dyDescent="0.3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</row>
    <row r="207" spans="2:6" x14ac:dyDescent="0.3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</row>
    <row r="208" spans="2:6" x14ac:dyDescent="0.3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</row>
    <row r="209" spans="2:6" x14ac:dyDescent="0.3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</row>
    <row r="210" spans="2:6" x14ac:dyDescent="0.3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</row>
    <row r="211" spans="2:6" x14ac:dyDescent="0.3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</row>
    <row r="212" spans="2:6" x14ac:dyDescent="0.3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</row>
    <row r="213" spans="2:6" x14ac:dyDescent="0.3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</row>
    <row r="214" spans="2:6" x14ac:dyDescent="0.3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</row>
    <row r="215" spans="2:6" x14ac:dyDescent="0.3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</row>
    <row r="216" spans="2:6" x14ac:dyDescent="0.3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</row>
    <row r="217" spans="2:6" x14ac:dyDescent="0.3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</row>
    <row r="218" spans="2:6" x14ac:dyDescent="0.3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</row>
    <row r="219" spans="2:6" x14ac:dyDescent="0.3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</row>
    <row r="220" spans="2:6" x14ac:dyDescent="0.3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</row>
    <row r="221" spans="2:6" x14ac:dyDescent="0.3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</row>
    <row r="222" spans="2:6" x14ac:dyDescent="0.3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</row>
    <row r="223" spans="2:6" x14ac:dyDescent="0.3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</row>
    <row r="224" spans="2:6" x14ac:dyDescent="0.3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</row>
    <row r="225" spans="2:6" x14ac:dyDescent="0.3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</row>
    <row r="226" spans="2:6" x14ac:dyDescent="0.3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</row>
    <row r="227" spans="2:6" x14ac:dyDescent="0.3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</row>
    <row r="228" spans="2:6" x14ac:dyDescent="0.3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</row>
    <row r="229" spans="2:6" x14ac:dyDescent="0.3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</row>
    <row r="230" spans="2:6" x14ac:dyDescent="0.3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</row>
    <row r="231" spans="2:6" x14ac:dyDescent="0.3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</row>
    <row r="232" spans="2:6" x14ac:dyDescent="0.3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</row>
    <row r="233" spans="2:6" x14ac:dyDescent="0.3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</row>
    <row r="234" spans="2:6" x14ac:dyDescent="0.3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</row>
    <row r="235" spans="2:6" x14ac:dyDescent="0.3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</row>
    <row r="236" spans="2:6" x14ac:dyDescent="0.3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</row>
    <row r="237" spans="2:6" x14ac:dyDescent="0.3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</row>
    <row r="238" spans="2:6" x14ac:dyDescent="0.3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</row>
    <row r="239" spans="2:6" x14ac:dyDescent="0.3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</row>
    <row r="240" spans="2:6" x14ac:dyDescent="0.3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</row>
    <row r="241" spans="2:6" x14ac:dyDescent="0.3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</row>
    <row r="242" spans="2:6" x14ac:dyDescent="0.3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</row>
    <row r="243" spans="2:6" x14ac:dyDescent="0.3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</row>
    <row r="244" spans="2:6" x14ac:dyDescent="0.3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</row>
    <row r="245" spans="2:6" x14ac:dyDescent="0.3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</row>
    <row r="246" spans="2:6" x14ac:dyDescent="0.3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</row>
    <row r="247" spans="2:6" x14ac:dyDescent="0.3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</row>
    <row r="248" spans="2:6" x14ac:dyDescent="0.3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</row>
    <row r="249" spans="2:6" x14ac:dyDescent="0.3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</row>
    <row r="250" spans="2:6" x14ac:dyDescent="0.3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</row>
    <row r="251" spans="2:6" x14ac:dyDescent="0.3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</row>
    <row r="252" spans="2:6" x14ac:dyDescent="0.3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</row>
    <row r="253" spans="2:6" x14ac:dyDescent="0.3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</row>
    <row r="254" spans="2:6" x14ac:dyDescent="0.3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</row>
    <row r="255" spans="2:6" x14ac:dyDescent="0.3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</row>
    <row r="256" spans="2:6" x14ac:dyDescent="0.3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</row>
    <row r="257" spans="2:6" x14ac:dyDescent="0.3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</row>
    <row r="258" spans="2:6" x14ac:dyDescent="0.3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</row>
    <row r="259" spans="2:6" x14ac:dyDescent="0.3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</row>
    <row r="260" spans="2:6" x14ac:dyDescent="0.3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</row>
    <row r="261" spans="2:6" x14ac:dyDescent="0.3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</row>
    <row r="262" spans="2:6" x14ac:dyDescent="0.3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</row>
    <row r="263" spans="2:6" x14ac:dyDescent="0.3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</row>
    <row r="264" spans="2:6" x14ac:dyDescent="0.3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</row>
    <row r="265" spans="2:6" x14ac:dyDescent="0.3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</row>
    <row r="266" spans="2:6" x14ac:dyDescent="0.3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</row>
    <row r="267" spans="2:6" x14ac:dyDescent="0.3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</row>
    <row r="268" spans="2:6" x14ac:dyDescent="0.3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</row>
    <row r="269" spans="2:6" x14ac:dyDescent="0.3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</row>
    <row r="270" spans="2:6" x14ac:dyDescent="0.3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</row>
    <row r="271" spans="2:6" x14ac:dyDescent="0.3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</row>
    <row r="272" spans="2:6" x14ac:dyDescent="0.3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</row>
    <row r="273" spans="2:6" x14ac:dyDescent="0.3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</row>
    <row r="274" spans="2:6" x14ac:dyDescent="0.3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</row>
    <row r="275" spans="2:6" x14ac:dyDescent="0.3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</row>
    <row r="276" spans="2:6" x14ac:dyDescent="0.3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</row>
    <row r="277" spans="2:6" x14ac:dyDescent="0.3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</row>
    <row r="278" spans="2:6" x14ac:dyDescent="0.3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</row>
    <row r="279" spans="2:6" x14ac:dyDescent="0.3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</row>
    <row r="280" spans="2:6" x14ac:dyDescent="0.3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</row>
    <row r="281" spans="2:6" x14ac:dyDescent="0.3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</row>
    <row r="282" spans="2:6" x14ac:dyDescent="0.3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</row>
    <row r="283" spans="2:6" x14ac:dyDescent="0.3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</row>
    <row r="284" spans="2:6" x14ac:dyDescent="0.3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</row>
    <row r="285" spans="2:6" x14ac:dyDescent="0.3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</row>
    <row r="286" spans="2:6" x14ac:dyDescent="0.3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</row>
    <row r="287" spans="2:6" x14ac:dyDescent="0.3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</row>
    <row r="288" spans="2:6" x14ac:dyDescent="0.3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</row>
    <row r="289" spans="2:6" x14ac:dyDescent="0.3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</row>
    <row r="290" spans="2:6" x14ac:dyDescent="0.3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</row>
    <row r="291" spans="2:6" x14ac:dyDescent="0.3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</row>
    <row r="292" spans="2:6" x14ac:dyDescent="0.3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</row>
    <row r="293" spans="2:6" x14ac:dyDescent="0.3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</row>
    <row r="294" spans="2:6" x14ac:dyDescent="0.3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</row>
    <row r="295" spans="2:6" x14ac:dyDescent="0.3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</row>
    <row r="296" spans="2:6" x14ac:dyDescent="0.3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</row>
    <row r="297" spans="2:6" x14ac:dyDescent="0.3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</row>
    <row r="298" spans="2:6" x14ac:dyDescent="0.3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</row>
    <row r="299" spans="2:6" x14ac:dyDescent="0.3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</row>
    <row r="300" spans="2:6" x14ac:dyDescent="0.3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</row>
    <row r="301" spans="2:6" x14ac:dyDescent="0.3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</row>
    <row r="302" spans="2:6" x14ac:dyDescent="0.3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</row>
    <row r="303" spans="2:6" x14ac:dyDescent="0.3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</row>
    <row r="304" spans="2:6" x14ac:dyDescent="0.3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</row>
    <row r="305" spans="2:6" x14ac:dyDescent="0.3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</row>
    <row r="306" spans="2:6" x14ac:dyDescent="0.3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</row>
    <row r="307" spans="2:6" x14ac:dyDescent="0.3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</row>
    <row r="308" spans="2:6" x14ac:dyDescent="0.3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</row>
    <row r="309" spans="2:6" x14ac:dyDescent="0.3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</row>
    <row r="310" spans="2:6" x14ac:dyDescent="0.3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</row>
    <row r="311" spans="2:6" x14ac:dyDescent="0.3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</row>
    <row r="312" spans="2:6" x14ac:dyDescent="0.3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</row>
    <row r="313" spans="2:6" x14ac:dyDescent="0.3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</row>
    <row r="314" spans="2:6" x14ac:dyDescent="0.3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</row>
    <row r="315" spans="2:6" x14ac:dyDescent="0.3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</row>
    <row r="316" spans="2:6" x14ac:dyDescent="0.3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</row>
    <row r="317" spans="2:6" x14ac:dyDescent="0.3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</row>
    <row r="318" spans="2:6" x14ac:dyDescent="0.3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</row>
    <row r="319" spans="2:6" x14ac:dyDescent="0.3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</row>
    <row r="320" spans="2:6" x14ac:dyDescent="0.3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</row>
    <row r="321" spans="2:6" x14ac:dyDescent="0.3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</row>
    <row r="322" spans="2:6" x14ac:dyDescent="0.3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</row>
    <row r="323" spans="2:6" x14ac:dyDescent="0.3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</row>
    <row r="324" spans="2:6" x14ac:dyDescent="0.3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</row>
    <row r="325" spans="2:6" x14ac:dyDescent="0.3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</row>
    <row r="326" spans="2:6" x14ac:dyDescent="0.3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</row>
    <row r="327" spans="2:6" x14ac:dyDescent="0.3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</row>
    <row r="328" spans="2:6" x14ac:dyDescent="0.3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</row>
    <row r="329" spans="2:6" x14ac:dyDescent="0.3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</row>
    <row r="330" spans="2:6" x14ac:dyDescent="0.3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</row>
    <row r="331" spans="2:6" x14ac:dyDescent="0.3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</row>
    <row r="332" spans="2:6" x14ac:dyDescent="0.3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</row>
    <row r="333" spans="2:6" x14ac:dyDescent="0.3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</row>
    <row r="334" spans="2:6" x14ac:dyDescent="0.3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</row>
    <row r="335" spans="2:6" x14ac:dyDescent="0.3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</row>
    <row r="336" spans="2:6" x14ac:dyDescent="0.3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</row>
    <row r="337" spans="2:6" x14ac:dyDescent="0.3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</row>
    <row r="338" spans="2:6" x14ac:dyDescent="0.3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</row>
    <row r="339" spans="2:6" x14ac:dyDescent="0.3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</row>
    <row r="340" spans="2:6" x14ac:dyDescent="0.3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</row>
    <row r="341" spans="2:6" x14ac:dyDescent="0.3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</row>
    <row r="342" spans="2:6" x14ac:dyDescent="0.3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</row>
    <row r="343" spans="2:6" x14ac:dyDescent="0.3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</row>
    <row r="344" spans="2:6" x14ac:dyDescent="0.3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</row>
    <row r="345" spans="2:6" x14ac:dyDescent="0.3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</row>
    <row r="346" spans="2:6" x14ac:dyDescent="0.3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</row>
    <row r="347" spans="2:6" x14ac:dyDescent="0.3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</row>
    <row r="348" spans="2:6" x14ac:dyDescent="0.3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</row>
    <row r="349" spans="2:6" x14ac:dyDescent="0.3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</row>
    <row r="350" spans="2:6" x14ac:dyDescent="0.3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</row>
    <row r="351" spans="2:6" x14ac:dyDescent="0.3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</row>
    <row r="352" spans="2:6" x14ac:dyDescent="0.3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</row>
    <row r="353" spans="2:6" x14ac:dyDescent="0.3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</row>
    <row r="354" spans="2:6" x14ac:dyDescent="0.3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</row>
    <row r="355" spans="2:6" x14ac:dyDescent="0.3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</row>
    <row r="356" spans="2:6" x14ac:dyDescent="0.3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</row>
    <row r="357" spans="2:6" x14ac:dyDescent="0.3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</row>
    <row r="358" spans="2:6" x14ac:dyDescent="0.3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</row>
    <row r="359" spans="2:6" x14ac:dyDescent="0.3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</row>
    <row r="360" spans="2:6" x14ac:dyDescent="0.3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</row>
    <row r="361" spans="2:6" x14ac:dyDescent="0.3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</row>
    <row r="362" spans="2:6" x14ac:dyDescent="0.3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</row>
    <row r="363" spans="2:6" x14ac:dyDescent="0.3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</row>
    <row r="364" spans="2:6" x14ac:dyDescent="0.3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</row>
    <row r="365" spans="2:6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</row>
    <row r="366" spans="2:6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</row>
    <row r="367" spans="2:6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</row>
    <row r="368" spans="2:6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A799-0524-4B15-BB42-EBF87A6FCBA4}">
  <dimension ref="C21"/>
  <sheetViews>
    <sheetView topLeftCell="A7" zoomScale="80" zoomScaleNormal="80" workbookViewId="0">
      <selection activeCell="F20" sqref="F20"/>
    </sheetView>
  </sheetViews>
  <sheetFormatPr defaultColWidth="11.19921875" defaultRowHeight="15.6" x14ac:dyDescent="0.3"/>
  <sheetData>
    <row r="21" spans="3:3" x14ac:dyDescent="0.3">
      <c r="C21" t="s"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topLeftCell="A10" zoomScale="80" zoomScaleNormal="80" workbookViewId="0">
      <selection activeCell="G8" sqref="G8"/>
    </sheetView>
  </sheetViews>
  <sheetFormatPr defaultColWidth="11.19921875" defaultRowHeight="15.6" x14ac:dyDescent="0.3"/>
  <cols>
    <col min="2" max="2" width="10.09765625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autoFilter ref="B2:J368" xr:uid="{BDB1B59D-B53D-8E4D-8B38-481D388BFD0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8001-7B9E-4CCC-8125-C57864F8DC5F}">
  <dimension ref="I8:I25"/>
  <sheetViews>
    <sheetView topLeftCell="A10" zoomScale="80" zoomScaleNormal="80" workbookViewId="0">
      <selection activeCell="X36" sqref="X36"/>
    </sheetView>
  </sheetViews>
  <sheetFormatPr defaultColWidth="11.19921875" defaultRowHeight="15.6" x14ac:dyDescent="0.3"/>
  <cols>
    <col min="4" max="4" width="16.8984375" customWidth="1"/>
    <col min="5" max="5" width="15.19921875" bestFit="1" customWidth="1"/>
    <col min="6" max="7" width="10.8984375" bestFit="1" customWidth="1"/>
    <col min="8" max="370" width="10.09765625" bestFit="1" customWidth="1"/>
    <col min="371" max="371" width="10.8984375" bestFit="1" customWidth="1"/>
    <col min="372" max="372" width="6.8984375" bestFit="1" customWidth="1"/>
    <col min="373" max="373" width="9.19921875" bestFit="1" customWidth="1"/>
    <col min="374" max="374" width="6.8984375" bestFit="1" customWidth="1"/>
    <col min="375" max="375" width="9.19921875" bestFit="1" customWidth="1"/>
    <col min="376" max="376" width="10.8984375" bestFit="1" customWidth="1"/>
  </cols>
  <sheetData>
    <row r="8" spans="9:9" x14ac:dyDescent="0.3">
      <c r="I8" s="9"/>
    </row>
    <row r="25" spans="9:9" x14ac:dyDescent="0.3">
      <c r="I25" s="9" t="s">
        <v>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A7CF-C1DA-48E0-ABFC-C2FF15B0C11F}">
  <dimension ref="A3:F8"/>
  <sheetViews>
    <sheetView topLeftCell="A4" workbookViewId="0">
      <selection activeCell="E22" sqref="E22"/>
    </sheetView>
  </sheetViews>
  <sheetFormatPr defaultRowHeight="15.6" x14ac:dyDescent="0.3"/>
  <cols>
    <col min="1" max="1" width="12.296875" bestFit="1" customWidth="1"/>
    <col min="2" max="2" width="22.09765625" bestFit="1" customWidth="1"/>
    <col min="3" max="3" width="23.09765625" bestFit="1" customWidth="1"/>
    <col min="4" max="4" width="28.69921875" bestFit="1" customWidth="1"/>
    <col min="5" max="5" width="21.3984375" bestFit="1" customWidth="1"/>
    <col min="6" max="6" width="21" bestFit="1" customWidth="1"/>
  </cols>
  <sheetData>
    <row r="3" spans="1:6" x14ac:dyDescent="0.3">
      <c r="A3" s="11" t="s">
        <v>36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3">
      <c r="A4" s="12" t="s">
        <v>38</v>
      </c>
      <c r="B4">
        <v>16.309999999999988</v>
      </c>
      <c r="C4">
        <v>0.19</v>
      </c>
      <c r="D4">
        <v>56</v>
      </c>
      <c r="E4">
        <v>400</v>
      </c>
      <c r="F4">
        <v>350</v>
      </c>
    </row>
    <row r="5" spans="1:6" x14ac:dyDescent="0.3">
      <c r="A5" s="12" t="s">
        <v>39</v>
      </c>
      <c r="B5">
        <v>16.239999999999991</v>
      </c>
      <c r="C5">
        <v>0.28999999999999998</v>
      </c>
      <c r="D5">
        <v>30</v>
      </c>
      <c r="E5">
        <v>400</v>
      </c>
      <c r="F5">
        <v>350</v>
      </c>
    </row>
    <row r="6" spans="1:6" x14ac:dyDescent="0.3">
      <c r="A6" s="12" t="s">
        <v>40</v>
      </c>
      <c r="B6">
        <v>16.649999999999988</v>
      </c>
      <c r="C6">
        <v>0.19</v>
      </c>
      <c r="D6">
        <v>30</v>
      </c>
      <c r="E6">
        <v>458</v>
      </c>
      <c r="F6">
        <v>351</v>
      </c>
    </row>
    <row r="7" spans="1:6" x14ac:dyDescent="0.3">
      <c r="A7" s="12" t="s">
        <v>41</v>
      </c>
      <c r="B7">
        <v>16.70999999999999</v>
      </c>
      <c r="C7">
        <v>0.19</v>
      </c>
      <c r="D7">
        <v>30</v>
      </c>
      <c r="E7">
        <v>399</v>
      </c>
      <c r="F7">
        <v>350</v>
      </c>
    </row>
    <row r="8" spans="1:6" x14ac:dyDescent="0.3">
      <c r="A8" s="12" t="s">
        <v>37</v>
      </c>
      <c r="B8">
        <v>65.909999999999982</v>
      </c>
      <c r="C8">
        <v>0.28999999999999998</v>
      </c>
      <c r="D8">
        <v>56</v>
      </c>
      <c r="E8">
        <v>458</v>
      </c>
      <c r="F8">
        <v>350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Session Details</vt:lpstr>
      <vt:lpstr>Conversion Insights</vt:lpstr>
      <vt:lpstr>Channel wise traffic</vt:lpstr>
      <vt:lpstr>Channel wise traffic insights</vt:lpstr>
      <vt:lpstr>Supporting Data</vt:lpstr>
      <vt:lpstr>Supporting Data Insights</vt:lpstr>
      <vt:lpstr>Supporting data Impact insight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Bairi</cp:lastModifiedBy>
  <dcterms:created xsi:type="dcterms:W3CDTF">2022-09-19T07:36:05Z</dcterms:created>
  <dcterms:modified xsi:type="dcterms:W3CDTF">2024-07-27T19:45:07Z</dcterms:modified>
</cp:coreProperties>
</file>