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720"/>
  <workbookPr/>
  <mc:AlternateContent xmlns:mc="http://schemas.openxmlformats.org/markup-compatibility/2006">
    <mc:Choice Requires="x15">
      <x15ac:absPath xmlns:x15ac="http://schemas.microsoft.com/office/spreadsheetml/2010/11/ac" url="/Users/adityapandey/Downloads/ELI/WORK/"/>
    </mc:Choice>
  </mc:AlternateContent>
  <xr:revisionPtr revIDLastSave="0" documentId="13_ncr:1_{76B06647-4580-D845-9F41-39B46BA8212F}" xr6:coauthVersionLast="47" xr6:coauthVersionMax="47" xr10:uidLastSave="{00000000-0000-0000-0000-000000000000}"/>
  <bookViews>
    <workbookView xWindow="0" yWindow="760" windowWidth="30240" windowHeight="17400" xr2:uid="{00000000-000D-0000-FFFF-FFFF00000000}"/>
  </bookViews>
  <sheets>
    <sheet name="Students_Ireland" sheetId="1" r:id="rId1"/>
    <sheet name="Parents_Ireland" sheetId="3" r:id="rId2"/>
    <sheet name="Parents_India" sheetId="6" r:id="rId3"/>
    <sheet name="Students_India" sheetId="7" r:id="rId4"/>
    <sheet name="Sheet1" sheetId="5" r:id="rId5"/>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37" i="5" l="1"/>
  <c r="B37" i="5"/>
  <c r="B38" i="5"/>
  <c r="B39" i="5"/>
  <c r="B40" i="5"/>
  <c r="A38" i="5"/>
  <c r="A40" i="5"/>
  <c r="A39" i="5"/>
</calcChain>
</file>

<file path=xl/sharedStrings.xml><?xml version="1.0" encoding="utf-8"?>
<sst xmlns="http://schemas.openxmlformats.org/spreadsheetml/2006/main" count="2995" uniqueCount="652">
  <si>
    <t>Sheet</t>
  </si>
  <si>
    <t>Are you a boy or a girl</t>
  </si>
  <si>
    <t>Would you like to go to college when you finish secondary school?</t>
  </si>
  <si>
    <t>What would you like to be when you are older?</t>
  </si>
  <si>
    <t>How confident are you in your computer skills?</t>
  </si>
  <si>
    <t>How confident are you in your coding skills?</t>
  </si>
  <si>
    <t>How interested are you in science and technology?</t>
  </si>
  <si>
    <t>How interested are you in maths?</t>
  </si>
  <si>
    <t>timestamp</t>
  </si>
  <si>
    <t>Source of dataset</t>
  </si>
  <si>
    <t>Camp</t>
  </si>
  <si>
    <t>KEY</t>
  </si>
  <si>
    <t>Something to do with technology/writing</t>
  </si>
  <si>
    <t>01.07.2024 at 11:22:21</t>
  </si>
  <si>
    <t>O</t>
  </si>
  <si>
    <t>1. Are you a boy or a girl</t>
  </si>
  <si>
    <t>Electrical engineer</t>
  </si>
  <si>
    <t>01.07.2024 at 11:23:10</t>
  </si>
  <si>
    <t>1 = Boy 2 = Girl 3 = Neither 4 = Would rather not say</t>
  </si>
  <si>
    <t xml:space="preserve">Doctor/ medicinal scientist  </t>
  </si>
  <si>
    <t>01.07.2024 at 11:24:33</t>
  </si>
  <si>
    <t>A primary school teacher</t>
  </si>
  <si>
    <t>01.07.2024 at 11:25:32</t>
  </si>
  <si>
    <t>2. Would you like to go to college when you finish secondary school?</t>
  </si>
  <si>
    <t>Pro footballer</t>
  </si>
  <si>
    <t>01.07.2024 at 11:26:11</t>
  </si>
  <si>
    <t>1 = Yes 2 = No 3 = Maybe</t>
  </si>
  <si>
    <t>Probably software engineer</t>
  </si>
  <si>
    <t>01.07.2024 at 11:28:25</t>
  </si>
  <si>
    <t>Start a business or get a job in engineering</t>
  </si>
  <si>
    <t>01.07.2024 at 11:29:33</t>
  </si>
  <si>
    <t>4. How confident are you in your computer skills?</t>
  </si>
  <si>
    <t>Engineer</t>
  </si>
  <si>
    <t>01.07.2024 at 11:30:09</t>
  </si>
  <si>
    <t>1 = Very Confident 2 = Quite Confident 3 = A little Confident 4 = Not confident</t>
  </si>
  <si>
    <t>A footballer</t>
  </si>
  <si>
    <t>01.07.2024 at 11:30:51</t>
  </si>
  <si>
    <t xml:space="preserve">Footballer or journalist </t>
  </si>
  <si>
    <t>01.07.2024 at 11:31:34</t>
  </si>
  <si>
    <t>5. How confident are you in your coding skills?</t>
  </si>
  <si>
    <t>An app and game dev</t>
  </si>
  <si>
    <t>01.07.2024 at 11:32:22</t>
  </si>
  <si>
    <t>Not sure yet</t>
  </si>
  <si>
    <t>01.07.2024 at 11:33:07</t>
  </si>
  <si>
    <t xml:space="preserve">Secondary level teacher -&amp;gt; English and computer science </t>
  </si>
  <si>
    <t>01.07.2024 at 11:34:07</t>
  </si>
  <si>
    <t>6. How interested are you in science and technology?</t>
  </si>
  <si>
    <t>Game programming</t>
  </si>
  <si>
    <t>01.07.2024 at 11:34:51</t>
  </si>
  <si>
    <t>1 = Very Interested 2 = Quite Interested 3 = A little interested 4 = Not interested</t>
  </si>
  <si>
    <t>Architect</t>
  </si>
  <si>
    <t>01.07.2024 at 11:35:21</t>
  </si>
  <si>
    <t>Doctor</t>
  </si>
  <si>
    <t>01.07.2024 at 11:35:48</t>
  </si>
  <si>
    <t>7. How interested are you in maths?</t>
  </si>
  <si>
    <t>physiologist, lawyer</t>
  </si>
  <si>
    <t>08.08.2024 at 15:12:39</t>
  </si>
  <si>
    <t>Actuary</t>
  </si>
  <si>
    <t>08.08.2024 at 16:22:58</t>
  </si>
  <si>
    <t>08.08.2024 at 16:23:32</t>
  </si>
  <si>
    <t>08.08.2024 at 16:24:05</t>
  </si>
  <si>
    <t>I don't entirely know but I might be a bartender</t>
  </si>
  <si>
    <t>08.08.2024 at 16:24:42</t>
  </si>
  <si>
    <t>To have proffession in medicine (doctor)</t>
  </si>
  <si>
    <t>08.08.2024 at 16:25:21</t>
  </si>
  <si>
    <t>08.08.2024 at 16:25:47</t>
  </si>
  <si>
    <t>Be a lawyer</t>
  </si>
  <si>
    <t>08.08.2024 at 16:26:16</t>
  </si>
  <si>
    <t>Game developer</t>
  </si>
  <si>
    <t>08.08.2024 at 16:26:45</t>
  </si>
  <si>
    <t>Cricket player or engineer</t>
  </si>
  <si>
    <t>08.08.2024 at 16:27:24</t>
  </si>
  <si>
    <t>Either something in finance or a history teacher</t>
  </si>
  <si>
    <t>08.08.2024 at 16:28:05</t>
  </si>
  <si>
    <t>Footballer</t>
  </si>
  <si>
    <t>08.08.2024 at 16:28:42</t>
  </si>
  <si>
    <t>Accountant</t>
  </si>
  <si>
    <t>08.08.2024 at 16:29:19</t>
  </si>
  <si>
    <t>08.08.2024 at 16:29:54</t>
  </si>
  <si>
    <t>Army</t>
  </si>
  <si>
    <t>08.08.2024 at 16:30:26</t>
  </si>
  <si>
    <t>Psychology or computer scientist</t>
  </si>
  <si>
    <t>08.08.2024 at 16:30:59</t>
  </si>
  <si>
    <t>08.08.2024 at 16:31:26</t>
  </si>
  <si>
    <t>Graphic designer/fashion</t>
  </si>
  <si>
    <t>08.08.2024 at 16:31:55</t>
  </si>
  <si>
    <t>Id</t>
  </si>
  <si>
    <t>Start time</t>
  </si>
  <si>
    <t>Completion time</t>
  </si>
  <si>
    <t>Email</t>
  </si>
  <si>
    <t>Name</t>
  </si>
  <si>
    <t>anonymous</t>
  </si>
  <si>
    <t>Boy</t>
  </si>
  <si>
    <t>Yes</t>
  </si>
  <si>
    <t>Quite confident</t>
  </si>
  <si>
    <t>No</t>
  </si>
  <si>
    <t>Really confident</t>
  </si>
  <si>
    <t>Not sure</t>
  </si>
  <si>
    <t>Maybe</t>
  </si>
  <si>
    <t>Girl</t>
  </si>
  <si>
    <t>Really interested</t>
  </si>
  <si>
    <t>A little interested</t>
  </si>
  <si>
    <t>not sure</t>
  </si>
  <si>
    <t>A little confident</t>
  </si>
  <si>
    <t>Not confident</t>
  </si>
  <si>
    <t>I don't know</t>
  </si>
  <si>
    <t>Smartphone</t>
  </si>
  <si>
    <t>iPad/Tablet</t>
  </si>
  <si>
    <t>Laptop computer</t>
  </si>
  <si>
    <t>Desktop computer</t>
  </si>
  <si>
    <t>3/4g internet</t>
  </si>
  <si>
    <t>Wifi internet</t>
  </si>
  <si>
    <t>Do you think that technology helps your child's learning? If yes, how? If not, why not? </t>
  </si>
  <si>
    <t>Do you have a qualification in a science, tech0logy, engineering or mathematics (STEM) field?</t>
  </si>
  <si>
    <t>If yes, what is your qualification?</t>
  </si>
  <si>
    <t>What is your child's cultural or ethnic background?</t>
  </si>
  <si>
    <t>How would STEM skills impact your child?s future (education and career)? </t>
  </si>
  <si>
    <t>My child finds technology</t>
  </si>
  <si>
    <t>My child finds coding</t>
  </si>
  <si>
    <t>My child finds technology2</t>
  </si>
  <si>
    <t>My child finds coding3</t>
  </si>
  <si>
    <t>To do well in coding, my child has to try</t>
  </si>
  <si>
    <t>I think that girls usually do well in technology. Please rate how much you agree with this statement on a scale from 0 to 100 by writing a number in the box, where 0 is not true at all and 100 is very much true</t>
  </si>
  <si>
    <t>I think that boys usually do well in technology. Please rate how much you agree with this statement on a scale from 0 to 100 by writing a number in the box, where 0 is not true at all and 100 is very much true</t>
  </si>
  <si>
    <t>Science</t>
  </si>
  <si>
    <t>Technology</t>
  </si>
  <si>
    <t>Maths</t>
  </si>
  <si>
    <t>Engineering</t>
  </si>
  <si>
    <t>Computing</t>
  </si>
  <si>
    <t>yes, it gives them information they're looking for correctly</t>
  </si>
  <si>
    <t>BSC in physics</t>
  </si>
  <si>
    <t>it gives them an understanding for the world we live in</t>
  </si>
  <si>
    <t>08.08.2024 at 14:37:21</t>
  </si>
  <si>
    <t>Yes, technology helps to create learning environments and improve logical thinking</t>
  </si>
  <si>
    <t>Masters in computer science</t>
  </si>
  <si>
    <t xml:space="preserve">Helps to improve analytical and logical thinking abilities </t>
  </si>
  <si>
    <t>08.08.2024 at 14:40:00</t>
  </si>
  <si>
    <t xml:space="preserve">Yes helps with research, awareness </t>
  </si>
  <si>
    <t>Have options in career choice. Contribute meaningfully to the society and world</t>
  </si>
  <si>
    <t>08.08.2024 at 14:42:46</t>
  </si>
  <si>
    <t xml:space="preserve">get ideas/ improve confidence </t>
  </si>
  <si>
    <t>08.08.2024 at 14:44:58</t>
  </si>
  <si>
    <t xml:space="preserve">It is a great way to explore information </t>
  </si>
  <si>
    <t>Masters of engineering science</t>
  </si>
  <si>
    <t>STEM is the key part of the future and I think it will help him become a better innovator</t>
  </si>
  <si>
    <t>08.08.2024 at 14:47:31</t>
  </si>
  <si>
    <t xml:space="preserve">I think technology helps my child's learning because it makes it fun. </t>
  </si>
  <si>
    <t>technology</t>
  </si>
  <si>
    <t>Many jobs currently are based on STEM skills</t>
  </si>
  <si>
    <t>08.08.2024 at 14:50:27</t>
  </si>
  <si>
    <t>It makes learning more fun</t>
  </si>
  <si>
    <t xml:space="preserve">Many jobs require stem skills </t>
  </si>
  <si>
    <t>08.08.2024 at 14:52:15</t>
  </si>
  <si>
    <t>Yes, technology helps him finding information about everything</t>
  </si>
  <si>
    <t>electrical engineering</t>
  </si>
  <si>
    <t xml:space="preserve">He would like to do something STEM in the future. He can have a job doing what he likes. </t>
  </si>
  <si>
    <t>08.08.2024 at 14:54:17</t>
  </si>
  <si>
    <t>Yes, search for detail explanations and make details about study topics</t>
  </si>
  <si>
    <t>masters in computer application</t>
  </si>
  <si>
    <t>Education: better and fast, Easy learning .Career: Less hard work, better prospects, respect</t>
  </si>
  <si>
    <t>08.08.2024 at 14:57:50</t>
  </si>
  <si>
    <t xml:space="preserve">Yes - when a child embraces technology as a tool for learning, the child is prepared for technology literacy and adaptability </t>
  </si>
  <si>
    <t>PhD in business</t>
  </si>
  <si>
    <t xml:space="preserve">Arnold is very much interested in science subjects and technology. He is aspiring to study medicine for his career. The stem will help him to develop a systematic approach to problem solving. </t>
  </si>
  <si>
    <t>08.08.2024 at 15:01:52</t>
  </si>
  <si>
    <t>Yes, I believe technology can teach more accurate, with minimum error because technology can have vast amounts of information</t>
  </si>
  <si>
    <t>STEM is a essential source of sustainable future innovation</t>
  </si>
  <si>
    <t>08.08.2024 at 15:04:07</t>
  </si>
  <si>
    <t>Yes, helps research projects</t>
  </si>
  <si>
    <t>architectural technology</t>
  </si>
  <si>
    <t>Opens all sorts of options to all fields</t>
  </si>
  <si>
    <t>08.08.2024 at 15:08:04</t>
  </si>
  <si>
    <t>Helps with research, development, and understanding</t>
  </si>
  <si>
    <t>08.08.2024 at 15:53:47</t>
  </si>
  <si>
    <t>yes</t>
  </si>
  <si>
    <t>STEM skills impact the thinking process, allows them to apply logic, follows format to get answers, but also allows for critical thinking</t>
  </si>
  <si>
    <t>08.08.2024 at 15:56:08</t>
  </si>
  <si>
    <t xml:space="preserve">yes, technology allows interactive learning, infinite learning opportunities </t>
  </si>
  <si>
    <t>my child would like to work in computer sciences, specializing in game coding/development</t>
  </si>
  <si>
    <t>08.08.2024 at 15:58:05</t>
  </si>
  <si>
    <t xml:space="preserve">Yes, its the best way to get information effectively </t>
  </si>
  <si>
    <t xml:space="preserve">College choices, career opportunities, financial benefits </t>
  </si>
  <si>
    <t>08.08.2024 at 15:59:47</t>
  </si>
  <si>
    <t>bachelor of engineering</t>
  </si>
  <si>
    <t>logical and systematic thinking</t>
  </si>
  <si>
    <t>08.08.2024 at 16:01:24</t>
  </si>
  <si>
    <t>Yes, it helps in his education and to communicate with peers</t>
  </si>
  <si>
    <t>It gives him the basics for a range of future fields</t>
  </si>
  <si>
    <t>08.08.2024 at 16:02:52</t>
  </si>
  <si>
    <t xml:space="preserve">Yes, technology are part of our life’s now </t>
  </si>
  <si>
    <t xml:space="preserve">Improves understanding computers </t>
  </si>
  <si>
    <t xml:space="preserve">Yes, technically is part of our life’s </t>
  </si>
  <si>
    <t xml:space="preserve">Will help to understand more about computers </t>
  </si>
  <si>
    <t xml:space="preserve">Technology surely helps in developing better understanding of fundamental issues by having different perspectives which is easy to get by using technology. Since my child spend lot of time using various technology so when used in favour has proven to be very useful </t>
  </si>
  <si>
    <t xml:space="preserve">Bachelor in Engineering </t>
  </si>
  <si>
    <t xml:space="preserve">I think STEM skills are crucial in developing better/wise thinking and organising thoughts in a systematic way. It’s one think that helps one for life in every situation </t>
  </si>
  <si>
    <t xml:space="preserve">Yes  - Grace does coding class online.  iPad is used in school for all classes </t>
  </si>
  <si>
    <t xml:space="preserve">Grace is only 13 but she thinks she would like to work developing games in the future.  She is in robotics club in school and she enjoys that.  </t>
  </si>
  <si>
    <t xml:space="preserve">Yes, he can access information more quickly </t>
  </si>
  <si>
    <t>It can help him acknowledge what he wants to pursue in life.</t>
  </si>
  <si>
    <t>Yes, helps to focus, solving problems, logical thinking.</t>
  </si>
  <si>
    <t xml:space="preserve">Diploma accounting </t>
  </si>
  <si>
    <t>Yes, access to learning resources, demos, tutorials. Provides for interactive materials and self-paced learning. On the negative side, the use of ipads has limited scope for development of creative skills and has created tensions and punishment around charging device, sourcing homework and so forth.</t>
  </si>
  <si>
    <t xml:space="preserve">BSc Digital media engineering (father) MSc e-learning (mother) </t>
  </si>
  <si>
    <t>He's proficient and interested in technology for music production in particular.</t>
  </si>
  <si>
    <t xml:space="preserve">Yes. 
Through research. </t>
  </si>
  <si>
    <t>She’s interesting in technology course for the college</t>
  </si>
  <si>
    <t>Cian uses technology every day for both education purposes and also for playing games.</t>
  </si>
  <si>
    <t xml:space="preserve">Cian is particularly strong in the area of maths and engineering.  I want him to learn to love these further so that he identifies he can have a good career from these subjects. </t>
  </si>
  <si>
    <t>Yes, submitting her projects and assignments.</t>
  </si>
  <si>
    <t>B.tech</t>
  </si>
  <si>
    <t>Improves analytical skills and technology learning.</t>
  </si>
  <si>
    <t>Yes, accommodates self learning, huge resources available online</t>
  </si>
  <si>
    <t xml:space="preserve">Digital media engineering </t>
  </si>
  <si>
    <t xml:space="preserve">Suits his interests </t>
  </si>
  <si>
    <t xml:space="preserve">Yes she used iPad for school every day and takes an online coding class.  Lots of her schoolwork is done on iPad all her books are there </t>
  </si>
  <si>
    <t xml:space="preserve">Grace is interested in possibly studying gaming development after school or something in the IT area </t>
  </si>
  <si>
    <t xml:space="preserve">Yes, because technology is the future they like to learn through technology rather than normal books. </t>
  </si>
  <si>
    <t xml:space="preserve">If the child wants to pursue a academic career, their knowledge in STEM will be used to its full extent </t>
  </si>
  <si>
    <t xml:space="preserve">Yes, technology helps my child's learning by providing access to a wide range of educational resources and interactive tools. It makes learning more engaging and personalized, allowing my child to explore subjects deeply and at their own pace. </t>
  </si>
  <si>
    <t>STEM skills will profoundly impact my child's future by enhancing their problem-solving abilities and critical thinking. These skills will open doors to numerous high-paying and in-demand careers, ensuring they have a competitive edge in the job market. Additionally, a strong foundation in STEM will prepare them for advanced education opportunities and help them adapt to technological advancements and changes. Overall, STEM skills will equip my child with the tools needed for success and innovation in an evolving world.</t>
  </si>
  <si>
    <t>N/A</t>
  </si>
  <si>
    <t>Pre-SCC: How confident are you in your coding skills?</t>
  </si>
  <si>
    <t>Post-SCC: How confident are you in your coding skills?</t>
  </si>
  <si>
    <t>Pre-SCC: Would you like to go to college when you finish secondary school? </t>
  </si>
  <si>
    <t>Post-SCC: Would you like to go to college when you finish secondary school? </t>
  </si>
  <si>
    <t>pre scc</t>
  </si>
  <si>
    <t>post scc</t>
  </si>
  <si>
    <t>very</t>
  </si>
  <si>
    <t>quite</t>
  </si>
  <si>
    <t>little</t>
  </si>
  <si>
    <t>not</t>
  </si>
  <si>
    <t>Do you have any of the following types of technology in the home? (Please choose as many as apply)</t>
  </si>
  <si>
    <t xml:space="preserve">Do you think that technology helps your child’s learning? If yes, how? If not, why not? 
</t>
  </si>
  <si>
    <t>Do you have a qualification in a science, technology, engineering or mathematics (STEM) field? </t>
  </si>
  <si>
    <t>If yes, what is your qualification? </t>
  </si>
  <si>
    <t>Which sector do you work in?</t>
  </si>
  <si>
    <t>How would STEM skills impact your child’s future (education and career)?</t>
  </si>
  <si>
    <t>Please select the option on the scale below that reflects your opinion on the following statements: .My child finds technology</t>
  </si>
  <si>
    <t>Please select the option on the scale below that reflects your opinion on the following statements: .My child finds coding</t>
  </si>
  <si>
    <t>Please select the option on the scale below that reflects your opinion on the following statements: 
.My child finds technology</t>
  </si>
  <si>
    <t>Please select the option on the scale below that reflects your opinion on the following statements: 
.My child finds coding</t>
  </si>
  <si>
    <t>Please select the option on the scale below that reflects your opinion on the following statements: 
.To do well in coding, my child has to try</t>
  </si>
  <si>
    <t>I think that girls usually do well in technology. Please rate how much you agree with this statement on a scale from 0 to 100 by writing a number in the box, where 0 is not true at all and 100 is very</t>
  </si>
  <si>
    <t xml:space="preserve">I think that boys usually do well in technology. Please rate how much you agree with this statement on a scale from 0 to 100 by writing a number in the box, where 0 is not true at all and 100 is very </t>
  </si>
  <si>
    <t>Finally, listed there are 5 STEM subjects listed below. For each one please indicate how suitable you think men or women are for each subject by checking the appropriate box. There are no right or wro</t>
  </si>
  <si>
    <t>Finally, listed there are 5 STEM subjects listed below. For each one please indicate how suitable you think men or women are for each subject by checking the appropriate box. There are no right or wro1</t>
  </si>
  <si>
    <t>Finally, listed there are 5 STEM subjects listed below. For each one please indicate how suitable you think men or women are for each subject by checking the appropriate box. There are no right or wro2</t>
  </si>
  <si>
    <t>Finally, listed there are 5 STEM subjects listed below. For each one please indicate how suitable you think men or women are for each subject by checking the appropriate box. There are no right or wro3</t>
  </si>
  <si>
    <t>Finally, listed there are 5 STEM subjects listed below. For each one please indicate how suitable you think men or women are for each subject by checking the appropriate box. There are no right or wro4</t>
  </si>
  <si>
    <t>Smartphone;iPad/Tablet;Laptop Computer;3/4G Internet;WiFi Internet;</t>
  </si>
  <si>
    <t xml:space="preserve">Yes- integral part of learning these days </t>
  </si>
  <si>
    <t xml:space="preserve">BE </t>
  </si>
  <si>
    <t>Business</t>
  </si>
  <si>
    <t xml:space="preserve">Too early to stay- could be the career itself (if he specialises in that area) or could be an enabler if he works in other areas </t>
  </si>
  <si>
    <t>Interesting</t>
  </si>
  <si>
    <t>Somewhat Boring</t>
  </si>
  <si>
    <t>Neither Hard nor Easy</t>
  </si>
  <si>
    <t>A little 7</t>
  </si>
  <si>
    <t>Neutral 4</t>
  </si>
  <si>
    <t>Smartphone;iPad/Tablet;Laptop Computer;WiFi Internet;3/4G Internet;</t>
  </si>
  <si>
    <t>Yes thru access to the web.</t>
  </si>
  <si>
    <t>BE, MBA</t>
  </si>
  <si>
    <t>Will improve prospects</t>
  </si>
  <si>
    <t>Very Interesting</t>
  </si>
  <si>
    <t>Neither boring Nor Interesting</t>
  </si>
  <si>
    <t>Easy</t>
  </si>
  <si>
    <t>Hard</t>
  </si>
  <si>
    <t>3</t>
  </si>
  <si>
    <t>5</t>
  </si>
  <si>
    <t>Yes. Provides ready access to a wide variety of learning tools</t>
  </si>
  <si>
    <t>They will help the child build a better appreciation for how things are built and how they work. Besides, stem education provides a rather structured way of thinking and working, other than improving problem solving skills</t>
  </si>
  <si>
    <t>Somewhat Interesting</t>
  </si>
  <si>
    <t>7</t>
  </si>
  <si>
    <t xml:space="preserve">Yes, Convenient and vast researches can be conducted. Saves on time. Better accuracy of information.Comprehensive coverage. </t>
  </si>
  <si>
    <t xml:space="preserve">Science in school till grade 12th </t>
  </si>
  <si>
    <t>Self employed</t>
  </si>
  <si>
    <t xml:space="preserve">1)Opens up all fields of study/career
2) Builds logical thinking and reasoning skills
3) Develops sense of innovation </t>
  </si>
  <si>
    <t>Very Easy</t>
  </si>
  <si>
    <t>Somewhat Easy</t>
  </si>
  <si>
    <t>4</t>
  </si>
  <si>
    <t>Smartphone;iPad/Tablet;Laptop Computer;Desktop Computer;3/4G Internet;WiFi Internet;</t>
  </si>
  <si>
    <t>Technology is a two sided coin! Has it’s pros and cons! It helps in learning, communication and expressions but also comes with potential risks like addiction</t>
  </si>
  <si>
    <t xml:space="preserve">Had done science with maths and later took sculptures </t>
  </si>
  <si>
    <t xml:space="preserve">Well, science helps you everywhere ! Even Leonardo da Vinci studied science to create Art! </t>
  </si>
  <si>
    <t>Yes it helps to understand the concepts thru youtube videos etc.</t>
  </si>
  <si>
    <t>Bachelor of Technology</t>
  </si>
  <si>
    <t>Technology would be  needed in all careers as it will help improve efficiencies</t>
  </si>
  <si>
    <t>Somewhat Hard</t>
  </si>
  <si>
    <t>2</t>
  </si>
  <si>
    <t xml:space="preserve">It gives access to a vast amount of information, personalized learning experiences, and opportunities for interactive engagement. However, it's crucial to balance technology use with other learning methods and to ensure that it's used responsibly and appropriately. 
</t>
  </si>
  <si>
    <t>Teaching</t>
  </si>
  <si>
    <t>Children are more likely to develop creativity, problem-solving abilities, and the confidence to face challenges.</t>
  </si>
  <si>
    <t xml:space="preserve">Helps in learning new topics and collaboration with peers </t>
  </si>
  <si>
    <t xml:space="preserve">BSC </t>
  </si>
  <si>
    <t xml:space="preserve">Technology is at forefront in all industries and having these skills is important </t>
  </si>
  <si>
    <t>Smartphone;iPad/Tablet;Laptop Computer;Desktop Computer;WiFi Internet;</t>
  </si>
  <si>
    <t xml:space="preserve">Yes and no both. Yes, because it acts as the latest and the followed medium of knowledge exchange. No, because, left to child it may not be effectively and efficiently used. </t>
  </si>
  <si>
    <t xml:space="preserve">Bachelor of Engineering </t>
  </si>
  <si>
    <t xml:space="preserve">May help in improving / sharpening of logical reasoning </t>
  </si>
  <si>
    <t>Very Boring</t>
  </si>
  <si>
    <t>Very Hard</t>
  </si>
  <si>
    <t>A lot 1</t>
  </si>
  <si>
    <t>Yes, because he studies on his laptop</t>
  </si>
  <si>
    <t>Home maker</t>
  </si>
  <si>
    <t>It will make him innovative and hardworking</t>
  </si>
  <si>
    <t>Men More Suited 1</t>
  </si>
  <si>
    <t>Women More Suited 7</t>
  </si>
  <si>
    <t xml:space="preserve">Yes, it expands access to information. Learning can be asynchronous... not confined to school timings. It can also be customised to interests and learning styles. </t>
  </si>
  <si>
    <t>Management</t>
  </si>
  <si>
    <t>Stem provides a foundational understanding of the nature of things and how they work...teaches you inductive and deductive reasoning. All useful for careers.</t>
  </si>
  <si>
    <t xml:space="preserve">Yes. It makes it more convenient and easily available </t>
  </si>
  <si>
    <t xml:space="preserve">It enhances their analytical and logical skills </t>
  </si>
  <si>
    <t xml:space="preserve">It makes the learning more interactive and efficient. </t>
  </si>
  <si>
    <t xml:space="preserve">Engineering </t>
  </si>
  <si>
    <t>Not much.</t>
  </si>
  <si>
    <t>Boring</t>
  </si>
  <si>
    <t>Yes technology helps my child's learning as she is able to attend online classes and also able to research on any topic using technology.</t>
  </si>
  <si>
    <t>B.Sc Chemistry Honours</t>
  </si>
  <si>
    <t xml:space="preserve">Not working at present </t>
  </si>
  <si>
    <t>STEM skills will definitely help my child a lot and will make her more confident and empowered.</t>
  </si>
  <si>
    <t>Technology helps in my children’s learning as my daughters are able to attend online classes with the help of technology</t>
  </si>
  <si>
    <t>B.Tech Textile engineering and M.Tech</t>
  </si>
  <si>
    <t>STEM skills will surely help my daughters as these skills will add to their profile as well as make them more capable.</t>
  </si>
  <si>
    <t>Technology definitely aids my child in accessing all the relevant information at the touch of a button and also do research on various topics. It’s a great source knowledge and enhancing their skill set.</t>
  </si>
  <si>
    <t>Chartered Accountant</t>
  </si>
  <si>
    <t xml:space="preserve">Finance and Taxation </t>
  </si>
  <si>
    <t xml:space="preserve">STEM skills are relevant and important for both remaining relevant and becoming successful in this world. They are a stepping stone towards an individual’s growth and understanding of processes and systems and invokes critical thinking. </t>
  </si>
  <si>
    <t>It does help with research.</t>
  </si>
  <si>
    <t>Law</t>
  </si>
  <si>
    <t>Courts</t>
  </si>
  <si>
    <t xml:space="preserve">Not aware </t>
  </si>
  <si>
    <t xml:space="preserve">Yes, it helps in getting clarity on difficulty concepts. It also helps in staying updated with current affairs </t>
  </si>
  <si>
    <t xml:space="preserve">It’s difficult to say but there is a general perception that STEM skills helps one to perform better in life by being more logical, rational and smart </t>
  </si>
  <si>
    <t>Yes. Gives a breadth of exposure, helps him connect with diverse minds and helps him also be productive</t>
  </si>
  <si>
    <t>B Tech</t>
  </si>
  <si>
    <t>Banking</t>
  </si>
  <si>
    <t>Help him develop structured, logical and analytical thinking and also help him understand the foundation of tech based business models</t>
  </si>
  <si>
    <t xml:space="preserve">Technology is an enabler for Children if used productively. It opens the door for children to access information from outside their immediate text book references and widens their spectrum. </t>
  </si>
  <si>
    <t xml:space="preserve">Master of Business Administration </t>
  </si>
  <si>
    <t xml:space="preserve">STEM Skills are important from
An overall grooming perspective right from problem identification to problem solving perspective. </t>
  </si>
  <si>
    <t>YES, makes the child have more global awareness and better individual leaners.</t>
  </si>
  <si>
    <t>Government</t>
  </si>
  <si>
    <t>Would help kids with better problem solving capabilities involving science, technology, engineering and mathematics.</t>
  </si>
  <si>
    <t xml:space="preserve">Yes , with technology information is very accessible, so child doesn’t has to run for getting the books , at the same time it provides lots of distractions which have to be avoided . </t>
  </si>
  <si>
    <t xml:space="preserve">It provides the right tools and resources for the future world . Develops an inquisitive mind and provides skill sets for future . </t>
  </si>
  <si>
    <t>It does help the child learning
It’s Quick helps them think of the right questions to ask
Helps them structure their thinking</t>
  </si>
  <si>
    <t>Economics and business administration</t>
  </si>
  <si>
    <t>I think these subjects teach a certain way of thinking and problem solving that is useful in the current environment, and once the children learn the basics, they can apply them to all sorts of world problems</t>
  </si>
  <si>
    <t>Yes it does help. It helps a child learn and grow globally.</t>
  </si>
  <si>
    <t>Computer science</t>
  </si>
  <si>
    <t>It  inspire creativity and ingenuity  in child</t>
  </si>
  <si>
    <t xml:space="preserve">Yes topics which parents not able to make kids understand technology makes it easy by providing different ways of understanding </t>
  </si>
  <si>
    <t>Prefer not to say</t>
  </si>
  <si>
    <t xml:space="preserve">Full of opportunities in field of artificial intelligence </t>
  </si>
  <si>
    <t xml:space="preserve">Yes,
These days learning from technology is must...covid changed the ways of learning. </t>
  </si>
  <si>
    <t>Helps in innovations .</t>
  </si>
  <si>
    <t>Smartphone;iPad/Tablet;Laptop Computer;WiFi Internet;</t>
  </si>
  <si>
    <t xml:space="preserve">Yes, in moderation technology definitely helps children learn. They can do in-depth research on topics including unique use cases for science and technology, make school work efficient with AI so that they get more study time and also have access to the world’s best course content from teachers all over the world through you tube and other media. </t>
  </si>
  <si>
    <t xml:space="preserve">Analytical thinking, understanding of the “how” of things and phenomena, research skills </t>
  </si>
  <si>
    <t xml:space="preserve">Yes : helps to be get wider perspectives on topics of their interest and also helps them in problem solving and concept  learning </t>
  </si>
  <si>
    <t xml:space="preserve">B tech </t>
  </si>
  <si>
    <t xml:space="preserve">STEM teaches analytical and inquisitive framework to build mental models and this comes handy as children go out and start performing their duties as adults. </t>
  </si>
  <si>
    <t>Smartphone;</t>
  </si>
  <si>
    <t xml:space="preserve">Yes the child is well aware </t>
  </si>
  <si>
    <t xml:space="preserve">BTech </t>
  </si>
  <si>
    <t>It would help in overall development of the child</t>
  </si>
  <si>
    <t>Yes, it helps. Children can in case of emergency, attend classes online. Further, they can read through PDF versions of books. The list is endless</t>
  </si>
  <si>
    <t xml:space="preserve">B Sc </t>
  </si>
  <si>
    <t xml:space="preserve">Legal </t>
  </si>
  <si>
    <t>These are skills which help in various fields</t>
  </si>
  <si>
    <t>yes, the world is continously evolving, technology as well the more we go forward in time the more important it becomes</t>
  </si>
  <si>
    <t>greatly in the certain field he is following it will impact him a lot</t>
  </si>
  <si>
    <t>Yes and No. Internet is a valuable source for research but also a big distraction</t>
  </si>
  <si>
    <t>BA (Hons) Economics, LLB LLM</t>
  </si>
  <si>
    <t>Legal</t>
  </si>
  <si>
    <t>Give him more options careerwise</t>
  </si>
  <si>
    <t>Yes, technology supports learning by making it engaging and interactive. Educational apps, videos, and games help children understand concepts better and learn at their own pace. It enhances creativity, problem-solving, and communication skills. With proper guidance and limited screen time, technology becomes a valuable tool in a child’s education.</t>
  </si>
  <si>
    <t>M.Sc Foods and Nutrition</t>
  </si>
  <si>
    <t>Health</t>
  </si>
  <si>
    <t>STEM skills build a strong foundation for future education and careers. They develop critical thinking, creativity, and problem-solving abilities, preparing children for a technology-driven world and opening up diverse career opportunities in science, engineering, and innovation.</t>
  </si>
  <si>
    <t>Smartphone;iPad/Tablet;Laptop Computer;3/4G Internet;WiFi Internet;Desktop Computer;</t>
  </si>
  <si>
    <t>My child has access to all the online information available for his JEE preparation eg he can clear doubts using online tutorials eg physics wala etc</t>
  </si>
  <si>
    <t>NA</t>
  </si>
  <si>
    <t>I feel STEM skills are the base of child education. It opens all the opportunities after class 12th it child has taken STEM subjects in class XI &amp;  XII</t>
  </si>
  <si>
    <t>Smartphone;Laptop Computer;Desktop Computer;3/4G Internet;WiFi Internet;</t>
  </si>
  <si>
    <t xml:space="preserve">1.) Ease of discovery 
2.) research
3.) reading
4.) interacting with others </t>
  </si>
  <si>
    <t xml:space="preserve">Marketing and business management </t>
  </si>
  <si>
    <t>It will definitely help my kid in the future. Since everything is going to be data driven, STEM education will be a key aspect</t>
  </si>
  <si>
    <t>Smartphone;Laptop Computer;3/4G Internet;</t>
  </si>
  <si>
    <t>He is doing homeschooling so helps him access lectures of different topics.</t>
  </si>
  <si>
    <t>B Teech</t>
  </si>
  <si>
    <t>Keeps more options open. Courses with better career opportunities</t>
  </si>
  <si>
    <t xml:space="preserve">Yes they get more exposure </t>
  </si>
  <si>
    <t xml:space="preserve">Education </t>
  </si>
  <si>
    <t xml:space="preserve">Can bring positive change </t>
  </si>
  <si>
    <t xml:space="preserve">Absolutely !! It helps them in their research work and keeping them updated with what is happening around the world.  </t>
  </si>
  <si>
    <t>Stem is foundation / essential for career.</t>
  </si>
  <si>
    <t>Yes. It offers convenience, provides information and knowledge, breeds familiarity, allows seamless communication</t>
  </si>
  <si>
    <t xml:space="preserve">STEM skills provide a sound basis to the child’s development and understanding of how the world works. It is critical to acquire contemporary STEM skills to also find a better career path. </t>
  </si>
  <si>
    <t>Yes, it actually helps by providing access to lot of information. It also makes learning much more interactive and moreover concepts are generally easier to understand through visual representation.</t>
  </si>
  <si>
    <t>STEM skills help children think critically and become better problem solvers. It prepares them for success in both education and the modern job market</t>
  </si>
  <si>
    <t>6</t>
  </si>
  <si>
    <t xml:space="preserve">Definitely it helps as children need to have digital knowledge and school projects need Tech use as well </t>
  </si>
  <si>
    <t xml:space="preserve">BSC Biochemistry </t>
  </si>
  <si>
    <t xml:space="preserve">Today’s Digital world requires kids to be well versed in Technology and this mindset is required for further education in Engg / Medical stream </t>
  </si>
  <si>
    <t>It does help if used judiciously. There are plethora of information available on each subject courtesy technology, however one needs to be sure about the relevance of the subject matter while accessing the same through technology.</t>
  </si>
  <si>
    <t>B. Tech</t>
  </si>
  <si>
    <t>Financial sector</t>
  </si>
  <si>
    <t>STEM skills form pillars for one of the best career options for a child starting his career. With stem skills one gets more equipped to handle the challenges of this world which is getting technologically advanced every passing day. Stem skills impart several traits in a child such as numerical abilities, analytical skills, problem solving skills etc which go a long way in building one’s career.</t>
  </si>
  <si>
    <t>Smartphone;iPad/Tablet;WiFi Internet;3/4G Internet;</t>
  </si>
  <si>
    <t xml:space="preserve">Yes.. since there’s information available on literally everything on the net .. so it definitely helps in learning if used appropriately </t>
  </si>
  <si>
    <t>Maths (Hons)</t>
  </si>
  <si>
    <t>Actor</t>
  </si>
  <si>
    <t>It will help him get a white collar job</t>
  </si>
  <si>
    <t>Smartphone;WiFi Internet;Laptop Computer;3/4G Internet;iPad/Tablet;</t>
  </si>
  <si>
    <t>It is a double edged sword. While it can upskill you in many ways, it can also make you so dependent on it, that you lose your ability to create and think. So use tech, but with lot of caution of not getting trapped into lazy thinking.</t>
  </si>
  <si>
    <t xml:space="preserve">Masters in Communication Management </t>
  </si>
  <si>
    <t>It boosts logic, reasoning but you need to integrate creativity, which is why STEAM is what it is now. With AI, creativity will have defining edge</t>
  </si>
  <si>
    <t xml:space="preserve">What age are you?
</t>
  </si>
  <si>
    <t xml:space="preserve">Are you a boy or a girl?
</t>
  </si>
  <si>
    <t xml:space="preserve">Would you like to go to college when you finish secondary school? 
</t>
  </si>
  <si>
    <t>How confident are you in your coding skills? </t>
  </si>
  <si>
    <t>How confident are you in your computer skills? </t>
  </si>
  <si>
    <t>How interested are you in science and technology? </t>
  </si>
  <si>
    <t xml:space="preserve">How interested are you in maths?
</t>
  </si>
  <si>
    <t>Do you have any of the following types of technology in the home? (Please choose as many as apply) </t>
  </si>
  <si>
    <t>How many hours do you use technology each day?</t>
  </si>
  <si>
    <t>What do you use technology for?</t>
  </si>
  <si>
    <t>Have you attended any coding club or classes prior to this course from any institute?</t>
  </si>
  <si>
    <t>Have you heard of any programming language like</t>
  </si>
  <si>
    <t>We would like to ask you some questions about your experience with coding and technology and the technology community.  When we say the technology community, we mean all of the people who are involved</t>
  </si>
  <si>
    <t>We would like to ask you some questions about your experience with coding and technology and the technology community.  When we say the technology community, we mean all of the people who are involved1</t>
  </si>
  <si>
    <t>We would like to ask you some questions about your experience with coding and technology and the technology community.  When we say the technology community, we mean all of the people who are involved2</t>
  </si>
  <si>
    <t>We would like to ask you some questions about your experience with coding and technology and the technology community.  When we say the technology community, we mean all of the people who are involved3</t>
  </si>
  <si>
    <t>We would like to ask you some questions about your experience with coding and technology and the technology community.  When we say the technology community, we mean all of the people who are involved4</t>
  </si>
  <si>
    <t>We would like to ask you some questions about your experience with coding and technology and the technology community.  When we say the technology community, we mean all of the people who are involved5</t>
  </si>
  <si>
    <t>We would like to ask you some questions about your experience with coding and technology and the technology community.  When we say the technology community, we mean all of the people who are involved6</t>
  </si>
  <si>
    <t>We would like to ask you some questions about your experience with coding and technology and the technology community.  When we say the technology community, we mean all of the people who are involved7</t>
  </si>
  <si>
    <t>We would like to ask you some questions about your experience with coding and technology and the technology community.  When we say the technology community, we mean all of the people who are involved8</t>
  </si>
  <si>
    <t>We would like to ask you some questions about your experience with coding and technology and the technology community.  When we say the technology community, we mean all of the people who are involved9</t>
  </si>
  <si>
    <t>We would like to ask you some questions about your experience with coding and technology and the technology community.  When we say the technology community, we mean all of the people who are involved10</t>
  </si>
  <si>
    <t>We would like to ask you some questions about your experience with coding and technology and the technology community.  When we say the technology community, we mean all of the people who are involved11</t>
  </si>
  <si>
    <t xml:space="preserve">Now we would like to ask you some questions about using your technology skills in the future. Please put a tick in the box which matches how you feel about each sentence..Learning about technology is </t>
  </si>
  <si>
    <t xml:space="preserve">Now we would like to ask you some questions about using your technology skills in the future. Please put a tick in the box which matches how you feel about each sentence..I will study technology if I </t>
  </si>
  <si>
    <t>Now we would like to ask you some questions about using your technology skills in the future. Please put a tick in the box which matches how you feel about each sentence..I will not pursue a   technol</t>
  </si>
  <si>
    <t>Now we would like to ask you some questions about using your technology skills in the future. Please put a tick in the box which matches how you feel about each sentence..I would like to learn more ab</t>
  </si>
  <si>
    <t>Now we would like to ask you some questions about using your technology skills in the future. Please put a tick in the box which matches how you feel about each sentence..I will continue studying   te</t>
  </si>
  <si>
    <t xml:space="preserve">Now we would like to ask you some questions about using your technology skills in the future. Please put a tick in the box which matches how you feel about each sentence..I would enjoy working in a   </t>
  </si>
  <si>
    <t>Now we would like to ask you some questions about using your technology skills in the future. Please put a tick in the box which matches how you feel about each sentence..If I could choose, I would no</t>
  </si>
  <si>
    <t>Now we would like to ask you some questions about using your technology skills in the future. Please put a tick in the box which matches how you feel about each sentence..I will take additional classe</t>
  </si>
  <si>
    <t xml:space="preserve">Now we would like to ask you some questions about using your technology skills in the future. Please put a tick in the box which matches how you feel about each sentence..I am motivated to pursue a   </t>
  </si>
  <si>
    <t>How good do you think you would be at coding? Please put a tick in the scale below to rate yourself. 1 on the scale means not at all good and 7 on the scale means very good. .</t>
  </si>
  <si>
    <t>Which STEM area would you prefer for your further education?</t>
  </si>
  <si>
    <t>Compared to most of your other school subjects, how good do you think you’d be at coding? 1 on the scale means not good at all compared to your other school subjects and 7 on the scale means much bett</t>
  </si>
  <si>
    <t>I think that children who are neither boys or girls do well in technology. Please rate how much you agree with this statement on a scale from 0 to 100 by putting a tick in the box, where 0 is not true</t>
  </si>
  <si>
    <t xml:space="preserve">What do you think you can do if you are a coder? 
</t>
  </si>
  <si>
    <t>Have you ever taken any computer science courses in the past? (if yes, write in "other" the age you were when you did the computer science course)</t>
  </si>
  <si>
    <t>Have you ever taken any coding courses in the past? (if yes, write in "other" the age you were when you did the coding course AND write the language(s), technologies, software learned)</t>
  </si>
  <si>
    <t>Not Decided</t>
  </si>
  <si>
    <t>Quite a bit confident</t>
  </si>
  <si>
    <t>Quite a bit interested</t>
  </si>
  <si>
    <t>Smartphone;iPad/Tablet;Laptop;WiFi Internet;Desktop computer;3/4G Internet;</t>
  </si>
  <si>
    <t>0-2</t>
  </si>
  <si>
    <t>Entertainment;Communication;Development;Education;</t>
  </si>
  <si>
    <t>No Classes</t>
  </si>
  <si>
    <t>Python</t>
  </si>
  <si>
    <t>Strongly Agree 7</t>
  </si>
  <si>
    <t>Undecided/I don’t know</t>
  </si>
  <si>
    <t>Agree</t>
  </si>
  <si>
    <t>Disagree</t>
  </si>
  <si>
    <t>Science (e.g., Biology, Chemistry, Physics)</t>
  </si>
  <si>
    <t>I can make my own games and websites.</t>
  </si>
  <si>
    <t>Scratch</t>
  </si>
  <si>
    <t>Smartphone;iPad/Tablet;Laptop;3/4G Internet;WiFi Internet;</t>
  </si>
  <si>
    <t>5+</t>
  </si>
  <si>
    <t>Development;Entertainment;Education;Communication;</t>
  </si>
  <si>
    <t>Many different kinds</t>
  </si>
  <si>
    <t>All of the above</t>
  </si>
  <si>
    <t>Strongly Disagree 1</t>
  </si>
  <si>
    <t>Strongly Agree</t>
  </si>
  <si>
    <t>Strongly Disagree</t>
  </si>
  <si>
    <t>Very good 7</t>
  </si>
  <si>
    <t>Engineering (e.g., Mechanical, Electrical, Civil)</t>
  </si>
  <si>
    <t>Lots of things</t>
  </si>
  <si>
    <t>11</t>
  </si>
  <si>
    <t>11 - Python, Java, etc</t>
  </si>
  <si>
    <t xml:space="preserve">Not sure </t>
  </si>
  <si>
    <t>Not at all confident</t>
  </si>
  <si>
    <t>Smartphone;Desktop computer;WiFi Internet;Laptop;3/4G Internet;</t>
  </si>
  <si>
    <t>Entertainment;Education;Communication;</t>
  </si>
  <si>
    <t>Mathematics (e.g., Statistics, Applied Math, Data Science)</t>
  </si>
  <si>
    <t xml:space="preserve">IAS officer </t>
  </si>
  <si>
    <t>iPad/Tablet;WiFi Internet;</t>
  </si>
  <si>
    <t>Education;</t>
  </si>
  <si>
    <t>Java</t>
  </si>
  <si>
    <t>Build games and educational sites</t>
  </si>
  <si>
    <t>Actress</t>
  </si>
  <si>
    <t>Entertainment;Communication;</t>
  </si>
  <si>
    <t>Not at all good 1</t>
  </si>
  <si>
    <t>Arts</t>
  </si>
  <si>
    <t>Not good at all 1</t>
  </si>
  <si>
    <t>hacking</t>
  </si>
  <si>
    <t>Software engineer or attorney</t>
  </si>
  <si>
    <t>Laptop;iPad/Tablet;Smartphone;WiFi Internet;3/4G Internet;</t>
  </si>
  <si>
    <t>2-5</t>
  </si>
  <si>
    <t>Entertainment;Education;Communication;Other;</t>
  </si>
  <si>
    <t>Junior Coding Club</t>
  </si>
  <si>
    <t>Technology (e.g., Computer Science, IT, AI)</t>
  </si>
  <si>
    <t>I can build new platforms and apps for the convenience of people and take this great opportunity for making lives better and create technological advancements</t>
  </si>
  <si>
    <t>11-12</t>
  </si>
  <si>
    <t>Software engineer</t>
  </si>
  <si>
    <t>Education;Entertainment;Communication;</t>
  </si>
  <si>
    <t xml:space="preserve">I'd like to create some significant apps </t>
  </si>
  <si>
    <t xml:space="preserve">Software engineer </t>
  </si>
  <si>
    <t xml:space="preserve">I would like to make application softwares to help my nation move forward </t>
  </si>
  <si>
    <t>industrial designer</t>
  </si>
  <si>
    <t>solve problems, communicate with computers, explore a new realm</t>
  </si>
  <si>
    <t>taking it as a subject right now in school</t>
  </si>
  <si>
    <t>java using codeacademy in school</t>
  </si>
  <si>
    <t>Lawyer</t>
  </si>
  <si>
    <t>Entertainment;Education;Communication;Development;</t>
  </si>
  <si>
    <t xml:space="preserve">Not much </t>
  </si>
  <si>
    <t xml:space="preserve">Artist 🎨 </t>
  </si>
  <si>
    <t>Smartphone;iPad/Tablet;Laptop;WiFi Internet;Desktop computer;</t>
  </si>
  <si>
    <t>Entertainment;Education;</t>
  </si>
  <si>
    <t>I will code</t>
  </si>
  <si>
    <t>Laptop;WiFi Internet;Smartphone;iPad/Tablet;3/4G Internet;</t>
  </si>
  <si>
    <t>None</t>
  </si>
  <si>
    <t>Can write programs to do a task</t>
  </si>
  <si>
    <t xml:space="preserve">Scientist </t>
  </si>
  <si>
    <t>iPad/Tablet;Smartphone;Laptop;3/4G Internet;WiFi Internet;</t>
  </si>
  <si>
    <t>Education;Entertainment;</t>
  </si>
  <si>
    <t>Websites and useful applications which people might use in Daily life</t>
  </si>
  <si>
    <t xml:space="preserve">Entrepreneur </t>
  </si>
  <si>
    <t>Smartphone;iPad/Tablet;Laptop;Desktop computer;3/4G Internet;WiFi Internet;</t>
  </si>
  <si>
    <t>Build a technology driven business</t>
  </si>
  <si>
    <t>13</t>
  </si>
  <si>
    <t>Not at all interested</t>
  </si>
  <si>
    <t>Smartphone;Laptop;3/4G Internet;</t>
  </si>
  <si>
    <t xml:space="preserve">None </t>
  </si>
  <si>
    <t>Much better 7</t>
  </si>
  <si>
    <t>Make games.</t>
  </si>
  <si>
    <t>ai engineer</t>
  </si>
  <si>
    <t>Smartphone;iPad/Tablet;Laptop;3/4G Internet;WiFi Internet;Desktop computer;</t>
  </si>
  <si>
    <t>most of the technology related jobs</t>
  </si>
  <si>
    <t>yes - 13</t>
  </si>
  <si>
    <t>yes - 12 - html, python, c++</t>
  </si>
  <si>
    <t xml:space="preserve">doctor </t>
  </si>
  <si>
    <t>Smartphone;Laptop;Desktop computer;WiFi Internet;</t>
  </si>
  <si>
    <t>no</t>
  </si>
  <si>
    <t>video game developer</t>
  </si>
  <si>
    <t>Businessman</t>
  </si>
  <si>
    <t>Smartphone;Laptop;3/4G Internet;WiFi Internet;iPad/Tablet;</t>
  </si>
  <si>
    <t>Summer Camp</t>
  </si>
  <si>
    <t>Make the internet a safer and better place</t>
  </si>
  <si>
    <t>yes, 16 python</t>
  </si>
  <si>
    <t xml:space="preserve">Engineer </t>
  </si>
  <si>
    <t>I don't use</t>
  </si>
  <si>
    <t xml:space="preserve">Havent really thought about it </t>
  </si>
  <si>
    <t xml:space="preserve">Undecided </t>
  </si>
  <si>
    <t>code</t>
  </si>
  <si>
    <t>Biomedical engineer</t>
  </si>
  <si>
    <t>Make algorithms to predict the stock market</t>
  </si>
  <si>
    <t xml:space="preserve">Psychologist / ui ux designer </t>
  </si>
  <si>
    <t>White hat</t>
  </si>
  <si>
    <t>Anything</t>
  </si>
  <si>
    <t xml:space="preserve">Businessman </t>
  </si>
  <si>
    <t>Entertainment;Education;Communication;Development;Other;</t>
  </si>
  <si>
    <t>Commerce</t>
  </si>
  <si>
    <t>Coding</t>
  </si>
  <si>
    <t>Mathematician</t>
  </si>
  <si>
    <t>WiFi Internet;3/4G Internet;Desktop computer;Laptop;iPad/Tablet;Smartphone;</t>
  </si>
  <si>
    <t xml:space="preserve">code programmes for my convenience </t>
  </si>
  <si>
    <t>Math researcher</t>
  </si>
  <si>
    <t>Smartphone;iPad/Tablet;Laptop;3/4G Internet;</t>
  </si>
  <si>
    <t xml:space="preserve">Udemy python </t>
  </si>
  <si>
    <t>Vet</t>
  </si>
  <si>
    <t>Smartphone;Laptop;3/4G Internet;WiFi Internet;</t>
  </si>
  <si>
    <t>Whitehat jr</t>
  </si>
  <si>
    <t xml:space="preserve">Build websites and apps </t>
  </si>
  <si>
    <t>11, python, codemonkey, mit app inventor, vs code</t>
  </si>
  <si>
    <t xml:space="preserve">Not decided </t>
  </si>
  <si>
    <t>Laptop;WiFi Internet;3/4G Internet;iPad/Tablet;Smartphone;</t>
  </si>
  <si>
    <t>Development;Entertainment;Communication;</t>
  </si>
  <si>
    <t xml:space="preserve">swift </t>
  </si>
  <si>
    <t>Code according apps and features according to ones needs</t>
  </si>
  <si>
    <t>14</t>
  </si>
  <si>
    <t>Advocate</t>
  </si>
  <si>
    <t>Laptop;Smartphone;WiFi Internet;</t>
  </si>
  <si>
    <t>Hack people</t>
  </si>
  <si>
    <t>Education;Communication;Entertainment;</t>
  </si>
  <si>
    <t>robotical engineer</t>
  </si>
  <si>
    <t>TY course</t>
  </si>
  <si>
    <t>hack people</t>
  </si>
  <si>
    <t>Business man</t>
  </si>
  <si>
    <t>iPad/Tablet;Smartphone;Desktop computer;Laptop;WiFi Internet;3/4G Internet;</t>
  </si>
  <si>
    <t xml:space="preserve">Make websites </t>
  </si>
  <si>
    <t>consultant</t>
  </si>
  <si>
    <t>Smartphone;Laptop;WiFi Internet;3/4G Internet;</t>
  </si>
  <si>
    <t>Education;Development;Entertainment;</t>
  </si>
  <si>
    <t xml:space="preserve">most of them, java python c, c# , rust , cuda </t>
  </si>
  <si>
    <t>build projects</t>
  </si>
  <si>
    <t>12</t>
  </si>
  <si>
    <t>school IT</t>
  </si>
  <si>
    <t>Economist</t>
  </si>
  <si>
    <t>Rust, Java, C, C+, C++, Python, Bash, Javascript</t>
  </si>
  <si>
    <t>Write code which automates and optimizes processes which tend to be performed manually.</t>
  </si>
  <si>
    <t>16</t>
  </si>
  <si>
    <t>Teacher</t>
  </si>
  <si>
    <t>Education;Communication;</t>
  </si>
  <si>
    <t xml:space="preserve">Fine arts </t>
  </si>
  <si>
    <t>Smartphone;Laptop;iPad/Tablet;Desktop computer;3/4G Internet;WiFi Internet;</t>
  </si>
  <si>
    <t>Entertainment;Communication;Education;Other;</t>
  </si>
  <si>
    <t xml:space="preserve">technology and mathematics </t>
  </si>
  <si>
    <t>can work on making a website</t>
  </si>
  <si>
    <t xml:space="preserve">Teacher </t>
  </si>
  <si>
    <t xml:space="preserve">Commerce </t>
  </si>
  <si>
    <t xml:space="preserve">Developer new software </t>
  </si>
  <si>
    <t xml:space="preserve">An engineer </t>
  </si>
  <si>
    <t>Entertainment;Development;Education;Communication;</t>
  </si>
  <si>
    <t>.</t>
  </si>
  <si>
    <t>A Singer</t>
  </si>
  <si>
    <t>Laptop;Smartphone;iPad/Tablet;WiFi Internet;</t>
  </si>
  <si>
    <t>C#</t>
  </si>
  <si>
    <t>I would code robots and drones.</t>
  </si>
  <si>
    <t>9 or 10</t>
  </si>
  <si>
    <t>Animator</t>
  </si>
  <si>
    <t>Smartphone;iPad/Tablet;Laptop;WiFi Internet;</t>
  </si>
  <si>
    <t>Python classes when I was 13</t>
  </si>
  <si>
    <t>Make video games</t>
  </si>
  <si>
    <t>13, python</t>
  </si>
  <si>
    <t>Neuroscientist</t>
  </si>
  <si>
    <t>Development;Education;Communication;</t>
  </si>
  <si>
    <t>UX Designer</t>
  </si>
  <si>
    <t>iPad/Tablet;Laptop;Desktop computer;3/4G Internet;WiFi Internet;</t>
  </si>
  <si>
    <t>Write programs for a software company and solve problems</t>
  </si>
  <si>
    <t>15</t>
  </si>
  <si>
    <t>Learner</t>
  </si>
  <si>
    <t>Development;Entertainment;Education;Communication;Other;</t>
  </si>
  <si>
    <t>Self- you tube</t>
  </si>
  <si>
    <t>Use AI for saving the world</t>
  </si>
  <si>
    <t>A tech youtuber (btw I’m really good at tech)</t>
  </si>
  <si>
    <t>all of the above</t>
  </si>
  <si>
    <t>I can develop games and apps (which I already have 2 of my apps are on the Play Store)</t>
  </si>
  <si>
    <t>Yes, I was 8 years old</t>
  </si>
  <si>
    <t>Yes, I was 8 I learned Lua, Scratch and HTML</t>
  </si>
  <si>
    <t xml:space="preserve">Doctor </t>
  </si>
  <si>
    <t>make apps</t>
  </si>
  <si>
    <t>none</t>
  </si>
  <si>
    <t>If I was a coder i would try and use my creativity skills at most.</t>
  </si>
  <si>
    <t>yes, when i was 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</si>
</sst>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Aptos Narrow"/>
      <family val="2"/>
      <scheme val="minor"/>
    </font>
    <font>
      <sz val="11"/>
      <color rgb="FF000000"/>
      <name val="Aptos Narrow"/>
      <family val="2"/>
    </font>
    <font>
      <b/>
      <sz val="11"/>
      <color rgb="FF000000"/>
      <name val="Aptos Narrow"/>
      <family val="2"/>
    </font>
    <font>
      <b/>
      <sz val="11"/>
      <color theme="1"/>
      <name val="Aptos Narrow"/>
      <family val="2"/>
      <scheme val="minor"/>
    </font>
  </fonts>
  <fills count="3">
    <fill>
      <patternFill patternType="none"/>
    </fill>
    <fill>
      <patternFill patternType="gray125"/>
    </fill>
    <fill>
      <patternFill patternType="solid">
        <fgColor theme="0" tint="-0.14999847407452621"/>
        <bgColor theme="0" tint="-0.14999847407452621"/>
      </patternFill>
    </fill>
  </fills>
  <borders count="12">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theme="1"/>
      </top>
      <bottom style="thin">
        <color theme="1"/>
      </bottom>
      <diagonal/>
    </border>
    <border>
      <left/>
      <right/>
      <top style="thin">
        <color theme="4" tint="0.39997558519241921"/>
      </top>
      <bottom style="thin">
        <color theme="1"/>
      </bottom>
      <diagonal/>
    </border>
  </borders>
  <cellStyleXfs count="1">
    <xf numFmtId="0" fontId="0" fillId="0" borderId="0"/>
  </cellStyleXfs>
  <cellXfs count="31">
    <xf numFmtId="0" fontId="0" fillId="0" borderId="0" xfId="0"/>
    <xf numFmtId="0" fontId="1" fillId="0" borderId="0" xfId="0" applyFont="1"/>
    <xf numFmtId="0" fontId="1" fillId="0" borderId="0" xfId="0" applyFont="1" applyAlignment="1">
      <alignment wrapText="1"/>
    </xf>
    <xf numFmtId="0" fontId="0" fillId="0" borderId="0" xfId="0" applyAlignment="1">
      <alignment wrapText="1"/>
    </xf>
    <xf numFmtId="0" fontId="0" fillId="0" borderId="0" xfId="0" applyAlignment="1">
      <alignment vertical="center"/>
    </xf>
    <xf numFmtId="0" fontId="1" fillId="0" borderId="0" xfId="0" applyFont="1" applyAlignment="1">
      <alignment vertical="center"/>
    </xf>
    <xf numFmtId="0" fontId="0" fillId="0" borderId="0" xfId="0" applyAlignment="1">
      <alignment horizontal="center" vertical="center"/>
    </xf>
    <xf numFmtId="0" fontId="1" fillId="0" borderId="1" xfId="0" applyFont="1" applyBorder="1"/>
    <xf numFmtId="0" fontId="0" fillId="0" borderId="1" xfId="0" applyBorder="1"/>
    <xf numFmtId="0" fontId="0" fillId="0" borderId="1" xfId="0" quotePrefix="1" applyBorder="1"/>
    <xf numFmtId="0" fontId="1" fillId="0" borderId="2" xfId="0" applyFont="1" applyBorder="1"/>
    <xf numFmtId="0" fontId="1" fillId="0" borderId="3" xfId="0" applyFont="1" applyBorder="1"/>
    <xf numFmtId="0" fontId="0" fillId="0" borderId="3" xfId="0" applyBorder="1"/>
    <xf numFmtId="0" fontId="1" fillId="0" borderId="4" xfId="0" applyFont="1" applyBorder="1"/>
    <xf numFmtId="0" fontId="1" fillId="0" borderId="5" xfId="0" applyFont="1" applyBorder="1"/>
    <xf numFmtId="0" fontId="1" fillId="0" borderId="6" xfId="0" applyFont="1" applyBorder="1"/>
    <xf numFmtId="0" fontId="1" fillId="0" borderId="7" xfId="0" applyFont="1" applyBorder="1"/>
    <xf numFmtId="0" fontId="0" fillId="0" borderId="8" xfId="0" applyBorder="1"/>
    <xf numFmtId="0" fontId="1" fillId="0" borderId="8" xfId="0" applyFont="1" applyBorder="1"/>
    <xf numFmtId="0" fontId="0" fillId="0" borderId="9" xfId="0" applyBorder="1"/>
    <xf numFmtId="0" fontId="2" fillId="0" borderId="10" xfId="0" applyFont="1" applyBorder="1" applyAlignment="1">
      <alignment wrapText="1"/>
    </xf>
    <xf numFmtId="0" fontId="1" fillId="2" borderId="0" xfId="0" applyFont="1" applyFill="1"/>
    <xf numFmtId="0" fontId="0" fillId="2" borderId="1" xfId="0" applyFill="1" applyBorder="1"/>
    <xf numFmtId="0" fontId="3" fillId="0" borderId="11" xfId="0" applyFont="1" applyBorder="1"/>
    <xf numFmtId="0" fontId="0" fillId="2" borderId="0" xfId="0" applyFill="1"/>
    <xf numFmtId="22" fontId="0" fillId="0" borderId="0" xfId="0" applyNumberFormat="1"/>
    <xf numFmtId="0" fontId="0" fillId="0" borderId="0" xfId="0" quotePrefix="1"/>
    <xf numFmtId="0" fontId="0" fillId="0" borderId="0" xfId="0" applyAlignment="1">
      <alignment horizontal="center" vertical="center"/>
    </xf>
    <xf numFmtId="0" fontId="1" fillId="0" borderId="0" xfId="0" applyFont="1" applyAlignment="1">
      <alignment horizontal="center" vertical="center" wrapText="1"/>
    </xf>
    <xf numFmtId="0" fontId="3" fillId="0" borderId="0" xfId="0" applyFont="1" applyAlignment="1">
      <alignment horizontal="center" wrapText="1"/>
    </xf>
    <xf numFmtId="0" fontId="2" fillId="0" borderId="0" xfId="0" applyFont="1" applyAlignment="1">
      <alignment horizontal="center" vertical="center" wrapText="1"/>
    </xf>
  </cellXfs>
  <cellStyles count="1">
    <cellStyle name="Normal" xfId="0" builtinId="0"/>
  </cellStyles>
  <dxfs count="111">
    <dxf>
      <numFmt numFmtId="30" formatCode="@"/>
    </dxf>
    <dxf>
      <numFmt numFmtId="30" formatCode="@"/>
    </dxf>
    <dxf>
      <numFmt numFmtId="30" formatCode="@"/>
    </dxf>
    <dxf>
      <numFmt numFmtId="0" formatCode="General"/>
    </dxf>
    <dxf>
      <numFmt numFmtId="0" formatCode="General"/>
    </dxf>
    <dxf>
      <numFmt numFmtId="0" formatCode="General"/>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0" formatCode="General"/>
    </dxf>
    <dxf>
      <numFmt numFmtId="30" formatCode="@"/>
    </dxf>
    <dxf>
      <numFmt numFmtId="30" formatCode="@"/>
    </dxf>
    <dxf>
      <numFmt numFmtId="0" formatCode="General"/>
    </dxf>
    <dxf>
      <numFmt numFmtId="30" formatCode="@"/>
    </dxf>
    <dxf>
      <numFmt numFmtId="30" formatCode="@"/>
    </dxf>
    <dxf>
      <numFmt numFmtId="30" formatCode="@"/>
    </dxf>
    <dxf>
      <numFmt numFmtId="30" formatCode="@"/>
    </dxf>
    <dxf>
      <numFmt numFmtId="30" formatCode="@"/>
    </dxf>
    <dxf>
      <numFmt numFmtId="0" formatCode="General"/>
    </dxf>
    <dxf>
      <numFmt numFmtId="0" formatCode="General"/>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0" formatCode="General"/>
    </dxf>
    <dxf>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numFmt numFmtId="0" formatCode="General"/>
      <border diagonalUp="0" diagonalDown="0">
        <left style="thin">
          <color indexed="64"/>
        </left>
        <right style="thin">
          <color indexed="64"/>
        </right>
        <top style="thin">
          <color indexed="64"/>
        </top>
        <bottom style="thin">
          <color indexed="64"/>
        </bottom>
        <vertical/>
        <horizontal/>
      </border>
    </dxf>
    <dxf>
      <numFmt numFmtId="0" formatCode="General"/>
      <border diagonalUp="0" diagonalDown="0">
        <left style="thin">
          <color indexed="64"/>
        </left>
        <right style="thin">
          <color indexed="64"/>
        </right>
        <top style="thin">
          <color indexed="64"/>
        </top>
        <bottom style="thin">
          <color indexed="64"/>
        </bottom>
        <vertical/>
        <horizontal/>
      </border>
    </dxf>
    <dxf>
      <numFmt numFmtId="0" formatCode="General"/>
      <border diagonalUp="0" diagonalDown="0">
        <left style="thin">
          <color indexed="64"/>
        </left>
        <right style="thin">
          <color indexed="64"/>
        </right>
        <top style="thin">
          <color indexed="64"/>
        </top>
        <bottom style="thin">
          <color indexed="64"/>
        </bottom>
        <vertical/>
        <horizontal/>
      </border>
    </dxf>
    <dxf>
      <numFmt numFmtId="0" formatCode="General"/>
      <border diagonalUp="0" diagonalDown="0">
        <left style="thin">
          <color indexed="64"/>
        </left>
        <right style="thin">
          <color indexed="64"/>
        </right>
        <top style="thin">
          <color indexed="64"/>
        </top>
        <bottom style="thin">
          <color indexed="64"/>
        </bottom>
        <vertical/>
        <horizontal/>
      </border>
    </dxf>
    <dxf>
      <numFmt numFmtId="0" formatCode="General"/>
      <border diagonalUp="0" diagonalDown="0">
        <left style="thin">
          <color indexed="64"/>
        </left>
        <right style="thin">
          <color indexed="64"/>
        </right>
        <top style="thin">
          <color indexed="64"/>
        </top>
        <bottom style="thin">
          <color indexed="64"/>
        </bottom>
        <vertical/>
        <horizontal/>
      </border>
    </dxf>
    <dxf>
      <numFmt numFmtId="0" formatCode="General"/>
      <border diagonalUp="0" diagonalDown="0">
        <left style="thin">
          <color indexed="64"/>
        </left>
        <right style="thin">
          <color indexed="64"/>
        </right>
        <top style="thin">
          <color indexed="64"/>
        </top>
        <bottom style="thin">
          <color indexed="64"/>
        </bottom>
        <vertical/>
        <horizontal/>
      </border>
    </dxf>
    <dxf>
      <numFmt numFmtId="0" formatCode="General"/>
      <border diagonalUp="0" diagonalDown="0">
        <left style="thin">
          <color indexed="64"/>
        </left>
        <right style="thin">
          <color indexed="64"/>
        </right>
        <top style="thin">
          <color indexed="64"/>
        </top>
        <bottom style="thin">
          <color indexed="64"/>
        </bottom>
        <vertical/>
        <horizontal/>
      </border>
    </dxf>
    <dxf>
      <numFmt numFmtId="0" formatCode="General"/>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000000"/>
        <name val="Aptos Narrow"/>
        <scheme val="none"/>
      </font>
      <border diagonalUp="0" diagonalDown="0">
        <left style="thin">
          <color indexed="64"/>
        </left>
        <right style="thin">
          <color indexed="64"/>
        </right>
        <top style="thin">
          <color indexed="64"/>
        </top>
        <bottom style="thin">
          <color indexed="64"/>
        </bottom>
        <vertical/>
        <horizontal/>
      </border>
    </dxf>
    <dxf>
      <numFmt numFmtId="0" formatCode="Genera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000000"/>
        <name val="Aptos Narrow"/>
        <scheme val="none"/>
      </font>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000000"/>
        <name val="Aptos Narrow"/>
        <scheme val="none"/>
      </font>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000000"/>
        <name val="Aptos Narrow"/>
        <scheme val="none"/>
      </font>
      <border diagonalUp="0" diagonalDown="0">
        <left style="thin">
          <color indexed="64"/>
        </left>
        <right style="thin">
          <color indexed="64"/>
        </right>
        <top style="thin">
          <color indexed="64"/>
        </top>
        <bottom style="thin">
          <color indexed="64"/>
        </bottom>
        <vertical/>
        <horizontal/>
      </border>
    </dxf>
    <dxf>
      <numFmt numFmtId="0" formatCode="Genera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000000"/>
        <name val="Aptos Narrow"/>
        <scheme val="none"/>
      </font>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1"/>
        <color rgb="FF000000"/>
        <name val="Aptos Narrow"/>
        <scheme val="none"/>
      </font>
      <border diagonalUp="0" diagonalDown="0" outline="0">
        <left style="thin">
          <color indexed="64"/>
        </left>
        <right style="thin">
          <color indexed="64"/>
        </right>
        <top/>
        <bottom/>
      </border>
    </dxf>
    <dxf>
      <font>
        <b val="0"/>
        <i val="0"/>
        <strike val="0"/>
        <condense val="0"/>
        <extend val="0"/>
        <outline val="0"/>
        <shadow val="0"/>
        <u val="none"/>
        <vertAlign val="baseline"/>
        <sz val="11"/>
        <color rgb="FF000000"/>
        <name val="Aptos Narrow"/>
        <scheme val="none"/>
      </font>
    </dxf>
    <dxf>
      <font>
        <b val="0"/>
        <i val="0"/>
        <strike val="0"/>
        <condense val="0"/>
        <extend val="0"/>
        <outline val="0"/>
        <shadow val="0"/>
        <u val="none"/>
        <vertAlign val="baseline"/>
        <sz val="11"/>
        <color rgb="FF000000"/>
        <name val="Aptos Narrow"/>
        <scheme val="none"/>
      </font>
    </dxf>
    <dxf>
      <font>
        <b val="0"/>
        <i val="0"/>
        <strike val="0"/>
        <condense val="0"/>
        <extend val="0"/>
        <outline val="0"/>
        <shadow val="0"/>
        <u val="none"/>
        <vertAlign val="baseline"/>
        <sz val="11"/>
        <color rgb="FF000000"/>
        <name val="Aptos Narrow"/>
        <scheme val="none"/>
      </font>
    </dxf>
    <dxf>
      <font>
        <b val="0"/>
        <i val="0"/>
        <strike val="0"/>
        <condense val="0"/>
        <extend val="0"/>
        <outline val="0"/>
        <shadow val="0"/>
        <u val="none"/>
        <vertAlign val="baseline"/>
        <sz val="11"/>
        <color rgb="FF000000"/>
        <name val="Aptos Narrow"/>
        <scheme val="none"/>
      </font>
    </dxf>
    <dxf>
      <font>
        <b val="0"/>
        <i val="0"/>
        <strike val="0"/>
        <condense val="0"/>
        <extend val="0"/>
        <outline val="0"/>
        <shadow val="0"/>
        <u val="none"/>
        <vertAlign val="baseline"/>
        <sz val="11"/>
        <color rgb="FF000000"/>
        <name val="Aptos Narrow"/>
        <scheme val="none"/>
      </font>
    </dxf>
    <dxf>
      <font>
        <b val="0"/>
        <i val="0"/>
        <strike val="0"/>
        <condense val="0"/>
        <extend val="0"/>
        <outline val="0"/>
        <shadow val="0"/>
        <u val="none"/>
        <vertAlign val="baseline"/>
        <sz val="11"/>
        <color rgb="FF000000"/>
        <name val="Aptos Narrow"/>
        <scheme val="none"/>
      </font>
    </dxf>
    <dxf>
      <font>
        <b val="0"/>
        <i val="0"/>
        <strike val="0"/>
        <condense val="0"/>
        <extend val="0"/>
        <outline val="0"/>
        <shadow val="0"/>
        <u val="none"/>
        <vertAlign val="baseline"/>
        <sz val="11"/>
        <color rgb="FF000000"/>
        <name val="Aptos Narrow"/>
        <scheme val="none"/>
      </font>
    </dxf>
    <dxf>
      <font>
        <b val="0"/>
        <i val="0"/>
        <strike val="0"/>
        <condense val="0"/>
        <extend val="0"/>
        <outline val="0"/>
        <shadow val="0"/>
        <u val="none"/>
        <vertAlign val="baseline"/>
        <sz val="11"/>
        <color rgb="FF000000"/>
        <name val="Aptos Narrow"/>
        <scheme val="none"/>
      </font>
    </dxf>
    <dxf>
      <font>
        <b val="0"/>
        <i val="0"/>
        <strike val="0"/>
        <condense val="0"/>
        <extend val="0"/>
        <outline val="0"/>
        <shadow val="0"/>
        <u val="none"/>
        <vertAlign val="baseline"/>
        <sz val="11"/>
        <color rgb="FF000000"/>
        <name val="Aptos Narrow"/>
        <scheme val="none"/>
      </font>
    </dxf>
    <dxf>
      <font>
        <b val="0"/>
        <i val="0"/>
        <strike val="0"/>
        <condense val="0"/>
        <extend val="0"/>
        <outline val="0"/>
        <shadow val="0"/>
        <u val="none"/>
        <vertAlign val="baseline"/>
        <sz val="11"/>
        <color rgb="FF000000"/>
        <name val="Aptos Narrow"/>
        <scheme val="none"/>
      </font>
    </dxf>
    <dxf>
      <font>
        <b val="0"/>
        <i val="0"/>
        <strike val="0"/>
        <condense val="0"/>
        <extend val="0"/>
        <outline val="0"/>
        <shadow val="0"/>
        <u val="none"/>
        <vertAlign val="baseline"/>
        <sz val="11"/>
        <color rgb="FF000000"/>
        <name val="Aptos Narrow"/>
        <scheme val="none"/>
      </font>
    </dxf>
    <dxf>
      <font>
        <b val="0"/>
        <i val="0"/>
        <strike val="0"/>
        <condense val="0"/>
        <extend val="0"/>
        <outline val="0"/>
        <shadow val="0"/>
        <u val="none"/>
        <vertAlign val="baseline"/>
        <sz val="11"/>
        <color rgb="FF000000"/>
        <name val="Aptos Narrow"/>
        <scheme val="none"/>
      </font>
    </dxf>
    <dxf>
      <font>
        <b val="0"/>
        <i val="0"/>
        <strike val="0"/>
        <condense val="0"/>
        <extend val="0"/>
        <outline val="0"/>
        <shadow val="0"/>
        <u val="none"/>
        <vertAlign val="baseline"/>
        <sz val="11"/>
        <color rgb="FF000000"/>
        <name val="Aptos Narrow"/>
        <scheme val="none"/>
      </font>
      <alignment horizontal="general" vertical="bottom" textRotation="0" wrapText="1" indent="0" justifyLastLine="0" shrinkToFit="0" readingOrder="0"/>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0000000}" name="Table5" displayName="Table5" ref="A1:K35" totalsRowShown="0" headerRowDxfId="110" dataDxfId="109">
  <autoFilter ref="A1:K35" xr:uid="{00000000-0009-0000-0100-000005000000}"/>
  <tableColumns count="11">
    <tableColumn id="1" xr3:uid="{00000000-0010-0000-0000-000001000000}" name="Sheet" dataDxfId="108"/>
    <tableColumn id="2" xr3:uid="{00000000-0010-0000-0000-000002000000}" name="Are you a boy or a girl" dataDxfId="107"/>
    <tableColumn id="3" xr3:uid="{00000000-0010-0000-0000-000003000000}" name="Would you like to go to college when you finish secondary school?" dataDxfId="106"/>
    <tableColumn id="4" xr3:uid="{00000000-0010-0000-0000-000004000000}" name="What would you like to be when you are older?" dataDxfId="105"/>
    <tableColumn id="5" xr3:uid="{00000000-0010-0000-0000-000005000000}" name="How confident are you in your computer skills?" dataDxfId="104"/>
    <tableColumn id="6" xr3:uid="{00000000-0010-0000-0000-000006000000}" name="How confident are you in your coding skills?" dataDxfId="103"/>
    <tableColumn id="7" xr3:uid="{00000000-0010-0000-0000-000007000000}" name="How interested are you in science and technology?" dataDxfId="102"/>
    <tableColumn id="8" xr3:uid="{00000000-0010-0000-0000-000008000000}" name="How interested are you in maths?" dataDxfId="101"/>
    <tableColumn id="9" xr3:uid="{00000000-0010-0000-0000-000009000000}" name="timestamp" dataDxfId="100"/>
    <tableColumn id="10" xr3:uid="{00000000-0010-0000-0000-00000A000000}" name="Source of dataset" dataDxfId="99"/>
    <tableColumn id="11" xr3:uid="{00000000-0010-0000-0000-00000B000000}" name="Camp" dataDxfId="98"/>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3" displayName="Table3" ref="A1:AA34" totalsRowShown="0" headerRowDxfId="97" headerRowBorderDxfId="96" tableBorderDxfId="95" totalsRowBorderDxfId="94">
  <autoFilter ref="A1:AA34" xr:uid="{00000000-0009-0000-0100-000003000000}"/>
  <tableColumns count="27">
    <tableColumn id="1" xr3:uid="{00000000-0010-0000-0200-000001000000}" name="Sheet" dataDxfId="93"/>
    <tableColumn id="2" xr3:uid="{00000000-0010-0000-0200-000002000000}" name="Smartphone" dataDxfId="92"/>
    <tableColumn id="3" xr3:uid="{00000000-0010-0000-0200-000003000000}" name="iPad/Tablet" dataDxfId="91"/>
    <tableColumn id="4" xr3:uid="{00000000-0010-0000-0200-000004000000}" name="Laptop computer" dataDxfId="90"/>
    <tableColumn id="5" xr3:uid="{00000000-0010-0000-0200-000005000000}" name="Desktop computer" dataDxfId="89"/>
    <tableColumn id="6" xr3:uid="{00000000-0010-0000-0200-000006000000}" name="3/4g internet" dataDxfId="88"/>
    <tableColumn id="7" xr3:uid="{00000000-0010-0000-0200-000007000000}" name="Wifi internet" dataDxfId="87"/>
    <tableColumn id="8" xr3:uid="{00000000-0010-0000-0200-000008000000}" name="Do you think that technology helps your child's learning? If yes, how? If not, why not? " dataDxfId="86"/>
    <tableColumn id="9" xr3:uid="{00000000-0010-0000-0200-000009000000}" name="Do you have a qualification in a science, tech0logy, engineering or mathematics (STEM) field?" dataDxfId="85"/>
    <tableColumn id="10" xr3:uid="{00000000-0010-0000-0200-00000A000000}" name="If yes, what is your qualification?" dataDxfId="84"/>
    <tableColumn id="11" xr3:uid="{00000000-0010-0000-0200-00000B000000}" name="What is your child's cultural or ethnic background?" dataDxfId="83"/>
    <tableColumn id="12" xr3:uid="{00000000-0010-0000-0200-00000C000000}" name="How would STEM skills impact your child?s future (education and career)? " dataDxfId="82"/>
    <tableColumn id="13" xr3:uid="{00000000-0010-0000-0200-00000D000000}" name="My child finds technology" dataDxfId="81"/>
    <tableColumn id="14" xr3:uid="{00000000-0010-0000-0200-00000E000000}" name="My child finds coding" dataDxfId="80"/>
    <tableColumn id="15" xr3:uid="{00000000-0010-0000-0200-00000F000000}" name="My child finds technology2" dataDxfId="79"/>
    <tableColumn id="16" xr3:uid="{00000000-0010-0000-0200-000010000000}" name="My child finds coding3" dataDxfId="78"/>
    <tableColumn id="17" xr3:uid="{00000000-0010-0000-0200-000011000000}" name="To do well in coding, my child has to try" dataDxfId="77"/>
    <tableColumn id="18" xr3:uid="{00000000-0010-0000-0200-000012000000}" name="I think that girls usually do well in technology. Please rate how much you agree with this statement on a scale from 0 to 100 by writing a number in the box, where 0 is not true at all and 100 is very much true" dataDxfId="76"/>
    <tableColumn id="19" xr3:uid="{00000000-0010-0000-0200-000013000000}" name="I think that boys usually do well in technology. Please rate how much you agree with this statement on a scale from 0 to 100 by writing a number in the box, where 0 is not true at all and 100 is very much true" dataDxfId="75"/>
    <tableColumn id="20" xr3:uid="{00000000-0010-0000-0200-000014000000}" name="Science" dataDxfId="74"/>
    <tableColumn id="21" xr3:uid="{00000000-0010-0000-0200-000015000000}" name="Technology" dataDxfId="73"/>
    <tableColumn id="22" xr3:uid="{00000000-0010-0000-0200-000016000000}" name="Maths" dataDxfId="72"/>
    <tableColumn id="23" xr3:uid="{00000000-0010-0000-0200-000017000000}" name="Engineering" dataDxfId="71"/>
    <tableColumn id="24" xr3:uid="{00000000-0010-0000-0200-000018000000}" name="Computing" dataDxfId="70"/>
    <tableColumn id="25" xr3:uid="{00000000-0010-0000-0200-000019000000}" name="timestamp" dataDxfId="69"/>
    <tableColumn id="26" xr3:uid="{00000000-0010-0000-0200-00001A000000}" name="Source of dataset" dataDxfId="68"/>
    <tableColumn id="27" xr3:uid="{00000000-0010-0000-0200-00001B000000}" name="Camp" dataDxfId="67"/>
  </tableColumns>
  <tableStyleInfo name="TableStyleLigh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7F055CF-6BA8-CF4E-BA3F-E9B5845FF031}" name="OfficeForms.Table" displayName="OfficeForms.Table" ref="A1:W45" totalsRowShown="0">
  <autoFilter ref="A1:W45" xr:uid="{47F055CF-6BA8-CF4E-BA3F-E9B5845FF031}"/>
  <tableColumns count="23">
    <tableColumn id="1" xr3:uid="{9F860DF3-54B6-1049-94AD-638B1CD8AFA5}" name="Id" dataDxfId="66"/>
    <tableColumn id="2" xr3:uid="{72A0AF41-A84F-6444-8665-0BB1752C9F4D}" name="Start time"/>
    <tableColumn id="3" xr3:uid="{D4D1F12F-67C3-E449-91E8-E3DACA9E2127}" name="Completion time"/>
    <tableColumn id="4" xr3:uid="{BA9617D9-3E30-6147-8C99-577C92234949}" name="Email" dataDxfId="65"/>
    <tableColumn id="5" xr3:uid="{97E2EFC7-9341-024C-A49C-916B1AAC8CEA}" name="Name" dataDxfId="64"/>
    <tableColumn id="6" xr3:uid="{049C5271-D127-6A4D-8AD7-F300BF7BA241}" name="Do you have any of the following types of technology in the home? (Please choose as many as apply)" dataDxfId="63"/>
    <tableColumn id="7" xr3:uid="{307806DC-E87D-D941-AC0A-FD9FD35AFB2D}" name="Do you think that technology helps your child’s learning? If yes, how? If not, why not? _x000a_" dataDxfId="62"/>
    <tableColumn id="8" xr3:uid="{EDEEB68C-92AA-A244-8B87-1AB269DD05D5}" name="Do you have a qualification in a science, technology, engineering or mathematics (STEM) field? " dataDxfId="61"/>
    <tableColumn id="9" xr3:uid="{7D0F7981-2D4A-9346-A8BC-8FEDB9452C38}" name="If yes, what is your qualification? " dataDxfId="60"/>
    <tableColumn id="10" xr3:uid="{A74303EB-C40B-1F4D-A8F8-04C4D41A6248}" name="Which sector do you work in?" dataDxfId="59"/>
    <tableColumn id="11" xr3:uid="{BBF9ECD5-F6E9-274E-97F5-EB770420C81D}" name="How would STEM skills impact your child’s future (education and career)?" dataDxfId="58"/>
    <tableColumn id="12" xr3:uid="{290DD163-078A-0F4D-8504-A6EE050318CD}" name="Please select the option on the scale below that reflects your opinion on the following statements: .My child finds technology" dataDxfId="57"/>
    <tableColumn id="13" xr3:uid="{151DA038-DC88-3449-98AB-B97B15752A5F}" name="Please select the option on the scale below that reflects your opinion on the following statements: .My child finds coding" dataDxfId="56"/>
    <tableColumn id="14" xr3:uid="{0C1FAEF1-7C18-0A42-AA52-429B06CCE939}" name="Please select the option on the scale below that reflects your opinion on the following statements: _x000a_.My child finds technology" dataDxfId="55"/>
    <tableColumn id="15" xr3:uid="{1F7F2967-C363-DF43-A223-58FDD8D3756E}" name="Please select the option on the scale below that reflects your opinion on the following statements: _x000a_.My child finds coding" dataDxfId="54"/>
    <tableColumn id="16" xr3:uid="{00988D15-C9D1-6B49-B129-36BF004CC524}" name="Please select the option on the scale below that reflects your opinion on the following statements: _x000a_.To do well in coding, my child has to try" dataDxfId="53"/>
    <tableColumn id="17" xr3:uid="{3AB8A14A-DDC4-0645-9F5F-38AE63D75E79}" name="I think that girls usually do well in technology. Please rate how much you agree with this statement on a scale from 0 to 100 by writing a number in the box, where 0 is not true at all and 100 is very" dataDxfId="52"/>
    <tableColumn id="18" xr3:uid="{70433A3E-3D56-BF47-B665-515A175DFDE1}" name="I think that boys usually do well in technology. Please rate how much you agree with this statement on a scale from 0 to 100 by writing a number in the box, where 0 is not true at all and 100 is very " dataDxfId="51"/>
    <tableColumn id="19" xr3:uid="{FE2C2D1E-5BED-0146-BADE-7D2A1F9AB6B5}" name="Finally, listed there are 5 STEM subjects listed below. For each one please indicate how suitable you think men or women are for each subject by checking the appropriate box. There are no right or wro" dataDxfId="50"/>
    <tableColumn id="20" xr3:uid="{DB6F57F3-76BB-394B-8EB1-72BB7E378EA2}" name="Finally, listed there are 5 STEM subjects listed below. For each one please indicate how suitable you think men or women are for each subject by checking the appropriate box. There are no right or wro1" dataDxfId="49"/>
    <tableColumn id="21" xr3:uid="{FEF030FC-A8A0-4E49-BBC1-E290D041B956}" name="Finally, listed there are 5 STEM subjects listed below. For each one please indicate how suitable you think men or women are for each subject by checking the appropriate box. There are no right or wro2" dataDxfId="48"/>
    <tableColumn id="22" xr3:uid="{1C26478B-7409-2B45-A5F8-B0E00A035938}" name="Finally, listed there are 5 STEM subjects listed below. For each one please indicate how suitable you think men or women are for each subject by checking the appropriate box. There are no right or wro3" dataDxfId="47"/>
    <tableColumn id="23" xr3:uid="{C6207651-4A1B-9747-A2A7-ECCEB8F0BCA3}" name="Finally, listed there are 5 STEM subjects listed below. For each one please indicate how suitable you think men or women are for each subject by checking the appropriate box. There are no right or wro4" dataDxfId="46"/>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40EDBB9-C562-0443-B1E6-4D362571514F}" name="OfficeForms.Table3" displayName="OfficeForms.Table3" ref="A1:AV46" totalsRowShown="0">
  <autoFilter ref="A1:AV46" xr:uid="{540EDBB9-C562-0443-B1E6-4D362571514F}"/>
  <tableColumns count="48">
    <tableColumn id="1" xr3:uid="{A7374C8C-519F-3F44-ACC2-70BAECED4A0E}" name="Id" dataDxfId="45"/>
    <tableColumn id="2" xr3:uid="{FB242306-EBB2-F84A-A1DB-3A3472ABEE52}" name="Start time"/>
    <tableColumn id="3" xr3:uid="{F30BBEB9-7B70-0A4C-A77E-3FCB8EE2EE11}" name="Completion time"/>
    <tableColumn id="4" xr3:uid="{327428EB-11F8-A545-9F9C-D6649E029022}" name="Email" dataDxfId="44"/>
    <tableColumn id="5" xr3:uid="{FC0943E8-4A48-574C-8D92-CC7AFF1EAB74}" name="Name" dataDxfId="43"/>
    <tableColumn id="6" xr3:uid="{6D91E82B-1153-D843-AB06-AF56D719B7DD}" name="What age are you?_x000a_" dataDxfId="42"/>
    <tableColumn id="7" xr3:uid="{FC85BF95-D88F-7942-91D3-E00D904A6307}" name="Are you a boy or a girl?_x000a_" dataDxfId="41"/>
    <tableColumn id="8" xr3:uid="{8E6A9E61-015D-EE47-93B5-A48B9F83965B}" name="Would you like to go to college when you finish secondary school? _x000a__x000a_" dataDxfId="40"/>
    <tableColumn id="9" xr3:uid="{6761BF1A-082C-644F-918A-732C77566555}" name="What would you like to be when you are older?" dataDxfId="39"/>
    <tableColumn id="10" xr3:uid="{3CE028E0-930D-D844-B842-B9C80E031869}" name="How confident are you in your coding skills? " dataDxfId="38"/>
    <tableColumn id="11" xr3:uid="{42439501-31FD-1249-BE3E-9640834D0AF1}" name="How confident are you in your computer skills? " dataDxfId="37"/>
    <tableColumn id="12" xr3:uid="{E9C2391F-DD63-E945-9DA3-EB3D0FD34A54}" name="How interested are you in science and technology? " dataDxfId="36"/>
    <tableColumn id="13" xr3:uid="{F803DEAA-2B8C-9548-BEFF-CAFE073F8F04}" name="How interested are you in maths?_x000a_" dataDxfId="35"/>
    <tableColumn id="14" xr3:uid="{94CB444D-9F00-2842-88C9-C8E5265F9346}" name="Do you have any of the following types of technology in the home? (Please choose as many as apply) " dataDxfId="34"/>
    <tableColumn id="15" xr3:uid="{A997A6AF-34E1-3549-83DA-5ED1B7FC085F}" name="How many hours do you use technology each day?" dataDxfId="33"/>
    <tableColumn id="16" xr3:uid="{63FBE6D0-25A9-8047-A01C-B2117A4D67CA}" name="What do you use technology for?" dataDxfId="32"/>
    <tableColumn id="17" xr3:uid="{B103C5E3-D447-324B-981B-B6946266F6E0}" name="Have you attended any coding club or classes prior to this course from any institute?" dataDxfId="31"/>
    <tableColumn id="18" xr3:uid="{2140AE8E-73DB-C149-85C2-06F871F2D8A2}" name="Have you heard of any programming language like" dataDxfId="30"/>
    <tableColumn id="19" xr3:uid="{385FCA3F-4199-3E41-BDC1-7B18FD0B1B36}" name="We would like to ask you some questions about your experience with coding and technology and the technology community.  When we say the technology community, we mean all of the people who are involved" dataDxfId="29"/>
    <tableColumn id="20" xr3:uid="{AFF1F9C5-6B6F-5E4B-99AA-CD4476B381AF}" name="We would like to ask you some questions about your experience with coding and technology and the technology community.  When we say the technology community, we mean all of the people who are involved1" dataDxfId="28"/>
    <tableColumn id="21" xr3:uid="{6850CE74-7236-DD4C-B19F-8948E60F98BC}" name="We would like to ask you some questions about your experience with coding and technology and the technology community.  When we say the technology community, we mean all of the people who are involved2" dataDxfId="27"/>
    <tableColumn id="22" xr3:uid="{3B000E32-A601-0E44-849C-AACDBCB61268}" name="We would like to ask you some questions about your experience with coding and technology and the technology community.  When we say the technology community, we mean all of the people who are involved3" dataDxfId="26"/>
    <tableColumn id="23" xr3:uid="{83A22603-C7EF-BB4E-8A60-13C3A32D7DF4}" name="We would like to ask you some questions about your experience with coding and technology and the technology community.  When we say the technology community, we mean all of the people who are involved4" dataDxfId="25"/>
    <tableColumn id="24" xr3:uid="{E8B176F5-32CE-F741-BAE8-04A218D964C5}" name="We would like to ask you some questions about your experience with coding and technology and the technology community.  When we say the technology community, we mean all of the people who are involved5" dataDxfId="24"/>
    <tableColumn id="25" xr3:uid="{4355B830-ECA5-B747-8811-838CCF3C4F46}" name="We would like to ask you some questions about your experience with coding and technology and the technology community.  When we say the technology community, we mean all of the people who are involved6" dataDxfId="23"/>
    <tableColumn id="26" xr3:uid="{C6317AA9-B937-D340-85AC-906B2270A85A}" name="We would like to ask you some questions about your experience with coding and technology and the technology community.  When we say the technology community, we mean all of the people who are involved7" dataDxfId="22"/>
    <tableColumn id="27" xr3:uid="{2EA404A7-73A4-0443-A48A-564E752EA03E}" name="We would like to ask you some questions about your experience with coding and technology and the technology community.  When we say the technology community, we mean all of the people who are involved8" dataDxfId="21"/>
    <tableColumn id="28" xr3:uid="{B44503C6-2831-D94D-B022-B1D75E10E15A}" name="We would like to ask you some questions about your experience with coding and technology and the technology community.  When we say the technology community, we mean all of the people who are involved9" dataDxfId="20"/>
    <tableColumn id="29" xr3:uid="{DC17877A-814F-2841-8083-D63A86AA5CE7}" name="We would like to ask you some questions about your experience with coding and technology and the technology community.  When we say the technology community, we mean all of the people who are involved10" dataDxfId="19"/>
    <tableColumn id="30" xr3:uid="{4484B1A2-FD4B-804A-940A-4D21CE428A07}" name="We would like to ask you some questions about your experience with coding and technology and the technology community.  When we say the technology community, we mean all of the people who are involved11" dataDxfId="18"/>
    <tableColumn id="31" xr3:uid="{D3EF2EF3-B656-CC48-9E3B-E5D0BC63C322}" name="Now we would like to ask you some questions about using your technology skills in the future. Please put a tick in the box which matches how you feel about each sentence..Learning about technology is " dataDxfId="17"/>
    <tableColumn id="32" xr3:uid="{49C2551F-371D-B346-A100-BE0396854AF9}" name="Now we would like to ask you some questions about using your technology skills in the future. Please put a tick in the box which matches how you feel about each sentence..I will study technology if I " dataDxfId="16"/>
    <tableColumn id="33" xr3:uid="{8CDFA1FF-BE05-984B-BC67-762EF0AECE8B}" name="Now we would like to ask you some questions about using your technology skills in the future. Please put a tick in the box which matches how you feel about each sentence..I will not pursue a   technol" dataDxfId="15"/>
    <tableColumn id="34" xr3:uid="{50B078CE-CD76-2D4E-94FC-DF5C31EE7D49}" name="Now we would like to ask you some questions about using your technology skills in the future. Please put a tick in the box which matches how you feel about each sentence..I would like to learn more ab" dataDxfId="14"/>
    <tableColumn id="35" xr3:uid="{E3FD9883-0313-734E-9E96-D1AC1B49CC34}" name="Now we would like to ask you some questions about using your technology skills in the future. Please put a tick in the box which matches how you feel about each sentence..I will continue studying   te" dataDxfId="13"/>
    <tableColumn id="36" xr3:uid="{BA818CAD-0C0A-2449-B624-909D2619DEF9}" name="Now we would like to ask you some questions about using your technology skills in the future. Please put a tick in the box which matches how you feel about each sentence..I would enjoy working in a   " dataDxfId="12"/>
    <tableColumn id="37" xr3:uid="{1C47DF5A-01B5-944C-9F25-629146F335BC}" name="Now we would like to ask you some questions about using your technology skills in the future. Please put a tick in the box which matches how you feel about each sentence..If I could choose, I would no" dataDxfId="11"/>
    <tableColumn id="38" xr3:uid="{4A443463-16A0-404E-8EF8-E4375DD02449}" name="Now we would like to ask you some questions about using your technology skills in the future. Please put a tick in the box which matches how you feel about each sentence..I will take additional classe" dataDxfId="10"/>
    <tableColumn id="39" xr3:uid="{358F89E4-ADAB-3945-92A4-340AB1AA0A4A}" name="Now we would like to ask you some questions about using your technology skills in the future. Please put a tick in the box which matches how you feel about each sentence..I am motivated to pursue a   " dataDxfId="9"/>
    <tableColumn id="40" xr3:uid="{C3432C9C-227E-C44B-BF0D-2A64E9054000}" name="How good do you think you would be at coding? Please put a tick in the scale below to rate yourself. 1 on the scale means not at all good and 7 on the scale means very good. ." dataDxfId="8"/>
    <tableColumn id="41" xr3:uid="{51C08F98-3D2A-9D46-B9B4-03F26479CAE8}" name="Which STEM area would you prefer for your further education?" dataDxfId="7"/>
    <tableColumn id="42" xr3:uid="{8718D495-BDE0-B14D-A72F-DBD66B4A629C}" name="Compared to most of your other school subjects, how good do you think you’d be at coding? 1 on the scale means not good at all compared to your other school subjects and 7 on the scale means much bett" dataDxfId="6"/>
    <tableColumn id="43" xr3:uid="{A6B474F1-E96E-0246-A419-6D81C9368B14}" name="I think that girls usually do well in technology. Please rate how much you agree with this statement on a scale from 0 to 100 by writing a number in the box, where 0 is not true at all and 100 is very" dataDxfId="5"/>
    <tableColumn id="44" xr3:uid="{0AEA3D7E-93D2-0E4D-BEC4-E7BD854224AF}" name="I think that boys usually do well in technology. Please rate how much you agree with this statement on a scale from 0 to 100 by writing a number in the box, where 0 is not true at all and 100 is very " dataDxfId="4"/>
    <tableColumn id="45" xr3:uid="{B66A244E-C102-274F-B07F-78F2BC9AB477}" name="I think that children who are neither boys or girls do well in technology. Please rate how much you agree with this statement on a scale from 0 to 100 by putting a tick in the box, where 0 is not true" dataDxfId="3"/>
    <tableColumn id="46" xr3:uid="{5BCC8B1F-2685-B348-8320-18FBBBB67139}" name="What do you think you can do if you are a coder? _x000a_" dataDxfId="2"/>
    <tableColumn id="47" xr3:uid="{6AE5D999-5892-C240-9597-EE99FDAEBF36}" name="Have you ever taken any computer science courses in the past? (if yes, write in &quot;other&quot; the age you were when you did the computer science course)" dataDxfId="1"/>
    <tableColumn id="48" xr3:uid="{9D9085EF-00F5-8E45-83CE-661CD072E20C}" name="Have you ever taken any coding courses in the past? (if yes, write in &quot;other&quot; the age you were when you did the coding course AND write the language(s), technologies, software learned)"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35"/>
  <sheetViews>
    <sheetView tabSelected="1" workbookViewId="0">
      <selection activeCell="Q22" sqref="Q22"/>
    </sheetView>
  </sheetViews>
  <sheetFormatPr baseColWidth="10" defaultColWidth="8.83203125" defaultRowHeight="15" x14ac:dyDescent="0.2"/>
  <cols>
    <col min="1" max="1" width="8.33203125" bestFit="1" customWidth="1"/>
    <col min="2" max="2" width="20" bestFit="1" customWidth="1"/>
    <col min="3" max="3" width="40.33203125" bestFit="1" customWidth="1"/>
    <col min="4" max="4" width="45.83203125" bestFit="1" customWidth="1"/>
    <col min="5" max="5" width="40.5" bestFit="1" customWidth="1"/>
    <col min="6" max="6" width="37.83203125" bestFit="1" customWidth="1"/>
    <col min="7" max="7" width="43.6640625" bestFit="1" customWidth="1"/>
    <col min="8" max="8" width="30" bestFit="1" customWidth="1"/>
    <col min="9" max="9" width="19.33203125" bestFit="1" customWidth="1"/>
    <col min="10" max="10" width="17.1640625" bestFit="1" customWidth="1"/>
    <col min="11" max="11" width="8.1640625" bestFit="1" customWidth="1"/>
    <col min="14" max="14" width="9.6640625" customWidth="1"/>
    <col min="20" max="20" width="10.5" customWidth="1"/>
  </cols>
  <sheetData>
    <row r="1" spans="1:11" s="3" customFormat="1" ht="40.5" customHeight="1" x14ac:dyDescent="0.2">
      <c r="A1" s="2" t="s">
        <v>0</v>
      </c>
      <c r="B1" s="2" t="s">
        <v>1</v>
      </c>
      <c r="C1" s="2" t="s">
        <v>2</v>
      </c>
      <c r="D1" s="2" t="s">
        <v>3</v>
      </c>
      <c r="E1" s="2" t="s">
        <v>4</v>
      </c>
      <c r="F1" s="2" t="s">
        <v>5</v>
      </c>
      <c r="G1" s="2" t="s">
        <v>6</v>
      </c>
      <c r="H1" s="2" t="s">
        <v>7</v>
      </c>
      <c r="I1" s="2" t="s">
        <v>8</v>
      </c>
      <c r="J1" s="2" t="s">
        <v>9</v>
      </c>
      <c r="K1" s="3" t="s">
        <v>10</v>
      </c>
    </row>
    <row r="2" spans="1:11" x14ac:dyDescent="0.2">
      <c r="A2" s="1">
        <v>1</v>
      </c>
      <c r="B2" s="1">
        <v>1</v>
      </c>
      <c r="C2" s="1">
        <v>1</v>
      </c>
      <c r="D2" s="1" t="s">
        <v>12</v>
      </c>
      <c r="E2" s="1">
        <v>3</v>
      </c>
      <c r="F2" s="1">
        <v>3</v>
      </c>
      <c r="G2" s="1">
        <v>3</v>
      </c>
      <c r="H2" s="1">
        <v>4</v>
      </c>
      <c r="I2" s="1" t="s">
        <v>13</v>
      </c>
      <c r="J2" s="1" t="s">
        <v>14</v>
      </c>
      <c r="K2" s="1">
        <v>1</v>
      </c>
    </row>
    <row r="3" spans="1:11" x14ac:dyDescent="0.2">
      <c r="A3" s="1">
        <v>2</v>
      </c>
      <c r="B3" s="1">
        <v>1</v>
      </c>
      <c r="C3" s="1">
        <v>1</v>
      </c>
      <c r="D3" s="1" t="s">
        <v>16</v>
      </c>
      <c r="E3" s="1">
        <v>3</v>
      </c>
      <c r="F3" s="1">
        <v>4</v>
      </c>
      <c r="G3" s="1">
        <v>1</v>
      </c>
      <c r="H3" s="1">
        <v>2</v>
      </c>
      <c r="I3" s="1" t="s">
        <v>17</v>
      </c>
      <c r="J3" s="1" t="s">
        <v>14</v>
      </c>
      <c r="K3" s="1">
        <v>1</v>
      </c>
    </row>
    <row r="4" spans="1:11" x14ac:dyDescent="0.2">
      <c r="A4" s="1">
        <v>3</v>
      </c>
      <c r="B4" s="1">
        <v>2</v>
      </c>
      <c r="C4" s="1">
        <v>1</v>
      </c>
      <c r="D4" s="1" t="s">
        <v>19</v>
      </c>
      <c r="E4" s="1">
        <v>2</v>
      </c>
      <c r="F4" s="1">
        <v>3</v>
      </c>
      <c r="G4" s="1">
        <v>1</v>
      </c>
      <c r="H4" s="1">
        <v>3</v>
      </c>
      <c r="I4" s="1" t="s">
        <v>20</v>
      </c>
      <c r="J4" s="1" t="s">
        <v>14</v>
      </c>
      <c r="K4" s="1">
        <v>1</v>
      </c>
    </row>
    <row r="5" spans="1:11" x14ac:dyDescent="0.2">
      <c r="A5" s="1">
        <v>4</v>
      </c>
      <c r="B5" s="1">
        <v>2</v>
      </c>
      <c r="C5" s="1">
        <v>1</v>
      </c>
      <c r="D5" s="1" t="s">
        <v>21</v>
      </c>
      <c r="E5" s="1">
        <v>3</v>
      </c>
      <c r="F5" s="1">
        <v>3</v>
      </c>
      <c r="G5" s="1">
        <v>2</v>
      </c>
      <c r="H5" s="1">
        <v>2</v>
      </c>
      <c r="I5" s="1" t="s">
        <v>22</v>
      </c>
      <c r="J5" s="1" t="s">
        <v>14</v>
      </c>
      <c r="K5" s="1">
        <v>1</v>
      </c>
    </row>
    <row r="6" spans="1:11" x14ac:dyDescent="0.2">
      <c r="A6" s="1">
        <v>5</v>
      </c>
      <c r="B6" s="1">
        <v>1</v>
      </c>
      <c r="C6" s="1">
        <v>1</v>
      </c>
      <c r="D6" s="1" t="s">
        <v>24</v>
      </c>
      <c r="E6" s="1">
        <v>4</v>
      </c>
      <c r="F6" s="1">
        <v>4</v>
      </c>
      <c r="G6" s="1">
        <v>3</v>
      </c>
      <c r="H6" s="1">
        <v>4</v>
      </c>
      <c r="I6" s="1" t="s">
        <v>25</v>
      </c>
      <c r="J6" s="1" t="s">
        <v>14</v>
      </c>
      <c r="K6" s="1">
        <v>1</v>
      </c>
    </row>
    <row r="7" spans="1:11" x14ac:dyDescent="0.2">
      <c r="A7" s="1">
        <v>6</v>
      </c>
      <c r="B7" s="1">
        <v>1</v>
      </c>
      <c r="C7" s="1">
        <v>1</v>
      </c>
      <c r="D7" s="1" t="s">
        <v>27</v>
      </c>
      <c r="E7" s="1">
        <v>1</v>
      </c>
      <c r="F7" s="1">
        <v>1</v>
      </c>
      <c r="G7" s="1">
        <v>1</v>
      </c>
      <c r="H7" s="1">
        <v>1</v>
      </c>
      <c r="I7" s="1" t="s">
        <v>28</v>
      </c>
      <c r="J7" s="1" t="s">
        <v>14</v>
      </c>
      <c r="K7" s="1">
        <v>1</v>
      </c>
    </row>
    <row r="8" spans="1:11" x14ac:dyDescent="0.2">
      <c r="A8" s="1">
        <v>7</v>
      </c>
      <c r="B8" s="1">
        <v>1</v>
      </c>
      <c r="C8" s="1">
        <v>1</v>
      </c>
      <c r="D8" s="1" t="s">
        <v>29</v>
      </c>
      <c r="E8" s="1">
        <v>3</v>
      </c>
      <c r="F8" s="1">
        <v>3</v>
      </c>
      <c r="G8" s="1">
        <v>1</v>
      </c>
      <c r="H8" s="1">
        <v>2</v>
      </c>
      <c r="I8" s="1" t="s">
        <v>30</v>
      </c>
      <c r="J8" s="1" t="s">
        <v>14</v>
      </c>
      <c r="K8" s="1">
        <v>1</v>
      </c>
    </row>
    <row r="9" spans="1:11" x14ac:dyDescent="0.2">
      <c r="A9" s="1">
        <v>8</v>
      </c>
      <c r="B9" s="1">
        <v>1</v>
      </c>
      <c r="C9" s="1">
        <v>1</v>
      </c>
      <c r="D9" s="1" t="s">
        <v>32</v>
      </c>
      <c r="E9" s="1">
        <v>2</v>
      </c>
      <c r="F9" s="1">
        <v>3</v>
      </c>
      <c r="G9" s="1">
        <v>2</v>
      </c>
      <c r="H9" s="1">
        <v>2</v>
      </c>
      <c r="I9" s="1" t="s">
        <v>33</v>
      </c>
      <c r="J9" s="1" t="s">
        <v>14</v>
      </c>
      <c r="K9" s="1">
        <v>1</v>
      </c>
    </row>
    <row r="10" spans="1:11" x14ac:dyDescent="0.2">
      <c r="A10" s="1">
        <v>9</v>
      </c>
      <c r="B10" s="1">
        <v>1</v>
      </c>
      <c r="C10" s="1">
        <v>3</v>
      </c>
      <c r="D10" s="1" t="s">
        <v>35</v>
      </c>
      <c r="E10" s="1">
        <v>4</v>
      </c>
      <c r="F10" s="1">
        <v>3</v>
      </c>
      <c r="G10" s="1">
        <v>2</v>
      </c>
      <c r="H10" s="1">
        <v>1</v>
      </c>
      <c r="I10" s="1" t="s">
        <v>36</v>
      </c>
      <c r="J10" s="1" t="s">
        <v>14</v>
      </c>
      <c r="K10" s="1">
        <v>1</v>
      </c>
    </row>
    <row r="11" spans="1:11" x14ac:dyDescent="0.2">
      <c r="A11" s="1">
        <v>10</v>
      </c>
      <c r="B11" s="1">
        <v>1</v>
      </c>
      <c r="C11" s="1">
        <v>3</v>
      </c>
      <c r="D11" s="1" t="s">
        <v>37</v>
      </c>
      <c r="E11" s="1">
        <v>3</v>
      </c>
      <c r="F11" s="1">
        <v>3</v>
      </c>
      <c r="G11" s="1">
        <v>2</v>
      </c>
      <c r="H11" s="1">
        <v>2</v>
      </c>
      <c r="I11" s="1" t="s">
        <v>38</v>
      </c>
      <c r="J11" s="1" t="s">
        <v>14</v>
      </c>
      <c r="K11" s="1">
        <v>1</v>
      </c>
    </row>
    <row r="12" spans="1:11" x14ac:dyDescent="0.2">
      <c r="A12" s="1">
        <v>11</v>
      </c>
      <c r="B12" s="1">
        <v>2</v>
      </c>
      <c r="C12" s="1">
        <v>1</v>
      </c>
      <c r="D12" s="1" t="s">
        <v>40</v>
      </c>
      <c r="E12" s="1">
        <v>3</v>
      </c>
      <c r="F12" s="1">
        <v>2</v>
      </c>
      <c r="G12" s="1">
        <v>2</v>
      </c>
      <c r="H12" s="1">
        <v>1</v>
      </c>
      <c r="I12" s="1" t="s">
        <v>41</v>
      </c>
      <c r="J12" s="1" t="s">
        <v>14</v>
      </c>
      <c r="K12" s="1">
        <v>1</v>
      </c>
    </row>
    <row r="13" spans="1:11" x14ac:dyDescent="0.2">
      <c r="A13" s="1">
        <v>12</v>
      </c>
      <c r="B13" s="1">
        <v>2</v>
      </c>
      <c r="C13" s="1">
        <v>1</v>
      </c>
      <c r="D13" s="1" t="s">
        <v>42</v>
      </c>
      <c r="E13" s="1">
        <v>3</v>
      </c>
      <c r="F13" s="1">
        <v>4</v>
      </c>
      <c r="G13" s="1">
        <v>2</v>
      </c>
      <c r="H13" s="1">
        <v>3</v>
      </c>
      <c r="I13" s="1" t="s">
        <v>43</v>
      </c>
      <c r="J13" s="1" t="s">
        <v>14</v>
      </c>
      <c r="K13" s="1">
        <v>1</v>
      </c>
    </row>
    <row r="14" spans="1:11" x14ac:dyDescent="0.2">
      <c r="A14" s="1">
        <v>13</v>
      </c>
      <c r="B14" s="1">
        <v>2</v>
      </c>
      <c r="C14" s="1">
        <v>1</v>
      </c>
      <c r="D14" s="1" t="s">
        <v>44</v>
      </c>
      <c r="E14" s="1">
        <v>4</v>
      </c>
      <c r="F14" s="1">
        <v>3</v>
      </c>
      <c r="G14" s="1">
        <v>2</v>
      </c>
      <c r="H14" s="1">
        <v>2</v>
      </c>
      <c r="I14" s="1" t="s">
        <v>45</v>
      </c>
      <c r="J14" s="1" t="s">
        <v>14</v>
      </c>
      <c r="K14" s="1">
        <v>1</v>
      </c>
    </row>
    <row r="15" spans="1:11" x14ac:dyDescent="0.2">
      <c r="A15" s="1">
        <v>14</v>
      </c>
      <c r="B15" s="1">
        <v>1</v>
      </c>
      <c r="C15" s="1">
        <v>1</v>
      </c>
      <c r="D15" s="1" t="s">
        <v>47</v>
      </c>
      <c r="E15" s="1">
        <v>3</v>
      </c>
      <c r="F15" s="1">
        <v>3</v>
      </c>
      <c r="G15" s="1">
        <v>1</v>
      </c>
      <c r="H15" s="1">
        <v>3</v>
      </c>
      <c r="I15" s="1" t="s">
        <v>48</v>
      </c>
      <c r="J15" s="1" t="s">
        <v>14</v>
      </c>
      <c r="K15" s="1">
        <v>1</v>
      </c>
    </row>
    <row r="16" spans="1:11" x14ac:dyDescent="0.2">
      <c r="A16" s="1">
        <v>15</v>
      </c>
      <c r="B16" s="1">
        <v>2</v>
      </c>
      <c r="C16" s="1">
        <v>1</v>
      </c>
      <c r="D16" s="1" t="s">
        <v>50</v>
      </c>
      <c r="E16" s="1">
        <v>3</v>
      </c>
      <c r="F16" s="1">
        <v>4</v>
      </c>
      <c r="G16" s="1">
        <v>2</v>
      </c>
      <c r="H16" s="1">
        <v>1</v>
      </c>
      <c r="I16" s="1" t="s">
        <v>51</v>
      </c>
      <c r="J16" s="1" t="s">
        <v>14</v>
      </c>
      <c r="K16" s="1">
        <v>1</v>
      </c>
    </row>
    <row r="17" spans="1:11" x14ac:dyDescent="0.2">
      <c r="A17" s="1">
        <v>16</v>
      </c>
      <c r="B17" s="1">
        <v>1</v>
      </c>
      <c r="C17" s="1">
        <v>1</v>
      </c>
      <c r="D17" s="1" t="s">
        <v>52</v>
      </c>
      <c r="E17" s="1">
        <v>2</v>
      </c>
      <c r="F17" s="1">
        <v>3</v>
      </c>
      <c r="G17" s="1">
        <v>1</v>
      </c>
      <c r="H17" s="1">
        <v>1</v>
      </c>
      <c r="I17" s="1" t="s">
        <v>53</v>
      </c>
      <c r="J17" s="1" t="s">
        <v>14</v>
      </c>
      <c r="K17" s="1">
        <v>1</v>
      </c>
    </row>
    <row r="18" spans="1:11" x14ac:dyDescent="0.2">
      <c r="A18" s="1">
        <v>17</v>
      </c>
      <c r="B18" s="1">
        <v>2</v>
      </c>
      <c r="C18" s="1">
        <v>1</v>
      </c>
      <c r="D18" s="1" t="s">
        <v>55</v>
      </c>
      <c r="E18" s="1">
        <v>2</v>
      </c>
      <c r="F18" s="1">
        <v>2</v>
      </c>
      <c r="G18" s="1">
        <v>1</v>
      </c>
      <c r="H18" s="1">
        <v>3</v>
      </c>
      <c r="I18" s="1" t="s">
        <v>56</v>
      </c>
      <c r="J18" s="1" t="s">
        <v>14</v>
      </c>
      <c r="K18" s="1">
        <v>1</v>
      </c>
    </row>
    <row r="19" spans="1:11" x14ac:dyDescent="0.2">
      <c r="A19" s="1">
        <v>18</v>
      </c>
      <c r="B19" s="1">
        <v>2</v>
      </c>
      <c r="C19" s="1">
        <v>1</v>
      </c>
      <c r="D19" s="1" t="s">
        <v>57</v>
      </c>
      <c r="E19" s="1">
        <v>3</v>
      </c>
      <c r="F19" s="1">
        <v>3</v>
      </c>
      <c r="G19" s="1">
        <v>2</v>
      </c>
      <c r="H19" s="1">
        <v>1</v>
      </c>
      <c r="I19" s="1" t="s">
        <v>58</v>
      </c>
      <c r="J19" s="1" t="s">
        <v>14</v>
      </c>
      <c r="K19" s="1">
        <v>2</v>
      </c>
    </row>
    <row r="20" spans="1:11" x14ac:dyDescent="0.2">
      <c r="A20" s="1">
        <v>19</v>
      </c>
      <c r="B20" s="1">
        <v>1</v>
      </c>
      <c r="C20" s="1">
        <v>3</v>
      </c>
      <c r="D20" s="1"/>
      <c r="E20" s="1">
        <v>4</v>
      </c>
      <c r="F20" s="1">
        <v>4</v>
      </c>
      <c r="G20" s="1">
        <v>2</v>
      </c>
      <c r="H20" s="1">
        <v>3</v>
      </c>
      <c r="I20" s="1" t="s">
        <v>59</v>
      </c>
      <c r="J20" s="1" t="s">
        <v>14</v>
      </c>
      <c r="K20" s="1">
        <v>2</v>
      </c>
    </row>
    <row r="21" spans="1:11" x14ac:dyDescent="0.2">
      <c r="A21" s="1">
        <v>20</v>
      </c>
      <c r="B21" s="1">
        <v>1</v>
      </c>
      <c r="C21" s="1">
        <v>1</v>
      </c>
      <c r="D21" s="1"/>
      <c r="E21" s="1">
        <v>3</v>
      </c>
      <c r="F21" s="1">
        <v>4</v>
      </c>
      <c r="G21" s="1">
        <v>2</v>
      </c>
      <c r="H21" s="1">
        <v>3</v>
      </c>
      <c r="I21" s="1" t="s">
        <v>60</v>
      </c>
      <c r="J21" s="1" t="s">
        <v>14</v>
      </c>
      <c r="K21" s="1">
        <v>2</v>
      </c>
    </row>
    <row r="22" spans="1:11" x14ac:dyDescent="0.2">
      <c r="A22" s="1">
        <v>21</v>
      </c>
      <c r="B22" s="1">
        <v>1</v>
      </c>
      <c r="C22" s="1">
        <v>3</v>
      </c>
      <c r="D22" s="1" t="s">
        <v>61</v>
      </c>
      <c r="E22" s="1">
        <v>2</v>
      </c>
      <c r="F22" s="1">
        <v>3</v>
      </c>
      <c r="G22" s="1">
        <v>1</v>
      </c>
      <c r="H22" s="1">
        <v>3</v>
      </c>
      <c r="I22" s="1" t="s">
        <v>62</v>
      </c>
      <c r="J22" s="1" t="s">
        <v>14</v>
      </c>
      <c r="K22" s="1">
        <v>2</v>
      </c>
    </row>
    <row r="23" spans="1:11" x14ac:dyDescent="0.2">
      <c r="A23" s="1">
        <v>22</v>
      </c>
      <c r="B23" s="1">
        <v>2</v>
      </c>
      <c r="C23" s="1">
        <v>1</v>
      </c>
      <c r="D23" s="1" t="s">
        <v>63</v>
      </c>
      <c r="E23" s="1">
        <v>3</v>
      </c>
      <c r="F23" s="1">
        <v>3</v>
      </c>
      <c r="G23" s="1">
        <v>1</v>
      </c>
      <c r="H23" s="1">
        <v>1</v>
      </c>
      <c r="I23" s="1" t="s">
        <v>64</v>
      </c>
      <c r="J23" s="1" t="s">
        <v>14</v>
      </c>
      <c r="K23" s="1">
        <v>2</v>
      </c>
    </row>
    <row r="24" spans="1:11" x14ac:dyDescent="0.2">
      <c r="A24" s="1">
        <v>23</v>
      </c>
      <c r="B24" s="1">
        <v>2</v>
      </c>
      <c r="C24" s="1">
        <v>3</v>
      </c>
      <c r="D24" s="1"/>
      <c r="E24" s="1">
        <v>3</v>
      </c>
      <c r="F24" s="1">
        <v>3</v>
      </c>
      <c r="G24" s="1">
        <v>4</v>
      </c>
      <c r="H24" s="1">
        <v>4</v>
      </c>
      <c r="I24" s="1" t="s">
        <v>65</v>
      </c>
      <c r="J24" s="1" t="s">
        <v>14</v>
      </c>
      <c r="K24" s="1">
        <v>2</v>
      </c>
    </row>
    <row r="25" spans="1:11" x14ac:dyDescent="0.2">
      <c r="A25" s="1">
        <v>24</v>
      </c>
      <c r="B25" s="1">
        <v>2</v>
      </c>
      <c r="C25" s="1">
        <v>1</v>
      </c>
      <c r="D25" s="1" t="s">
        <v>66</v>
      </c>
      <c r="E25" s="1">
        <v>3</v>
      </c>
      <c r="F25" s="1">
        <v>4</v>
      </c>
      <c r="G25" s="1">
        <v>3</v>
      </c>
      <c r="H25" s="1">
        <v>4</v>
      </c>
      <c r="I25" s="1" t="s">
        <v>67</v>
      </c>
      <c r="J25" s="1" t="s">
        <v>14</v>
      </c>
      <c r="K25" s="1">
        <v>2</v>
      </c>
    </row>
    <row r="26" spans="1:11" x14ac:dyDescent="0.2">
      <c r="A26" s="1">
        <v>25</v>
      </c>
      <c r="B26" s="1">
        <v>2</v>
      </c>
      <c r="C26" s="1">
        <v>1</v>
      </c>
      <c r="D26" s="1" t="s">
        <v>68</v>
      </c>
      <c r="E26" s="1">
        <v>2</v>
      </c>
      <c r="F26" s="1">
        <v>2</v>
      </c>
      <c r="G26" s="1">
        <v>1</v>
      </c>
      <c r="H26" s="1">
        <v>2</v>
      </c>
      <c r="I26" s="1" t="s">
        <v>69</v>
      </c>
      <c r="J26" s="1" t="s">
        <v>14</v>
      </c>
      <c r="K26" s="1">
        <v>2</v>
      </c>
    </row>
    <row r="27" spans="1:11" x14ac:dyDescent="0.2">
      <c r="A27" s="1">
        <v>26</v>
      </c>
      <c r="B27" s="1">
        <v>1</v>
      </c>
      <c r="C27" s="1">
        <v>1</v>
      </c>
      <c r="D27" s="1" t="s">
        <v>70</v>
      </c>
      <c r="E27" s="1">
        <v>1</v>
      </c>
      <c r="F27" s="1">
        <v>2</v>
      </c>
      <c r="G27" s="1">
        <v>1</v>
      </c>
      <c r="H27" s="1">
        <v>1</v>
      </c>
      <c r="I27" s="1" t="s">
        <v>71</v>
      </c>
      <c r="J27" s="1" t="s">
        <v>14</v>
      </c>
      <c r="K27" s="1">
        <v>2</v>
      </c>
    </row>
    <row r="28" spans="1:11" x14ac:dyDescent="0.2">
      <c r="A28" s="1">
        <v>27</v>
      </c>
      <c r="B28" s="1">
        <v>1</v>
      </c>
      <c r="C28" s="1">
        <v>1</v>
      </c>
      <c r="D28" s="1" t="s">
        <v>72</v>
      </c>
      <c r="E28" s="1">
        <v>3</v>
      </c>
      <c r="F28" s="1">
        <v>4</v>
      </c>
      <c r="G28" s="1">
        <v>2</v>
      </c>
      <c r="H28" s="1">
        <v>3</v>
      </c>
      <c r="I28" s="1" t="s">
        <v>73</v>
      </c>
      <c r="J28" s="1" t="s">
        <v>14</v>
      </c>
      <c r="K28" s="1">
        <v>2</v>
      </c>
    </row>
    <row r="29" spans="1:11" x14ac:dyDescent="0.2">
      <c r="A29" s="1">
        <v>28</v>
      </c>
      <c r="B29" s="1">
        <v>1</v>
      </c>
      <c r="C29" s="1">
        <v>3</v>
      </c>
      <c r="D29" s="1" t="s">
        <v>74</v>
      </c>
      <c r="E29" s="1">
        <v>4</v>
      </c>
      <c r="F29" s="1">
        <v>4</v>
      </c>
      <c r="G29" s="1">
        <v>4</v>
      </c>
      <c r="H29" s="1">
        <v>4</v>
      </c>
      <c r="I29" s="1" t="s">
        <v>75</v>
      </c>
      <c r="J29" s="1" t="s">
        <v>14</v>
      </c>
      <c r="K29" s="1">
        <v>2</v>
      </c>
    </row>
    <row r="30" spans="1:11" x14ac:dyDescent="0.2">
      <c r="A30" s="1">
        <v>29</v>
      </c>
      <c r="B30" s="1">
        <v>1</v>
      </c>
      <c r="C30" s="1">
        <v>3</v>
      </c>
      <c r="D30" s="1" t="s">
        <v>76</v>
      </c>
      <c r="E30" s="1">
        <v>2</v>
      </c>
      <c r="F30" s="1">
        <v>4</v>
      </c>
      <c r="G30" s="1">
        <v>3</v>
      </c>
      <c r="H30" s="1">
        <v>1</v>
      </c>
      <c r="I30" s="1" t="s">
        <v>77</v>
      </c>
      <c r="J30" s="1" t="s">
        <v>14</v>
      </c>
      <c r="K30" s="1">
        <v>2</v>
      </c>
    </row>
    <row r="31" spans="1:11" x14ac:dyDescent="0.2">
      <c r="A31" s="1">
        <v>30</v>
      </c>
      <c r="B31" s="1">
        <v>1</v>
      </c>
      <c r="C31" s="1">
        <v>3</v>
      </c>
      <c r="D31" s="1" t="s">
        <v>68</v>
      </c>
      <c r="E31" s="1">
        <v>3</v>
      </c>
      <c r="F31" s="1">
        <v>3</v>
      </c>
      <c r="G31" s="1">
        <v>2</v>
      </c>
      <c r="H31" s="1">
        <v>2</v>
      </c>
      <c r="I31" s="1" t="s">
        <v>78</v>
      </c>
      <c r="J31" s="1" t="s">
        <v>14</v>
      </c>
      <c r="K31" s="1">
        <v>2</v>
      </c>
    </row>
    <row r="32" spans="1:11" x14ac:dyDescent="0.2">
      <c r="A32" s="1">
        <v>31</v>
      </c>
      <c r="B32" s="1">
        <v>1</v>
      </c>
      <c r="C32" s="1">
        <v>3</v>
      </c>
      <c r="D32" s="1" t="s">
        <v>79</v>
      </c>
      <c r="E32" s="1">
        <v>2</v>
      </c>
      <c r="F32" s="1">
        <v>3</v>
      </c>
      <c r="G32" s="1">
        <v>3</v>
      </c>
      <c r="H32" s="1">
        <v>4</v>
      </c>
      <c r="I32" s="1" t="s">
        <v>80</v>
      </c>
      <c r="J32" s="1" t="s">
        <v>14</v>
      </c>
      <c r="K32" s="1">
        <v>2</v>
      </c>
    </row>
    <row r="33" spans="1:11" x14ac:dyDescent="0.2">
      <c r="A33" s="1">
        <v>32</v>
      </c>
      <c r="B33" s="1">
        <v>2</v>
      </c>
      <c r="C33" s="1">
        <v>1</v>
      </c>
      <c r="D33" s="1" t="s">
        <v>81</v>
      </c>
      <c r="E33" s="1">
        <v>3</v>
      </c>
      <c r="F33" s="1">
        <v>3</v>
      </c>
      <c r="G33" s="1">
        <v>2</v>
      </c>
      <c r="H33" s="1">
        <v>2</v>
      </c>
      <c r="I33" s="1" t="s">
        <v>82</v>
      </c>
      <c r="J33" s="1" t="s">
        <v>14</v>
      </c>
      <c r="K33" s="1">
        <v>2</v>
      </c>
    </row>
    <row r="34" spans="1:11" x14ac:dyDescent="0.2">
      <c r="A34" s="1">
        <v>33</v>
      </c>
      <c r="B34" s="1">
        <v>1</v>
      </c>
      <c r="C34" s="1">
        <v>3</v>
      </c>
      <c r="D34" s="1" t="s">
        <v>32</v>
      </c>
      <c r="E34" s="1">
        <v>3</v>
      </c>
      <c r="F34" s="1">
        <v>3</v>
      </c>
      <c r="G34" s="1">
        <v>1</v>
      </c>
      <c r="H34" s="1">
        <v>1</v>
      </c>
      <c r="I34" s="1" t="s">
        <v>83</v>
      </c>
      <c r="J34" s="1" t="s">
        <v>14</v>
      </c>
      <c r="K34" s="1">
        <v>2</v>
      </c>
    </row>
    <row r="35" spans="1:11" x14ac:dyDescent="0.2">
      <c r="A35" s="1">
        <v>34</v>
      </c>
      <c r="B35" s="1">
        <v>2</v>
      </c>
      <c r="C35" s="1">
        <v>1</v>
      </c>
      <c r="D35" s="1" t="s">
        <v>84</v>
      </c>
      <c r="E35" s="1">
        <v>3</v>
      </c>
      <c r="F35" s="1">
        <v>4</v>
      </c>
      <c r="G35" s="1">
        <v>2</v>
      </c>
      <c r="H35" s="1">
        <v>2</v>
      </c>
      <c r="I35" s="1" t="s">
        <v>85</v>
      </c>
      <c r="J35" s="1" t="s">
        <v>14</v>
      </c>
      <c r="K35" s="1">
        <v>2</v>
      </c>
    </row>
  </sheetData>
  <pageMargins left="0.7" right="0.7" top="0.75" bottom="0.75" header="0.3" footer="0.3"/>
  <pageSetup orientation="portrait" horizontalDpi="0" verticalDpi="0"/>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A34"/>
  <sheetViews>
    <sheetView topLeftCell="S3" zoomScale="64" workbookViewId="0">
      <selection activeCell="C15" sqref="C15"/>
    </sheetView>
  </sheetViews>
  <sheetFormatPr baseColWidth="10" defaultColWidth="8.83203125" defaultRowHeight="15" x14ac:dyDescent="0.2"/>
  <cols>
    <col min="1" max="1" width="7.5" customWidth="1"/>
    <col min="2" max="2" width="73.5" bestFit="1" customWidth="1"/>
    <col min="3" max="3" width="12.1640625" customWidth="1"/>
    <col min="4" max="4" width="16.6640625" customWidth="1"/>
    <col min="5" max="5" width="17.6640625" customWidth="1"/>
    <col min="6" max="6" width="13.1640625" customWidth="1"/>
    <col min="7" max="7" width="12.5" customWidth="1"/>
    <col min="8" max="8" width="105.6640625" bestFit="1" customWidth="1"/>
    <col min="9" max="9" width="80.1640625" bestFit="1" customWidth="1"/>
    <col min="10" max="10" width="29.1640625" customWidth="1"/>
    <col min="11" max="11" width="44.1640625" customWidth="1"/>
    <col min="12" max="12" width="155.33203125" bestFit="1" customWidth="1"/>
    <col min="13" max="13" width="23.33203125" customWidth="1"/>
    <col min="14" max="14" width="19.83203125" customWidth="1"/>
    <col min="15" max="15" width="24.33203125" customWidth="1"/>
    <col min="16" max="16" width="20.83203125" customWidth="1"/>
    <col min="17" max="17" width="34.83203125" customWidth="1"/>
    <col min="18" max="18" width="168.5" bestFit="1" customWidth="1"/>
    <col min="19" max="19" width="169.33203125" bestFit="1" customWidth="1"/>
    <col min="20" max="20" width="9.33203125" customWidth="1"/>
    <col min="21" max="21" width="12.33203125" customWidth="1"/>
    <col min="22" max="22" width="7.6640625" customWidth="1"/>
    <col min="23" max="23" width="12.6640625" customWidth="1"/>
    <col min="24" max="24" width="11.5" customWidth="1"/>
    <col min="25" max="25" width="19.5" bestFit="1" customWidth="1"/>
    <col min="26" max="26" width="17.33203125" customWidth="1"/>
    <col min="27" max="27" width="7.5" customWidth="1"/>
  </cols>
  <sheetData>
    <row r="1" spans="1:27" x14ac:dyDescent="0.2">
      <c r="A1" s="13" t="s">
        <v>0</v>
      </c>
      <c r="B1" s="14" t="s">
        <v>106</v>
      </c>
      <c r="C1" s="14" t="s">
        <v>107</v>
      </c>
      <c r="D1" s="14" t="s">
        <v>108</v>
      </c>
      <c r="E1" s="14" t="s">
        <v>109</v>
      </c>
      <c r="F1" s="14" t="s">
        <v>110</v>
      </c>
      <c r="G1" s="14" t="s">
        <v>111</v>
      </c>
      <c r="H1" s="14" t="s">
        <v>112</v>
      </c>
      <c r="I1" s="14" t="s">
        <v>113</v>
      </c>
      <c r="J1" s="14" t="s">
        <v>114</v>
      </c>
      <c r="K1" s="14" t="s">
        <v>115</v>
      </c>
      <c r="L1" s="14" t="s">
        <v>116</v>
      </c>
      <c r="M1" s="14" t="s">
        <v>117</v>
      </c>
      <c r="N1" s="14" t="s">
        <v>118</v>
      </c>
      <c r="O1" s="14" t="s">
        <v>119</v>
      </c>
      <c r="P1" s="14" t="s">
        <v>120</v>
      </c>
      <c r="Q1" s="14" t="s">
        <v>121</v>
      </c>
      <c r="R1" s="14" t="s">
        <v>122</v>
      </c>
      <c r="S1" s="14" t="s">
        <v>123</v>
      </c>
      <c r="T1" s="14" t="s">
        <v>124</v>
      </c>
      <c r="U1" s="14" t="s">
        <v>125</v>
      </c>
      <c r="V1" s="14" t="s">
        <v>126</v>
      </c>
      <c r="W1" s="14" t="s">
        <v>127</v>
      </c>
      <c r="X1" s="14" t="s">
        <v>128</v>
      </c>
      <c r="Y1" s="14" t="s">
        <v>8</v>
      </c>
      <c r="Z1" s="14" t="s">
        <v>9</v>
      </c>
      <c r="AA1" s="15" t="s">
        <v>10</v>
      </c>
    </row>
    <row r="2" spans="1:27" x14ac:dyDescent="0.2">
      <c r="A2" s="10">
        <v>1</v>
      </c>
      <c r="B2" s="7">
        <v>1</v>
      </c>
      <c r="C2" s="7">
        <v>1</v>
      </c>
      <c r="D2" s="7">
        <v>1</v>
      </c>
      <c r="E2" s="7">
        <v>0</v>
      </c>
      <c r="F2" s="7">
        <v>0</v>
      </c>
      <c r="G2" s="7">
        <v>1</v>
      </c>
      <c r="H2" s="7" t="s">
        <v>129</v>
      </c>
      <c r="I2" s="7">
        <v>1</v>
      </c>
      <c r="J2" s="7" t="s">
        <v>130</v>
      </c>
      <c r="K2" s="7">
        <v>1</v>
      </c>
      <c r="L2" s="7" t="s">
        <v>131</v>
      </c>
      <c r="M2" s="7">
        <v>6</v>
      </c>
      <c r="N2" s="7">
        <v>5</v>
      </c>
      <c r="O2" s="7">
        <v>2</v>
      </c>
      <c r="P2" s="7">
        <v>3</v>
      </c>
      <c r="Q2" s="7">
        <v>4</v>
      </c>
      <c r="R2" s="7">
        <v>100</v>
      </c>
      <c r="S2" s="7">
        <v>100</v>
      </c>
      <c r="T2" s="7">
        <v>4</v>
      </c>
      <c r="U2" s="7">
        <v>4</v>
      </c>
      <c r="V2" s="7">
        <v>4</v>
      </c>
      <c r="W2" s="7">
        <v>4</v>
      </c>
      <c r="X2" s="7">
        <v>4</v>
      </c>
      <c r="Y2" s="7" t="s">
        <v>132</v>
      </c>
      <c r="Z2" s="7" t="s">
        <v>14</v>
      </c>
      <c r="AA2" s="11">
        <v>1</v>
      </c>
    </row>
    <row r="3" spans="1:27" x14ac:dyDescent="0.2">
      <c r="A3" s="10">
        <v>2</v>
      </c>
      <c r="B3" s="7">
        <v>1</v>
      </c>
      <c r="C3" s="7">
        <v>1</v>
      </c>
      <c r="D3" s="7">
        <v>1</v>
      </c>
      <c r="E3" s="7">
        <v>0</v>
      </c>
      <c r="F3" s="7">
        <v>1</v>
      </c>
      <c r="G3" s="7">
        <v>1</v>
      </c>
      <c r="H3" s="7" t="s">
        <v>133</v>
      </c>
      <c r="I3" s="7">
        <v>1</v>
      </c>
      <c r="J3" s="7" t="s">
        <v>134</v>
      </c>
      <c r="K3" s="7">
        <v>4</v>
      </c>
      <c r="L3" s="7" t="s">
        <v>135</v>
      </c>
      <c r="M3" s="7">
        <v>7</v>
      </c>
      <c r="N3" s="7">
        <v>6</v>
      </c>
      <c r="O3" s="7">
        <v>7</v>
      </c>
      <c r="P3" s="7">
        <v>2</v>
      </c>
      <c r="Q3" s="7">
        <v>3</v>
      </c>
      <c r="R3" s="7">
        <v>100</v>
      </c>
      <c r="S3" s="7">
        <v>100</v>
      </c>
      <c r="T3" s="7">
        <v>4</v>
      </c>
      <c r="U3" s="7">
        <v>4</v>
      </c>
      <c r="V3" s="7">
        <v>4</v>
      </c>
      <c r="W3" s="7">
        <v>4</v>
      </c>
      <c r="X3" s="7">
        <v>4</v>
      </c>
      <c r="Y3" s="7" t="s">
        <v>136</v>
      </c>
      <c r="Z3" s="7" t="s">
        <v>14</v>
      </c>
      <c r="AA3" s="11">
        <v>1</v>
      </c>
    </row>
    <row r="4" spans="1:27" x14ac:dyDescent="0.2">
      <c r="A4" s="10">
        <v>3</v>
      </c>
      <c r="B4" s="7">
        <v>1</v>
      </c>
      <c r="C4" s="7">
        <v>1</v>
      </c>
      <c r="D4" s="7">
        <v>1</v>
      </c>
      <c r="E4" s="7">
        <v>0</v>
      </c>
      <c r="F4" s="7">
        <v>0</v>
      </c>
      <c r="G4" s="7">
        <v>1</v>
      </c>
      <c r="H4" s="7" t="s">
        <v>137</v>
      </c>
      <c r="I4" s="7">
        <v>0</v>
      </c>
      <c r="J4" s="7"/>
      <c r="K4" s="7">
        <v>3</v>
      </c>
      <c r="L4" s="7" t="s">
        <v>138</v>
      </c>
      <c r="M4" s="7">
        <v>7</v>
      </c>
      <c r="N4" s="7">
        <v>7</v>
      </c>
      <c r="O4" s="7">
        <v>6</v>
      </c>
      <c r="P4" s="7">
        <v>6</v>
      </c>
      <c r="Q4" s="7">
        <v>4</v>
      </c>
      <c r="R4" s="7">
        <v>50</v>
      </c>
      <c r="S4" s="7">
        <v>50</v>
      </c>
      <c r="T4" s="7">
        <v>4</v>
      </c>
      <c r="U4" s="7">
        <v>4</v>
      </c>
      <c r="V4" s="7">
        <v>4</v>
      </c>
      <c r="W4" s="7">
        <v>4</v>
      </c>
      <c r="X4" s="7">
        <v>4</v>
      </c>
      <c r="Y4" s="7" t="s">
        <v>139</v>
      </c>
      <c r="Z4" s="7" t="s">
        <v>14</v>
      </c>
      <c r="AA4" s="11">
        <v>1</v>
      </c>
    </row>
    <row r="5" spans="1:27" x14ac:dyDescent="0.2">
      <c r="A5" s="10">
        <v>4</v>
      </c>
      <c r="B5" s="7">
        <v>1</v>
      </c>
      <c r="C5" s="7">
        <v>1</v>
      </c>
      <c r="D5" s="7">
        <v>1</v>
      </c>
      <c r="E5" s="7">
        <v>0</v>
      </c>
      <c r="F5" s="7">
        <v>1</v>
      </c>
      <c r="G5" s="7">
        <v>1</v>
      </c>
      <c r="H5" s="7"/>
      <c r="I5" s="7">
        <v>0</v>
      </c>
      <c r="J5" s="7"/>
      <c r="K5" s="7">
        <v>4</v>
      </c>
      <c r="L5" s="7" t="s">
        <v>140</v>
      </c>
      <c r="M5" s="7">
        <v>5</v>
      </c>
      <c r="N5" s="7">
        <v>6</v>
      </c>
      <c r="O5" s="7">
        <v>3</v>
      </c>
      <c r="P5" s="7">
        <v>2</v>
      </c>
      <c r="Q5" s="7">
        <v>3</v>
      </c>
      <c r="R5" s="7">
        <v>83</v>
      </c>
      <c r="S5" s="7">
        <v>50</v>
      </c>
      <c r="T5" s="7">
        <v>5</v>
      </c>
      <c r="U5" s="7">
        <v>4</v>
      </c>
      <c r="V5" s="7">
        <v>4</v>
      </c>
      <c r="W5" s="7">
        <v>3</v>
      </c>
      <c r="X5" s="7">
        <v>4</v>
      </c>
      <c r="Y5" s="7" t="s">
        <v>141</v>
      </c>
      <c r="Z5" s="7" t="s">
        <v>14</v>
      </c>
      <c r="AA5" s="11">
        <v>1</v>
      </c>
    </row>
    <row r="6" spans="1:27" x14ac:dyDescent="0.2">
      <c r="A6" s="10">
        <v>5</v>
      </c>
      <c r="B6" s="7">
        <v>1</v>
      </c>
      <c r="C6" s="7">
        <v>1</v>
      </c>
      <c r="D6" s="7">
        <v>1</v>
      </c>
      <c r="E6" s="7">
        <v>1</v>
      </c>
      <c r="F6" s="7">
        <v>1</v>
      </c>
      <c r="G6" s="7">
        <v>1</v>
      </c>
      <c r="H6" s="7" t="s">
        <v>142</v>
      </c>
      <c r="I6" s="7">
        <v>1</v>
      </c>
      <c r="J6" s="7" t="s">
        <v>143</v>
      </c>
      <c r="K6" s="7">
        <v>4</v>
      </c>
      <c r="L6" s="7" t="s">
        <v>144</v>
      </c>
      <c r="M6" s="7">
        <v>7</v>
      </c>
      <c r="N6" s="7">
        <v>7</v>
      </c>
      <c r="O6" s="7">
        <v>7</v>
      </c>
      <c r="P6" s="7">
        <v>7</v>
      </c>
      <c r="Q6" s="7">
        <v>7</v>
      </c>
      <c r="R6" s="7">
        <v>100</v>
      </c>
      <c r="S6" s="7">
        <v>100</v>
      </c>
      <c r="T6" s="7">
        <v>4</v>
      </c>
      <c r="U6" s="7">
        <v>4</v>
      </c>
      <c r="V6" s="7">
        <v>4</v>
      </c>
      <c r="W6" s="7">
        <v>4</v>
      </c>
      <c r="X6" s="7">
        <v>4</v>
      </c>
      <c r="Y6" s="7" t="s">
        <v>145</v>
      </c>
      <c r="Z6" s="7" t="s">
        <v>14</v>
      </c>
      <c r="AA6" s="11">
        <v>1</v>
      </c>
    </row>
    <row r="7" spans="1:27" x14ac:dyDescent="0.2">
      <c r="A7" s="10">
        <v>6</v>
      </c>
      <c r="B7" s="7">
        <v>1</v>
      </c>
      <c r="C7" s="7">
        <v>1</v>
      </c>
      <c r="D7" s="7">
        <v>1</v>
      </c>
      <c r="E7" s="7">
        <v>1</v>
      </c>
      <c r="F7" s="7">
        <v>1</v>
      </c>
      <c r="G7" s="7">
        <v>1</v>
      </c>
      <c r="H7" s="7" t="s">
        <v>146</v>
      </c>
      <c r="I7" s="7">
        <v>1</v>
      </c>
      <c r="J7" s="7" t="s">
        <v>147</v>
      </c>
      <c r="K7" s="7">
        <v>1</v>
      </c>
      <c r="L7" s="7" t="s">
        <v>148</v>
      </c>
      <c r="M7" s="7">
        <v>7</v>
      </c>
      <c r="N7" s="7">
        <v>7</v>
      </c>
      <c r="O7" s="7">
        <v>6</v>
      </c>
      <c r="P7" s="7">
        <v>6</v>
      </c>
      <c r="Q7" s="7">
        <v>6</v>
      </c>
      <c r="R7" s="7">
        <v>95</v>
      </c>
      <c r="S7" s="7">
        <v>95</v>
      </c>
      <c r="T7" s="7">
        <v>4</v>
      </c>
      <c r="U7" s="7">
        <v>4</v>
      </c>
      <c r="V7" s="7">
        <v>4</v>
      </c>
      <c r="W7" s="7">
        <v>4</v>
      </c>
      <c r="X7" s="7">
        <v>4</v>
      </c>
      <c r="Y7" s="7" t="s">
        <v>149</v>
      </c>
      <c r="Z7" s="7" t="s">
        <v>14</v>
      </c>
      <c r="AA7" s="11">
        <v>1</v>
      </c>
    </row>
    <row r="8" spans="1:27" x14ac:dyDescent="0.2">
      <c r="A8" s="10">
        <v>7</v>
      </c>
      <c r="B8" s="7">
        <v>1</v>
      </c>
      <c r="C8" s="7">
        <v>1</v>
      </c>
      <c r="D8" s="7">
        <v>1</v>
      </c>
      <c r="E8" s="7">
        <v>1</v>
      </c>
      <c r="F8" s="7">
        <v>1</v>
      </c>
      <c r="G8" s="7">
        <v>1</v>
      </c>
      <c r="H8" s="7" t="s">
        <v>150</v>
      </c>
      <c r="I8" s="7">
        <v>1</v>
      </c>
      <c r="J8" s="7" t="s">
        <v>147</v>
      </c>
      <c r="K8" s="7">
        <v>1</v>
      </c>
      <c r="L8" s="7" t="s">
        <v>151</v>
      </c>
      <c r="M8" s="7">
        <v>5</v>
      </c>
      <c r="N8" s="7">
        <v>5</v>
      </c>
      <c r="O8" s="7">
        <v>3</v>
      </c>
      <c r="P8" s="7">
        <v>4</v>
      </c>
      <c r="Q8" s="7">
        <v>4</v>
      </c>
      <c r="R8" s="7">
        <v>95</v>
      </c>
      <c r="S8" s="7">
        <v>95</v>
      </c>
      <c r="T8" s="7">
        <v>4</v>
      </c>
      <c r="U8" s="7">
        <v>4</v>
      </c>
      <c r="V8" s="7">
        <v>4</v>
      </c>
      <c r="W8" s="7">
        <v>4</v>
      </c>
      <c r="X8" s="7">
        <v>4</v>
      </c>
      <c r="Y8" s="7" t="s">
        <v>152</v>
      </c>
      <c r="Z8" s="7" t="s">
        <v>14</v>
      </c>
      <c r="AA8" s="11">
        <v>1</v>
      </c>
    </row>
    <row r="9" spans="1:27" x14ac:dyDescent="0.2">
      <c r="A9" s="10">
        <v>8</v>
      </c>
      <c r="B9" s="7">
        <v>1</v>
      </c>
      <c r="C9" s="7">
        <v>1</v>
      </c>
      <c r="D9" s="7">
        <v>1</v>
      </c>
      <c r="E9" s="7">
        <v>1</v>
      </c>
      <c r="F9" s="7">
        <v>1</v>
      </c>
      <c r="G9" s="7">
        <v>1</v>
      </c>
      <c r="H9" s="7" t="s">
        <v>153</v>
      </c>
      <c r="I9" s="7">
        <v>1</v>
      </c>
      <c r="J9" s="7" t="s">
        <v>154</v>
      </c>
      <c r="K9" s="7">
        <v>1</v>
      </c>
      <c r="L9" s="7" t="s">
        <v>155</v>
      </c>
      <c r="M9" s="7">
        <v>7</v>
      </c>
      <c r="N9" s="7">
        <v>7</v>
      </c>
      <c r="O9" s="7">
        <v>7</v>
      </c>
      <c r="P9" s="7">
        <v>7</v>
      </c>
      <c r="Q9" s="7">
        <v>7</v>
      </c>
      <c r="R9" s="7">
        <v>100</v>
      </c>
      <c r="S9" s="7">
        <v>100</v>
      </c>
      <c r="T9" s="7">
        <v>4</v>
      </c>
      <c r="U9" s="7">
        <v>4</v>
      </c>
      <c r="V9" s="7">
        <v>4</v>
      </c>
      <c r="W9" s="7">
        <v>4</v>
      </c>
      <c r="X9" s="7">
        <v>4</v>
      </c>
      <c r="Y9" s="7" t="s">
        <v>156</v>
      </c>
      <c r="Z9" s="7" t="s">
        <v>14</v>
      </c>
      <c r="AA9" s="11">
        <v>1</v>
      </c>
    </row>
    <row r="10" spans="1:27" x14ac:dyDescent="0.2">
      <c r="A10" s="10">
        <v>9</v>
      </c>
      <c r="B10" s="7">
        <v>1</v>
      </c>
      <c r="C10" s="7">
        <v>1</v>
      </c>
      <c r="D10" s="7">
        <v>1</v>
      </c>
      <c r="E10" s="7">
        <v>0</v>
      </c>
      <c r="F10" s="7">
        <v>0</v>
      </c>
      <c r="G10" s="7">
        <v>1</v>
      </c>
      <c r="H10" s="7" t="s">
        <v>157</v>
      </c>
      <c r="I10" s="7">
        <v>1</v>
      </c>
      <c r="J10" s="7" t="s">
        <v>158</v>
      </c>
      <c r="K10" s="7">
        <v>4</v>
      </c>
      <c r="L10" s="7" t="s">
        <v>159</v>
      </c>
      <c r="M10" s="7">
        <v>5</v>
      </c>
      <c r="N10" s="7">
        <v>4</v>
      </c>
      <c r="O10" s="7">
        <v>4</v>
      </c>
      <c r="P10" s="7">
        <v>4</v>
      </c>
      <c r="Q10" s="7">
        <v>5</v>
      </c>
      <c r="R10" s="7">
        <v>50</v>
      </c>
      <c r="S10" s="7">
        <v>50</v>
      </c>
      <c r="T10" s="7">
        <v>4</v>
      </c>
      <c r="U10" s="7">
        <v>4</v>
      </c>
      <c r="V10" s="7">
        <v>4</v>
      </c>
      <c r="W10" s="7">
        <v>3</v>
      </c>
      <c r="X10" s="7">
        <v>4</v>
      </c>
      <c r="Y10" s="7" t="s">
        <v>160</v>
      </c>
      <c r="Z10" s="7" t="s">
        <v>14</v>
      </c>
      <c r="AA10" s="11">
        <v>1</v>
      </c>
    </row>
    <row r="11" spans="1:27" x14ac:dyDescent="0.2">
      <c r="A11" s="10">
        <v>10</v>
      </c>
      <c r="B11" s="7">
        <v>1</v>
      </c>
      <c r="C11" s="7">
        <v>0</v>
      </c>
      <c r="D11" s="7">
        <v>1</v>
      </c>
      <c r="E11" s="7">
        <v>1</v>
      </c>
      <c r="F11" s="7">
        <v>1</v>
      </c>
      <c r="G11" s="7">
        <v>1</v>
      </c>
      <c r="H11" s="7" t="s">
        <v>161</v>
      </c>
      <c r="I11" s="7">
        <v>0</v>
      </c>
      <c r="J11" s="7" t="s">
        <v>162</v>
      </c>
      <c r="K11" s="7">
        <v>3</v>
      </c>
      <c r="L11" s="7" t="s">
        <v>163</v>
      </c>
      <c r="M11" s="7">
        <v>7</v>
      </c>
      <c r="N11" s="7">
        <v>6</v>
      </c>
      <c r="O11" s="7">
        <v>4</v>
      </c>
      <c r="P11" s="7">
        <v>5</v>
      </c>
      <c r="Q11" s="7">
        <v>3</v>
      </c>
      <c r="R11" s="7">
        <v>70</v>
      </c>
      <c r="S11" s="7">
        <v>70</v>
      </c>
      <c r="T11" s="7"/>
      <c r="U11" s="7">
        <v>6</v>
      </c>
      <c r="V11" s="7"/>
      <c r="W11" s="7">
        <v>6</v>
      </c>
      <c r="X11" s="7"/>
      <c r="Y11" s="7" t="s">
        <v>164</v>
      </c>
      <c r="Z11" s="7" t="s">
        <v>14</v>
      </c>
      <c r="AA11" s="11">
        <v>1</v>
      </c>
    </row>
    <row r="12" spans="1:27" x14ac:dyDescent="0.2">
      <c r="A12" s="10">
        <v>11</v>
      </c>
      <c r="B12" s="7">
        <v>1</v>
      </c>
      <c r="C12" s="7">
        <v>0</v>
      </c>
      <c r="D12" s="7">
        <v>1</v>
      </c>
      <c r="E12" s="7">
        <v>0</v>
      </c>
      <c r="F12" s="7">
        <v>0</v>
      </c>
      <c r="G12" s="7">
        <v>0</v>
      </c>
      <c r="H12" s="7" t="s">
        <v>165</v>
      </c>
      <c r="I12" s="7">
        <v>0</v>
      </c>
      <c r="J12" s="7"/>
      <c r="K12" s="7">
        <v>4</v>
      </c>
      <c r="L12" s="7" t="s">
        <v>166</v>
      </c>
      <c r="M12" s="7">
        <v>7</v>
      </c>
      <c r="N12" s="7">
        <v>7</v>
      </c>
      <c r="O12" s="7">
        <v>7</v>
      </c>
      <c r="P12" s="7">
        <v>7</v>
      </c>
      <c r="Q12" s="7">
        <v>3</v>
      </c>
      <c r="R12" s="7">
        <v>50</v>
      </c>
      <c r="S12" s="7">
        <v>50</v>
      </c>
      <c r="T12" s="7">
        <v>4</v>
      </c>
      <c r="U12" s="7">
        <v>4</v>
      </c>
      <c r="V12" s="7">
        <v>4</v>
      </c>
      <c r="W12" s="7">
        <v>4</v>
      </c>
      <c r="X12" s="7">
        <v>4</v>
      </c>
      <c r="Y12" s="7" t="s">
        <v>167</v>
      </c>
      <c r="Z12" s="7" t="s">
        <v>14</v>
      </c>
      <c r="AA12" s="11">
        <v>1</v>
      </c>
    </row>
    <row r="13" spans="1:27" x14ac:dyDescent="0.2">
      <c r="A13" s="10">
        <v>12</v>
      </c>
      <c r="B13" s="7">
        <v>1</v>
      </c>
      <c r="C13" s="7">
        <v>1</v>
      </c>
      <c r="D13" s="7">
        <v>1</v>
      </c>
      <c r="E13" s="7">
        <v>1</v>
      </c>
      <c r="F13" s="7">
        <v>1</v>
      </c>
      <c r="G13" s="7">
        <v>1</v>
      </c>
      <c r="H13" s="7" t="s">
        <v>168</v>
      </c>
      <c r="I13" s="7">
        <v>1</v>
      </c>
      <c r="J13" s="7" t="s">
        <v>169</v>
      </c>
      <c r="K13" s="7">
        <v>1</v>
      </c>
      <c r="L13" s="7" t="s">
        <v>170</v>
      </c>
      <c r="M13" s="7">
        <v>4</v>
      </c>
      <c r="N13" s="7">
        <v>6</v>
      </c>
      <c r="O13" s="7">
        <v>3</v>
      </c>
      <c r="P13" s="7">
        <v>6</v>
      </c>
      <c r="Q13" s="7">
        <v>3</v>
      </c>
      <c r="R13" s="7">
        <v>70</v>
      </c>
      <c r="S13" s="7">
        <v>80</v>
      </c>
      <c r="T13" s="7">
        <v>5</v>
      </c>
      <c r="U13" s="7">
        <v>3</v>
      </c>
      <c r="V13" s="7">
        <v>4</v>
      </c>
      <c r="W13" s="7">
        <v>3</v>
      </c>
      <c r="X13" s="7">
        <v>3</v>
      </c>
      <c r="Y13" s="7" t="s">
        <v>171</v>
      </c>
      <c r="Z13" s="7" t="s">
        <v>14</v>
      </c>
      <c r="AA13" s="11">
        <v>1</v>
      </c>
    </row>
    <row r="14" spans="1:27" x14ac:dyDescent="0.2">
      <c r="A14" s="10">
        <v>13</v>
      </c>
      <c r="B14" s="7">
        <v>1</v>
      </c>
      <c r="C14" s="7">
        <v>1</v>
      </c>
      <c r="D14" s="7">
        <v>1</v>
      </c>
      <c r="E14" s="7">
        <v>1</v>
      </c>
      <c r="F14" s="7">
        <v>1</v>
      </c>
      <c r="G14" s="7">
        <v>1</v>
      </c>
      <c r="H14" s="7" t="s">
        <v>172</v>
      </c>
      <c r="I14" s="7">
        <v>0</v>
      </c>
      <c r="J14" s="7"/>
      <c r="K14" s="7">
        <v>4</v>
      </c>
      <c r="L14" s="7"/>
      <c r="M14" s="7">
        <v>6</v>
      </c>
      <c r="N14" s="7">
        <v>6</v>
      </c>
      <c r="O14" s="7">
        <v>7</v>
      </c>
      <c r="P14" s="7">
        <v>3</v>
      </c>
      <c r="Q14" s="7">
        <v>4</v>
      </c>
      <c r="R14" s="7">
        <v>70</v>
      </c>
      <c r="S14" s="7">
        <v>90</v>
      </c>
      <c r="T14" s="7">
        <v>4</v>
      </c>
      <c r="U14" s="7">
        <v>2</v>
      </c>
      <c r="V14" s="7">
        <v>2</v>
      </c>
      <c r="W14" s="7">
        <v>1</v>
      </c>
      <c r="X14" s="7">
        <v>2</v>
      </c>
      <c r="Y14" s="7" t="s">
        <v>173</v>
      </c>
      <c r="Z14" s="7" t="s">
        <v>14</v>
      </c>
      <c r="AA14" s="11">
        <v>2</v>
      </c>
    </row>
    <row r="15" spans="1:27" x14ac:dyDescent="0.2">
      <c r="A15" s="10">
        <v>14</v>
      </c>
      <c r="B15" s="7">
        <v>1</v>
      </c>
      <c r="C15" s="7">
        <v>1</v>
      </c>
      <c r="D15" s="7">
        <v>1</v>
      </c>
      <c r="E15" s="7">
        <v>0</v>
      </c>
      <c r="F15" s="7">
        <v>0</v>
      </c>
      <c r="G15" s="7">
        <v>1</v>
      </c>
      <c r="H15" s="7" t="s">
        <v>174</v>
      </c>
      <c r="I15" s="7">
        <v>0</v>
      </c>
      <c r="J15" s="7"/>
      <c r="K15" s="7">
        <v>1</v>
      </c>
      <c r="L15" s="7" t="s">
        <v>175</v>
      </c>
      <c r="M15" s="7">
        <v>6</v>
      </c>
      <c r="N15" s="7">
        <v>6</v>
      </c>
      <c r="O15" s="7">
        <v>5</v>
      </c>
      <c r="P15" s="7">
        <v>5</v>
      </c>
      <c r="Q15" s="7">
        <v>2</v>
      </c>
      <c r="R15" s="7">
        <v>90</v>
      </c>
      <c r="S15" s="7">
        <v>90</v>
      </c>
      <c r="T15" s="7">
        <v>4</v>
      </c>
      <c r="U15" s="7">
        <v>4</v>
      </c>
      <c r="V15" s="7">
        <v>4</v>
      </c>
      <c r="W15" s="7">
        <v>4</v>
      </c>
      <c r="X15" s="7">
        <v>4</v>
      </c>
      <c r="Y15" s="7" t="s">
        <v>176</v>
      </c>
      <c r="Z15" s="7" t="s">
        <v>14</v>
      </c>
      <c r="AA15" s="11">
        <v>2</v>
      </c>
    </row>
    <row r="16" spans="1:27" x14ac:dyDescent="0.2">
      <c r="A16" s="10">
        <v>15</v>
      </c>
      <c r="B16" s="7">
        <v>1</v>
      </c>
      <c r="C16" s="7">
        <v>1</v>
      </c>
      <c r="D16" s="7">
        <v>1</v>
      </c>
      <c r="E16" s="7">
        <v>0</v>
      </c>
      <c r="F16" s="7">
        <v>1</v>
      </c>
      <c r="G16" s="7">
        <v>1</v>
      </c>
      <c r="H16" s="7" t="s">
        <v>177</v>
      </c>
      <c r="I16" s="7">
        <v>0</v>
      </c>
      <c r="J16" s="7"/>
      <c r="K16" s="7">
        <v>5</v>
      </c>
      <c r="L16" s="7" t="s">
        <v>178</v>
      </c>
      <c r="M16" s="7">
        <v>7</v>
      </c>
      <c r="N16" s="7">
        <v>7</v>
      </c>
      <c r="O16" s="7">
        <v>6</v>
      </c>
      <c r="P16" s="7">
        <v>6</v>
      </c>
      <c r="Q16" s="7">
        <v>4</v>
      </c>
      <c r="R16" s="7">
        <v>75</v>
      </c>
      <c r="S16" s="7">
        <v>75</v>
      </c>
      <c r="T16" s="7">
        <v>4</v>
      </c>
      <c r="U16" s="7">
        <v>4</v>
      </c>
      <c r="V16" s="7">
        <v>4</v>
      </c>
      <c r="W16" s="7">
        <v>4</v>
      </c>
      <c r="X16" s="7">
        <v>4</v>
      </c>
      <c r="Y16" s="7" t="s">
        <v>179</v>
      </c>
      <c r="Z16" s="7" t="s">
        <v>14</v>
      </c>
      <c r="AA16" s="11">
        <v>2</v>
      </c>
    </row>
    <row r="17" spans="1:27" x14ac:dyDescent="0.2">
      <c r="A17" s="10">
        <v>16</v>
      </c>
      <c r="B17" s="7">
        <v>1</v>
      </c>
      <c r="C17" s="7">
        <v>1</v>
      </c>
      <c r="D17" s="7">
        <v>1</v>
      </c>
      <c r="E17" s="7">
        <v>1</v>
      </c>
      <c r="F17" s="7">
        <v>1</v>
      </c>
      <c r="G17" s="7">
        <v>1</v>
      </c>
      <c r="H17" s="7" t="s">
        <v>180</v>
      </c>
      <c r="I17" s="7">
        <v>0</v>
      </c>
      <c r="J17" s="7"/>
      <c r="K17" s="7">
        <v>4</v>
      </c>
      <c r="L17" s="7" t="s">
        <v>181</v>
      </c>
      <c r="M17" s="7">
        <v>7</v>
      </c>
      <c r="N17" s="7">
        <v>6</v>
      </c>
      <c r="O17" s="7">
        <v>5</v>
      </c>
      <c r="P17" s="7">
        <v>5</v>
      </c>
      <c r="Q17" s="7">
        <v>5</v>
      </c>
      <c r="R17" s="7">
        <v>50</v>
      </c>
      <c r="S17" s="7">
        <v>50</v>
      </c>
      <c r="T17" s="7">
        <v>4</v>
      </c>
      <c r="U17" s="7">
        <v>4</v>
      </c>
      <c r="V17" s="7">
        <v>4</v>
      </c>
      <c r="W17" s="7">
        <v>3</v>
      </c>
      <c r="X17" s="7">
        <v>3</v>
      </c>
      <c r="Y17" s="7" t="s">
        <v>182</v>
      </c>
      <c r="Z17" s="7" t="s">
        <v>14</v>
      </c>
      <c r="AA17" s="11">
        <v>2</v>
      </c>
    </row>
    <row r="18" spans="1:27" x14ac:dyDescent="0.2">
      <c r="A18" s="10">
        <v>17</v>
      </c>
      <c r="B18" s="7">
        <v>1</v>
      </c>
      <c r="C18" s="7">
        <v>1</v>
      </c>
      <c r="D18" s="7">
        <v>1</v>
      </c>
      <c r="E18" s="7">
        <v>1</v>
      </c>
      <c r="F18" s="7">
        <v>0</v>
      </c>
      <c r="G18" s="7">
        <v>1</v>
      </c>
      <c r="H18" s="7" t="s">
        <v>174</v>
      </c>
      <c r="I18" s="7">
        <v>1</v>
      </c>
      <c r="J18" s="7" t="s">
        <v>183</v>
      </c>
      <c r="K18" s="7">
        <v>6</v>
      </c>
      <c r="L18" s="7" t="s">
        <v>184</v>
      </c>
      <c r="M18" s="7">
        <v>6</v>
      </c>
      <c r="N18" s="7">
        <v>5</v>
      </c>
      <c r="O18" s="7">
        <v>6</v>
      </c>
      <c r="P18" s="7">
        <v>4</v>
      </c>
      <c r="Q18" s="7">
        <v>5</v>
      </c>
      <c r="R18" s="7">
        <v>100</v>
      </c>
      <c r="S18" s="7">
        <v>100</v>
      </c>
      <c r="T18" s="7">
        <v>4</v>
      </c>
      <c r="U18" s="7">
        <v>4</v>
      </c>
      <c r="V18" s="7">
        <v>4</v>
      </c>
      <c r="W18" s="7">
        <v>4</v>
      </c>
      <c r="X18" s="7">
        <v>4</v>
      </c>
      <c r="Y18" s="7" t="s">
        <v>185</v>
      </c>
      <c r="Z18" s="7" t="s">
        <v>14</v>
      </c>
      <c r="AA18" s="11">
        <v>2</v>
      </c>
    </row>
    <row r="19" spans="1:27" x14ac:dyDescent="0.2">
      <c r="A19" s="10">
        <v>18</v>
      </c>
      <c r="B19" s="7">
        <v>1</v>
      </c>
      <c r="C19" s="7">
        <v>0</v>
      </c>
      <c r="D19" s="7">
        <v>1</v>
      </c>
      <c r="E19" s="7">
        <v>1</v>
      </c>
      <c r="F19" s="7">
        <v>0</v>
      </c>
      <c r="G19" s="7">
        <v>1</v>
      </c>
      <c r="H19" s="7" t="s">
        <v>186</v>
      </c>
      <c r="I19" s="7">
        <v>0</v>
      </c>
      <c r="J19" s="7"/>
      <c r="K19" s="7">
        <v>1</v>
      </c>
      <c r="L19" s="7" t="s">
        <v>187</v>
      </c>
      <c r="M19" s="7">
        <v>7</v>
      </c>
      <c r="N19" s="7">
        <v>7</v>
      </c>
      <c r="O19" s="7">
        <v>6</v>
      </c>
      <c r="P19" s="7">
        <v>5</v>
      </c>
      <c r="Q19" s="7">
        <v>3</v>
      </c>
      <c r="R19" s="7">
        <v>80</v>
      </c>
      <c r="S19" s="7">
        <v>70</v>
      </c>
      <c r="T19" s="7">
        <v>4</v>
      </c>
      <c r="U19" s="7">
        <v>4</v>
      </c>
      <c r="V19" s="7">
        <v>3</v>
      </c>
      <c r="W19" s="7">
        <v>4</v>
      </c>
      <c r="X19" s="7">
        <v>5</v>
      </c>
      <c r="Y19" s="7" t="s">
        <v>188</v>
      </c>
      <c r="Z19" s="7" t="s">
        <v>14</v>
      </c>
      <c r="AA19" s="11">
        <v>2</v>
      </c>
    </row>
    <row r="20" spans="1:27" x14ac:dyDescent="0.2">
      <c r="A20" s="10">
        <v>19</v>
      </c>
      <c r="B20" s="8">
        <v>1</v>
      </c>
      <c r="C20" s="7">
        <v>1</v>
      </c>
      <c r="D20" s="7">
        <v>0</v>
      </c>
      <c r="E20" s="7">
        <v>0</v>
      </c>
      <c r="F20" s="7">
        <v>0</v>
      </c>
      <c r="G20" s="7">
        <v>0</v>
      </c>
      <c r="H20" s="8" t="s">
        <v>189</v>
      </c>
      <c r="I20" s="8">
        <v>0</v>
      </c>
      <c r="J20" s="8"/>
      <c r="K20" s="8"/>
      <c r="L20" s="8" t="s">
        <v>190</v>
      </c>
      <c r="M20" s="8">
        <v>9</v>
      </c>
      <c r="N20" s="8">
        <v>7</v>
      </c>
      <c r="O20" s="8">
        <v>4</v>
      </c>
      <c r="P20" s="8">
        <v>5</v>
      </c>
      <c r="Q20" s="8">
        <v>8</v>
      </c>
      <c r="R20" s="9">
        <v>50</v>
      </c>
      <c r="S20" s="9">
        <v>70</v>
      </c>
      <c r="T20" s="8"/>
      <c r="U20" s="8"/>
      <c r="V20" s="8"/>
      <c r="W20" s="8"/>
      <c r="X20" s="8"/>
      <c r="Y20" s="8"/>
      <c r="Z20" s="8"/>
      <c r="AA20" s="12"/>
    </row>
    <row r="21" spans="1:27" x14ac:dyDescent="0.2">
      <c r="A21" s="10">
        <v>20</v>
      </c>
      <c r="B21" s="8">
        <v>1</v>
      </c>
      <c r="C21" s="7">
        <v>1</v>
      </c>
      <c r="D21" s="7">
        <v>0</v>
      </c>
      <c r="E21" s="7">
        <v>0</v>
      </c>
      <c r="F21" s="7">
        <v>0</v>
      </c>
      <c r="G21" s="7">
        <v>0</v>
      </c>
      <c r="H21" s="8" t="s">
        <v>191</v>
      </c>
      <c r="I21" s="8">
        <v>0</v>
      </c>
      <c r="J21" s="8"/>
      <c r="K21" s="8"/>
      <c r="L21" s="8" t="s">
        <v>192</v>
      </c>
      <c r="M21" s="8">
        <v>5</v>
      </c>
      <c r="N21" s="8">
        <v>5</v>
      </c>
      <c r="O21" s="8">
        <v>5</v>
      </c>
      <c r="P21" s="8">
        <v>5</v>
      </c>
      <c r="Q21" s="8">
        <v>8</v>
      </c>
      <c r="R21" s="9">
        <v>50</v>
      </c>
      <c r="S21" s="9">
        <v>70</v>
      </c>
      <c r="T21" s="8"/>
      <c r="U21" s="8"/>
      <c r="V21" s="8"/>
      <c r="W21" s="8"/>
      <c r="X21" s="8"/>
      <c r="Y21" s="8"/>
      <c r="Z21" s="8"/>
      <c r="AA21" s="12"/>
    </row>
    <row r="22" spans="1:27" x14ac:dyDescent="0.2">
      <c r="A22" s="10">
        <v>21</v>
      </c>
      <c r="B22" s="8">
        <v>1</v>
      </c>
      <c r="C22" s="7">
        <v>1</v>
      </c>
      <c r="D22" s="7">
        <v>0</v>
      </c>
      <c r="E22" s="7">
        <v>1</v>
      </c>
      <c r="F22" s="7">
        <v>0</v>
      </c>
      <c r="G22" s="7">
        <v>1</v>
      </c>
      <c r="H22" s="8" t="s">
        <v>193</v>
      </c>
      <c r="I22" s="8">
        <v>1</v>
      </c>
      <c r="J22" s="8" t="s">
        <v>194</v>
      </c>
      <c r="K22" s="8"/>
      <c r="L22" s="8" t="s">
        <v>195</v>
      </c>
      <c r="M22" s="8">
        <v>9</v>
      </c>
      <c r="N22" s="8">
        <v>8</v>
      </c>
      <c r="O22" s="8">
        <v>2</v>
      </c>
      <c r="P22" s="8">
        <v>4</v>
      </c>
      <c r="Q22" s="8"/>
      <c r="R22" s="9">
        <v>100</v>
      </c>
      <c r="S22" s="9">
        <v>100</v>
      </c>
      <c r="T22" s="8"/>
      <c r="U22" s="8"/>
      <c r="V22" s="8"/>
      <c r="W22" s="8"/>
      <c r="X22" s="8"/>
      <c r="Y22" s="8"/>
      <c r="Z22" s="8"/>
      <c r="AA22" s="12"/>
    </row>
    <row r="23" spans="1:27" x14ac:dyDescent="0.2">
      <c r="A23" s="10">
        <v>22</v>
      </c>
      <c r="B23" s="8">
        <v>1</v>
      </c>
      <c r="C23" s="7">
        <v>1</v>
      </c>
      <c r="D23" s="8">
        <v>1</v>
      </c>
      <c r="E23" s="7">
        <v>0</v>
      </c>
      <c r="F23" s="8">
        <v>1</v>
      </c>
      <c r="G23" s="7">
        <v>1</v>
      </c>
      <c r="H23" s="8" t="s">
        <v>196</v>
      </c>
      <c r="I23" s="8">
        <v>0</v>
      </c>
      <c r="J23" s="8"/>
      <c r="K23" s="8"/>
      <c r="L23" s="8" t="s">
        <v>197</v>
      </c>
      <c r="M23" s="8">
        <v>9</v>
      </c>
      <c r="N23" s="8">
        <v>9</v>
      </c>
      <c r="O23" s="8">
        <v>4</v>
      </c>
      <c r="P23" s="8">
        <v>4</v>
      </c>
      <c r="Q23" s="8"/>
      <c r="R23" s="9">
        <v>90</v>
      </c>
      <c r="S23" s="9">
        <v>90</v>
      </c>
      <c r="T23" s="8"/>
      <c r="U23" s="8"/>
      <c r="V23" s="8"/>
      <c r="W23" s="8"/>
      <c r="X23" s="8"/>
      <c r="Y23" s="8"/>
      <c r="Z23" s="8"/>
      <c r="AA23" s="12"/>
    </row>
    <row r="24" spans="1:27" x14ac:dyDescent="0.2">
      <c r="A24" s="10">
        <v>23</v>
      </c>
      <c r="B24" s="8">
        <v>1</v>
      </c>
      <c r="C24" s="7">
        <v>1</v>
      </c>
      <c r="D24" s="8">
        <v>1</v>
      </c>
      <c r="E24" s="8">
        <v>1</v>
      </c>
      <c r="F24" s="8">
        <v>1</v>
      </c>
      <c r="G24" s="7">
        <v>1</v>
      </c>
      <c r="H24" s="8" t="s">
        <v>198</v>
      </c>
      <c r="I24" s="8">
        <v>0</v>
      </c>
      <c r="J24" s="8"/>
      <c r="K24" s="8"/>
      <c r="L24" s="8" t="s">
        <v>199</v>
      </c>
      <c r="M24" s="8">
        <v>9</v>
      </c>
      <c r="N24" s="8">
        <v>9</v>
      </c>
      <c r="O24" s="8">
        <v>4</v>
      </c>
      <c r="P24" s="8">
        <v>4</v>
      </c>
      <c r="Q24" s="8">
        <v>8</v>
      </c>
      <c r="R24" s="9">
        <v>100</v>
      </c>
      <c r="S24" s="9">
        <v>100</v>
      </c>
      <c r="T24" s="8"/>
      <c r="U24" s="8"/>
      <c r="V24" s="8"/>
      <c r="W24" s="8"/>
      <c r="X24" s="8"/>
      <c r="Y24" s="8"/>
      <c r="Z24" s="8"/>
      <c r="AA24" s="12"/>
    </row>
    <row r="25" spans="1:27" x14ac:dyDescent="0.2">
      <c r="A25" s="10">
        <v>24</v>
      </c>
      <c r="B25" s="8">
        <v>1</v>
      </c>
      <c r="C25" s="7">
        <v>1</v>
      </c>
      <c r="D25" s="8">
        <v>1</v>
      </c>
      <c r="E25" s="7">
        <v>0</v>
      </c>
      <c r="F25" s="7">
        <v>0</v>
      </c>
      <c r="G25" s="7">
        <v>1</v>
      </c>
      <c r="H25" s="8" t="s">
        <v>200</v>
      </c>
      <c r="I25" s="8">
        <v>1</v>
      </c>
      <c r="J25" s="8" t="s">
        <v>201</v>
      </c>
      <c r="K25" s="8"/>
      <c r="L25" s="8"/>
      <c r="M25" s="8">
        <v>8</v>
      </c>
      <c r="N25" s="8">
        <v>8</v>
      </c>
      <c r="O25" s="8">
        <v>4</v>
      </c>
      <c r="P25" s="8">
        <v>5</v>
      </c>
      <c r="Q25" s="8">
        <v>8</v>
      </c>
      <c r="R25" s="9">
        <v>50</v>
      </c>
      <c r="S25" s="9">
        <v>50</v>
      </c>
      <c r="T25" s="8"/>
      <c r="U25" s="8"/>
      <c r="V25" s="8"/>
      <c r="W25" s="8"/>
      <c r="X25" s="8"/>
      <c r="Y25" s="8"/>
      <c r="Z25" s="8"/>
      <c r="AA25" s="12"/>
    </row>
    <row r="26" spans="1:27" x14ac:dyDescent="0.2">
      <c r="A26" s="10">
        <v>25</v>
      </c>
      <c r="B26" s="8">
        <v>1</v>
      </c>
      <c r="C26" s="7">
        <v>1</v>
      </c>
      <c r="D26" s="8">
        <v>1</v>
      </c>
      <c r="E26" s="7">
        <v>0</v>
      </c>
      <c r="F26" s="8">
        <v>1</v>
      </c>
      <c r="G26" s="7">
        <v>1</v>
      </c>
      <c r="H26" s="8" t="s">
        <v>202</v>
      </c>
      <c r="I26" s="8">
        <v>1</v>
      </c>
      <c r="J26" s="8" t="s">
        <v>203</v>
      </c>
      <c r="K26" s="8"/>
      <c r="L26" s="8" t="s">
        <v>204</v>
      </c>
      <c r="M26" s="8">
        <v>9</v>
      </c>
      <c r="N26" s="8">
        <v>7</v>
      </c>
      <c r="O26" s="8">
        <v>2</v>
      </c>
      <c r="P26" s="8">
        <v>4</v>
      </c>
      <c r="Q26" s="8"/>
      <c r="R26" s="9">
        <v>80</v>
      </c>
      <c r="S26" s="9">
        <v>85</v>
      </c>
      <c r="T26" s="8"/>
      <c r="U26" s="8"/>
      <c r="V26" s="8"/>
      <c r="W26" s="8"/>
      <c r="X26" s="8"/>
      <c r="Y26" s="8"/>
      <c r="Z26" s="8"/>
      <c r="AA26" s="12"/>
    </row>
    <row r="27" spans="1:27" x14ac:dyDescent="0.2">
      <c r="A27" s="10">
        <v>26</v>
      </c>
      <c r="B27" s="8">
        <v>1</v>
      </c>
      <c r="C27" s="7">
        <v>1</v>
      </c>
      <c r="D27" s="8">
        <v>0</v>
      </c>
      <c r="E27" s="7">
        <v>0</v>
      </c>
      <c r="F27" s="8">
        <v>1</v>
      </c>
      <c r="G27" s="7">
        <v>1</v>
      </c>
      <c r="H27" s="8" t="s">
        <v>205</v>
      </c>
      <c r="I27" s="8">
        <v>0</v>
      </c>
      <c r="J27" s="8"/>
      <c r="K27" s="8"/>
      <c r="L27" s="8"/>
      <c r="M27" s="8">
        <v>8</v>
      </c>
      <c r="N27" s="8">
        <v>7</v>
      </c>
      <c r="O27" s="8">
        <v>4</v>
      </c>
      <c r="P27" s="8">
        <v>5</v>
      </c>
      <c r="Q27" s="8"/>
      <c r="R27" s="9">
        <v>80</v>
      </c>
      <c r="S27" s="9">
        <v>80</v>
      </c>
      <c r="T27" s="8"/>
      <c r="U27" s="8"/>
      <c r="V27" s="8"/>
      <c r="W27" s="8"/>
      <c r="X27" s="8"/>
      <c r="Y27" s="8"/>
      <c r="Z27" s="8"/>
      <c r="AA27" s="12"/>
    </row>
    <row r="28" spans="1:27" x14ac:dyDescent="0.2">
      <c r="A28" s="10">
        <v>27</v>
      </c>
      <c r="B28" s="8">
        <v>1</v>
      </c>
      <c r="C28" s="7">
        <v>1</v>
      </c>
      <c r="D28" s="8">
        <v>0</v>
      </c>
      <c r="E28" s="7">
        <v>0</v>
      </c>
      <c r="F28" s="8">
        <v>1</v>
      </c>
      <c r="G28" s="7">
        <v>1</v>
      </c>
      <c r="H28" s="8" t="s">
        <v>93</v>
      </c>
      <c r="I28" s="8">
        <v>0</v>
      </c>
      <c r="J28" s="8"/>
      <c r="K28" s="8"/>
      <c r="L28" s="8" t="s">
        <v>206</v>
      </c>
      <c r="M28" s="8">
        <v>9</v>
      </c>
      <c r="N28" s="8">
        <v>9</v>
      </c>
      <c r="O28" s="8">
        <v>7</v>
      </c>
      <c r="P28" s="8">
        <v>7</v>
      </c>
      <c r="Q28" s="8">
        <v>3</v>
      </c>
      <c r="R28" s="9">
        <v>90</v>
      </c>
      <c r="S28" s="9">
        <v>90</v>
      </c>
      <c r="T28" s="8"/>
      <c r="U28" s="8"/>
      <c r="V28" s="8"/>
      <c r="W28" s="8"/>
      <c r="X28" s="8"/>
      <c r="Y28" s="8"/>
      <c r="Z28" s="8"/>
      <c r="AA28" s="12"/>
    </row>
    <row r="29" spans="1:27" x14ac:dyDescent="0.2">
      <c r="A29" s="10">
        <v>28</v>
      </c>
      <c r="B29" s="8">
        <v>1</v>
      </c>
      <c r="C29" s="7">
        <v>1</v>
      </c>
      <c r="D29" s="8">
        <v>1</v>
      </c>
      <c r="E29" s="7">
        <v>0</v>
      </c>
      <c r="F29" s="8">
        <v>0</v>
      </c>
      <c r="G29" s="7">
        <v>1</v>
      </c>
      <c r="H29" s="8" t="s">
        <v>207</v>
      </c>
      <c r="I29" s="8">
        <v>0</v>
      </c>
      <c r="J29" s="8"/>
      <c r="K29" s="8"/>
      <c r="L29" s="8" t="s">
        <v>208</v>
      </c>
      <c r="M29" s="8">
        <v>8</v>
      </c>
      <c r="N29" s="8">
        <v>7</v>
      </c>
      <c r="O29" s="8">
        <v>4</v>
      </c>
      <c r="P29" s="8">
        <v>4</v>
      </c>
      <c r="Q29" s="8"/>
      <c r="R29" s="9">
        <v>95</v>
      </c>
      <c r="S29" s="9">
        <v>90</v>
      </c>
      <c r="T29" s="8"/>
      <c r="U29" s="8"/>
      <c r="V29" s="8"/>
      <c r="W29" s="8"/>
      <c r="X29" s="8"/>
      <c r="Y29" s="8"/>
      <c r="Z29" s="8"/>
      <c r="AA29" s="12"/>
    </row>
    <row r="30" spans="1:27" x14ac:dyDescent="0.2">
      <c r="A30" s="10">
        <v>29</v>
      </c>
      <c r="B30" s="8">
        <v>1</v>
      </c>
      <c r="C30" s="8">
        <v>0</v>
      </c>
      <c r="D30" s="8">
        <v>1</v>
      </c>
      <c r="E30" s="7">
        <v>0</v>
      </c>
      <c r="F30" s="8">
        <v>1</v>
      </c>
      <c r="G30" s="7">
        <v>1</v>
      </c>
      <c r="H30" s="8" t="s">
        <v>209</v>
      </c>
      <c r="I30" s="8">
        <v>1</v>
      </c>
      <c r="J30" s="8" t="s">
        <v>210</v>
      </c>
      <c r="K30" s="8"/>
      <c r="L30" s="8" t="s">
        <v>211</v>
      </c>
      <c r="M30" s="8">
        <v>7</v>
      </c>
      <c r="N30" s="8">
        <v>7</v>
      </c>
      <c r="O30" s="8">
        <v>5</v>
      </c>
      <c r="P30" s="8">
        <v>7</v>
      </c>
      <c r="Q30" s="8">
        <v>8</v>
      </c>
      <c r="R30" s="9">
        <v>80</v>
      </c>
      <c r="S30" s="9">
        <v>80</v>
      </c>
      <c r="T30" s="8"/>
      <c r="U30" s="8"/>
      <c r="V30" s="8"/>
      <c r="W30" s="8"/>
      <c r="X30" s="8"/>
      <c r="Y30" s="8"/>
      <c r="Z30" s="8"/>
      <c r="AA30" s="12"/>
    </row>
    <row r="31" spans="1:27" x14ac:dyDescent="0.2">
      <c r="A31" s="10">
        <v>30</v>
      </c>
      <c r="B31" s="8">
        <v>1</v>
      </c>
      <c r="C31" s="7">
        <v>1</v>
      </c>
      <c r="D31" s="8">
        <v>1</v>
      </c>
      <c r="E31" s="7">
        <v>0</v>
      </c>
      <c r="F31" s="8">
        <v>1</v>
      </c>
      <c r="G31" s="7">
        <v>1</v>
      </c>
      <c r="H31" s="8" t="s">
        <v>212</v>
      </c>
      <c r="I31" s="8">
        <v>1</v>
      </c>
      <c r="J31" s="8" t="s">
        <v>213</v>
      </c>
      <c r="K31" s="8"/>
      <c r="L31" s="8" t="s">
        <v>214</v>
      </c>
      <c r="M31" s="8">
        <v>9</v>
      </c>
      <c r="N31" s="8">
        <v>8</v>
      </c>
      <c r="O31" s="8">
        <v>2</v>
      </c>
      <c r="P31" s="8">
        <v>5</v>
      </c>
      <c r="Q31" s="8"/>
      <c r="R31" s="9">
        <v>80</v>
      </c>
      <c r="S31" s="9">
        <v>80</v>
      </c>
      <c r="T31" s="8"/>
      <c r="U31" s="8"/>
      <c r="V31" s="8"/>
      <c r="W31" s="8"/>
      <c r="X31" s="8"/>
      <c r="Y31" s="8"/>
      <c r="Z31" s="8"/>
      <c r="AA31" s="12"/>
    </row>
    <row r="32" spans="1:27" x14ac:dyDescent="0.2">
      <c r="A32" s="10">
        <v>31</v>
      </c>
      <c r="B32" s="8">
        <v>1</v>
      </c>
      <c r="C32" s="7">
        <v>1</v>
      </c>
      <c r="D32" s="8">
        <v>1</v>
      </c>
      <c r="E32" s="7">
        <v>0</v>
      </c>
      <c r="F32" s="8">
        <v>1</v>
      </c>
      <c r="G32" s="7">
        <v>1</v>
      </c>
      <c r="H32" s="8" t="s">
        <v>215</v>
      </c>
      <c r="I32" s="7">
        <v>0</v>
      </c>
      <c r="J32" s="8"/>
      <c r="K32" s="8"/>
      <c r="L32" s="8" t="s">
        <v>216</v>
      </c>
      <c r="M32" s="8">
        <v>9</v>
      </c>
      <c r="N32" s="8">
        <v>9</v>
      </c>
      <c r="O32" s="8">
        <v>7</v>
      </c>
      <c r="P32" s="8">
        <v>7</v>
      </c>
      <c r="Q32" s="8"/>
      <c r="R32" s="9">
        <v>90</v>
      </c>
      <c r="S32" s="9">
        <v>90</v>
      </c>
      <c r="T32" s="8"/>
      <c r="U32" s="8"/>
      <c r="V32" s="8"/>
      <c r="W32" s="8"/>
      <c r="X32" s="8"/>
      <c r="Y32" s="8"/>
      <c r="Z32" s="8"/>
      <c r="AA32" s="12"/>
    </row>
    <row r="33" spans="1:27" x14ac:dyDescent="0.2">
      <c r="A33" s="10">
        <v>32</v>
      </c>
      <c r="B33" s="8">
        <v>1</v>
      </c>
      <c r="C33" s="7">
        <v>1</v>
      </c>
      <c r="D33" s="8">
        <v>1</v>
      </c>
      <c r="E33" s="7">
        <v>0</v>
      </c>
      <c r="F33" s="8">
        <v>1</v>
      </c>
      <c r="G33" s="7">
        <v>1</v>
      </c>
      <c r="H33" s="8" t="s">
        <v>217</v>
      </c>
      <c r="I33" s="7">
        <v>0</v>
      </c>
      <c r="J33" s="8"/>
      <c r="K33" s="8"/>
      <c r="L33" s="8" t="s">
        <v>218</v>
      </c>
      <c r="M33" s="8">
        <v>7</v>
      </c>
      <c r="N33" s="8">
        <v>7</v>
      </c>
      <c r="O33" s="8">
        <v>6</v>
      </c>
      <c r="P33" s="8">
        <v>5</v>
      </c>
      <c r="Q33" s="8">
        <v>8</v>
      </c>
      <c r="R33" s="9">
        <v>40</v>
      </c>
      <c r="S33" s="9">
        <v>60</v>
      </c>
      <c r="T33" s="8"/>
      <c r="U33" s="8"/>
      <c r="V33" s="8"/>
      <c r="W33" s="8"/>
      <c r="X33" s="8"/>
      <c r="Y33" s="8"/>
      <c r="Z33" s="8"/>
      <c r="AA33" s="12"/>
    </row>
    <row r="34" spans="1:27" x14ac:dyDescent="0.2">
      <c r="A34" s="16">
        <v>33</v>
      </c>
      <c r="B34" s="17">
        <v>1</v>
      </c>
      <c r="C34" s="18">
        <v>1</v>
      </c>
      <c r="D34" s="17">
        <v>1</v>
      </c>
      <c r="E34" s="18">
        <v>0</v>
      </c>
      <c r="F34" s="17">
        <v>1</v>
      </c>
      <c r="G34" s="18">
        <v>1</v>
      </c>
      <c r="H34" s="17" t="s">
        <v>219</v>
      </c>
      <c r="I34" s="18">
        <v>0</v>
      </c>
      <c r="J34" s="17"/>
      <c r="K34" s="17"/>
      <c r="L34" s="17" t="s">
        <v>220</v>
      </c>
      <c r="M34" s="17">
        <v>9</v>
      </c>
      <c r="N34" s="17">
        <v>9</v>
      </c>
      <c r="O34" s="17">
        <v>6</v>
      </c>
      <c r="P34" s="17">
        <v>5</v>
      </c>
      <c r="Q34" s="17">
        <v>8</v>
      </c>
      <c r="R34" s="17">
        <v>50</v>
      </c>
      <c r="S34" s="17">
        <v>50</v>
      </c>
      <c r="T34" s="17"/>
      <c r="U34" s="17"/>
      <c r="V34" s="17"/>
      <c r="W34" s="17"/>
      <c r="X34" s="17"/>
      <c r="Y34" s="17"/>
      <c r="Z34" s="17"/>
      <c r="AA34" s="19"/>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381A02-B92F-B54F-8D90-B925068959FD}">
  <dimension ref="A1:W45"/>
  <sheetViews>
    <sheetView topLeftCell="D1" workbookViewId="0">
      <selection activeCell="H1" sqref="H1"/>
    </sheetView>
  </sheetViews>
  <sheetFormatPr baseColWidth="10" defaultColWidth="8.83203125" defaultRowHeight="15" x14ac:dyDescent="0.2"/>
  <cols>
    <col min="1" max="23" width="20" bestFit="1" customWidth="1"/>
  </cols>
  <sheetData>
    <row r="1" spans="1:23" x14ac:dyDescent="0.2">
      <c r="A1" t="s">
        <v>86</v>
      </c>
      <c r="B1" t="s">
        <v>87</v>
      </c>
      <c r="C1" t="s">
        <v>88</v>
      </c>
      <c r="D1" t="s">
        <v>89</v>
      </c>
      <c r="E1" t="s">
        <v>90</v>
      </c>
      <c r="F1" t="s">
        <v>232</v>
      </c>
      <c r="G1" t="s">
        <v>233</v>
      </c>
      <c r="H1" t="s">
        <v>234</v>
      </c>
      <c r="I1" t="s">
        <v>235</v>
      </c>
      <c r="J1" t="s">
        <v>236</v>
      </c>
      <c r="K1" t="s">
        <v>237</v>
      </c>
      <c r="L1" t="s">
        <v>238</v>
      </c>
      <c r="M1" t="s">
        <v>239</v>
      </c>
      <c r="N1" t="s">
        <v>240</v>
      </c>
      <c r="O1" t="s">
        <v>241</v>
      </c>
      <c r="P1" t="s">
        <v>242</v>
      </c>
      <c r="Q1" t="s">
        <v>243</v>
      </c>
      <c r="R1" t="s">
        <v>244</v>
      </c>
      <c r="S1" t="s">
        <v>245</v>
      </c>
      <c r="T1" t="s">
        <v>246</v>
      </c>
      <c r="U1" t="s">
        <v>247</v>
      </c>
      <c r="V1" t="s">
        <v>248</v>
      </c>
      <c r="W1" t="s">
        <v>249</v>
      </c>
    </row>
    <row r="2" spans="1:23" x14ac:dyDescent="0.2">
      <c r="A2">
        <v>1</v>
      </c>
      <c r="B2" s="25">
        <v>45855.609293981484</v>
      </c>
      <c r="C2" s="25">
        <v>45855.611296296294</v>
      </c>
      <c r="D2" t="s">
        <v>91</v>
      </c>
      <c r="F2" t="s">
        <v>250</v>
      </c>
      <c r="G2" t="s">
        <v>251</v>
      </c>
      <c r="H2" t="s">
        <v>93</v>
      </c>
      <c r="I2" t="s">
        <v>252</v>
      </c>
      <c r="J2" t="s">
        <v>253</v>
      </c>
      <c r="K2" t="s">
        <v>254</v>
      </c>
      <c r="L2" t="s">
        <v>255</v>
      </c>
      <c r="M2" t="s">
        <v>256</v>
      </c>
      <c r="N2" t="s">
        <v>257</v>
      </c>
      <c r="O2" t="s">
        <v>257</v>
      </c>
      <c r="P2" t="s">
        <v>258</v>
      </c>
      <c r="Q2">
        <v>100</v>
      </c>
      <c r="R2">
        <v>100</v>
      </c>
      <c r="S2" t="s">
        <v>259</v>
      </c>
      <c r="T2" t="s">
        <v>259</v>
      </c>
      <c r="U2" t="s">
        <v>259</v>
      </c>
      <c r="V2" t="s">
        <v>259</v>
      </c>
      <c r="W2" t="s">
        <v>259</v>
      </c>
    </row>
    <row r="3" spans="1:23" x14ac:dyDescent="0.2">
      <c r="A3">
        <v>2</v>
      </c>
      <c r="B3" s="25">
        <v>45855.611562500002</v>
      </c>
      <c r="C3" s="25">
        <v>45855.612997685188</v>
      </c>
      <c r="D3" t="s">
        <v>91</v>
      </c>
      <c r="F3" t="s">
        <v>260</v>
      </c>
      <c r="G3" t="s">
        <v>261</v>
      </c>
      <c r="H3" t="s">
        <v>93</v>
      </c>
      <c r="I3" t="s">
        <v>262</v>
      </c>
      <c r="J3" t="s">
        <v>253</v>
      </c>
      <c r="K3" t="s">
        <v>263</v>
      </c>
      <c r="L3" t="s">
        <v>264</v>
      </c>
      <c r="M3" t="s">
        <v>265</v>
      </c>
      <c r="N3" t="s">
        <v>266</v>
      </c>
      <c r="O3" t="s">
        <v>267</v>
      </c>
      <c r="P3" s="26" t="s">
        <v>268</v>
      </c>
      <c r="Q3">
        <v>50</v>
      </c>
      <c r="R3">
        <v>50</v>
      </c>
      <c r="S3" t="s">
        <v>259</v>
      </c>
      <c r="T3" t="s">
        <v>259</v>
      </c>
      <c r="U3" t="s">
        <v>259</v>
      </c>
      <c r="V3" s="26" t="s">
        <v>268</v>
      </c>
      <c r="W3" s="26" t="s">
        <v>269</v>
      </c>
    </row>
    <row r="4" spans="1:23" x14ac:dyDescent="0.2">
      <c r="A4">
        <v>3</v>
      </c>
      <c r="B4" s="25">
        <v>45855.62122685185</v>
      </c>
      <c r="C4" s="25">
        <v>45855.622928240744</v>
      </c>
      <c r="D4" t="s">
        <v>91</v>
      </c>
      <c r="F4" t="s">
        <v>250</v>
      </c>
      <c r="G4" t="s">
        <v>270</v>
      </c>
      <c r="H4" t="s">
        <v>95</v>
      </c>
      <c r="J4" t="s">
        <v>253</v>
      </c>
      <c r="K4" t="s">
        <v>271</v>
      </c>
      <c r="L4" t="s">
        <v>264</v>
      </c>
      <c r="M4" t="s">
        <v>272</v>
      </c>
      <c r="N4" t="s">
        <v>266</v>
      </c>
      <c r="O4" t="s">
        <v>266</v>
      </c>
      <c r="P4" s="26" t="s">
        <v>273</v>
      </c>
      <c r="Q4">
        <v>50</v>
      </c>
      <c r="R4">
        <v>70</v>
      </c>
      <c r="S4" t="s">
        <v>259</v>
      </c>
      <c r="T4" t="s">
        <v>259</v>
      </c>
      <c r="U4" t="s">
        <v>259</v>
      </c>
      <c r="V4" t="s">
        <v>259</v>
      </c>
      <c r="W4" t="s">
        <v>259</v>
      </c>
    </row>
    <row r="5" spans="1:23" x14ac:dyDescent="0.2">
      <c r="A5">
        <v>4</v>
      </c>
      <c r="B5" s="25">
        <v>45855.620266203703</v>
      </c>
      <c r="C5" s="25">
        <v>45855.62804398148</v>
      </c>
      <c r="D5" t="s">
        <v>91</v>
      </c>
      <c r="F5" t="s">
        <v>250</v>
      </c>
      <c r="G5" t="s">
        <v>274</v>
      </c>
      <c r="H5" t="s">
        <v>93</v>
      </c>
      <c r="I5" t="s">
        <v>275</v>
      </c>
      <c r="J5" t="s">
        <v>276</v>
      </c>
      <c r="K5" t="s">
        <v>277</v>
      </c>
      <c r="L5" t="s">
        <v>264</v>
      </c>
      <c r="M5" t="s">
        <v>272</v>
      </c>
      <c r="N5" t="s">
        <v>278</v>
      </c>
      <c r="O5" t="s">
        <v>279</v>
      </c>
      <c r="P5" s="26" t="s">
        <v>280</v>
      </c>
      <c r="Q5">
        <v>100</v>
      </c>
      <c r="R5">
        <v>100</v>
      </c>
      <c r="S5" t="s">
        <v>259</v>
      </c>
      <c r="T5" t="s">
        <v>259</v>
      </c>
      <c r="U5" t="s">
        <v>259</v>
      </c>
      <c r="V5" t="s">
        <v>259</v>
      </c>
      <c r="W5" t="s">
        <v>259</v>
      </c>
    </row>
    <row r="6" spans="1:23" x14ac:dyDescent="0.2">
      <c r="A6">
        <v>5</v>
      </c>
      <c r="B6" s="25">
        <v>45855.624861111108</v>
      </c>
      <c r="C6" s="25">
        <v>45855.63008101852</v>
      </c>
      <c r="D6" t="s">
        <v>91</v>
      </c>
      <c r="F6" t="s">
        <v>281</v>
      </c>
      <c r="G6" t="s">
        <v>282</v>
      </c>
      <c r="H6" t="s">
        <v>93</v>
      </c>
      <c r="I6" t="s">
        <v>283</v>
      </c>
      <c r="J6" t="s">
        <v>253</v>
      </c>
      <c r="K6" t="s">
        <v>284</v>
      </c>
      <c r="L6" t="s">
        <v>264</v>
      </c>
      <c r="M6" t="s">
        <v>255</v>
      </c>
      <c r="N6" t="s">
        <v>278</v>
      </c>
      <c r="O6" t="s">
        <v>257</v>
      </c>
      <c r="P6" s="26" t="s">
        <v>280</v>
      </c>
      <c r="Q6">
        <v>70</v>
      </c>
      <c r="R6">
        <v>95</v>
      </c>
      <c r="S6" t="s">
        <v>259</v>
      </c>
      <c r="T6" t="s">
        <v>259</v>
      </c>
      <c r="U6" t="s">
        <v>259</v>
      </c>
      <c r="V6" t="s">
        <v>259</v>
      </c>
      <c r="W6" t="s">
        <v>259</v>
      </c>
    </row>
    <row r="7" spans="1:23" x14ac:dyDescent="0.2">
      <c r="A7">
        <v>6</v>
      </c>
      <c r="B7" s="25">
        <v>45855.64770833333</v>
      </c>
      <c r="C7" s="25">
        <v>45855.652615740742</v>
      </c>
      <c r="D7" t="s">
        <v>91</v>
      </c>
      <c r="F7" t="s">
        <v>260</v>
      </c>
      <c r="G7" t="s">
        <v>285</v>
      </c>
      <c r="H7" t="s">
        <v>93</v>
      </c>
      <c r="I7" t="s">
        <v>286</v>
      </c>
      <c r="J7" t="s">
        <v>125</v>
      </c>
      <c r="K7" t="s">
        <v>287</v>
      </c>
      <c r="L7" t="s">
        <v>256</v>
      </c>
      <c r="M7" t="s">
        <v>256</v>
      </c>
      <c r="N7" t="s">
        <v>288</v>
      </c>
      <c r="O7" t="s">
        <v>288</v>
      </c>
      <c r="P7" s="26" t="s">
        <v>268</v>
      </c>
      <c r="Q7">
        <v>0</v>
      </c>
      <c r="R7">
        <v>0</v>
      </c>
      <c r="S7" t="s">
        <v>259</v>
      </c>
      <c r="T7" t="s">
        <v>259</v>
      </c>
      <c r="U7" t="s">
        <v>259</v>
      </c>
      <c r="V7" s="26" t="s">
        <v>289</v>
      </c>
      <c r="W7" t="s">
        <v>259</v>
      </c>
    </row>
    <row r="8" spans="1:23" x14ac:dyDescent="0.2">
      <c r="A8">
        <v>7</v>
      </c>
      <c r="B8" s="25">
        <v>45855.651261574072</v>
      </c>
      <c r="C8" s="25">
        <v>45855.655532407407</v>
      </c>
      <c r="D8" t="s">
        <v>91</v>
      </c>
      <c r="F8" t="s">
        <v>250</v>
      </c>
      <c r="G8" t="s">
        <v>290</v>
      </c>
      <c r="H8" t="s">
        <v>95</v>
      </c>
      <c r="J8" t="s">
        <v>291</v>
      </c>
      <c r="K8" t="s">
        <v>292</v>
      </c>
      <c r="L8" t="s">
        <v>264</v>
      </c>
      <c r="M8" t="s">
        <v>264</v>
      </c>
      <c r="N8" t="s">
        <v>266</v>
      </c>
      <c r="O8" t="s">
        <v>266</v>
      </c>
      <c r="P8" s="26" t="s">
        <v>273</v>
      </c>
      <c r="Q8">
        <v>50</v>
      </c>
      <c r="R8">
        <v>50</v>
      </c>
      <c r="S8" t="s">
        <v>259</v>
      </c>
      <c r="T8" t="s">
        <v>259</v>
      </c>
      <c r="U8" t="s">
        <v>259</v>
      </c>
      <c r="V8" t="s">
        <v>259</v>
      </c>
      <c r="W8" t="s">
        <v>259</v>
      </c>
    </row>
    <row r="9" spans="1:23" x14ac:dyDescent="0.2">
      <c r="A9">
        <v>8</v>
      </c>
      <c r="B9" s="25">
        <v>45855.654976851853</v>
      </c>
      <c r="C9" s="25">
        <v>45855.657962962963</v>
      </c>
      <c r="D9" t="s">
        <v>91</v>
      </c>
      <c r="F9" t="s">
        <v>250</v>
      </c>
      <c r="G9" t="s">
        <v>293</v>
      </c>
      <c r="H9" t="s">
        <v>93</v>
      </c>
      <c r="I9" t="s">
        <v>294</v>
      </c>
      <c r="J9" t="s">
        <v>125</v>
      </c>
      <c r="K9" t="s">
        <v>295</v>
      </c>
      <c r="L9" t="s">
        <v>255</v>
      </c>
      <c r="M9" t="s">
        <v>256</v>
      </c>
      <c r="N9" t="s">
        <v>266</v>
      </c>
      <c r="O9" t="s">
        <v>257</v>
      </c>
      <c r="P9" s="26" t="s">
        <v>289</v>
      </c>
      <c r="Q9">
        <v>90</v>
      </c>
      <c r="R9">
        <v>95</v>
      </c>
      <c r="S9" s="26" t="s">
        <v>269</v>
      </c>
      <c r="T9" s="26" t="s">
        <v>269</v>
      </c>
      <c r="U9" s="26" t="s">
        <v>269</v>
      </c>
      <c r="V9" s="26" t="s">
        <v>269</v>
      </c>
      <c r="W9" s="26" t="s">
        <v>269</v>
      </c>
    </row>
    <row r="10" spans="1:23" x14ac:dyDescent="0.2">
      <c r="A10">
        <v>9</v>
      </c>
      <c r="B10" s="25">
        <v>45855.620497685188</v>
      </c>
      <c r="C10" s="25">
        <v>45855.661319444444</v>
      </c>
      <c r="D10" t="s">
        <v>91</v>
      </c>
      <c r="F10" t="s">
        <v>296</v>
      </c>
      <c r="G10" t="s">
        <v>297</v>
      </c>
      <c r="H10" t="s">
        <v>93</v>
      </c>
      <c r="I10" t="s">
        <v>298</v>
      </c>
      <c r="J10" t="s">
        <v>253</v>
      </c>
      <c r="K10" t="s">
        <v>299</v>
      </c>
      <c r="L10" t="s">
        <v>300</v>
      </c>
      <c r="M10" t="s">
        <v>300</v>
      </c>
      <c r="N10" t="s">
        <v>267</v>
      </c>
      <c r="O10" t="s">
        <v>301</v>
      </c>
      <c r="P10" t="s">
        <v>302</v>
      </c>
      <c r="Q10">
        <v>50</v>
      </c>
      <c r="R10">
        <v>50</v>
      </c>
      <c r="S10" t="s">
        <v>259</v>
      </c>
      <c r="T10" t="s">
        <v>259</v>
      </c>
      <c r="U10" s="26" t="s">
        <v>289</v>
      </c>
      <c r="V10" t="s">
        <v>259</v>
      </c>
      <c r="W10" s="26" t="s">
        <v>289</v>
      </c>
    </row>
    <row r="11" spans="1:23" x14ac:dyDescent="0.2">
      <c r="A11">
        <v>10</v>
      </c>
      <c r="B11" s="25">
        <v>45855.695173611108</v>
      </c>
      <c r="C11" s="25">
        <v>45855.700648148151</v>
      </c>
      <c r="D11" t="s">
        <v>91</v>
      </c>
      <c r="F11" t="s">
        <v>296</v>
      </c>
      <c r="G11" t="s">
        <v>303</v>
      </c>
      <c r="H11" t="s">
        <v>95</v>
      </c>
      <c r="J11" t="s">
        <v>304</v>
      </c>
      <c r="K11" t="s">
        <v>305</v>
      </c>
      <c r="L11" t="s">
        <v>264</v>
      </c>
      <c r="M11" t="s">
        <v>300</v>
      </c>
      <c r="N11" t="s">
        <v>278</v>
      </c>
      <c r="O11" t="s">
        <v>267</v>
      </c>
      <c r="P11" s="26" t="s">
        <v>269</v>
      </c>
      <c r="Q11">
        <v>50</v>
      </c>
      <c r="R11">
        <v>50</v>
      </c>
      <c r="S11" t="s">
        <v>306</v>
      </c>
      <c r="T11" t="s">
        <v>307</v>
      </c>
      <c r="U11" t="s">
        <v>306</v>
      </c>
      <c r="V11" t="s">
        <v>306</v>
      </c>
      <c r="W11" t="s">
        <v>307</v>
      </c>
    </row>
    <row r="12" spans="1:23" x14ac:dyDescent="0.2">
      <c r="A12">
        <v>11</v>
      </c>
      <c r="B12" s="25">
        <v>45855.703773148147</v>
      </c>
      <c r="C12" s="25">
        <v>45855.706770833334</v>
      </c>
      <c r="D12" t="s">
        <v>91</v>
      </c>
      <c r="F12" t="s">
        <v>281</v>
      </c>
      <c r="G12" t="s">
        <v>308</v>
      </c>
      <c r="H12" t="s">
        <v>95</v>
      </c>
      <c r="J12" t="s">
        <v>309</v>
      </c>
      <c r="K12" t="s">
        <v>310</v>
      </c>
      <c r="L12" t="s">
        <v>255</v>
      </c>
      <c r="M12" t="s">
        <v>265</v>
      </c>
      <c r="N12" t="s">
        <v>279</v>
      </c>
      <c r="O12" t="s">
        <v>257</v>
      </c>
      <c r="P12" s="26" t="s">
        <v>269</v>
      </c>
      <c r="Q12">
        <v>65</v>
      </c>
      <c r="R12">
        <v>75</v>
      </c>
      <c r="S12" t="s">
        <v>259</v>
      </c>
      <c r="T12" s="26" t="s">
        <v>289</v>
      </c>
      <c r="U12" t="s">
        <v>259</v>
      </c>
      <c r="V12" s="26" t="s">
        <v>289</v>
      </c>
      <c r="W12" t="s">
        <v>259</v>
      </c>
    </row>
    <row r="13" spans="1:23" x14ac:dyDescent="0.2">
      <c r="A13">
        <v>12</v>
      </c>
      <c r="B13" s="25">
        <v>45855.722337962965</v>
      </c>
      <c r="C13" s="25">
        <v>45855.72451388889</v>
      </c>
      <c r="D13" t="s">
        <v>91</v>
      </c>
      <c r="F13" t="s">
        <v>250</v>
      </c>
      <c r="G13" t="s">
        <v>311</v>
      </c>
      <c r="H13" t="s">
        <v>95</v>
      </c>
      <c r="J13" t="s">
        <v>309</v>
      </c>
      <c r="K13" t="s">
        <v>312</v>
      </c>
      <c r="L13" t="s">
        <v>255</v>
      </c>
      <c r="M13" t="s">
        <v>265</v>
      </c>
      <c r="N13" t="s">
        <v>266</v>
      </c>
      <c r="O13" t="s">
        <v>257</v>
      </c>
      <c r="P13" s="26" t="s">
        <v>269</v>
      </c>
      <c r="Q13">
        <v>0</v>
      </c>
      <c r="R13">
        <v>0</v>
      </c>
      <c r="S13" t="s">
        <v>259</v>
      </c>
      <c r="T13" t="s">
        <v>259</v>
      </c>
      <c r="U13" t="s">
        <v>259</v>
      </c>
      <c r="V13" t="s">
        <v>259</v>
      </c>
      <c r="W13" t="s">
        <v>259</v>
      </c>
    </row>
    <row r="14" spans="1:23" x14ac:dyDescent="0.2">
      <c r="A14">
        <v>13</v>
      </c>
      <c r="B14" s="25">
        <v>45855.719502314816</v>
      </c>
      <c r="C14" s="25">
        <v>45855.731249999997</v>
      </c>
      <c r="D14" t="s">
        <v>91</v>
      </c>
      <c r="F14" t="s">
        <v>250</v>
      </c>
      <c r="G14" t="s">
        <v>313</v>
      </c>
      <c r="H14" t="s">
        <v>93</v>
      </c>
      <c r="I14" t="s">
        <v>314</v>
      </c>
      <c r="J14" t="s">
        <v>309</v>
      </c>
      <c r="K14" t="s">
        <v>315</v>
      </c>
      <c r="L14" t="s">
        <v>255</v>
      </c>
      <c r="M14" t="s">
        <v>316</v>
      </c>
      <c r="N14" t="s">
        <v>279</v>
      </c>
      <c r="O14" t="s">
        <v>257</v>
      </c>
      <c r="P14" t="s">
        <v>258</v>
      </c>
      <c r="Q14">
        <v>90</v>
      </c>
      <c r="R14">
        <v>90</v>
      </c>
      <c r="S14" t="s">
        <v>259</v>
      </c>
      <c r="T14" t="s">
        <v>259</v>
      </c>
      <c r="U14" t="s">
        <v>259</v>
      </c>
      <c r="V14" t="s">
        <v>259</v>
      </c>
      <c r="W14" t="s">
        <v>259</v>
      </c>
    </row>
    <row r="15" spans="1:23" x14ac:dyDescent="0.2">
      <c r="A15">
        <v>14</v>
      </c>
      <c r="B15" s="25">
        <v>45855.760069444441</v>
      </c>
      <c r="C15" s="25">
        <v>45855.768182870372</v>
      </c>
      <c r="D15" t="s">
        <v>91</v>
      </c>
      <c r="F15" t="s">
        <v>250</v>
      </c>
      <c r="G15" t="s">
        <v>317</v>
      </c>
      <c r="H15" t="s">
        <v>93</v>
      </c>
      <c r="I15" t="s">
        <v>318</v>
      </c>
      <c r="J15" t="s">
        <v>319</v>
      </c>
      <c r="K15" t="s">
        <v>320</v>
      </c>
      <c r="L15" t="s">
        <v>255</v>
      </c>
      <c r="M15" t="s">
        <v>272</v>
      </c>
      <c r="N15" t="s">
        <v>266</v>
      </c>
      <c r="O15" t="s">
        <v>257</v>
      </c>
      <c r="P15" s="26" t="s">
        <v>268</v>
      </c>
      <c r="Q15">
        <v>50</v>
      </c>
      <c r="R15">
        <v>60</v>
      </c>
      <c r="S15" t="s">
        <v>259</v>
      </c>
      <c r="T15" t="s">
        <v>259</v>
      </c>
      <c r="U15" t="s">
        <v>259</v>
      </c>
      <c r="V15" s="26" t="s">
        <v>268</v>
      </c>
      <c r="W15" t="s">
        <v>259</v>
      </c>
    </row>
    <row r="16" spans="1:23" x14ac:dyDescent="0.2">
      <c r="A16">
        <v>15</v>
      </c>
      <c r="B16" s="25">
        <v>45855.781678240739</v>
      </c>
      <c r="C16" s="25">
        <v>45855.786307870374</v>
      </c>
      <c r="D16" t="s">
        <v>91</v>
      </c>
      <c r="F16" t="s">
        <v>250</v>
      </c>
      <c r="G16" t="s">
        <v>321</v>
      </c>
      <c r="H16" t="s">
        <v>93</v>
      </c>
      <c r="I16" t="s">
        <v>322</v>
      </c>
      <c r="J16" t="s">
        <v>309</v>
      </c>
      <c r="K16" t="s">
        <v>323</v>
      </c>
      <c r="L16" t="s">
        <v>255</v>
      </c>
      <c r="M16" t="s">
        <v>265</v>
      </c>
      <c r="N16" t="s">
        <v>257</v>
      </c>
      <c r="O16" t="s">
        <v>257</v>
      </c>
      <c r="P16" s="26" t="s">
        <v>280</v>
      </c>
      <c r="Q16">
        <v>70</v>
      </c>
      <c r="R16">
        <v>80</v>
      </c>
      <c r="S16" t="s">
        <v>259</v>
      </c>
      <c r="T16" t="s">
        <v>259</v>
      </c>
      <c r="U16" t="s">
        <v>259</v>
      </c>
      <c r="V16" s="26" t="s">
        <v>268</v>
      </c>
      <c r="W16" t="s">
        <v>259</v>
      </c>
    </row>
    <row r="17" spans="1:23" x14ac:dyDescent="0.2">
      <c r="A17">
        <v>16</v>
      </c>
      <c r="B17" s="25">
        <v>45855.8125462963</v>
      </c>
      <c r="C17" s="25">
        <v>45855.820879629631</v>
      </c>
      <c r="D17" t="s">
        <v>91</v>
      </c>
      <c r="F17" t="s">
        <v>260</v>
      </c>
      <c r="G17" t="s">
        <v>324</v>
      </c>
      <c r="H17" t="s">
        <v>93</v>
      </c>
      <c r="I17" t="s">
        <v>325</v>
      </c>
      <c r="J17" t="s">
        <v>326</v>
      </c>
      <c r="K17" t="s">
        <v>327</v>
      </c>
      <c r="L17" t="s">
        <v>255</v>
      </c>
      <c r="M17" t="s">
        <v>272</v>
      </c>
      <c r="N17" t="s">
        <v>257</v>
      </c>
      <c r="O17" t="s">
        <v>257</v>
      </c>
      <c r="P17" s="26" t="s">
        <v>280</v>
      </c>
      <c r="Q17">
        <v>70</v>
      </c>
      <c r="R17">
        <v>90</v>
      </c>
      <c r="S17" t="s">
        <v>259</v>
      </c>
      <c r="T17" s="26" t="s">
        <v>268</v>
      </c>
      <c r="U17" t="s">
        <v>259</v>
      </c>
      <c r="V17" s="26" t="s">
        <v>268</v>
      </c>
      <c r="W17" t="s">
        <v>259</v>
      </c>
    </row>
    <row r="18" spans="1:23" x14ac:dyDescent="0.2">
      <c r="A18">
        <v>17</v>
      </c>
      <c r="B18" s="25">
        <v>45856.751759259256</v>
      </c>
      <c r="C18" s="25">
        <v>45856.755208333336</v>
      </c>
      <c r="D18" t="s">
        <v>91</v>
      </c>
      <c r="F18" t="s">
        <v>281</v>
      </c>
      <c r="G18" t="s">
        <v>328</v>
      </c>
      <c r="H18" t="s">
        <v>95</v>
      </c>
      <c r="I18" t="s">
        <v>329</v>
      </c>
      <c r="J18" t="s">
        <v>330</v>
      </c>
      <c r="K18" t="s">
        <v>331</v>
      </c>
      <c r="L18" t="s">
        <v>264</v>
      </c>
      <c r="M18" t="s">
        <v>316</v>
      </c>
      <c r="N18" t="s">
        <v>257</v>
      </c>
      <c r="O18" t="s">
        <v>267</v>
      </c>
      <c r="P18" t="s">
        <v>302</v>
      </c>
      <c r="Q18">
        <v>80</v>
      </c>
      <c r="R18">
        <v>75</v>
      </c>
      <c r="S18" t="s">
        <v>259</v>
      </c>
      <c r="T18" t="s">
        <v>259</v>
      </c>
      <c r="U18" t="s">
        <v>259</v>
      </c>
      <c r="V18" t="s">
        <v>259</v>
      </c>
      <c r="W18" t="s">
        <v>259</v>
      </c>
    </row>
    <row r="19" spans="1:23" x14ac:dyDescent="0.2">
      <c r="A19">
        <v>18</v>
      </c>
      <c r="B19" s="25">
        <v>45856.753472222219</v>
      </c>
      <c r="C19" s="25">
        <v>45856.760995370372</v>
      </c>
      <c r="D19" t="s">
        <v>91</v>
      </c>
      <c r="F19" t="s">
        <v>250</v>
      </c>
      <c r="G19" t="s">
        <v>332</v>
      </c>
      <c r="H19" t="s">
        <v>93</v>
      </c>
      <c r="I19" t="s">
        <v>314</v>
      </c>
      <c r="J19" t="s">
        <v>309</v>
      </c>
      <c r="K19" t="s">
        <v>333</v>
      </c>
      <c r="L19" t="s">
        <v>255</v>
      </c>
      <c r="M19" t="s">
        <v>316</v>
      </c>
      <c r="N19" t="s">
        <v>257</v>
      </c>
      <c r="O19" t="s">
        <v>257</v>
      </c>
      <c r="P19" s="26" t="s">
        <v>280</v>
      </c>
      <c r="Q19">
        <v>50</v>
      </c>
      <c r="R19">
        <v>50</v>
      </c>
      <c r="S19" t="s">
        <v>307</v>
      </c>
      <c r="T19" t="s">
        <v>259</v>
      </c>
      <c r="U19" t="s">
        <v>259</v>
      </c>
      <c r="V19" t="s">
        <v>259</v>
      </c>
      <c r="W19" t="s">
        <v>259</v>
      </c>
    </row>
    <row r="20" spans="1:23" x14ac:dyDescent="0.2">
      <c r="A20">
        <v>19</v>
      </c>
      <c r="B20" s="25">
        <v>45857.535462962966</v>
      </c>
      <c r="C20" s="25">
        <v>45857.537916666668</v>
      </c>
      <c r="D20" t="s">
        <v>91</v>
      </c>
      <c r="F20" t="s">
        <v>281</v>
      </c>
      <c r="G20" t="s">
        <v>334</v>
      </c>
      <c r="H20" t="s">
        <v>93</v>
      </c>
      <c r="I20" t="s">
        <v>335</v>
      </c>
      <c r="J20" t="s">
        <v>336</v>
      </c>
      <c r="K20" t="s">
        <v>337</v>
      </c>
      <c r="L20" t="s">
        <v>265</v>
      </c>
      <c r="M20" t="s">
        <v>256</v>
      </c>
      <c r="N20" t="s">
        <v>288</v>
      </c>
      <c r="O20" t="s">
        <v>267</v>
      </c>
      <c r="P20" s="26" t="s">
        <v>268</v>
      </c>
      <c r="Q20">
        <v>60</v>
      </c>
      <c r="R20">
        <v>60</v>
      </c>
      <c r="S20" t="s">
        <v>259</v>
      </c>
      <c r="T20" t="s">
        <v>259</v>
      </c>
      <c r="U20" t="s">
        <v>259</v>
      </c>
      <c r="V20" t="s">
        <v>259</v>
      </c>
      <c r="W20" t="s">
        <v>259</v>
      </c>
    </row>
    <row r="21" spans="1:23" x14ac:dyDescent="0.2">
      <c r="A21">
        <v>20</v>
      </c>
      <c r="B21" s="25">
        <v>45857.586759259262</v>
      </c>
      <c r="C21" s="25">
        <v>45857.590763888889</v>
      </c>
      <c r="D21" t="s">
        <v>91</v>
      </c>
      <c r="F21" t="s">
        <v>250</v>
      </c>
      <c r="G21" t="s">
        <v>338</v>
      </c>
      <c r="H21" t="s">
        <v>95</v>
      </c>
      <c r="I21" t="s">
        <v>339</v>
      </c>
      <c r="J21" t="s">
        <v>309</v>
      </c>
      <c r="K21" t="s">
        <v>340</v>
      </c>
      <c r="L21" t="s">
        <v>255</v>
      </c>
      <c r="M21" t="s">
        <v>256</v>
      </c>
      <c r="N21" t="s">
        <v>266</v>
      </c>
      <c r="O21" t="s">
        <v>288</v>
      </c>
      <c r="P21" t="s">
        <v>302</v>
      </c>
      <c r="Q21">
        <v>50</v>
      </c>
      <c r="R21">
        <v>90</v>
      </c>
      <c r="S21" t="s">
        <v>306</v>
      </c>
      <c r="T21" t="s">
        <v>306</v>
      </c>
      <c r="U21" t="s">
        <v>259</v>
      </c>
      <c r="V21" t="s">
        <v>306</v>
      </c>
      <c r="W21" t="s">
        <v>259</v>
      </c>
    </row>
    <row r="22" spans="1:23" x14ac:dyDescent="0.2">
      <c r="A22">
        <v>21</v>
      </c>
      <c r="B22" s="25">
        <v>45858.237210648149</v>
      </c>
      <c r="C22" s="25">
        <v>45858.244050925925</v>
      </c>
      <c r="D22" t="s">
        <v>91</v>
      </c>
      <c r="F22" t="s">
        <v>250</v>
      </c>
      <c r="G22" t="s">
        <v>341</v>
      </c>
      <c r="H22" t="s">
        <v>93</v>
      </c>
      <c r="I22" t="s">
        <v>50</v>
      </c>
      <c r="J22" t="s">
        <v>342</v>
      </c>
      <c r="K22" t="s">
        <v>343</v>
      </c>
      <c r="L22" t="s">
        <v>264</v>
      </c>
      <c r="M22" t="s">
        <v>255</v>
      </c>
      <c r="N22" t="s">
        <v>266</v>
      </c>
      <c r="O22" t="s">
        <v>257</v>
      </c>
      <c r="P22" s="26" t="s">
        <v>268</v>
      </c>
      <c r="Q22">
        <v>50</v>
      </c>
      <c r="R22">
        <v>80</v>
      </c>
      <c r="S22" t="s">
        <v>259</v>
      </c>
      <c r="T22" t="s">
        <v>259</v>
      </c>
      <c r="U22" t="s">
        <v>259</v>
      </c>
      <c r="V22" t="s">
        <v>259</v>
      </c>
      <c r="W22" t="s">
        <v>259</v>
      </c>
    </row>
    <row r="23" spans="1:23" x14ac:dyDescent="0.2">
      <c r="A23">
        <v>22</v>
      </c>
      <c r="B23" s="25">
        <v>45858.507465277777</v>
      </c>
      <c r="C23" s="25">
        <v>45858.510833333334</v>
      </c>
      <c r="D23" t="s">
        <v>91</v>
      </c>
      <c r="F23" t="s">
        <v>250</v>
      </c>
      <c r="G23" t="s">
        <v>344</v>
      </c>
      <c r="H23" t="s">
        <v>95</v>
      </c>
      <c r="J23" t="s">
        <v>342</v>
      </c>
      <c r="K23" t="s">
        <v>345</v>
      </c>
      <c r="L23" t="s">
        <v>264</v>
      </c>
      <c r="M23" t="s">
        <v>256</v>
      </c>
      <c r="N23" t="s">
        <v>266</v>
      </c>
      <c r="O23" t="s">
        <v>288</v>
      </c>
      <c r="P23" s="26" t="s">
        <v>280</v>
      </c>
      <c r="Q23">
        <v>50</v>
      </c>
      <c r="R23">
        <v>50</v>
      </c>
      <c r="S23" t="s">
        <v>259</v>
      </c>
      <c r="T23" t="s">
        <v>259</v>
      </c>
      <c r="U23" t="s">
        <v>259</v>
      </c>
      <c r="V23" t="s">
        <v>259</v>
      </c>
      <c r="W23" t="s">
        <v>259</v>
      </c>
    </row>
    <row r="24" spans="1:23" x14ac:dyDescent="0.2">
      <c r="A24">
        <v>23</v>
      </c>
      <c r="B24" s="25">
        <v>45858.577314814815</v>
      </c>
      <c r="C24" s="25">
        <v>45858.579479166663</v>
      </c>
      <c r="D24" t="s">
        <v>91</v>
      </c>
      <c r="F24" t="s">
        <v>250</v>
      </c>
      <c r="G24" t="s">
        <v>346</v>
      </c>
      <c r="H24" t="s">
        <v>95</v>
      </c>
      <c r="I24" t="s">
        <v>347</v>
      </c>
      <c r="J24" t="s">
        <v>309</v>
      </c>
      <c r="K24" t="s">
        <v>348</v>
      </c>
      <c r="L24" t="s">
        <v>272</v>
      </c>
      <c r="M24" t="s">
        <v>256</v>
      </c>
      <c r="N24" t="s">
        <v>288</v>
      </c>
      <c r="O24" t="s">
        <v>257</v>
      </c>
      <c r="P24" s="26" t="s">
        <v>273</v>
      </c>
      <c r="Q24">
        <v>100</v>
      </c>
      <c r="R24">
        <v>100</v>
      </c>
      <c r="S24" t="s">
        <v>259</v>
      </c>
      <c r="T24" t="s">
        <v>259</v>
      </c>
      <c r="U24" t="s">
        <v>259</v>
      </c>
      <c r="V24" t="s">
        <v>259</v>
      </c>
      <c r="W24" t="s">
        <v>259</v>
      </c>
    </row>
    <row r="25" spans="1:23" x14ac:dyDescent="0.2">
      <c r="A25">
        <v>24</v>
      </c>
      <c r="B25" s="25">
        <v>45858.755439814813</v>
      </c>
      <c r="C25" s="25">
        <v>45858.759965277779</v>
      </c>
      <c r="D25" t="s">
        <v>91</v>
      </c>
      <c r="F25" t="s">
        <v>250</v>
      </c>
      <c r="G25" t="s">
        <v>349</v>
      </c>
      <c r="H25" t="s">
        <v>93</v>
      </c>
      <c r="I25" t="s">
        <v>350</v>
      </c>
      <c r="J25" t="s">
        <v>253</v>
      </c>
      <c r="K25" t="s">
        <v>351</v>
      </c>
      <c r="L25" t="s">
        <v>264</v>
      </c>
      <c r="M25" t="s">
        <v>272</v>
      </c>
      <c r="N25" t="s">
        <v>278</v>
      </c>
      <c r="O25" t="s">
        <v>279</v>
      </c>
      <c r="P25" s="26" t="s">
        <v>273</v>
      </c>
      <c r="Q25">
        <v>50</v>
      </c>
      <c r="R25">
        <v>50</v>
      </c>
      <c r="S25" s="26" t="s">
        <v>268</v>
      </c>
      <c r="T25" t="s">
        <v>259</v>
      </c>
      <c r="U25" t="s">
        <v>259</v>
      </c>
      <c r="V25" s="26" t="s">
        <v>289</v>
      </c>
      <c r="W25" t="s">
        <v>259</v>
      </c>
    </row>
    <row r="26" spans="1:23" x14ac:dyDescent="0.2">
      <c r="A26">
        <v>25</v>
      </c>
      <c r="B26" s="25">
        <v>45858.797152777777</v>
      </c>
      <c r="C26" s="25">
        <v>45858.801828703705</v>
      </c>
      <c r="D26" t="s">
        <v>91</v>
      </c>
      <c r="F26" t="s">
        <v>250</v>
      </c>
      <c r="G26" t="s">
        <v>352</v>
      </c>
      <c r="H26" t="s">
        <v>95</v>
      </c>
      <c r="J26" t="s">
        <v>353</v>
      </c>
      <c r="K26" t="s">
        <v>354</v>
      </c>
      <c r="L26" t="s">
        <v>255</v>
      </c>
      <c r="M26" t="s">
        <v>255</v>
      </c>
      <c r="N26" t="s">
        <v>279</v>
      </c>
      <c r="O26" t="s">
        <v>279</v>
      </c>
      <c r="P26" s="26" t="s">
        <v>269</v>
      </c>
      <c r="Q26">
        <v>80</v>
      </c>
      <c r="R26">
        <v>80</v>
      </c>
      <c r="S26" t="s">
        <v>259</v>
      </c>
      <c r="T26" t="s">
        <v>259</v>
      </c>
      <c r="U26" t="s">
        <v>259</v>
      </c>
      <c r="V26" t="s">
        <v>259</v>
      </c>
      <c r="W26" t="s">
        <v>259</v>
      </c>
    </row>
    <row r="27" spans="1:23" x14ac:dyDescent="0.2">
      <c r="A27">
        <v>26</v>
      </c>
      <c r="B27" s="25">
        <v>45858.801064814812</v>
      </c>
      <c r="C27" s="25">
        <v>45858.80672453704</v>
      </c>
      <c r="D27" t="s">
        <v>91</v>
      </c>
      <c r="F27" t="s">
        <v>250</v>
      </c>
      <c r="G27" t="s">
        <v>355</v>
      </c>
      <c r="H27" t="s">
        <v>95</v>
      </c>
      <c r="J27" t="s">
        <v>253</v>
      </c>
      <c r="K27" t="s">
        <v>356</v>
      </c>
      <c r="L27" t="s">
        <v>255</v>
      </c>
      <c r="M27" t="s">
        <v>255</v>
      </c>
      <c r="N27" t="s">
        <v>279</v>
      </c>
      <c r="O27" t="s">
        <v>257</v>
      </c>
      <c r="P27" t="s">
        <v>302</v>
      </c>
      <c r="Q27">
        <v>50</v>
      </c>
      <c r="R27">
        <v>50</v>
      </c>
      <c r="S27" t="s">
        <v>259</v>
      </c>
      <c r="T27" t="s">
        <v>259</v>
      </c>
      <c r="U27" t="s">
        <v>259</v>
      </c>
      <c r="V27" t="s">
        <v>259</v>
      </c>
      <c r="W27" t="s">
        <v>259</v>
      </c>
    </row>
    <row r="28" spans="1:23" x14ac:dyDescent="0.2">
      <c r="A28">
        <v>27</v>
      </c>
      <c r="B28" s="25">
        <v>45859.15724537037</v>
      </c>
      <c r="C28" s="25">
        <v>45859.161261574074</v>
      </c>
      <c r="D28" t="s">
        <v>91</v>
      </c>
      <c r="F28" t="s">
        <v>357</v>
      </c>
      <c r="G28" t="s">
        <v>358</v>
      </c>
      <c r="H28" t="s">
        <v>95</v>
      </c>
      <c r="J28" t="s">
        <v>309</v>
      </c>
      <c r="K28" t="s">
        <v>359</v>
      </c>
      <c r="L28" t="s">
        <v>255</v>
      </c>
      <c r="M28" t="s">
        <v>255</v>
      </c>
      <c r="N28" t="s">
        <v>279</v>
      </c>
      <c r="O28" t="s">
        <v>279</v>
      </c>
      <c r="P28" s="26" t="s">
        <v>289</v>
      </c>
      <c r="Q28">
        <v>50</v>
      </c>
      <c r="R28">
        <v>90</v>
      </c>
      <c r="S28" s="26" t="s">
        <v>289</v>
      </c>
      <c r="T28" s="26" t="s">
        <v>289</v>
      </c>
      <c r="U28" s="26" t="s">
        <v>289</v>
      </c>
      <c r="V28" s="26" t="s">
        <v>289</v>
      </c>
      <c r="W28" s="26" t="s">
        <v>289</v>
      </c>
    </row>
    <row r="29" spans="1:23" x14ac:dyDescent="0.2">
      <c r="A29">
        <v>28</v>
      </c>
      <c r="B29" s="25">
        <v>45859.169733796298</v>
      </c>
      <c r="C29" s="25">
        <v>45859.172175925924</v>
      </c>
      <c r="D29" t="s">
        <v>91</v>
      </c>
      <c r="F29" t="s">
        <v>250</v>
      </c>
      <c r="G29" t="s">
        <v>360</v>
      </c>
      <c r="H29" t="s">
        <v>93</v>
      </c>
      <c r="I29" t="s">
        <v>361</v>
      </c>
      <c r="J29" t="s">
        <v>125</v>
      </c>
      <c r="K29" t="s">
        <v>362</v>
      </c>
      <c r="L29" t="s">
        <v>265</v>
      </c>
      <c r="M29" t="s">
        <v>316</v>
      </c>
      <c r="N29" t="s">
        <v>257</v>
      </c>
      <c r="O29" t="s">
        <v>257</v>
      </c>
      <c r="P29" s="26" t="s">
        <v>269</v>
      </c>
      <c r="Q29">
        <v>0</v>
      </c>
      <c r="R29">
        <v>0</v>
      </c>
      <c r="S29" t="s">
        <v>259</v>
      </c>
      <c r="T29" t="s">
        <v>259</v>
      </c>
      <c r="U29" t="s">
        <v>259</v>
      </c>
      <c r="V29" t="s">
        <v>259</v>
      </c>
      <c r="W29" t="s">
        <v>259</v>
      </c>
    </row>
    <row r="30" spans="1:23" x14ac:dyDescent="0.2">
      <c r="A30">
        <v>29</v>
      </c>
      <c r="B30" s="25">
        <v>45859.447442129633</v>
      </c>
      <c r="C30" s="25">
        <v>45859.45039351852</v>
      </c>
      <c r="D30" t="s">
        <v>91</v>
      </c>
      <c r="F30" t="s">
        <v>363</v>
      </c>
      <c r="G30" t="s">
        <v>364</v>
      </c>
      <c r="H30" t="s">
        <v>93</v>
      </c>
      <c r="I30" t="s">
        <v>365</v>
      </c>
      <c r="J30" t="s">
        <v>125</v>
      </c>
      <c r="K30" t="s">
        <v>366</v>
      </c>
      <c r="L30" t="s">
        <v>255</v>
      </c>
      <c r="M30" t="s">
        <v>300</v>
      </c>
      <c r="N30" t="s">
        <v>279</v>
      </c>
      <c r="O30" t="s">
        <v>288</v>
      </c>
      <c r="P30" s="26" t="s">
        <v>289</v>
      </c>
      <c r="Q30">
        <v>50</v>
      </c>
      <c r="R30">
        <v>50</v>
      </c>
      <c r="S30" t="s">
        <v>259</v>
      </c>
      <c r="T30" t="s">
        <v>259</v>
      </c>
      <c r="U30" t="s">
        <v>259</v>
      </c>
      <c r="V30" t="s">
        <v>259</v>
      </c>
      <c r="W30" t="s">
        <v>259</v>
      </c>
    </row>
    <row r="31" spans="1:23" x14ac:dyDescent="0.2">
      <c r="A31">
        <v>30</v>
      </c>
      <c r="B31" s="25">
        <v>45859.497314814813</v>
      </c>
      <c r="C31" s="25">
        <v>45859.500856481478</v>
      </c>
      <c r="D31" t="s">
        <v>91</v>
      </c>
      <c r="F31" t="s">
        <v>281</v>
      </c>
      <c r="G31" t="s">
        <v>367</v>
      </c>
      <c r="H31" t="s">
        <v>93</v>
      </c>
      <c r="I31" t="s">
        <v>368</v>
      </c>
      <c r="J31" t="s">
        <v>369</v>
      </c>
      <c r="K31" t="s">
        <v>370</v>
      </c>
      <c r="L31" t="s">
        <v>255</v>
      </c>
      <c r="M31" t="s">
        <v>265</v>
      </c>
      <c r="N31" t="s">
        <v>279</v>
      </c>
      <c r="O31" t="s">
        <v>257</v>
      </c>
      <c r="P31" s="26" t="s">
        <v>280</v>
      </c>
      <c r="Q31">
        <v>0</v>
      </c>
      <c r="R31">
        <v>0</v>
      </c>
      <c r="S31" t="s">
        <v>259</v>
      </c>
      <c r="T31" t="s">
        <v>259</v>
      </c>
      <c r="U31" t="s">
        <v>259</v>
      </c>
      <c r="V31" t="s">
        <v>259</v>
      </c>
      <c r="W31" t="s">
        <v>259</v>
      </c>
    </row>
    <row r="32" spans="1:23" x14ac:dyDescent="0.2">
      <c r="A32">
        <v>31</v>
      </c>
      <c r="B32" s="25">
        <v>45859.515752314815</v>
      </c>
      <c r="C32" s="25">
        <v>45859.522928240738</v>
      </c>
      <c r="D32" t="s">
        <v>91</v>
      </c>
      <c r="F32" t="s">
        <v>281</v>
      </c>
      <c r="G32" t="s">
        <v>371</v>
      </c>
      <c r="H32" t="s">
        <v>95</v>
      </c>
      <c r="J32" t="s">
        <v>253</v>
      </c>
      <c r="K32" t="s">
        <v>372</v>
      </c>
      <c r="L32" t="s">
        <v>264</v>
      </c>
      <c r="M32" t="s">
        <v>255</v>
      </c>
      <c r="N32" t="s">
        <v>266</v>
      </c>
      <c r="O32" t="s">
        <v>279</v>
      </c>
      <c r="P32" s="26" t="s">
        <v>269</v>
      </c>
      <c r="Q32">
        <v>76</v>
      </c>
      <c r="R32">
        <v>86</v>
      </c>
      <c r="S32" t="s">
        <v>259</v>
      </c>
      <c r="T32" t="s">
        <v>259</v>
      </c>
      <c r="U32" t="s">
        <v>259</v>
      </c>
      <c r="V32" t="s">
        <v>259</v>
      </c>
      <c r="W32" t="s">
        <v>259</v>
      </c>
    </row>
    <row r="33" spans="1:23" x14ac:dyDescent="0.2">
      <c r="A33">
        <v>32</v>
      </c>
      <c r="B33" s="25">
        <v>45859.543796296297</v>
      </c>
      <c r="C33" s="25">
        <v>45859.550092592595</v>
      </c>
      <c r="D33" t="s">
        <v>91</v>
      </c>
      <c r="F33" t="s">
        <v>281</v>
      </c>
      <c r="G33" t="s">
        <v>373</v>
      </c>
      <c r="H33" t="s">
        <v>95</v>
      </c>
      <c r="I33" t="s">
        <v>374</v>
      </c>
      <c r="J33" t="s">
        <v>375</v>
      </c>
      <c r="K33" t="s">
        <v>376</v>
      </c>
      <c r="L33" t="s">
        <v>255</v>
      </c>
      <c r="M33" t="s">
        <v>255</v>
      </c>
      <c r="N33" t="s">
        <v>266</v>
      </c>
      <c r="O33" t="s">
        <v>257</v>
      </c>
      <c r="P33" s="26" t="s">
        <v>268</v>
      </c>
      <c r="Q33">
        <v>100</v>
      </c>
      <c r="R33">
        <v>100</v>
      </c>
      <c r="S33" t="s">
        <v>259</v>
      </c>
      <c r="T33" t="s">
        <v>259</v>
      </c>
      <c r="U33" t="s">
        <v>259</v>
      </c>
      <c r="V33" t="s">
        <v>259</v>
      </c>
      <c r="W33" t="s">
        <v>259</v>
      </c>
    </row>
    <row r="34" spans="1:23" x14ac:dyDescent="0.2">
      <c r="A34">
        <v>33</v>
      </c>
      <c r="B34" s="25">
        <v>45860.155775462961</v>
      </c>
      <c r="C34" s="25">
        <v>45860.170370370368</v>
      </c>
      <c r="D34" t="s">
        <v>91</v>
      </c>
      <c r="F34" t="s">
        <v>260</v>
      </c>
      <c r="G34" t="s">
        <v>377</v>
      </c>
      <c r="H34" t="s">
        <v>93</v>
      </c>
      <c r="I34" t="s">
        <v>378</v>
      </c>
      <c r="J34" t="s">
        <v>379</v>
      </c>
      <c r="K34" t="s">
        <v>380</v>
      </c>
      <c r="L34" t="s">
        <v>264</v>
      </c>
      <c r="M34" t="s">
        <v>272</v>
      </c>
      <c r="N34" t="s">
        <v>266</v>
      </c>
      <c r="O34" t="s">
        <v>279</v>
      </c>
      <c r="P34" s="26" t="s">
        <v>269</v>
      </c>
      <c r="Q34">
        <v>90</v>
      </c>
      <c r="R34">
        <v>90</v>
      </c>
      <c r="S34" t="s">
        <v>259</v>
      </c>
      <c r="T34" t="s">
        <v>259</v>
      </c>
      <c r="U34" t="s">
        <v>259</v>
      </c>
      <c r="V34" t="s">
        <v>259</v>
      </c>
      <c r="W34" t="s">
        <v>259</v>
      </c>
    </row>
    <row r="35" spans="1:23" x14ac:dyDescent="0.2">
      <c r="A35">
        <v>34</v>
      </c>
      <c r="B35" s="25">
        <v>45860.176620370374</v>
      </c>
      <c r="C35" s="25">
        <v>45860.181909722225</v>
      </c>
      <c r="D35" t="s">
        <v>91</v>
      </c>
      <c r="F35" t="s">
        <v>381</v>
      </c>
      <c r="G35" t="s">
        <v>382</v>
      </c>
      <c r="H35" t="s">
        <v>95</v>
      </c>
      <c r="I35" t="s">
        <v>383</v>
      </c>
      <c r="J35" t="s">
        <v>309</v>
      </c>
      <c r="K35" t="s">
        <v>384</v>
      </c>
      <c r="L35" t="s">
        <v>264</v>
      </c>
      <c r="M35" t="s">
        <v>272</v>
      </c>
      <c r="N35" t="s">
        <v>257</v>
      </c>
      <c r="O35" t="s">
        <v>257</v>
      </c>
      <c r="P35" s="26" t="s">
        <v>280</v>
      </c>
      <c r="Q35">
        <v>50</v>
      </c>
      <c r="R35">
        <v>50</v>
      </c>
      <c r="S35" t="s">
        <v>307</v>
      </c>
      <c r="T35" s="26" t="s">
        <v>268</v>
      </c>
      <c r="U35" t="s">
        <v>259</v>
      </c>
      <c r="V35" s="26" t="s">
        <v>268</v>
      </c>
      <c r="W35" s="26" t="s">
        <v>268</v>
      </c>
    </row>
    <row r="36" spans="1:23" x14ac:dyDescent="0.2">
      <c r="A36">
        <v>35</v>
      </c>
      <c r="B36" s="25">
        <v>45860.164085648146</v>
      </c>
      <c r="C36" s="25">
        <v>45860.186064814814</v>
      </c>
      <c r="D36" t="s">
        <v>91</v>
      </c>
      <c r="F36" t="s">
        <v>385</v>
      </c>
      <c r="G36" t="s">
        <v>386</v>
      </c>
      <c r="H36" t="s">
        <v>95</v>
      </c>
      <c r="I36" t="s">
        <v>387</v>
      </c>
      <c r="J36" t="s">
        <v>253</v>
      </c>
      <c r="K36" t="s">
        <v>388</v>
      </c>
      <c r="L36" t="s">
        <v>264</v>
      </c>
      <c r="M36" t="s">
        <v>255</v>
      </c>
      <c r="N36" t="s">
        <v>266</v>
      </c>
      <c r="O36" t="s">
        <v>279</v>
      </c>
      <c r="P36" s="26" t="s">
        <v>268</v>
      </c>
      <c r="Q36">
        <v>50</v>
      </c>
      <c r="R36">
        <v>50</v>
      </c>
      <c r="S36" t="s">
        <v>259</v>
      </c>
      <c r="T36" t="s">
        <v>259</v>
      </c>
      <c r="U36" t="s">
        <v>259</v>
      </c>
      <c r="V36" t="s">
        <v>259</v>
      </c>
      <c r="W36" t="s">
        <v>259</v>
      </c>
    </row>
    <row r="37" spans="1:23" x14ac:dyDescent="0.2">
      <c r="A37">
        <v>36</v>
      </c>
      <c r="B37" s="25">
        <v>45860.187245370369</v>
      </c>
      <c r="C37" s="25">
        <v>45860.194224537037</v>
      </c>
      <c r="D37" t="s">
        <v>91</v>
      </c>
      <c r="F37" t="s">
        <v>389</v>
      </c>
      <c r="G37" t="s">
        <v>390</v>
      </c>
      <c r="H37" t="s">
        <v>93</v>
      </c>
      <c r="I37" t="s">
        <v>391</v>
      </c>
      <c r="J37" t="s">
        <v>253</v>
      </c>
      <c r="K37" t="s">
        <v>392</v>
      </c>
      <c r="L37" t="s">
        <v>272</v>
      </c>
      <c r="M37" t="s">
        <v>272</v>
      </c>
      <c r="N37" t="s">
        <v>279</v>
      </c>
      <c r="O37" t="s">
        <v>288</v>
      </c>
      <c r="P37" s="26" t="s">
        <v>268</v>
      </c>
      <c r="Q37">
        <v>20</v>
      </c>
      <c r="R37">
        <v>20</v>
      </c>
      <c r="S37" t="s">
        <v>259</v>
      </c>
      <c r="T37" t="s">
        <v>259</v>
      </c>
      <c r="U37" t="s">
        <v>259</v>
      </c>
      <c r="V37" t="s">
        <v>259</v>
      </c>
      <c r="W37" t="s">
        <v>259</v>
      </c>
    </row>
    <row r="38" spans="1:23" x14ac:dyDescent="0.2">
      <c r="A38">
        <v>37</v>
      </c>
      <c r="B38" s="25">
        <v>45860.192824074074</v>
      </c>
      <c r="C38" s="25">
        <v>45860.200949074075</v>
      </c>
      <c r="D38" t="s">
        <v>91</v>
      </c>
      <c r="F38" t="s">
        <v>250</v>
      </c>
      <c r="G38" t="s">
        <v>393</v>
      </c>
      <c r="H38" t="s">
        <v>95</v>
      </c>
      <c r="I38" t="s">
        <v>95</v>
      </c>
      <c r="J38" t="s">
        <v>394</v>
      </c>
      <c r="K38" t="s">
        <v>395</v>
      </c>
      <c r="L38" t="s">
        <v>272</v>
      </c>
      <c r="M38" t="s">
        <v>255</v>
      </c>
      <c r="N38" t="s">
        <v>257</v>
      </c>
      <c r="O38" t="s">
        <v>257</v>
      </c>
      <c r="P38" s="26" t="s">
        <v>268</v>
      </c>
      <c r="Q38">
        <v>50</v>
      </c>
      <c r="R38">
        <v>70</v>
      </c>
      <c r="S38" t="s">
        <v>259</v>
      </c>
      <c r="T38" t="s">
        <v>259</v>
      </c>
      <c r="U38" t="s">
        <v>259</v>
      </c>
      <c r="V38" t="s">
        <v>259</v>
      </c>
      <c r="W38" t="s">
        <v>259</v>
      </c>
    </row>
    <row r="39" spans="1:23" x14ac:dyDescent="0.2">
      <c r="A39">
        <v>38</v>
      </c>
      <c r="B39" s="25">
        <v>45860.197962962964</v>
      </c>
      <c r="C39" s="25">
        <v>45860.212291666663</v>
      </c>
      <c r="D39" t="s">
        <v>91</v>
      </c>
      <c r="F39" t="s">
        <v>250</v>
      </c>
      <c r="G39" t="s">
        <v>396</v>
      </c>
      <c r="H39" t="s">
        <v>95</v>
      </c>
      <c r="J39" t="s">
        <v>309</v>
      </c>
      <c r="K39" t="s">
        <v>397</v>
      </c>
      <c r="L39" t="s">
        <v>264</v>
      </c>
      <c r="M39" t="s">
        <v>265</v>
      </c>
      <c r="N39" t="s">
        <v>279</v>
      </c>
      <c r="O39" t="s">
        <v>257</v>
      </c>
      <c r="P39" s="26" t="s">
        <v>268</v>
      </c>
      <c r="Q39">
        <v>50</v>
      </c>
      <c r="R39">
        <v>50</v>
      </c>
      <c r="S39" t="s">
        <v>259</v>
      </c>
      <c r="T39" t="s">
        <v>259</v>
      </c>
      <c r="U39" t="s">
        <v>259</v>
      </c>
      <c r="V39" t="s">
        <v>259</v>
      </c>
      <c r="W39" t="s">
        <v>259</v>
      </c>
    </row>
    <row r="40" spans="1:23" x14ac:dyDescent="0.2">
      <c r="A40">
        <v>39</v>
      </c>
      <c r="B40" s="25">
        <v>45860.277395833335</v>
      </c>
      <c r="C40" s="25">
        <v>45860.282476851855</v>
      </c>
      <c r="D40" t="s">
        <v>91</v>
      </c>
      <c r="F40" t="s">
        <v>281</v>
      </c>
      <c r="G40" t="s">
        <v>398</v>
      </c>
      <c r="H40" t="s">
        <v>93</v>
      </c>
      <c r="I40" t="s">
        <v>314</v>
      </c>
      <c r="J40" t="s">
        <v>253</v>
      </c>
      <c r="K40" t="s">
        <v>399</v>
      </c>
      <c r="L40" t="s">
        <v>255</v>
      </c>
      <c r="M40" t="s">
        <v>255</v>
      </c>
      <c r="N40" t="s">
        <v>257</v>
      </c>
      <c r="O40" t="s">
        <v>266</v>
      </c>
      <c r="P40" s="26" t="s">
        <v>280</v>
      </c>
      <c r="Q40">
        <v>40</v>
      </c>
      <c r="R40">
        <v>60</v>
      </c>
      <c r="S40" s="26" t="s">
        <v>269</v>
      </c>
      <c r="T40" s="26" t="s">
        <v>268</v>
      </c>
      <c r="U40" t="s">
        <v>259</v>
      </c>
      <c r="V40" s="26" t="s">
        <v>268</v>
      </c>
      <c r="W40" t="s">
        <v>259</v>
      </c>
    </row>
    <row r="41" spans="1:23" x14ac:dyDescent="0.2">
      <c r="A41">
        <v>40</v>
      </c>
      <c r="B41" s="25">
        <v>45860.423715277779</v>
      </c>
      <c r="C41" s="25">
        <v>45860.435335648152</v>
      </c>
      <c r="D41" t="s">
        <v>91</v>
      </c>
      <c r="F41" t="s">
        <v>250</v>
      </c>
      <c r="G41" t="s">
        <v>400</v>
      </c>
      <c r="H41" t="s">
        <v>95</v>
      </c>
      <c r="J41" t="s">
        <v>309</v>
      </c>
      <c r="K41" t="s">
        <v>401</v>
      </c>
      <c r="L41" t="s">
        <v>264</v>
      </c>
      <c r="M41" t="s">
        <v>272</v>
      </c>
      <c r="N41" t="s">
        <v>278</v>
      </c>
      <c r="O41" t="s">
        <v>279</v>
      </c>
      <c r="P41" s="26" t="s">
        <v>280</v>
      </c>
      <c r="Q41">
        <v>0</v>
      </c>
      <c r="R41">
        <v>0</v>
      </c>
      <c r="S41" t="s">
        <v>259</v>
      </c>
      <c r="T41" t="s">
        <v>259</v>
      </c>
      <c r="U41" s="26" t="s">
        <v>402</v>
      </c>
      <c r="V41" s="26" t="s">
        <v>268</v>
      </c>
      <c r="W41" t="s">
        <v>259</v>
      </c>
    </row>
    <row r="42" spans="1:23" x14ac:dyDescent="0.2">
      <c r="A42">
        <v>41</v>
      </c>
      <c r="B42" s="25">
        <v>45860.542303240742</v>
      </c>
      <c r="C42" s="25">
        <v>45860.548483796294</v>
      </c>
      <c r="D42" t="s">
        <v>91</v>
      </c>
      <c r="F42" t="s">
        <v>357</v>
      </c>
      <c r="G42" t="s">
        <v>403</v>
      </c>
      <c r="H42" t="s">
        <v>93</v>
      </c>
      <c r="I42" t="s">
        <v>404</v>
      </c>
      <c r="J42" t="s">
        <v>125</v>
      </c>
      <c r="K42" t="s">
        <v>405</v>
      </c>
      <c r="L42" t="s">
        <v>264</v>
      </c>
      <c r="M42" t="s">
        <v>264</v>
      </c>
      <c r="N42" t="s">
        <v>266</v>
      </c>
      <c r="O42" t="s">
        <v>279</v>
      </c>
      <c r="P42" s="26" t="s">
        <v>269</v>
      </c>
      <c r="Q42">
        <v>10</v>
      </c>
      <c r="R42">
        <v>70</v>
      </c>
      <c r="S42" t="s">
        <v>259</v>
      </c>
      <c r="T42" s="26" t="s">
        <v>268</v>
      </c>
      <c r="U42" s="26" t="s">
        <v>268</v>
      </c>
      <c r="V42" s="26" t="s">
        <v>268</v>
      </c>
      <c r="W42" s="26" t="s">
        <v>268</v>
      </c>
    </row>
    <row r="43" spans="1:23" x14ac:dyDescent="0.2">
      <c r="A43">
        <v>42</v>
      </c>
      <c r="B43" s="25">
        <v>45860.561076388891</v>
      </c>
      <c r="C43" s="25">
        <v>45860.58766203704</v>
      </c>
      <c r="D43" t="s">
        <v>91</v>
      </c>
      <c r="F43" t="s">
        <v>260</v>
      </c>
      <c r="G43" t="s">
        <v>406</v>
      </c>
      <c r="H43" t="s">
        <v>93</v>
      </c>
      <c r="I43" t="s">
        <v>407</v>
      </c>
      <c r="J43" t="s">
        <v>408</v>
      </c>
      <c r="K43" t="s">
        <v>409</v>
      </c>
      <c r="L43" t="s">
        <v>264</v>
      </c>
      <c r="M43" t="s">
        <v>255</v>
      </c>
      <c r="N43" t="s">
        <v>279</v>
      </c>
      <c r="O43" t="s">
        <v>279</v>
      </c>
      <c r="P43" s="26" t="s">
        <v>269</v>
      </c>
      <c r="Q43">
        <v>60</v>
      </c>
      <c r="R43">
        <v>80</v>
      </c>
      <c r="S43" s="26" t="s">
        <v>269</v>
      </c>
      <c r="T43" s="26" t="s">
        <v>268</v>
      </c>
      <c r="U43" s="26" t="s">
        <v>268</v>
      </c>
      <c r="V43" s="26" t="s">
        <v>268</v>
      </c>
      <c r="W43" t="s">
        <v>259</v>
      </c>
    </row>
    <row r="44" spans="1:23" x14ac:dyDescent="0.2">
      <c r="A44">
        <v>43</v>
      </c>
      <c r="B44" s="25">
        <v>45861.105231481481</v>
      </c>
      <c r="C44" s="25">
        <v>45861.111331018517</v>
      </c>
      <c r="D44" t="s">
        <v>91</v>
      </c>
      <c r="F44" t="s">
        <v>410</v>
      </c>
      <c r="G44" t="s">
        <v>411</v>
      </c>
      <c r="H44" t="s">
        <v>93</v>
      </c>
      <c r="I44" t="s">
        <v>412</v>
      </c>
      <c r="J44" t="s">
        <v>413</v>
      </c>
      <c r="K44" t="s">
        <v>414</v>
      </c>
      <c r="L44" t="s">
        <v>272</v>
      </c>
      <c r="M44" t="s">
        <v>265</v>
      </c>
      <c r="N44" t="s">
        <v>257</v>
      </c>
      <c r="O44" t="s">
        <v>288</v>
      </c>
      <c r="P44" t="s">
        <v>302</v>
      </c>
      <c r="Q44">
        <v>60</v>
      </c>
      <c r="R44">
        <v>50</v>
      </c>
      <c r="S44" t="s">
        <v>259</v>
      </c>
      <c r="T44" t="s">
        <v>259</v>
      </c>
      <c r="U44" t="s">
        <v>259</v>
      </c>
      <c r="V44" s="26" t="s">
        <v>268</v>
      </c>
      <c r="W44" t="s">
        <v>259</v>
      </c>
    </row>
    <row r="45" spans="1:23" x14ac:dyDescent="0.2">
      <c r="A45">
        <v>44</v>
      </c>
      <c r="B45" s="25">
        <v>45862.144606481481</v>
      </c>
      <c r="C45" s="25">
        <v>45862.148935185185</v>
      </c>
      <c r="D45" t="s">
        <v>91</v>
      </c>
      <c r="F45" t="s">
        <v>415</v>
      </c>
      <c r="G45" t="s">
        <v>416</v>
      </c>
      <c r="H45" t="s">
        <v>93</v>
      </c>
      <c r="I45" t="s">
        <v>417</v>
      </c>
      <c r="J45" t="s">
        <v>309</v>
      </c>
      <c r="K45" t="s">
        <v>418</v>
      </c>
      <c r="L45" t="s">
        <v>255</v>
      </c>
      <c r="M45" t="s">
        <v>272</v>
      </c>
      <c r="N45" t="s">
        <v>266</v>
      </c>
      <c r="O45" t="s">
        <v>279</v>
      </c>
      <c r="P45" s="26" t="s">
        <v>269</v>
      </c>
      <c r="Q45">
        <v>80</v>
      </c>
      <c r="R45">
        <v>70</v>
      </c>
      <c r="S45" t="s">
        <v>259</v>
      </c>
      <c r="T45" t="s">
        <v>259</v>
      </c>
      <c r="U45" t="s">
        <v>259</v>
      </c>
      <c r="V45" t="s">
        <v>259</v>
      </c>
      <c r="W45" t="s">
        <v>259</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4CF001-EFCC-BD4F-B7AE-534A6AFCF7F2}">
  <dimension ref="A1:AV46"/>
  <sheetViews>
    <sheetView workbookViewId="0">
      <selection activeCell="K5" sqref="K5"/>
    </sheetView>
  </sheetViews>
  <sheetFormatPr baseColWidth="10" defaultColWidth="8.83203125" defaultRowHeight="15" x14ac:dyDescent="0.2"/>
  <sheetData>
    <row r="1" spans="1:48" x14ac:dyDescent="0.2">
      <c r="A1" t="s">
        <v>86</v>
      </c>
      <c r="B1" t="s">
        <v>87</v>
      </c>
      <c r="C1" t="s">
        <v>88</v>
      </c>
      <c r="D1" t="s">
        <v>89</v>
      </c>
      <c r="E1" t="s">
        <v>90</v>
      </c>
      <c r="F1" t="s">
        <v>419</v>
      </c>
      <c r="G1" t="s">
        <v>420</v>
      </c>
      <c r="H1" t="s">
        <v>421</v>
      </c>
      <c r="I1" t="s">
        <v>3</v>
      </c>
      <c r="J1" t="s">
        <v>422</v>
      </c>
      <c r="K1" t="s">
        <v>423</v>
      </c>
      <c r="L1" t="s">
        <v>424</v>
      </c>
      <c r="M1" t="s">
        <v>425</v>
      </c>
      <c r="N1" t="s">
        <v>426</v>
      </c>
      <c r="O1" t="s">
        <v>427</v>
      </c>
      <c r="P1" t="s">
        <v>428</v>
      </c>
      <c r="Q1" t="s">
        <v>429</v>
      </c>
      <c r="R1" t="s">
        <v>430</v>
      </c>
      <c r="S1" t="s">
        <v>431</v>
      </c>
      <c r="T1" t="s">
        <v>432</v>
      </c>
      <c r="U1" t="s">
        <v>433</v>
      </c>
      <c r="V1" t="s">
        <v>434</v>
      </c>
      <c r="W1" t="s">
        <v>435</v>
      </c>
      <c r="X1" t="s">
        <v>436</v>
      </c>
      <c r="Y1" t="s">
        <v>437</v>
      </c>
      <c r="Z1" t="s">
        <v>438</v>
      </c>
      <c r="AA1" t="s">
        <v>439</v>
      </c>
      <c r="AB1" t="s">
        <v>440</v>
      </c>
      <c r="AC1" t="s">
        <v>441</v>
      </c>
      <c r="AD1" t="s">
        <v>442</v>
      </c>
      <c r="AE1" t="s">
        <v>443</v>
      </c>
      <c r="AF1" t="s">
        <v>444</v>
      </c>
      <c r="AG1" t="s">
        <v>445</v>
      </c>
      <c r="AH1" t="s">
        <v>446</v>
      </c>
      <c r="AI1" t="s">
        <v>447</v>
      </c>
      <c r="AJ1" t="s">
        <v>448</v>
      </c>
      <c r="AK1" t="s">
        <v>449</v>
      </c>
      <c r="AL1" t="s">
        <v>450</v>
      </c>
      <c r="AM1" t="s">
        <v>451</v>
      </c>
      <c r="AN1" t="s">
        <v>452</v>
      </c>
      <c r="AO1" t="s">
        <v>453</v>
      </c>
      <c r="AP1" t="s">
        <v>454</v>
      </c>
      <c r="AQ1" t="s">
        <v>243</v>
      </c>
      <c r="AR1" t="s">
        <v>244</v>
      </c>
      <c r="AS1" t="s">
        <v>455</v>
      </c>
      <c r="AT1" t="s">
        <v>456</v>
      </c>
      <c r="AU1" t="s">
        <v>457</v>
      </c>
      <c r="AV1" t="s">
        <v>458</v>
      </c>
    </row>
    <row r="2" spans="1:48" x14ac:dyDescent="0.2">
      <c r="A2">
        <v>1</v>
      </c>
      <c r="B2" s="25">
        <v>45855.612164351849</v>
      </c>
      <c r="C2" s="25">
        <v>45855.616666666669</v>
      </c>
      <c r="D2" t="s">
        <v>91</v>
      </c>
      <c r="F2">
        <v>14</v>
      </c>
      <c r="G2" t="s">
        <v>99</v>
      </c>
      <c r="H2" t="s">
        <v>93</v>
      </c>
      <c r="I2" t="s">
        <v>459</v>
      </c>
      <c r="J2" t="s">
        <v>103</v>
      </c>
      <c r="K2" t="s">
        <v>460</v>
      </c>
      <c r="L2" t="s">
        <v>461</v>
      </c>
      <c r="M2" t="s">
        <v>100</v>
      </c>
      <c r="N2" t="s">
        <v>462</v>
      </c>
      <c r="O2" t="s">
        <v>463</v>
      </c>
      <c r="P2" t="s">
        <v>464</v>
      </c>
      <c r="Q2" t="s">
        <v>465</v>
      </c>
      <c r="R2" t="s">
        <v>466</v>
      </c>
      <c r="S2" t="s">
        <v>467</v>
      </c>
      <c r="T2" s="26" t="s">
        <v>402</v>
      </c>
      <c r="U2" t="s">
        <v>467</v>
      </c>
      <c r="V2" t="s">
        <v>467</v>
      </c>
      <c r="W2" t="s">
        <v>467</v>
      </c>
      <c r="X2" s="26" t="s">
        <v>269</v>
      </c>
      <c r="Y2" t="s">
        <v>467</v>
      </c>
      <c r="Z2" s="26" t="s">
        <v>269</v>
      </c>
      <c r="AA2" s="26" t="s">
        <v>269</v>
      </c>
      <c r="AB2" t="s">
        <v>467</v>
      </c>
      <c r="AC2" t="s">
        <v>467</v>
      </c>
      <c r="AD2" s="26" t="s">
        <v>289</v>
      </c>
      <c r="AE2" t="s">
        <v>468</v>
      </c>
      <c r="AF2" t="s">
        <v>468</v>
      </c>
      <c r="AG2" t="s">
        <v>468</v>
      </c>
      <c r="AH2" t="s">
        <v>469</v>
      </c>
      <c r="AI2" t="s">
        <v>468</v>
      </c>
      <c r="AJ2" t="s">
        <v>468</v>
      </c>
      <c r="AK2" t="s">
        <v>470</v>
      </c>
      <c r="AL2" t="s">
        <v>468</v>
      </c>
      <c r="AM2" t="s">
        <v>468</v>
      </c>
      <c r="AN2" s="26" t="s">
        <v>280</v>
      </c>
      <c r="AO2" t="s">
        <v>471</v>
      </c>
      <c r="AP2" s="26" t="s">
        <v>268</v>
      </c>
      <c r="AQ2">
        <v>100</v>
      </c>
      <c r="AR2">
        <v>100</v>
      </c>
      <c r="AS2">
        <v>0</v>
      </c>
      <c r="AT2" t="s">
        <v>472</v>
      </c>
      <c r="AU2" t="s">
        <v>95</v>
      </c>
      <c r="AV2" t="s">
        <v>473</v>
      </c>
    </row>
    <row r="3" spans="1:48" x14ac:dyDescent="0.2">
      <c r="A3">
        <v>2</v>
      </c>
      <c r="B3" s="25">
        <v>45855.623611111114</v>
      </c>
      <c r="C3" s="25">
        <v>45855.625706018516</v>
      </c>
      <c r="D3" t="s">
        <v>91</v>
      </c>
      <c r="F3">
        <v>18</v>
      </c>
      <c r="G3" t="s">
        <v>92</v>
      </c>
      <c r="H3" t="s">
        <v>93</v>
      </c>
      <c r="I3" t="s">
        <v>97</v>
      </c>
      <c r="J3" t="s">
        <v>460</v>
      </c>
      <c r="K3" t="s">
        <v>460</v>
      </c>
      <c r="L3" t="s">
        <v>461</v>
      </c>
      <c r="M3" t="s">
        <v>461</v>
      </c>
      <c r="N3" t="s">
        <v>474</v>
      </c>
      <c r="O3" t="s">
        <v>475</v>
      </c>
      <c r="P3" t="s">
        <v>476</v>
      </c>
      <c r="Q3" t="s">
        <v>477</v>
      </c>
      <c r="R3" t="s">
        <v>478</v>
      </c>
      <c r="S3" t="s">
        <v>467</v>
      </c>
      <c r="T3" s="26" t="s">
        <v>280</v>
      </c>
      <c r="U3" s="26" t="s">
        <v>280</v>
      </c>
      <c r="V3" s="26" t="s">
        <v>280</v>
      </c>
      <c r="W3" t="s">
        <v>467</v>
      </c>
      <c r="X3" t="s">
        <v>479</v>
      </c>
      <c r="Y3" t="s">
        <v>467</v>
      </c>
      <c r="Z3" t="s">
        <v>479</v>
      </c>
      <c r="AA3" t="s">
        <v>479</v>
      </c>
      <c r="AB3" t="s">
        <v>467</v>
      </c>
      <c r="AC3" t="s">
        <v>467</v>
      </c>
      <c r="AD3" t="s">
        <v>479</v>
      </c>
      <c r="AE3" t="s">
        <v>480</v>
      </c>
      <c r="AF3" t="s">
        <v>480</v>
      </c>
      <c r="AG3" t="s">
        <v>470</v>
      </c>
      <c r="AH3" t="s">
        <v>480</v>
      </c>
      <c r="AI3" t="s">
        <v>480</v>
      </c>
      <c r="AJ3" t="s">
        <v>480</v>
      </c>
      <c r="AK3" t="s">
        <v>481</v>
      </c>
      <c r="AL3" t="s">
        <v>480</v>
      </c>
      <c r="AM3" t="s">
        <v>480</v>
      </c>
      <c r="AN3" t="s">
        <v>482</v>
      </c>
      <c r="AO3" t="s">
        <v>483</v>
      </c>
      <c r="AP3" s="26" t="s">
        <v>402</v>
      </c>
      <c r="AQ3">
        <v>50</v>
      </c>
      <c r="AR3">
        <v>50</v>
      </c>
      <c r="AS3">
        <v>100</v>
      </c>
      <c r="AT3" t="s">
        <v>484</v>
      </c>
      <c r="AU3" s="26" t="s">
        <v>485</v>
      </c>
      <c r="AV3" t="s">
        <v>486</v>
      </c>
    </row>
    <row r="4" spans="1:48" x14ac:dyDescent="0.2">
      <c r="A4">
        <v>3</v>
      </c>
      <c r="B4" s="25">
        <v>45855.624490740738</v>
      </c>
      <c r="C4" s="25">
        <v>45855.626562500001</v>
      </c>
      <c r="D4" t="s">
        <v>91</v>
      </c>
      <c r="F4">
        <v>14</v>
      </c>
      <c r="G4" t="s">
        <v>92</v>
      </c>
      <c r="H4" t="s">
        <v>93</v>
      </c>
      <c r="I4" t="s">
        <v>487</v>
      </c>
      <c r="J4" t="s">
        <v>488</v>
      </c>
      <c r="K4" t="s">
        <v>103</v>
      </c>
      <c r="L4" t="s">
        <v>101</v>
      </c>
      <c r="M4" t="s">
        <v>100</v>
      </c>
      <c r="N4" t="s">
        <v>489</v>
      </c>
      <c r="O4" t="s">
        <v>475</v>
      </c>
      <c r="P4" t="s">
        <v>490</v>
      </c>
      <c r="Q4" t="s">
        <v>95</v>
      </c>
      <c r="R4" t="s">
        <v>466</v>
      </c>
      <c r="S4" t="s">
        <v>479</v>
      </c>
      <c r="T4" t="s">
        <v>479</v>
      </c>
      <c r="U4" t="s">
        <v>479</v>
      </c>
      <c r="V4" t="s">
        <v>479</v>
      </c>
      <c r="W4" t="s">
        <v>479</v>
      </c>
      <c r="X4" s="26" t="s">
        <v>402</v>
      </c>
      <c r="Y4" s="26" t="s">
        <v>289</v>
      </c>
      <c r="Z4" s="26" t="s">
        <v>402</v>
      </c>
      <c r="AA4" s="26" t="s">
        <v>269</v>
      </c>
      <c r="AB4" s="26" t="s">
        <v>289</v>
      </c>
      <c r="AC4" s="26" t="s">
        <v>268</v>
      </c>
      <c r="AD4" s="26" t="s">
        <v>269</v>
      </c>
      <c r="AE4" t="s">
        <v>470</v>
      </c>
      <c r="AF4" t="s">
        <v>481</v>
      </c>
      <c r="AG4" t="s">
        <v>470</v>
      </c>
      <c r="AH4" t="s">
        <v>469</v>
      </c>
      <c r="AI4" t="s">
        <v>470</v>
      </c>
      <c r="AJ4" t="s">
        <v>468</v>
      </c>
      <c r="AK4" t="s">
        <v>469</v>
      </c>
      <c r="AL4" t="s">
        <v>470</v>
      </c>
      <c r="AM4" t="s">
        <v>470</v>
      </c>
      <c r="AN4" s="26" t="s">
        <v>268</v>
      </c>
      <c r="AO4" t="s">
        <v>491</v>
      </c>
      <c r="AP4" s="26" t="s">
        <v>268</v>
      </c>
      <c r="AQ4">
        <v>25</v>
      </c>
      <c r="AR4">
        <v>65</v>
      </c>
      <c r="AS4">
        <v>50</v>
      </c>
      <c r="AT4" t="s">
        <v>487</v>
      </c>
      <c r="AU4" t="s">
        <v>95</v>
      </c>
      <c r="AV4" t="s">
        <v>95</v>
      </c>
    </row>
    <row r="5" spans="1:48" x14ac:dyDescent="0.2">
      <c r="A5">
        <v>4</v>
      </c>
      <c r="B5" s="25">
        <v>45855.6247337963</v>
      </c>
      <c r="C5" s="25">
        <v>45855.630370370367</v>
      </c>
      <c r="D5" t="s">
        <v>91</v>
      </c>
      <c r="F5">
        <v>11</v>
      </c>
      <c r="G5" t="s">
        <v>92</v>
      </c>
      <c r="H5" t="s">
        <v>93</v>
      </c>
      <c r="I5" t="s">
        <v>492</v>
      </c>
      <c r="J5" t="s">
        <v>103</v>
      </c>
      <c r="K5" t="s">
        <v>96</v>
      </c>
      <c r="L5" t="s">
        <v>461</v>
      </c>
      <c r="M5" t="s">
        <v>100</v>
      </c>
      <c r="N5" t="s">
        <v>493</v>
      </c>
      <c r="O5" t="s">
        <v>463</v>
      </c>
      <c r="P5" t="s">
        <v>494</v>
      </c>
      <c r="Q5" t="s">
        <v>95</v>
      </c>
      <c r="R5" t="s">
        <v>495</v>
      </c>
      <c r="S5" s="26" t="s">
        <v>268</v>
      </c>
      <c r="T5" t="s">
        <v>479</v>
      </c>
      <c r="U5" s="26" t="s">
        <v>268</v>
      </c>
      <c r="V5" s="26" t="s">
        <v>402</v>
      </c>
      <c r="W5" t="s">
        <v>467</v>
      </c>
      <c r="X5" t="s">
        <v>479</v>
      </c>
      <c r="Y5" t="s">
        <v>467</v>
      </c>
      <c r="Z5" t="s">
        <v>479</v>
      </c>
      <c r="AA5" t="s">
        <v>479</v>
      </c>
      <c r="AB5" t="s">
        <v>467</v>
      </c>
      <c r="AC5" t="s">
        <v>467</v>
      </c>
      <c r="AD5" t="s">
        <v>479</v>
      </c>
      <c r="AE5" t="s">
        <v>481</v>
      </c>
      <c r="AF5" t="s">
        <v>468</v>
      </c>
      <c r="AG5" t="s">
        <v>468</v>
      </c>
      <c r="AH5" t="s">
        <v>469</v>
      </c>
      <c r="AI5" t="s">
        <v>468</v>
      </c>
      <c r="AJ5" t="s">
        <v>470</v>
      </c>
      <c r="AK5" t="s">
        <v>481</v>
      </c>
      <c r="AL5" t="s">
        <v>469</v>
      </c>
      <c r="AM5" t="s">
        <v>468</v>
      </c>
      <c r="AN5" s="26" t="s">
        <v>269</v>
      </c>
      <c r="AO5" t="s">
        <v>471</v>
      </c>
      <c r="AP5" s="26" t="s">
        <v>280</v>
      </c>
      <c r="AQ5">
        <v>90</v>
      </c>
      <c r="AR5">
        <v>100</v>
      </c>
      <c r="AS5">
        <v>0</v>
      </c>
      <c r="AT5" t="s">
        <v>496</v>
      </c>
      <c r="AU5" t="s">
        <v>95</v>
      </c>
      <c r="AV5" t="s">
        <v>95</v>
      </c>
    </row>
    <row r="6" spans="1:48" x14ac:dyDescent="0.2">
      <c r="A6">
        <v>5</v>
      </c>
      <c r="B6" s="25">
        <v>45855.630497685182</v>
      </c>
      <c r="C6" s="25">
        <v>45855.63721064815</v>
      </c>
      <c r="D6" t="s">
        <v>91</v>
      </c>
      <c r="F6">
        <v>12</v>
      </c>
      <c r="G6" t="s">
        <v>99</v>
      </c>
      <c r="H6" t="s">
        <v>93</v>
      </c>
      <c r="I6" t="s">
        <v>497</v>
      </c>
      <c r="J6" t="s">
        <v>488</v>
      </c>
      <c r="K6" t="s">
        <v>103</v>
      </c>
      <c r="L6" t="s">
        <v>461</v>
      </c>
      <c r="M6" t="s">
        <v>101</v>
      </c>
      <c r="N6" t="s">
        <v>474</v>
      </c>
      <c r="O6" t="s">
        <v>475</v>
      </c>
      <c r="P6" t="s">
        <v>498</v>
      </c>
      <c r="Q6" t="s">
        <v>383</v>
      </c>
      <c r="R6" t="s">
        <v>495</v>
      </c>
      <c r="S6" s="26" t="s">
        <v>269</v>
      </c>
      <c r="T6" s="26" t="s">
        <v>280</v>
      </c>
      <c r="U6" s="26" t="s">
        <v>269</v>
      </c>
      <c r="V6" s="26" t="s">
        <v>280</v>
      </c>
      <c r="W6" s="26" t="s">
        <v>402</v>
      </c>
      <c r="X6" t="s">
        <v>479</v>
      </c>
      <c r="Y6" s="26" t="s">
        <v>402</v>
      </c>
      <c r="Z6" s="26" t="s">
        <v>289</v>
      </c>
      <c r="AA6" s="26" t="s">
        <v>289</v>
      </c>
      <c r="AB6" t="s">
        <v>467</v>
      </c>
      <c r="AC6" s="26" t="s">
        <v>280</v>
      </c>
      <c r="AD6" s="26" t="s">
        <v>268</v>
      </c>
      <c r="AE6" t="s">
        <v>481</v>
      </c>
      <c r="AF6" t="s">
        <v>468</v>
      </c>
      <c r="AG6" t="s">
        <v>469</v>
      </c>
      <c r="AH6" t="s">
        <v>469</v>
      </c>
      <c r="AI6" t="s">
        <v>469</v>
      </c>
      <c r="AJ6" t="s">
        <v>468</v>
      </c>
      <c r="AK6" t="s">
        <v>470</v>
      </c>
      <c r="AL6" t="s">
        <v>468</v>
      </c>
      <c r="AM6" t="s">
        <v>470</v>
      </c>
      <c r="AN6" t="s">
        <v>499</v>
      </c>
      <c r="AO6" t="s">
        <v>500</v>
      </c>
      <c r="AP6" t="s">
        <v>501</v>
      </c>
      <c r="AQ6">
        <v>80</v>
      </c>
      <c r="AR6">
        <v>95</v>
      </c>
      <c r="AS6">
        <v>75</v>
      </c>
      <c r="AT6" t="s">
        <v>502</v>
      </c>
      <c r="AU6" t="s">
        <v>95</v>
      </c>
      <c r="AV6" t="s">
        <v>95</v>
      </c>
    </row>
    <row r="7" spans="1:48" x14ac:dyDescent="0.2">
      <c r="A7">
        <v>6</v>
      </c>
      <c r="B7" s="25">
        <v>45855.664305555554</v>
      </c>
      <c r="C7" s="25">
        <v>45855.672025462962</v>
      </c>
      <c r="D7" t="s">
        <v>91</v>
      </c>
      <c r="F7">
        <v>15</v>
      </c>
      <c r="G7" t="s">
        <v>99</v>
      </c>
      <c r="H7" t="s">
        <v>93</v>
      </c>
      <c r="I7" t="s">
        <v>503</v>
      </c>
      <c r="J7" t="s">
        <v>460</v>
      </c>
      <c r="K7" t="s">
        <v>460</v>
      </c>
      <c r="L7" t="s">
        <v>461</v>
      </c>
      <c r="M7" t="s">
        <v>100</v>
      </c>
      <c r="N7" t="s">
        <v>504</v>
      </c>
      <c r="O7" t="s">
        <v>505</v>
      </c>
      <c r="P7" t="s">
        <v>506</v>
      </c>
      <c r="Q7" t="s">
        <v>507</v>
      </c>
      <c r="R7" t="s">
        <v>495</v>
      </c>
      <c r="S7" s="26" t="s">
        <v>269</v>
      </c>
      <c r="T7" s="26" t="s">
        <v>269</v>
      </c>
      <c r="U7" s="26" t="s">
        <v>269</v>
      </c>
      <c r="V7" s="26" t="s">
        <v>280</v>
      </c>
      <c r="W7" s="26" t="s">
        <v>280</v>
      </c>
      <c r="X7" s="26" t="s">
        <v>269</v>
      </c>
      <c r="Y7" s="26" t="s">
        <v>269</v>
      </c>
      <c r="Z7" s="26" t="s">
        <v>280</v>
      </c>
      <c r="AA7" s="26" t="s">
        <v>280</v>
      </c>
      <c r="AB7" s="26" t="s">
        <v>269</v>
      </c>
      <c r="AC7" s="26" t="s">
        <v>268</v>
      </c>
      <c r="AD7" s="26" t="s">
        <v>268</v>
      </c>
      <c r="AE7" t="s">
        <v>481</v>
      </c>
      <c r="AF7" t="s">
        <v>469</v>
      </c>
      <c r="AG7" t="s">
        <v>470</v>
      </c>
      <c r="AH7" t="s">
        <v>469</v>
      </c>
      <c r="AI7" t="s">
        <v>469</v>
      </c>
      <c r="AJ7" t="s">
        <v>469</v>
      </c>
      <c r="AK7" t="s">
        <v>470</v>
      </c>
      <c r="AL7" t="s">
        <v>469</v>
      </c>
      <c r="AM7" t="s">
        <v>469</v>
      </c>
      <c r="AN7" s="26" t="s">
        <v>269</v>
      </c>
      <c r="AO7" t="s">
        <v>508</v>
      </c>
      <c r="AP7" s="26" t="s">
        <v>402</v>
      </c>
      <c r="AQ7">
        <v>40</v>
      </c>
      <c r="AR7">
        <v>70</v>
      </c>
      <c r="AS7">
        <v>10</v>
      </c>
      <c r="AT7" t="s">
        <v>509</v>
      </c>
      <c r="AU7" t="s">
        <v>510</v>
      </c>
      <c r="AV7" t="s">
        <v>95</v>
      </c>
    </row>
    <row r="8" spans="1:48" x14ac:dyDescent="0.2">
      <c r="A8">
        <v>7</v>
      </c>
      <c r="B8" s="25">
        <v>45855.668576388889</v>
      </c>
      <c r="C8" s="25">
        <v>45855.678020833337</v>
      </c>
      <c r="D8" t="s">
        <v>91</v>
      </c>
      <c r="F8">
        <v>17</v>
      </c>
      <c r="G8" t="s">
        <v>99</v>
      </c>
      <c r="H8" t="s">
        <v>93</v>
      </c>
      <c r="I8" t="s">
        <v>511</v>
      </c>
      <c r="J8" t="s">
        <v>488</v>
      </c>
      <c r="K8" t="s">
        <v>460</v>
      </c>
      <c r="L8" t="s">
        <v>100</v>
      </c>
      <c r="M8" t="s">
        <v>100</v>
      </c>
      <c r="N8" t="s">
        <v>474</v>
      </c>
      <c r="O8" t="s">
        <v>505</v>
      </c>
      <c r="P8" t="s">
        <v>512</v>
      </c>
      <c r="Q8" t="s">
        <v>95</v>
      </c>
      <c r="R8" t="s">
        <v>466</v>
      </c>
      <c r="S8" s="26" t="s">
        <v>268</v>
      </c>
      <c r="T8" s="26" t="s">
        <v>268</v>
      </c>
      <c r="U8" s="26" t="s">
        <v>280</v>
      </c>
      <c r="V8" s="26" t="s">
        <v>280</v>
      </c>
      <c r="W8" s="26" t="s">
        <v>280</v>
      </c>
      <c r="X8" s="26" t="s">
        <v>280</v>
      </c>
      <c r="Y8" s="26" t="s">
        <v>280</v>
      </c>
      <c r="Z8" s="26" t="s">
        <v>280</v>
      </c>
      <c r="AA8" s="26" t="s">
        <v>280</v>
      </c>
      <c r="AB8" s="26" t="s">
        <v>280</v>
      </c>
      <c r="AC8" s="26" t="s">
        <v>280</v>
      </c>
      <c r="AD8" s="26" t="s">
        <v>280</v>
      </c>
      <c r="AE8" t="s">
        <v>481</v>
      </c>
      <c r="AF8" t="s">
        <v>480</v>
      </c>
      <c r="AG8" t="s">
        <v>470</v>
      </c>
      <c r="AH8" t="s">
        <v>480</v>
      </c>
      <c r="AI8" t="s">
        <v>480</v>
      </c>
      <c r="AJ8" t="s">
        <v>469</v>
      </c>
      <c r="AK8" t="s">
        <v>468</v>
      </c>
      <c r="AL8" t="s">
        <v>470</v>
      </c>
      <c r="AM8" t="s">
        <v>469</v>
      </c>
      <c r="AN8" s="26" t="s">
        <v>402</v>
      </c>
      <c r="AO8" t="s">
        <v>508</v>
      </c>
      <c r="AP8" s="26" t="s">
        <v>280</v>
      </c>
      <c r="AQ8">
        <v>86</v>
      </c>
      <c r="AR8">
        <v>85</v>
      </c>
      <c r="AS8">
        <v>80</v>
      </c>
      <c r="AT8" t="s">
        <v>513</v>
      </c>
      <c r="AU8" t="s">
        <v>95</v>
      </c>
      <c r="AV8" t="s">
        <v>95</v>
      </c>
    </row>
    <row r="9" spans="1:48" x14ac:dyDescent="0.2">
      <c r="A9">
        <v>8</v>
      </c>
      <c r="B9" s="25">
        <v>45855.669027777774</v>
      </c>
      <c r="C9" s="25">
        <v>45855.678356481483</v>
      </c>
      <c r="D9" t="s">
        <v>91</v>
      </c>
      <c r="F9">
        <v>17</v>
      </c>
      <c r="G9" t="s">
        <v>99</v>
      </c>
      <c r="H9" t="s">
        <v>93</v>
      </c>
      <c r="I9" t="s">
        <v>514</v>
      </c>
      <c r="J9" t="s">
        <v>488</v>
      </c>
      <c r="K9" t="s">
        <v>460</v>
      </c>
      <c r="L9" t="s">
        <v>100</v>
      </c>
      <c r="M9" t="s">
        <v>100</v>
      </c>
      <c r="N9" t="s">
        <v>474</v>
      </c>
      <c r="O9" t="s">
        <v>505</v>
      </c>
      <c r="P9" t="s">
        <v>490</v>
      </c>
      <c r="Q9" t="s">
        <v>95</v>
      </c>
      <c r="R9" t="s">
        <v>466</v>
      </c>
      <c r="S9" s="26" t="s">
        <v>280</v>
      </c>
      <c r="T9" s="26" t="s">
        <v>280</v>
      </c>
      <c r="U9" s="26" t="s">
        <v>280</v>
      </c>
      <c r="V9" s="26" t="s">
        <v>280</v>
      </c>
      <c r="W9" s="26" t="s">
        <v>280</v>
      </c>
      <c r="X9" s="26" t="s">
        <v>280</v>
      </c>
      <c r="Y9" s="26" t="s">
        <v>280</v>
      </c>
      <c r="Z9" s="26" t="s">
        <v>280</v>
      </c>
      <c r="AA9" s="26" t="s">
        <v>280</v>
      </c>
      <c r="AB9" s="26" t="s">
        <v>280</v>
      </c>
      <c r="AC9" s="26" t="s">
        <v>280</v>
      </c>
      <c r="AD9" s="26" t="s">
        <v>280</v>
      </c>
      <c r="AE9" t="s">
        <v>481</v>
      </c>
      <c r="AF9" t="s">
        <v>480</v>
      </c>
      <c r="AG9" t="s">
        <v>470</v>
      </c>
      <c r="AH9" t="s">
        <v>480</v>
      </c>
      <c r="AI9" t="s">
        <v>480</v>
      </c>
      <c r="AJ9" t="s">
        <v>469</v>
      </c>
      <c r="AK9" t="s">
        <v>468</v>
      </c>
      <c r="AL9" t="s">
        <v>470</v>
      </c>
      <c r="AM9" t="s">
        <v>469</v>
      </c>
      <c r="AN9" s="26" t="s">
        <v>269</v>
      </c>
      <c r="AO9" t="s">
        <v>508</v>
      </c>
      <c r="AP9" s="26" t="s">
        <v>280</v>
      </c>
      <c r="AQ9">
        <v>75</v>
      </c>
      <c r="AR9">
        <v>85</v>
      </c>
      <c r="AS9">
        <v>80</v>
      </c>
      <c r="AT9" t="s">
        <v>515</v>
      </c>
      <c r="AU9" t="s">
        <v>95</v>
      </c>
      <c r="AV9" t="s">
        <v>95</v>
      </c>
    </row>
    <row r="10" spans="1:48" x14ac:dyDescent="0.2">
      <c r="A10">
        <v>9</v>
      </c>
      <c r="B10" s="25">
        <v>45855.684629629628</v>
      </c>
      <c r="C10" s="25">
        <v>45855.687256944446</v>
      </c>
      <c r="D10" t="s">
        <v>91</v>
      </c>
      <c r="F10">
        <v>16</v>
      </c>
      <c r="G10" t="s">
        <v>99</v>
      </c>
      <c r="H10" t="s">
        <v>93</v>
      </c>
      <c r="I10" t="s">
        <v>516</v>
      </c>
      <c r="J10" t="s">
        <v>460</v>
      </c>
      <c r="K10" t="s">
        <v>460</v>
      </c>
      <c r="L10" t="s">
        <v>100</v>
      </c>
      <c r="M10" t="s">
        <v>100</v>
      </c>
      <c r="N10" t="s">
        <v>474</v>
      </c>
      <c r="O10" t="s">
        <v>475</v>
      </c>
      <c r="P10" t="s">
        <v>490</v>
      </c>
      <c r="Q10" t="s">
        <v>507</v>
      </c>
      <c r="R10" t="s">
        <v>495</v>
      </c>
      <c r="S10" t="s">
        <v>467</v>
      </c>
      <c r="T10" t="s">
        <v>467</v>
      </c>
      <c r="U10" t="s">
        <v>467</v>
      </c>
      <c r="V10" t="s">
        <v>467</v>
      </c>
      <c r="W10" s="26" t="s">
        <v>280</v>
      </c>
      <c r="X10" s="26" t="s">
        <v>268</v>
      </c>
      <c r="Y10" s="26" t="s">
        <v>280</v>
      </c>
      <c r="Z10" s="26" t="s">
        <v>402</v>
      </c>
      <c r="AA10" s="26" t="s">
        <v>269</v>
      </c>
      <c r="AB10" s="26" t="s">
        <v>402</v>
      </c>
      <c r="AC10" s="26" t="s">
        <v>269</v>
      </c>
      <c r="AD10" s="26" t="s">
        <v>289</v>
      </c>
      <c r="AE10" t="s">
        <v>481</v>
      </c>
      <c r="AF10" t="s">
        <v>480</v>
      </c>
      <c r="AG10" t="s">
        <v>481</v>
      </c>
      <c r="AH10" t="s">
        <v>480</v>
      </c>
      <c r="AI10" t="s">
        <v>480</v>
      </c>
      <c r="AJ10" t="s">
        <v>480</v>
      </c>
      <c r="AK10" t="s">
        <v>481</v>
      </c>
      <c r="AL10" t="s">
        <v>480</v>
      </c>
      <c r="AM10" t="s">
        <v>480</v>
      </c>
      <c r="AN10" s="26" t="s">
        <v>402</v>
      </c>
      <c r="AO10" t="s">
        <v>483</v>
      </c>
      <c r="AP10" s="26" t="s">
        <v>402</v>
      </c>
      <c r="AQ10">
        <v>90</v>
      </c>
      <c r="AR10">
        <v>90</v>
      </c>
      <c r="AS10">
        <v>100</v>
      </c>
      <c r="AT10" t="s">
        <v>517</v>
      </c>
      <c r="AU10" t="s">
        <v>518</v>
      </c>
      <c r="AV10" t="s">
        <v>519</v>
      </c>
    </row>
    <row r="11" spans="1:48" x14ac:dyDescent="0.2">
      <c r="A11">
        <v>10</v>
      </c>
      <c r="B11" s="25">
        <v>45855.694606481484</v>
      </c>
      <c r="C11" s="25">
        <v>45855.698379629626</v>
      </c>
      <c r="D11" t="s">
        <v>91</v>
      </c>
      <c r="F11">
        <v>16</v>
      </c>
      <c r="G11" t="s">
        <v>92</v>
      </c>
      <c r="H11" t="s">
        <v>93</v>
      </c>
      <c r="I11" t="s">
        <v>520</v>
      </c>
      <c r="J11" t="s">
        <v>488</v>
      </c>
      <c r="K11" t="s">
        <v>103</v>
      </c>
      <c r="L11" t="s">
        <v>101</v>
      </c>
      <c r="M11" t="s">
        <v>461</v>
      </c>
      <c r="N11" t="s">
        <v>474</v>
      </c>
      <c r="O11" t="s">
        <v>505</v>
      </c>
      <c r="P11" t="s">
        <v>521</v>
      </c>
      <c r="Q11" t="s">
        <v>507</v>
      </c>
      <c r="R11" t="s">
        <v>466</v>
      </c>
      <c r="S11" s="26" t="s">
        <v>268</v>
      </c>
      <c r="T11" s="26" t="s">
        <v>268</v>
      </c>
      <c r="U11" s="26" t="s">
        <v>268</v>
      </c>
      <c r="V11" s="26" t="s">
        <v>280</v>
      </c>
      <c r="W11" s="26" t="s">
        <v>269</v>
      </c>
      <c r="X11" t="s">
        <v>479</v>
      </c>
      <c r="Y11" s="26" t="s">
        <v>402</v>
      </c>
      <c r="Z11" t="s">
        <v>479</v>
      </c>
      <c r="AA11" t="s">
        <v>479</v>
      </c>
      <c r="AB11" s="26" t="s">
        <v>268</v>
      </c>
      <c r="AC11" s="26" t="s">
        <v>269</v>
      </c>
      <c r="AD11" s="26" t="s">
        <v>402</v>
      </c>
      <c r="AE11" t="s">
        <v>469</v>
      </c>
      <c r="AF11" t="s">
        <v>481</v>
      </c>
      <c r="AG11" t="s">
        <v>480</v>
      </c>
      <c r="AH11" t="s">
        <v>481</v>
      </c>
      <c r="AI11" t="s">
        <v>468</v>
      </c>
      <c r="AJ11" t="s">
        <v>469</v>
      </c>
      <c r="AK11" t="s">
        <v>469</v>
      </c>
      <c r="AL11" t="s">
        <v>469</v>
      </c>
      <c r="AM11" t="s">
        <v>470</v>
      </c>
      <c r="AN11" t="s">
        <v>499</v>
      </c>
      <c r="AO11" t="s">
        <v>491</v>
      </c>
      <c r="AP11" t="s">
        <v>501</v>
      </c>
      <c r="AQ11">
        <v>42</v>
      </c>
      <c r="AR11">
        <v>90</v>
      </c>
      <c r="AS11">
        <v>55</v>
      </c>
      <c r="AT11" t="s">
        <v>522</v>
      </c>
      <c r="AU11" t="s">
        <v>95</v>
      </c>
      <c r="AV11" t="s">
        <v>95</v>
      </c>
    </row>
    <row r="12" spans="1:48" x14ac:dyDescent="0.2">
      <c r="A12">
        <v>11</v>
      </c>
      <c r="B12" s="25">
        <v>45855.701238425929</v>
      </c>
      <c r="C12" s="25">
        <v>45855.704837962963</v>
      </c>
      <c r="D12" t="s">
        <v>91</v>
      </c>
      <c r="F12">
        <v>10</v>
      </c>
      <c r="G12" t="s">
        <v>99</v>
      </c>
      <c r="H12" t="s">
        <v>93</v>
      </c>
      <c r="I12" t="s">
        <v>523</v>
      </c>
      <c r="J12" t="s">
        <v>103</v>
      </c>
      <c r="K12" t="s">
        <v>460</v>
      </c>
      <c r="L12" t="s">
        <v>101</v>
      </c>
      <c r="M12" t="s">
        <v>461</v>
      </c>
      <c r="N12" t="s">
        <v>524</v>
      </c>
      <c r="O12" t="s">
        <v>463</v>
      </c>
      <c r="P12" t="s">
        <v>525</v>
      </c>
      <c r="Q12" t="s">
        <v>95</v>
      </c>
      <c r="R12" t="s">
        <v>466</v>
      </c>
      <c r="S12" s="26" t="s">
        <v>280</v>
      </c>
      <c r="T12" s="26" t="s">
        <v>268</v>
      </c>
      <c r="U12" s="26" t="s">
        <v>268</v>
      </c>
      <c r="V12" s="26" t="s">
        <v>402</v>
      </c>
      <c r="W12" s="26" t="s">
        <v>289</v>
      </c>
      <c r="X12" s="26" t="s">
        <v>268</v>
      </c>
      <c r="Y12" s="26" t="s">
        <v>269</v>
      </c>
      <c r="Z12" s="26" t="s">
        <v>289</v>
      </c>
      <c r="AA12" t="s">
        <v>479</v>
      </c>
      <c r="AB12" t="s">
        <v>467</v>
      </c>
      <c r="AC12" s="26" t="s">
        <v>402</v>
      </c>
      <c r="AD12" s="26" t="s">
        <v>289</v>
      </c>
      <c r="AE12" t="s">
        <v>468</v>
      </c>
      <c r="AF12" t="s">
        <v>469</v>
      </c>
      <c r="AG12" t="s">
        <v>469</v>
      </c>
      <c r="AH12" t="s">
        <v>469</v>
      </c>
      <c r="AI12" t="s">
        <v>468</v>
      </c>
      <c r="AJ12" t="s">
        <v>470</v>
      </c>
      <c r="AK12" t="s">
        <v>468</v>
      </c>
      <c r="AL12" t="s">
        <v>468</v>
      </c>
      <c r="AM12" t="s">
        <v>470</v>
      </c>
      <c r="AN12" s="26" t="s">
        <v>268</v>
      </c>
      <c r="AO12" t="s">
        <v>471</v>
      </c>
      <c r="AP12" s="26" t="s">
        <v>268</v>
      </c>
      <c r="AQ12">
        <v>100</v>
      </c>
      <c r="AR12">
        <v>9.5000000000000001E-2</v>
      </c>
      <c r="AS12">
        <v>50</v>
      </c>
      <c r="AT12" t="s">
        <v>526</v>
      </c>
      <c r="AU12" t="s">
        <v>95</v>
      </c>
      <c r="AV12" t="s">
        <v>95</v>
      </c>
    </row>
    <row r="13" spans="1:48" x14ac:dyDescent="0.2">
      <c r="A13">
        <v>12</v>
      </c>
      <c r="B13" s="25">
        <v>45855.71503472222</v>
      </c>
      <c r="C13" s="25">
        <v>45855.722129629627</v>
      </c>
      <c r="D13" t="s">
        <v>91</v>
      </c>
      <c r="F13">
        <v>13</v>
      </c>
      <c r="G13" t="s">
        <v>92</v>
      </c>
      <c r="H13" t="s">
        <v>93</v>
      </c>
      <c r="I13" t="s">
        <v>520</v>
      </c>
      <c r="J13" t="s">
        <v>488</v>
      </c>
      <c r="K13" t="s">
        <v>103</v>
      </c>
      <c r="L13" t="s">
        <v>461</v>
      </c>
      <c r="M13" t="s">
        <v>101</v>
      </c>
      <c r="N13" t="s">
        <v>527</v>
      </c>
      <c r="O13" t="s">
        <v>505</v>
      </c>
      <c r="P13" t="s">
        <v>490</v>
      </c>
      <c r="Q13" t="s">
        <v>528</v>
      </c>
      <c r="R13" t="s">
        <v>466</v>
      </c>
      <c r="S13" t="s">
        <v>479</v>
      </c>
      <c r="T13" t="s">
        <v>479</v>
      </c>
      <c r="U13" t="s">
        <v>479</v>
      </c>
      <c r="V13" t="s">
        <v>479</v>
      </c>
      <c r="W13" t="s">
        <v>479</v>
      </c>
      <c r="X13" t="s">
        <v>467</v>
      </c>
      <c r="Y13" t="s">
        <v>479</v>
      </c>
      <c r="Z13" t="s">
        <v>467</v>
      </c>
      <c r="AA13" t="s">
        <v>467</v>
      </c>
      <c r="AB13" t="s">
        <v>479</v>
      </c>
      <c r="AC13" t="s">
        <v>479</v>
      </c>
      <c r="AD13" t="s">
        <v>479</v>
      </c>
      <c r="AE13" t="s">
        <v>480</v>
      </c>
      <c r="AF13" t="s">
        <v>481</v>
      </c>
      <c r="AG13" t="s">
        <v>480</v>
      </c>
      <c r="AH13" t="s">
        <v>470</v>
      </c>
      <c r="AI13" t="s">
        <v>481</v>
      </c>
      <c r="AJ13" t="s">
        <v>481</v>
      </c>
      <c r="AK13" t="s">
        <v>480</v>
      </c>
      <c r="AL13" t="s">
        <v>481</v>
      </c>
      <c r="AM13" t="s">
        <v>481</v>
      </c>
      <c r="AN13" t="s">
        <v>499</v>
      </c>
      <c r="AO13" t="s">
        <v>491</v>
      </c>
      <c r="AP13" s="26" t="s">
        <v>268</v>
      </c>
      <c r="AQ13">
        <v>0</v>
      </c>
      <c r="AR13">
        <v>0</v>
      </c>
      <c r="AS13">
        <v>0</v>
      </c>
      <c r="AT13" t="s">
        <v>529</v>
      </c>
      <c r="AU13" t="s">
        <v>95</v>
      </c>
      <c r="AV13" t="s">
        <v>95</v>
      </c>
    </row>
    <row r="14" spans="1:48" x14ac:dyDescent="0.2">
      <c r="A14">
        <v>13</v>
      </c>
      <c r="B14" s="25">
        <v>45855.821087962962</v>
      </c>
      <c r="C14" s="25">
        <v>45855.82640046296</v>
      </c>
      <c r="D14" t="s">
        <v>91</v>
      </c>
      <c r="F14">
        <v>11</v>
      </c>
      <c r="G14" t="s">
        <v>99</v>
      </c>
      <c r="H14" t="s">
        <v>93</v>
      </c>
      <c r="I14" t="s">
        <v>530</v>
      </c>
      <c r="J14" t="s">
        <v>103</v>
      </c>
      <c r="K14" t="s">
        <v>103</v>
      </c>
      <c r="L14" t="s">
        <v>100</v>
      </c>
      <c r="M14" t="s">
        <v>100</v>
      </c>
      <c r="N14" t="s">
        <v>531</v>
      </c>
      <c r="O14" t="s">
        <v>463</v>
      </c>
      <c r="P14" t="s">
        <v>532</v>
      </c>
      <c r="Q14" t="s">
        <v>528</v>
      </c>
      <c r="R14" t="s">
        <v>495</v>
      </c>
      <c r="S14" s="26" t="s">
        <v>280</v>
      </c>
      <c r="T14" s="26" t="s">
        <v>280</v>
      </c>
      <c r="U14" s="26" t="s">
        <v>280</v>
      </c>
      <c r="V14" s="26" t="s">
        <v>268</v>
      </c>
      <c r="W14" s="26" t="s">
        <v>280</v>
      </c>
      <c r="X14" t="s">
        <v>479</v>
      </c>
      <c r="Y14" s="26" t="s">
        <v>402</v>
      </c>
      <c r="Z14" s="26" t="s">
        <v>402</v>
      </c>
      <c r="AA14" s="26" t="s">
        <v>402</v>
      </c>
      <c r="AB14" s="26" t="s">
        <v>402</v>
      </c>
      <c r="AC14" s="26" t="s">
        <v>402</v>
      </c>
      <c r="AD14" s="26" t="s">
        <v>289</v>
      </c>
      <c r="AE14" t="s">
        <v>470</v>
      </c>
      <c r="AF14" t="s">
        <v>469</v>
      </c>
      <c r="AG14" t="s">
        <v>468</v>
      </c>
      <c r="AH14" t="s">
        <v>469</v>
      </c>
      <c r="AI14" t="s">
        <v>469</v>
      </c>
      <c r="AJ14" t="s">
        <v>469</v>
      </c>
      <c r="AK14" t="s">
        <v>470</v>
      </c>
      <c r="AL14" t="s">
        <v>469</v>
      </c>
      <c r="AM14" t="s">
        <v>468</v>
      </c>
      <c r="AN14" s="26" t="s">
        <v>402</v>
      </c>
      <c r="AO14" t="s">
        <v>471</v>
      </c>
      <c r="AP14" s="26" t="s">
        <v>269</v>
      </c>
      <c r="AQ14">
        <v>80</v>
      </c>
      <c r="AR14">
        <v>80</v>
      </c>
      <c r="AS14">
        <v>30</v>
      </c>
      <c r="AT14" t="s">
        <v>533</v>
      </c>
      <c r="AU14" t="s">
        <v>95</v>
      </c>
      <c r="AV14" t="s">
        <v>95</v>
      </c>
    </row>
    <row r="15" spans="1:48" x14ac:dyDescent="0.2">
      <c r="A15">
        <v>14</v>
      </c>
      <c r="B15" s="25">
        <v>45857.531909722224</v>
      </c>
      <c r="C15" s="25">
        <v>45857.535231481481</v>
      </c>
      <c r="D15" t="s">
        <v>91</v>
      </c>
      <c r="F15">
        <v>15</v>
      </c>
      <c r="G15" t="s">
        <v>92</v>
      </c>
      <c r="H15" t="s">
        <v>93</v>
      </c>
      <c r="I15" t="s">
        <v>534</v>
      </c>
      <c r="J15" t="s">
        <v>103</v>
      </c>
      <c r="K15" t="s">
        <v>460</v>
      </c>
      <c r="L15" t="s">
        <v>461</v>
      </c>
      <c r="M15" t="s">
        <v>100</v>
      </c>
      <c r="N15" t="s">
        <v>535</v>
      </c>
      <c r="O15" t="s">
        <v>505</v>
      </c>
      <c r="P15" t="s">
        <v>476</v>
      </c>
      <c r="Q15" t="s">
        <v>507</v>
      </c>
      <c r="R15" t="s">
        <v>466</v>
      </c>
      <c r="S15" s="26" t="s">
        <v>280</v>
      </c>
      <c r="T15" s="26" t="s">
        <v>289</v>
      </c>
      <c r="U15" s="26" t="s">
        <v>289</v>
      </c>
      <c r="V15" s="26" t="s">
        <v>289</v>
      </c>
      <c r="W15" s="26" t="s">
        <v>402</v>
      </c>
      <c r="X15" s="26" t="s">
        <v>289</v>
      </c>
      <c r="Y15" s="26" t="s">
        <v>402</v>
      </c>
      <c r="Z15" s="26" t="s">
        <v>289</v>
      </c>
      <c r="AA15" s="26" t="s">
        <v>268</v>
      </c>
      <c r="AB15" s="26" t="s">
        <v>269</v>
      </c>
      <c r="AC15" s="26" t="s">
        <v>269</v>
      </c>
      <c r="AD15" s="26" t="s">
        <v>289</v>
      </c>
      <c r="AE15" t="s">
        <v>481</v>
      </c>
      <c r="AF15" t="s">
        <v>480</v>
      </c>
      <c r="AG15" t="s">
        <v>468</v>
      </c>
      <c r="AH15" t="s">
        <v>469</v>
      </c>
      <c r="AI15" t="s">
        <v>469</v>
      </c>
      <c r="AJ15" t="s">
        <v>468</v>
      </c>
      <c r="AK15" t="s">
        <v>468</v>
      </c>
      <c r="AL15" t="s">
        <v>469</v>
      </c>
      <c r="AM15" t="s">
        <v>468</v>
      </c>
      <c r="AN15" s="26" t="s">
        <v>268</v>
      </c>
      <c r="AO15" t="s">
        <v>491</v>
      </c>
      <c r="AP15" s="26" t="s">
        <v>268</v>
      </c>
      <c r="AQ15">
        <v>60</v>
      </c>
      <c r="AR15">
        <v>60</v>
      </c>
      <c r="AS15">
        <v>60</v>
      </c>
      <c r="AT15" t="s">
        <v>536</v>
      </c>
      <c r="AU15" s="26" t="s">
        <v>537</v>
      </c>
      <c r="AV15" t="s">
        <v>95</v>
      </c>
    </row>
    <row r="16" spans="1:48" x14ac:dyDescent="0.2">
      <c r="A16">
        <v>15</v>
      </c>
      <c r="B16" s="25">
        <v>45857.547222222223</v>
      </c>
      <c r="C16" s="25">
        <v>45857.55128472222</v>
      </c>
      <c r="D16" t="s">
        <v>91</v>
      </c>
      <c r="F16">
        <v>16</v>
      </c>
      <c r="G16" t="s">
        <v>92</v>
      </c>
      <c r="H16" t="s">
        <v>95</v>
      </c>
      <c r="I16" t="s">
        <v>534</v>
      </c>
      <c r="J16" t="s">
        <v>488</v>
      </c>
      <c r="K16" t="s">
        <v>103</v>
      </c>
      <c r="L16" t="s">
        <v>101</v>
      </c>
      <c r="M16" t="s">
        <v>538</v>
      </c>
      <c r="N16" t="s">
        <v>539</v>
      </c>
      <c r="O16" t="s">
        <v>505</v>
      </c>
      <c r="P16" t="s">
        <v>498</v>
      </c>
      <c r="Q16" t="s">
        <v>95</v>
      </c>
      <c r="R16" t="s">
        <v>466</v>
      </c>
      <c r="S16" t="s">
        <v>479</v>
      </c>
      <c r="T16" t="s">
        <v>479</v>
      </c>
      <c r="U16" t="s">
        <v>479</v>
      </c>
      <c r="V16" t="s">
        <v>479</v>
      </c>
      <c r="W16" t="s">
        <v>479</v>
      </c>
      <c r="X16" t="s">
        <v>479</v>
      </c>
      <c r="Y16" t="s">
        <v>479</v>
      </c>
      <c r="Z16" t="s">
        <v>479</v>
      </c>
      <c r="AA16" t="s">
        <v>479</v>
      </c>
      <c r="AB16" t="s">
        <v>479</v>
      </c>
      <c r="AC16" t="s">
        <v>479</v>
      </c>
      <c r="AD16" t="s">
        <v>479</v>
      </c>
      <c r="AE16" t="s">
        <v>469</v>
      </c>
      <c r="AF16" t="s">
        <v>468</v>
      </c>
      <c r="AG16" t="s">
        <v>468</v>
      </c>
      <c r="AH16" t="s">
        <v>470</v>
      </c>
      <c r="AI16" t="s">
        <v>468</v>
      </c>
      <c r="AJ16" t="s">
        <v>470</v>
      </c>
      <c r="AK16" t="s">
        <v>468</v>
      </c>
      <c r="AL16" t="s">
        <v>468</v>
      </c>
      <c r="AM16" t="s">
        <v>468</v>
      </c>
      <c r="AN16" t="s">
        <v>482</v>
      </c>
      <c r="AO16" t="s">
        <v>540</v>
      </c>
      <c r="AP16" t="s">
        <v>541</v>
      </c>
      <c r="AQ16">
        <v>0</v>
      </c>
      <c r="AR16">
        <v>0</v>
      </c>
      <c r="AS16">
        <v>0</v>
      </c>
      <c r="AT16" t="s">
        <v>542</v>
      </c>
      <c r="AU16" t="s">
        <v>95</v>
      </c>
      <c r="AV16" t="s">
        <v>95</v>
      </c>
    </row>
    <row r="17" spans="1:48" x14ac:dyDescent="0.2">
      <c r="A17">
        <v>16</v>
      </c>
      <c r="B17" s="25">
        <v>45857.553784722222</v>
      </c>
      <c r="C17" s="25">
        <v>45857.556018518517</v>
      </c>
      <c r="D17" t="s">
        <v>91</v>
      </c>
      <c r="F17">
        <v>16</v>
      </c>
      <c r="G17" t="s">
        <v>99</v>
      </c>
      <c r="H17" t="s">
        <v>93</v>
      </c>
      <c r="I17" t="s">
        <v>543</v>
      </c>
      <c r="J17" t="s">
        <v>103</v>
      </c>
      <c r="K17" t="s">
        <v>96</v>
      </c>
      <c r="L17" t="s">
        <v>461</v>
      </c>
      <c r="M17" t="s">
        <v>461</v>
      </c>
      <c r="N17" t="s">
        <v>544</v>
      </c>
      <c r="O17" t="s">
        <v>475</v>
      </c>
      <c r="P17" t="s">
        <v>490</v>
      </c>
      <c r="Q17" t="s">
        <v>507</v>
      </c>
      <c r="R17" t="s">
        <v>466</v>
      </c>
      <c r="S17" s="26" t="s">
        <v>402</v>
      </c>
      <c r="T17" s="26" t="s">
        <v>402</v>
      </c>
      <c r="U17" s="26" t="s">
        <v>402</v>
      </c>
      <c r="V17" s="26" t="s">
        <v>402</v>
      </c>
      <c r="W17" s="26" t="s">
        <v>280</v>
      </c>
      <c r="X17" s="26" t="s">
        <v>402</v>
      </c>
      <c r="Y17" s="26" t="s">
        <v>269</v>
      </c>
      <c r="Z17" s="26" t="s">
        <v>402</v>
      </c>
      <c r="AA17" s="26" t="s">
        <v>402</v>
      </c>
      <c r="AB17" s="26" t="s">
        <v>268</v>
      </c>
      <c r="AC17" s="26" t="s">
        <v>280</v>
      </c>
      <c r="AD17" t="s">
        <v>467</v>
      </c>
      <c r="AE17" t="s">
        <v>470</v>
      </c>
      <c r="AF17" t="s">
        <v>468</v>
      </c>
      <c r="AG17" t="s">
        <v>470</v>
      </c>
      <c r="AH17" t="s">
        <v>469</v>
      </c>
      <c r="AI17" t="s">
        <v>469</v>
      </c>
      <c r="AJ17" t="s">
        <v>469</v>
      </c>
      <c r="AK17" t="s">
        <v>470</v>
      </c>
      <c r="AL17" t="s">
        <v>470</v>
      </c>
      <c r="AM17" t="s">
        <v>469</v>
      </c>
      <c r="AN17" t="s">
        <v>482</v>
      </c>
      <c r="AO17" t="s">
        <v>508</v>
      </c>
      <c r="AP17" s="26" t="s">
        <v>402</v>
      </c>
      <c r="AQ17">
        <v>60</v>
      </c>
      <c r="AR17">
        <v>40</v>
      </c>
      <c r="AS17">
        <v>80</v>
      </c>
      <c r="AT17" t="s">
        <v>545</v>
      </c>
      <c r="AU17" t="s">
        <v>546</v>
      </c>
      <c r="AV17" t="s">
        <v>547</v>
      </c>
    </row>
    <row r="18" spans="1:48" x14ac:dyDescent="0.2">
      <c r="A18">
        <v>17</v>
      </c>
      <c r="B18" s="25">
        <v>45857.556655092594</v>
      </c>
      <c r="C18" s="25">
        <v>45857.561493055553</v>
      </c>
      <c r="D18" t="s">
        <v>91</v>
      </c>
      <c r="F18">
        <v>16</v>
      </c>
      <c r="G18" t="s">
        <v>99</v>
      </c>
      <c r="H18" t="s">
        <v>93</v>
      </c>
      <c r="I18" t="s">
        <v>548</v>
      </c>
      <c r="J18" t="s">
        <v>488</v>
      </c>
      <c r="K18" t="s">
        <v>460</v>
      </c>
      <c r="L18" t="s">
        <v>100</v>
      </c>
      <c r="M18" t="s">
        <v>100</v>
      </c>
      <c r="N18" t="s">
        <v>549</v>
      </c>
      <c r="O18" t="s">
        <v>475</v>
      </c>
      <c r="P18" t="s">
        <v>476</v>
      </c>
      <c r="Q18" t="s">
        <v>550</v>
      </c>
      <c r="R18" t="s">
        <v>466</v>
      </c>
      <c r="S18" s="26" t="s">
        <v>402</v>
      </c>
      <c r="T18" t="s">
        <v>467</v>
      </c>
      <c r="U18" s="26" t="s">
        <v>402</v>
      </c>
      <c r="V18" s="26" t="s">
        <v>402</v>
      </c>
      <c r="W18" s="26" t="s">
        <v>402</v>
      </c>
      <c r="X18" s="26" t="s">
        <v>289</v>
      </c>
      <c r="Y18" s="26" t="s">
        <v>402</v>
      </c>
      <c r="Z18" s="26" t="s">
        <v>289</v>
      </c>
      <c r="AA18" s="26" t="s">
        <v>289</v>
      </c>
      <c r="AB18" s="26" t="s">
        <v>402</v>
      </c>
      <c r="AC18" s="26" t="s">
        <v>402</v>
      </c>
      <c r="AD18" s="26" t="s">
        <v>289</v>
      </c>
      <c r="AE18" t="s">
        <v>469</v>
      </c>
      <c r="AF18" t="s">
        <v>468</v>
      </c>
      <c r="AG18" t="s">
        <v>470</v>
      </c>
      <c r="AH18" t="s">
        <v>468</v>
      </c>
      <c r="AI18" t="s">
        <v>468</v>
      </c>
      <c r="AJ18" t="s">
        <v>468</v>
      </c>
      <c r="AK18" t="s">
        <v>470</v>
      </c>
      <c r="AL18" t="s">
        <v>468</v>
      </c>
      <c r="AM18" t="s">
        <v>470</v>
      </c>
      <c r="AN18" s="26" t="s">
        <v>402</v>
      </c>
      <c r="AO18" t="s">
        <v>471</v>
      </c>
      <c r="AP18" s="26" t="s">
        <v>269</v>
      </c>
      <c r="AQ18">
        <v>100</v>
      </c>
      <c r="AR18">
        <v>100</v>
      </c>
      <c r="AS18">
        <v>100</v>
      </c>
      <c r="AT18" t="s">
        <v>551</v>
      </c>
      <c r="AU18" t="s">
        <v>95</v>
      </c>
      <c r="AV18" t="s">
        <v>95</v>
      </c>
    </row>
    <row r="19" spans="1:48" x14ac:dyDescent="0.2">
      <c r="A19">
        <v>18</v>
      </c>
      <c r="B19" s="25">
        <v>45857.568506944444</v>
      </c>
      <c r="C19" s="25">
        <v>45857.571122685185</v>
      </c>
      <c r="D19" t="s">
        <v>91</v>
      </c>
      <c r="F19">
        <v>17</v>
      </c>
      <c r="G19" t="s">
        <v>92</v>
      </c>
      <c r="H19" t="s">
        <v>93</v>
      </c>
      <c r="I19" t="s">
        <v>552</v>
      </c>
      <c r="J19" t="s">
        <v>103</v>
      </c>
      <c r="K19" t="s">
        <v>460</v>
      </c>
      <c r="L19" t="s">
        <v>101</v>
      </c>
      <c r="M19" t="s">
        <v>461</v>
      </c>
      <c r="N19" t="s">
        <v>553</v>
      </c>
      <c r="O19" t="s">
        <v>475</v>
      </c>
      <c r="P19" t="s">
        <v>521</v>
      </c>
      <c r="Q19" t="s">
        <v>554</v>
      </c>
      <c r="R19" t="s">
        <v>466</v>
      </c>
      <c r="S19" s="26" t="s">
        <v>289</v>
      </c>
      <c r="T19" s="26" t="s">
        <v>289</v>
      </c>
      <c r="U19" s="26" t="s">
        <v>289</v>
      </c>
      <c r="V19" s="26" t="s">
        <v>289</v>
      </c>
      <c r="W19" s="26" t="s">
        <v>289</v>
      </c>
      <c r="X19" s="26" t="s">
        <v>269</v>
      </c>
      <c r="Y19" s="26" t="s">
        <v>289</v>
      </c>
      <c r="Z19" s="26" t="s">
        <v>269</v>
      </c>
      <c r="AA19" s="26" t="s">
        <v>269</v>
      </c>
      <c r="AB19" s="26" t="s">
        <v>289</v>
      </c>
      <c r="AC19" s="26" t="s">
        <v>289</v>
      </c>
      <c r="AD19" s="26" t="s">
        <v>269</v>
      </c>
      <c r="AE19" t="s">
        <v>481</v>
      </c>
      <c r="AF19" t="s">
        <v>468</v>
      </c>
      <c r="AG19" t="s">
        <v>468</v>
      </c>
      <c r="AH19" t="s">
        <v>469</v>
      </c>
      <c r="AI19" t="s">
        <v>468</v>
      </c>
      <c r="AJ19" t="s">
        <v>468</v>
      </c>
      <c r="AK19" t="s">
        <v>468</v>
      </c>
      <c r="AL19" t="s">
        <v>468</v>
      </c>
      <c r="AM19" t="s">
        <v>468</v>
      </c>
      <c r="AN19" s="26" t="s">
        <v>289</v>
      </c>
      <c r="AO19" t="s">
        <v>491</v>
      </c>
      <c r="AP19" s="26" t="s">
        <v>289</v>
      </c>
      <c r="AQ19">
        <v>50</v>
      </c>
      <c r="AR19">
        <v>50</v>
      </c>
      <c r="AS19">
        <v>50</v>
      </c>
      <c r="AT19" t="s">
        <v>555</v>
      </c>
      <c r="AU19" t="s">
        <v>174</v>
      </c>
      <c r="AV19" t="s">
        <v>556</v>
      </c>
    </row>
    <row r="20" spans="1:48" x14ac:dyDescent="0.2">
      <c r="A20">
        <v>19</v>
      </c>
      <c r="B20" s="25">
        <v>45857.655138888891</v>
      </c>
      <c r="C20" s="25">
        <v>45857.660555555558</v>
      </c>
      <c r="D20" t="s">
        <v>91</v>
      </c>
      <c r="F20">
        <v>15</v>
      </c>
      <c r="G20" t="s">
        <v>92</v>
      </c>
      <c r="H20" t="s">
        <v>93</v>
      </c>
      <c r="I20" t="s">
        <v>557</v>
      </c>
      <c r="J20" t="s">
        <v>488</v>
      </c>
      <c r="K20" t="s">
        <v>488</v>
      </c>
      <c r="L20" t="s">
        <v>100</v>
      </c>
      <c r="M20" t="s">
        <v>100</v>
      </c>
      <c r="N20" t="s">
        <v>535</v>
      </c>
      <c r="O20" t="s">
        <v>558</v>
      </c>
      <c r="P20" t="s">
        <v>476</v>
      </c>
      <c r="Q20" t="s">
        <v>550</v>
      </c>
      <c r="R20" t="s">
        <v>174</v>
      </c>
      <c r="S20" s="26" t="s">
        <v>280</v>
      </c>
      <c r="T20" s="26" t="s">
        <v>269</v>
      </c>
      <c r="U20" s="26" t="s">
        <v>280</v>
      </c>
      <c r="V20" s="26" t="s">
        <v>269</v>
      </c>
      <c r="W20" s="26" t="s">
        <v>289</v>
      </c>
      <c r="X20" s="26" t="s">
        <v>268</v>
      </c>
      <c r="Y20" s="26" t="s">
        <v>289</v>
      </c>
      <c r="Z20" s="26" t="s">
        <v>268</v>
      </c>
      <c r="AA20" s="26" t="s">
        <v>268</v>
      </c>
      <c r="AB20" s="26" t="s">
        <v>289</v>
      </c>
      <c r="AC20" s="26" t="s">
        <v>289</v>
      </c>
      <c r="AD20" s="26" t="s">
        <v>280</v>
      </c>
      <c r="AE20" t="s">
        <v>470</v>
      </c>
      <c r="AF20" t="s">
        <v>469</v>
      </c>
      <c r="AG20" t="s">
        <v>468</v>
      </c>
      <c r="AH20" t="s">
        <v>468</v>
      </c>
      <c r="AI20" t="s">
        <v>470</v>
      </c>
      <c r="AJ20" t="s">
        <v>469</v>
      </c>
      <c r="AK20" t="s">
        <v>470</v>
      </c>
      <c r="AL20" t="s">
        <v>470</v>
      </c>
      <c r="AM20" t="s">
        <v>470</v>
      </c>
      <c r="AN20" s="26" t="s">
        <v>269</v>
      </c>
      <c r="AO20" t="s">
        <v>483</v>
      </c>
      <c r="AP20" s="26" t="s">
        <v>269</v>
      </c>
      <c r="AQ20">
        <v>0</v>
      </c>
      <c r="AR20">
        <v>0</v>
      </c>
      <c r="AS20">
        <v>25</v>
      </c>
      <c r="AT20" t="s">
        <v>559</v>
      </c>
      <c r="AU20" t="s">
        <v>95</v>
      </c>
      <c r="AV20" t="s">
        <v>95</v>
      </c>
    </row>
    <row r="21" spans="1:48" x14ac:dyDescent="0.2">
      <c r="A21">
        <v>20</v>
      </c>
      <c r="B21" s="25">
        <v>45857.657581018517</v>
      </c>
      <c r="C21" s="25">
        <v>45857.6640625</v>
      </c>
      <c r="D21" t="s">
        <v>91</v>
      </c>
      <c r="F21">
        <v>15</v>
      </c>
      <c r="G21" t="s">
        <v>99</v>
      </c>
      <c r="H21" t="s">
        <v>93</v>
      </c>
      <c r="I21" t="s">
        <v>560</v>
      </c>
      <c r="J21" t="s">
        <v>103</v>
      </c>
      <c r="K21" t="s">
        <v>460</v>
      </c>
      <c r="L21" t="s">
        <v>461</v>
      </c>
      <c r="M21" t="s">
        <v>538</v>
      </c>
      <c r="N21" t="s">
        <v>474</v>
      </c>
      <c r="O21" t="s">
        <v>505</v>
      </c>
      <c r="P21" t="s">
        <v>490</v>
      </c>
      <c r="Q21" t="s">
        <v>383</v>
      </c>
      <c r="R21" t="s">
        <v>495</v>
      </c>
      <c r="S21" s="26" t="s">
        <v>268</v>
      </c>
      <c r="T21" s="26" t="s">
        <v>280</v>
      </c>
      <c r="U21" s="26" t="s">
        <v>280</v>
      </c>
      <c r="V21" s="26" t="s">
        <v>280</v>
      </c>
      <c r="W21" s="26" t="s">
        <v>268</v>
      </c>
      <c r="X21" s="26" t="s">
        <v>269</v>
      </c>
      <c r="Y21" s="26" t="s">
        <v>280</v>
      </c>
      <c r="Z21" s="26" t="s">
        <v>280</v>
      </c>
      <c r="AA21" s="26" t="s">
        <v>269</v>
      </c>
      <c r="AB21" s="26" t="s">
        <v>280</v>
      </c>
      <c r="AC21" s="26" t="s">
        <v>280</v>
      </c>
      <c r="AD21" s="26" t="s">
        <v>269</v>
      </c>
      <c r="AE21" t="s">
        <v>470</v>
      </c>
      <c r="AF21" t="s">
        <v>470</v>
      </c>
      <c r="AG21" t="s">
        <v>469</v>
      </c>
      <c r="AH21" t="s">
        <v>480</v>
      </c>
      <c r="AI21" t="s">
        <v>468</v>
      </c>
      <c r="AJ21" t="s">
        <v>470</v>
      </c>
      <c r="AK21" t="s">
        <v>470</v>
      </c>
      <c r="AL21" t="s">
        <v>468</v>
      </c>
      <c r="AM21" t="s">
        <v>470</v>
      </c>
      <c r="AN21" s="26" t="s">
        <v>268</v>
      </c>
      <c r="AO21" t="s">
        <v>471</v>
      </c>
      <c r="AP21" s="26" t="s">
        <v>289</v>
      </c>
      <c r="AQ21">
        <v>70</v>
      </c>
      <c r="AR21">
        <v>80</v>
      </c>
      <c r="AS21">
        <v>30</v>
      </c>
      <c r="AT21" t="s">
        <v>561</v>
      </c>
      <c r="AU21" t="s">
        <v>95</v>
      </c>
      <c r="AV21" t="s">
        <v>95</v>
      </c>
    </row>
    <row r="22" spans="1:48" x14ac:dyDescent="0.2">
      <c r="A22">
        <v>21</v>
      </c>
      <c r="B22" s="25">
        <v>45857.689722222225</v>
      </c>
      <c r="C22" s="25">
        <v>45857.692939814813</v>
      </c>
      <c r="D22" t="s">
        <v>91</v>
      </c>
      <c r="F22">
        <v>16</v>
      </c>
      <c r="G22" t="s">
        <v>92</v>
      </c>
      <c r="H22" t="s">
        <v>93</v>
      </c>
      <c r="I22" t="s">
        <v>562</v>
      </c>
      <c r="J22" t="s">
        <v>488</v>
      </c>
      <c r="K22" t="s">
        <v>460</v>
      </c>
      <c r="L22" t="s">
        <v>461</v>
      </c>
      <c r="M22" t="s">
        <v>461</v>
      </c>
      <c r="N22" t="s">
        <v>535</v>
      </c>
      <c r="O22" t="s">
        <v>475</v>
      </c>
      <c r="P22" t="s">
        <v>476</v>
      </c>
      <c r="Q22" t="s">
        <v>554</v>
      </c>
      <c r="R22" t="s">
        <v>466</v>
      </c>
      <c r="S22" s="26" t="s">
        <v>268</v>
      </c>
      <c r="T22" s="26" t="s">
        <v>268</v>
      </c>
      <c r="U22" s="26" t="s">
        <v>280</v>
      </c>
      <c r="V22" s="26" t="s">
        <v>268</v>
      </c>
      <c r="W22" s="26" t="s">
        <v>269</v>
      </c>
      <c r="X22" s="26" t="s">
        <v>268</v>
      </c>
      <c r="Y22" s="26" t="s">
        <v>269</v>
      </c>
      <c r="Z22" s="26" t="s">
        <v>268</v>
      </c>
      <c r="AA22" s="26" t="s">
        <v>280</v>
      </c>
      <c r="AB22" s="26" t="s">
        <v>269</v>
      </c>
      <c r="AC22" s="26" t="s">
        <v>269</v>
      </c>
      <c r="AD22" s="26" t="s">
        <v>268</v>
      </c>
      <c r="AE22" t="s">
        <v>468</v>
      </c>
      <c r="AF22" t="s">
        <v>469</v>
      </c>
      <c r="AG22" t="s">
        <v>470</v>
      </c>
      <c r="AH22" t="s">
        <v>469</v>
      </c>
      <c r="AI22" t="s">
        <v>469</v>
      </c>
      <c r="AJ22" t="s">
        <v>468</v>
      </c>
      <c r="AK22" t="s">
        <v>470</v>
      </c>
      <c r="AL22" t="s">
        <v>469</v>
      </c>
      <c r="AM22" t="s">
        <v>468</v>
      </c>
      <c r="AN22" s="26" t="s">
        <v>280</v>
      </c>
      <c r="AO22" t="s">
        <v>483</v>
      </c>
      <c r="AP22" s="26" t="s">
        <v>269</v>
      </c>
      <c r="AQ22">
        <v>50</v>
      </c>
      <c r="AR22">
        <v>50</v>
      </c>
      <c r="AS22">
        <v>50</v>
      </c>
      <c r="AT22" t="s">
        <v>563</v>
      </c>
      <c r="AU22" t="s">
        <v>95</v>
      </c>
      <c r="AV22" t="s">
        <v>95</v>
      </c>
    </row>
    <row r="23" spans="1:48" x14ac:dyDescent="0.2">
      <c r="A23">
        <v>22</v>
      </c>
      <c r="B23" s="25">
        <v>45857.698761574073</v>
      </c>
      <c r="C23" s="25">
        <v>45857.701886574076</v>
      </c>
      <c r="D23" t="s">
        <v>91</v>
      </c>
      <c r="F23">
        <v>16</v>
      </c>
      <c r="G23" t="s">
        <v>99</v>
      </c>
      <c r="H23" t="s">
        <v>93</v>
      </c>
      <c r="I23" t="s">
        <v>564</v>
      </c>
      <c r="J23" t="s">
        <v>488</v>
      </c>
      <c r="K23" t="s">
        <v>103</v>
      </c>
      <c r="L23" t="s">
        <v>538</v>
      </c>
      <c r="M23" t="s">
        <v>101</v>
      </c>
      <c r="N23" t="s">
        <v>535</v>
      </c>
      <c r="O23" t="s">
        <v>475</v>
      </c>
      <c r="P23" t="s">
        <v>490</v>
      </c>
      <c r="Q23" t="s">
        <v>565</v>
      </c>
      <c r="R23" t="s">
        <v>495</v>
      </c>
      <c r="S23" s="26" t="s">
        <v>289</v>
      </c>
      <c r="T23" t="s">
        <v>479</v>
      </c>
      <c r="U23" t="s">
        <v>479</v>
      </c>
      <c r="V23" t="s">
        <v>479</v>
      </c>
      <c r="W23" t="s">
        <v>479</v>
      </c>
      <c r="X23" s="26" t="s">
        <v>289</v>
      </c>
      <c r="Y23" s="26" t="s">
        <v>289</v>
      </c>
      <c r="Z23" s="26" t="s">
        <v>289</v>
      </c>
      <c r="AA23" s="26" t="s">
        <v>289</v>
      </c>
      <c r="AB23" s="26" t="s">
        <v>289</v>
      </c>
      <c r="AC23" s="26" t="s">
        <v>289</v>
      </c>
      <c r="AD23" s="26" t="s">
        <v>289</v>
      </c>
      <c r="AE23" t="s">
        <v>481</v>
      </c>
      <c r="AF23" t="s">
        <v>480</v>
      </c>
      <c r="AG23" t="s">
        <v>481</v>
      </c>
      <c r="AH23" t="s">
        <v>480</v>
      </c>
      <c r="AI23" t="s">
        <v>480</v>
      </c>
      <c r="AJ23" t="s">
        <v>468</v>
      </c>
      <c r="AK23" t="s">
        <v>469</v>
      </c>
      <c r="AL23" t="s">
        <v>469</v>
      </c>
      <c r="AM23" t="s">
        <v>469</v>
      </c>
      <c r="AN23" s="26" t="s">
        <v>280</v>
      </c>
      <c r="AO23" t="s">
        <v>491</v>
      </c>
      <c r="AP23" s="26" t="s">
        <v>280</v>
      </c>
      <c r="AQ23">
        <v>75</v>
      </c>
      <c r="AR23">
        <v>80</v>
      </c>
      <c r="AS23">
        <v>90</v>
      </c>
      <c r="AT23" t="s">
        <v>566</v>
      </c>
      <c r="AU23" t="s">
        <v>95</v>
      </c>
      <c r="AV23" t="s">
        <v>93</v>
      </c>
    </row>
    <row r="24" spans="1:48" x14ac:dyDescent="0.2">
      <c r="A24">
        <v>23</v>
      </c>
      <c r="B24" s="25">
        <v>45858.428912037038</v>
      </c>
      <c r="C24" s="25">
        <v>45858.431689814817</v>
      </c>
      <c r="D24" t="s">
        <v>91</v>
      </c>
      <c r="F24">
        <v>16</v>
      </c>
      <c r="G24" t="s">
        <v>92</v>
      </c>
      <c r="H24" t="s">
        <v>93</v>
      </c>
      <c r="I24" t="s">
        <v>567</v>
      </c>
      <c r="J24" t="s">
        <v>103</v>
      </c>
      <c r="K24" t="s">
        <v>103</v>
      </c>
      <c r="L24" t="s">
        <v>101</v>
      </c>
      <c r="M24" t="s">
        <v>461</v>
      </c>
      <c r="N24" t="s">
        <v>535</v>
      </c>
      <c r="O24" t="s">
        <v>505</v>
      </c>
      <c r="P24" t="s">
        <v>568</v>
      </c>
      <c r="Q24" t="s">
        <v>95</v>
      </c>
      <c r="R24" t="s">
        <v>466</v>
      </c>
      <c r="S24" s="26" t="s">
        <v>289</v>
      </c>
      <c r="T24" s="26" t="s">
        <v>289</v>
      </c>
      <c r="U24" s="26" t="s">
        <v>289</v>
      </c>
      <c r="V24" s="26" t="s">
        <v>289</v>
      </c>
      <c r="W24" s="26" t="s">
        <v>289</v>
      </c>
      <c r="X24" s="26" t="s">
        <v>269</v>
      </c>
      <c r="Y24" s="26" t="s">
        <v>289</v>
      </c>
      <c r="Z24" s="26" t="s">
        <v>289</v>
      </c>
      <c r="AA24" s="26" t="s">
        <v>269</v>
      </c>
      <c r="AB24" s="26" t="s">
        <v>289</v>
      </c>
      <c r="AC24" s="26" t="s">
        <v>289</v>
      </c>
      <c r="AD24" s="26" t="s">
        <v>289</v>
      </c>
      <c r="AE24" t="s">
        <v>468</v>
      </c>
      <c r="AF24" t="s">
        <v>468</v>
      </c>
      <c r="AG24" t="s">
        <v>468</v>
      </c>
      <c r="AH24" t="s">
        <v>469</v>
      </c>
      <c r="AI24" t="s">
        <v>468</v>
      </c>
      <c r="AJ24" t="s">
        <v>468</v>
      </c>
      <c r="AK24" t="s">
        <v>468</v>
      </c>
      <c r="AL24" t="s">
        <v>468</v>
      </c>
      <c r="AM24" t="s">
        <v>468</v>
      </c>
      <c r="AN24" s="26" t="s">
        <v>289</v>
      </c>
      <c r="AO24" t="s">
        <v>569</v>
      </c>
      <c r="AP24" s="26" t="s">
        <v>289</v>
      </c>
      <c r="AQ24">
        <v>50</v>
      </c>
      <c r="AR24">
        <v>50</v>
      </c>
      <c r="AS24">
        <v>50</v>
      </c>
      <c r="AT24" t="s">
        <v>570</v>
      </c>
      <c r="AU24" t="s">
        <v>95</v>
      </c>
      <c r="AV24" t="s">
        <v>95</v>
      </c>
    </row>
    <row r="25" spans="1:48" x14ac:dyDescent="0.2">
      <c r="A25">
        <v>24</v>
      </c>
      <c r="B25" s="25">
        <v>45858.507418981484</v>
      </c>
      <c r="C25" s="25">
        <v>45858.510740740741</v>
      </c>
      <c r="D25" t="s">
        <v>91</v>
      </c>
      <c r="F25">
        <v>15</v>
      </c>
      <c r="G25" t="s">
        <v>92</v>
      </c>
      <c r="H25" t="s">
        <v>93</v>
      </c>
      <c r="I25" t="s">
        <v>571</v>
      </c>
      <c r="J25" t="s">
        <v>488</v>
      </c>
      <c r="K25" t="s">
        <v>460</v>
      </c>
      <c r="L25" t="s">
        <v>100</v>
      </c>
      <c r="M25" t="s">
        <v>100</v>
      </c>
      <c r="N25" t="s">
        <v>572</v>
      </c>
      <c r="O25" t="s">
        <v>505</v>
      </c>
      <c r="P25" t="s">
        <v>525</v>
      </c>
      <c r="Q25" t="s">
        <v>95</v>
      </c>
      <c r="R25" t="s">
        <v>466</v>
      </c>
      <c r="S25" s="26" t="s">
        <v>269</v>
      </c>
      <c r="T25" s="26" t="s">
        <v>402</v>
      </c>
      <c r="U25" s="26" t="s">
        <v>269</v>
      </c>
      <c r="V25" s="26" t="s">
        <v>269</v>
      </c>
      <c r="W25" s="26" t="s">
        <v>402</v>
      </c>
      <c r="X25" s="26" t="s">
        <v>289</v>
      </c>
      <c r="Y25" s="26" t="s">
        <v>269</v>
      </c>
      <c r="Z25" s="26" t="s">
        <v>289</v>
      </c>
      <c r="AA25" s="26" t="s">
        <v>289</v>
      </c>
      <c r="AB25" s="26" t="s">
        <v>269</v>
      </c>
      <c r="AC25" s="26" t="s">
        <v>269</v>
      </c>
      <c r="AD25" s="26" t="s">
        <v>289</v>
      </c>
      <c r="AE25" t="s">
        <v>481</v>
      </c>
      <c r="AF25" t="s">
        <v>480</v>
      </c>
      <c r="AG25" t="s">
        <v>480</v>
      </c>
      <c r="AH25" t="s">
        <v>480</v>
      </c>
      <c r="AI25" t="s">
        <v>469</v>
      </c>
      <c r="AJ25" t="s">
        <v>469</v>
      </c>
      <c r="AK25" t="s">
        <v>470</v>
      </c>
      <c r="AL25" t="s">
        <v>480</v>
      </c>
      <c r="AM25" t="s">
        <v>480</v>
      </c>
      <c r="AN25" s="26" t="s">
        <v>280</v>
      </c>
      <c r="AO25" t="s">
        <v>491</v>
      </c>
      <c r="AP25" s="26" t="s">
        <v>280</v>
      </c>
      <c r="AQ25">
        <v>80</v>
      </c>
      <c r="AR25">
        <v>85</v>
      </c>
      <c r="AS25">
        <v>75</v>
      </c>
      <c r="AT25" t="s">
        <v>573</v>
      </c>
      <c r="AU25" t="s">
        <v>95</v>
      </c>
      <c r="AV25" t="s">
        <v>95</v>
      </c>
    </row>
    <row r="26" spans="1:48" x14ac:dyDescent="0.2">
      <c r="A26">
        <v>25</v>
      </c>
      <c r="B26" s="25">
        <v>45858.544861111113</v>
      </c>
      <c r="C26" s="25">
        <v>45858.546377314815</v>
      </c>
      <c r="D26" t="s">
        <v>91</v>
      </c>
      <c r="F26">
        <v>16</v>
      </c>
      <c r="G26" t="s">
        <v>92</v>
      </c>
      <c r="H26" t="s">
        <v>93</v>
      </c>
      <c r="I26" t="s">
        <v>574</v>
      </c>
      <c r="J26" t="s">
        <v>488</v>
      </c>
      <c r="K26" t="s">
        <v>488</v>
      </c>
      <c r="L26" t="s">
        <v>101</v>
      </c>
      <c r="M26" t="s">
        <v>100</v>
      </c>
      <c r="N26" t="s">
        <v>575</v>
      </c>
      <c r="O26" t="s">
        <v>505</v>
      </c>
      <c r="P26" t="s">
        <v>512</v>
      </c>
      <c r="Q26" t="s">
        <v>507</v>
      </c>
      <c r="R26" t="s">
        <v>466</v>
      </c>
      <c r="S26" t="s">
        <v>479</v>
      </c>
      <c r="T26" s="26" t="s">
        <v>269</v>
      </c>
      <c r="U26" s="26" t="s">
        <v>269</v>
      </c>
      <c r="V26" s="26" t="s">
        <v>280</v>
      </c>
      <c r="W26" s="26" t="s">
        <v>268</v>
      </c>
      <c r="X26" s="26" t="s">
        <v>268</v>
      </c>
      <c r="Y26" s="26" t="s">
        <v>402</v>
      </c>
      <c r="Z26" s="26" t="s">
        <v>289</v>
      </c>
      <c r="AA26" s="26" t="s">
        <v>280</v>
      </c>
      <c r="AB26" s="26" t="s">
        <v>280</v>
      </c>
      <c r="AC26" s="26" t="s">
        <v>280</v>
      </c>
      <c r="AD26" s="26" t="s">
        <v>269</v>
      </c>
      <c r="AE26" t="s">
        <v>481</v>
      </c>
      <c r="AF26" t="s">
        <v>468</v>
      </c>
      <c r="AG26" t="s">
        <v>468</v>
      </c>
      <c r="AH26" t="s">
        <v>468</v>
      </c>
      <c r="AI26" t="s">
        <v>468</v>
      </c>
      <c r="AJ26" t="s">
        <v>468</v>
      </c>
      <c r="AK26" t="s">
        <v>468</v>
      </c>
      <c r="AL26" t="s">
        <v>468</v>
      </c>
      <c r="AM26" t="s">
        <v>468</v>
      </c>
      <c r="AN26" t="s">
        <v>499</v>
      </c>
      <c r="AO26" t="s">
        <v>491</v>
      </c>
      <c r="AP26" s="26" t="s">
        <v>289</v>
      </c>
      <c r="AQ26">
        <v>90</v>
      </c>
      <c r="AR26">
        <v>99</v>
      </c>
      <c r="AS26">
        <v>35</v>
      </c>
      <c r="AT26" t="s">
        <v>97</v>
      </c>
      <c r="AU26" t="s">
        <v>95</v>
      </c>
      <c r="AV26" t="s">
        <v>576</v>
      </c>
    </row>
    <row r="27" spans="1:48" x14ac:dyDescent="0.2">
      <c r="A27">
        <v>26</v>
      </c>
      <c r="B27" s="25">
        <v>45858.571122685185</v>
      </c>
      <c r="C27" s="25">
        <v>45858.576388888891</v>
      </c>
      <c r="D27" t="s">
        <v>91</v>
      </c>
      <c r="F27">
        <v>13</v>
      </c>
      <c r="G27" t="s">
        <v>99</v>
      </c>
      <c r="H27" t="s">
        <v>93</v>
      </c>
      <c r="I27" t="s">
        <v>577</v>
      </c>
      <c r="J27" t="s">
        <v>103</v>
      </c>
      <c r="K27" t="s">
        <v>96</v>
      </c>
      <c r="L27" t="s">
        <v>461</v>
      </c>
      <c r="M27" t="s">
        <v>538</v>
      </c>
      <c r="N27" t="s">
        <v>578</v>
      </c>
      <c r="O27" t="s">
        <v>505</v>
      </c>
      <c r="P27" t="s">
        <v>490</v>
      </c>
      <c r="Q27" t="s">
        <v>579</v>
      </c>
      <c r="R27" t="s">
        <v>466</v>
      </c>
      <c r="S27" s="26" t="s">
        <v>269</v>
      </c>
      <c r="T27" t="s">
        <v>467</v>
      </c>
      <c r="U27" t="s">
        <v>467</v>
      </c>
      <c r="V27" s="26" t="s">
        <v>268</v>
      </c>
      <c r="W27" s="26" t="s">
        <v>269</v>
      </c>
      <c r="X27" t="s">
        <v>479</v>
      </c>
      <c r="Y27" s="26" t="s">
        <v>402</v>
      </c>
      <c r="Z27" t="s">
        <v>479</v>
      </c>
      <c r="AA27" t="s">
        <v>479</v>
      </c>
      <c r="AB27" s="26" t="s">
        <v>280</v>
      </c>
      <c r="AC27" s="26" t="s">
        <v>280</v>
      </c>
      <c r="AD27" t="s">
        <v>479</v>
      </c>
      <c r="AE27" t="s">
        <v>481</v>
      </c>
      <c r="AF27" t="s">
        <v>468</v>
      </c>
      <c r="AG27" t="s">
        <v>468</v>
      </c>
      <c r="AH27" t="s">
        <v>468</v>
      </c>
      <c r="AI27" t="s">
        <v>468</v>
      </c>
      <c r="AJ27" t="s">
        <v>468</v>
      </c>
      <c r="AK27" t="s">
        <v>468</v>
      </c>
      <c r="AL27" t="s">
        <v>468</v>
      </c>
      <c r="AM27" t="s">
        <v>468</v>
      </c>
      <c r="AN27" s="26" t="s">
        <v>280</v>
      </c>
      <c r="AO27" t="s">
        <v>471</v>
      </c>
      <c r="AP27" s="26" t="s">
        <v>280</v>
      </c>
      <c r="AQ27">
        <v>100</v>
      </c>
      <c r="AR27">
        <v>100</v>
      </c>
      <c r="AS27">
        <v>100</v>
      </c>
      <c r="AT27" t="s">
        <v>580</v>
      </c>
      <c r="AU27" t="s">
        <v>95</v>
      </c>
      <c r="AV27" t="s">
        <v>581</v>
      </c>
    </row>
    <row r="28" spans="1:48" x14ac:dyDescent="0.2">
      <c r="A28">
        <v>27</v>
      </c>
      <c r="B28" s="25">
        <v>45859.084930555553</v>
      </c>
      <c r="C28" s="25">
        <v>45859.08865740741</v>
      </c>
      <c r="D28" t="s">
        <v>91</v>
      </c>
      <c r="F28">
        <v>15</v>
      </c>
      <c r="G28" t="s">
        <v>92</v>
      </c>
      <c r="H28" t="s">
        <v>93</v>
      </c>
      <c r="I28" t="s">
        <v>582</v>
      </c>
      <c r="J28" t="s">
        <v>103</v>
      </c>
      <c r="K28" t="s">
        <v>460</v>
      </c>
      <c r="L28" t="s">
        <v>101</v>
      </c>
      <c r="M28" t="s">
        <v>538</v>
      </c>
      <c r="N28" t="s">
        <v>583</v>
      </c>
      <c r="O28" t="s">
        <v>475</v>
      </c>
      <c r="P28" t="s">
        <v>584</v>
      </c>
      <c r="Q28" t="s">
        <v>221</v>
      </c>
      <c r="R28" t="s">
        <v>585</v>
      </c>
      <c r="S28" s="26" t="s">
        <v>268</v>
      </c>
      <c r="T28" s="26" t="s">
        <v>268</v>
      </c>
      <c r="U28" s="26" t="s">
        <v>280</v>
      </c>
      <c r="V28" s="26" t="s">
        <v>280</v>
      </c>
      <c r="W28" s="26" t="s">
        <v>280</v>
      </c>
      <c r="X28" s="26" t="s">
        <v>268</v>
      </c>
      <c r="Y28" s="26" t="s">
        <v>280</v>
      </c>
      <c r="Z28" s="26" t="s">
        <v>268</v>
      </c>
      <c r="AA28" s="26" t="s">
        <v>289</v>
      </c>
      <c r="AB28" s="26" t="s">
        <v>269</v>
      </c>
      <c r="AC28" s="26" t="s">
        <v>269</v>
      </c>
      <c r="AD28" s="26" t="s">
        <v>268</v>
      </c>
      <c r="AE28" t="s">
        <v>481</v>
      </c>
      <c r="AF28" t="s">
        <v>468</v>
      </c>
      <c r="AG28" t="s">
        <v>468</v>
      </c>
      <c r="AH28" t="s">
        <v>469</v>
      </c>
      <c r="AI28" t="s">
        <v>468</v>
      </c>
      <c r="AJ28" t="s">
        <v>469</v>
      </c>
      <c r="AK28" t="s">
        <v>469</v>
      </c>
      <c r="AL28" t="s">
        <v>468</v>
      </c>
      <c r="AM28" t="s">
        <v>468</v>
      </c>
      <c r="AN28" s="26" t="s">
        <v>268</v>
      </c>
      <c r="AO28" t="s">
        <v>508</v>
      </c>
      <c r="AP28" s="26" t="s">
        <v>268</v>
      </c>
      <c r="AQ28">
        <v>73</v>
      </c>
      <c r="AR28">
        <v>81</v>
      </c>
      <c r="AS28">
        <v>15</v>
      </c>
      <c r="AT28" t="s">
        <v>586</v>
      </c>
      <c r="AU28" s="26" t="s">
        <v>587</v>
      </c>
      <c r="AV28" t="s">
        <v>95</v>
      </c>
    </row>
    <row r="29" spans="1:48" x14ac:dyDescent="0.2">
      <c r="A29">
        <v>28</v>
      </c>
      <c r="B29" s="25">
        <v>45859.455057870371</v>
      </c>
      <c r="C29" s="25">
        <v>45859.45888888889</v>
      </c>
      <c r="D29" t="s">
        <v>91</v>
      </c>
      <c r="F29">
        <v>15</v>
      </c>
      <c r="G29" t="s">
        <v>99</v>
      </c>
      <c r="H29" t="s">
        <v>93</v>
      </c>
      <c r="I29" t="s">
        <v>588</v>
      </c>
      <c r="J29" t="s">
        <v>103</v>
      </c>
      <c r="K29" t="s">
        <v>103</v>
      </c>
      <c r="L29" t="s">
        <v>538</v>
      </c>
      <c r="M29" t="s">
        <v>461</v>
      </c>
      <c r="N29" t="s">
        <v>589</v>
      </c>
      <c r="O29" t="s">
        <v>505</v>
      </c>
      <c r="P29" t="s">
        <v>490</v>
      </c>
      <c r="Q29" t="s">
        <v>507</v>
      </c>
      <c r="R29" t="s">
        <v>466</v>
      </c>
      <c r="S29" s="26" t="s">
        <v>289</v>
      </c>
      <c r="T29" s="26" t="s">
        <v>289</v>
      </c>
      <c r="U29" s="26" t="s">
        <v>289</v>
      </c>
      <c r="V29" s="26" t="s">
        <v>289</v>
      </c>
      <c r="W29" s="26" t="s">
        <v>268</v>
      </c>
      <c r="X29" s="26" t="s">
        <v>269</v>
      </c>
      <c r="Y29" s="26" t="s">
        <v>268</v>
      </c>
      <c r="Z29" s="26" t="s">
        <v>280</v>
      </c>
      <c r="AA29" s="26" t="s">
        <v>402</v>
      </c>
      <c r="AB29" s="26" t="s">
        <v>402</v>
      </c>
      <c r="AC29" s="26" t="s">
        <v>289</v>
      </c>
      <c r="AD29" s="26" t="s">
        <v>269</v>
      </c>
      <c r="AE29" t="s">
        <v>468</v>
      </c>
      <c r="AF29" t="s">
        <v>468</v>
      </c>
      <c r="AG29" t="s">
        <v>469</v>
      </c>
      <c r="AH29" t="s">
        <v>469</v>
      </c>
      <c r="AI29" t="s">
        <v>468</v>
      </c>
      <c r="AJ29" t="s">
        <v>470</v>
      </c>
      <c r="AK29" t="s">
        <v>469</v>
      </c>
      <c r="AL29" t="s">
        <v>470</v>
      </c>
      <c r="AM29" t="s">
        <v>470</v>
      </c>
      <c r="AN29" s="26" t="s">
        <v>289</v>
      </c>
      <c r="AO29" t="s">
        <v>491</v>
      </c>
      <c r="AP29" s="26" t="s">
        <v>268</v>
      </c>
      <c r="AQ29">
        <v>50</v>
      </c>
      <c r="AR29">
        <v>50</v>
      </c>
      <c r="AS29">
        <v>50</v>
      </c>
      <c r="AT29" t="s">
        <v>590</v>
      </c>
      <c r="AU29" t="s">
        <v>95</v>
      </c>
      <c r="AV29" s="26" t="s">
        <v>485</v>
      </c>
    </row>
    <row r="30" spans="1:48" x14ac:dyDescent="0.2">
      <c r="A30">
        <v>29</v>
      </c>
      <c r="B30" s="25">
        <v>45859.487141203703</v>
      </c>
      <c r="C30" s="25">
        <v>45859.491759259261</v>
      </c>
      <c r="D30" t="s">
        <v>91</v>
      </c>
      <c r="F30">
        <v>16</v>
      </c>
      <c r="G30" t="s">
        <v>92</v>
      </c>
      <c r="H30" t="s">
        <v>93</v>
      </c>
      <c r="I30" t="s">
        <v>582</v>
      </c>
      <c r="J30" t="s">
        <v>488</v>
      </c>
      <c r="K30" t="s">
        <v>488</v>
      </c>
      <c r="L30" t="s">
        <v>101</v>
      </c>
      <c r="M30" t="s">
        <v>461</v>
      </c>
      <c r="N30" t="s">
        <v>531</v>
      </c>
      <c r="O30" t="s">
        <v>475</v>
      </c>
      <c r="P30" t="s">
        <v>591</v>
      </c>
      <c r="Q30" t="s">
        <v>528</v>
      </c>
      <c r="R30" t="s">
        <v>466</v>
      </c>
      <c r="S30" s="26" t="s">
        <v>289</v>
      </c>
      <c r="T30" s="26" t="s">
        <v>289</v>
      </c>
      <c r="U30" s="26" t="s">
        <v>289</v>
      </c>
      <c r="V30" t="s">
        <v>479</v>
      </c>
      <c r="W30" s="26" t="s">
        <v>268</v>
      </c>
      <c r="X30" s="26" t="s">
        <v>402</v>
      </c>
      <c r="Y30" s="26" t="s">
        <v>268</v>
      </c>
      <c r="Z30" s="26" t="s">
        <v>402</v>
      </c>
      <c r="AA30" s="26" t="s">
        <v>280</v>
      </c>
      <c r="AB30" s="26" t="s">
        <v>268</v>
      </c>
      <c r="AC30" s="26" t="s">
        <v>268</v>
      </c>
      <c r="AD30" s="26" t="s">
        <v>268</v>
      </c>
      <c r="AE30" t="s">
        <v>470</v>
      </c>
      <c r="AF30" t="s">
        <v>469</v>
      </c>
      <c r="AG30" t="s">
        <v>470</v>
      </c>
      <c r="AH30" t="s">
        <v>469</v>
      </c>
      <c r="AI30" t="s">
        <v>469</v>
      </c>
      <c r="AJ30" t="s">
        <v>469</v>
      </c>
      <c r="AK30" t="s">
        <v>469</v>
      </c>
      <c r="AL30" t="s">
        <v>468</v>
      </c>
      <c r="AM30" t="s">
        <v>469</v>
      </c>
      <c r="AN30" t="s">
        <v>499</v>
      </c>
      <c r="AO30" t="s">
        <v>508</v>
      </c>
      <c r="AP30" t="s">
        <v>501</v>
      </c>
      <c r="AQ30">
        <v>40</v>
      </c>
      <c r="AR30">
        <v>40</v>
      </c>
      <c r="AS30">
        <v>40</v>
      </c>
      <c r="AT30" t="s">
        <v>105</v>
      </c>
      <c r="AU30" t="s">
        <v>95</v>
      </c>
      <c r="AV30" t="s">
        <v>95</v>
      </c>
    </row>
    <row r="31" spans="1:48" x14ac:dyDescent="0.2">
      <c r="A31">
        <v>30</v>
      </c>
      <c r="B31" s="25">
        <v>45859.514374999999</v>
      </c>
      <c r="C31" s="25">
        <v>45859.520150462966</v>
      </c>
      <c r="D31" t="s">
        <v>91</v>
      </c>
      <c r="F31">
        <v>16</v>
      </c>
      <c r="G31" t="s">
        <v>92</v>
      </c>
      <c r="H31" t="s">
        <v>93</v>
      </c>
      <c r="I31" t="s">
        <v>592</v>
      </c>
      <c r="J31" t="s">
        <v>460</v>
      </c>
      <c r="K31" t="s">
        <v>460</v>
      </c>
      <c r="L31" t="s">
        <v>100</v>
      </c>
      <c r="M31" t="s">
        <v>461</v>
      </c>
      <c r="N31" t="s">
        <v>535</v>
      </c>
      <c r="O31" t="s">
        <v>463</v>
      </c>
      <c r="P31" t="s">
        <v>476</v>
      </c>
      <c r="Q31" t="s">
        <v>593</v>
      </c>
      <c r="R31" t="s">
        <v>466</v>
      </c>
      <c r="S31" s="26" t="s">
        <v>280</v>
      </c>
      <c r="T31" s="26" t="s">
        <v>280</v>
      </c>
      <c r="U31" s="26" t="s">
        <v>280</v>
      </c>
      <c r="V31" s="26" t="s">
        <v>280</v>
      </c>
      <c r="W31" s="26" t="s">
        <v>280</v>
      </c>
      <c r="X31" s="26" t="s">
        <v>280</v>
      </c>
      <c r="Y31" s="26" t="s">
        <v>280</v>
      </c>
      <c r="Z31" s="26" t="s">
        <v>289</v>
      </c>
      <c r="AA31" s="26" t="s">
        <v>289</v>
      </c>
      <c r="AB31" s="26" t="s">
        <v>280</v>
      </c>
      <c r="AC31" s="26" t="s">
        <v>280</v>
      </c>
      <c r="AD31" s="26" t="s">
        <v>289</v>
      </c>
      <c r="AE31" t="s">
        <v>481</v>
      </c>
      <c r="AF31" t="s">
        <v>480</v>
      </c>
      <c r="AG31" t="s">
        <v>481</v>
      </c>
      <c r="AH31" t="s">
        <v>480</v>
      </c>
      <c r="AI31" t="s">
        <v>480</v>
      </c>
      <c r="AJ31" t="s">
        <v>480</v>
      </c>
      <c r="AK31" t="s">
        <v>481</v>
      </c>
      <c r="AL31" t="s">
        <v>480</v>
      </c>
      <c r="AM31" t="s">
        <v>480</v>
      </c>
      <c r="AN31" s="26" t="s">
        <v>269</v>
      </c>
      <c r="AO31" t="s">
        <v>508</v>
      </c>
      <c r="AP31" s="26" t="s">
        <v>269</v>
      </c>
      <c r="AQ31">
        <v>69</v>
      </c>
      <c r="AR31">
        <v>69</v>
      </c>
      <c r="AS31">
        <v>0</v>
      </c>
      <c r="AT31" t="s">
        <v>594</v>
      </c>
      <c r="AU31" s="26" t="s">
        <v>587</v>
      </c>
      <c r="AV31" s="26" t="s">
        <v>537</v>
      </c>
    </row>
    <row r="32" spans="1:48" x14ac:dyDescent="0.2">
      <c r="A32">
        <v>31</v>
      </c>
      <c r="B32" s="25">
        <v>45860.172696759262</v>
      </c>
      <c r="C32" s="25">
        <v>45860.178101851852</v>
      </c>
      <c r="D32" t="s">
        <v>91</v>
      </c>
      <c r="F32">
        <v>14</v>
      </c>
      <c r="G32" t="s">
        <v>92</v>
      </c>
      <c r="H32" t="s">
        <v>93</v>
      </c>
      <c r="I32" t="s">
        <v>595</v>
      </c>
      <c r="J32" t="s">
        <v>103</v>
      </c>
      <c r="K32" t="s">
        <v>460</v>
      </c>
      <c r="L32" t="s">
        <v>461</v>
      </c>
      <c r="M32" t="s">
        <v>538</v>
      </c>
      <c r="N32" t="s">
        <v>596</v>
      </c>
      <c r="O32" t="s">
        <v>475</v>
      </c>
      <c r="P32" t="s">
        <v>490</v>
      </c>
      <c r="Q32" t="s">
        <v>554</v>
      </c>
      <c r="R32" t="s">
        <v>466</v>
      </c>
      <c r="S32" s="26" t="s">
        <v>268</v>
      </c>
      <c r="T32" s="26" t="s">
        <v>402</v>
      </c>
      <c r="U32" s="26" t="s">
        <v>402</v>
      </c>
      <c r="V32" s="26" t="s">
        <v>402</v>
      </c>
      <c r="W32" s="26" t="s">
        <v>269</v>
      </c>
      <c r="X32" t="s">
        <v>467</v>
      </c>
      <c r="Y32" s="26" t="s">
        <v>280</v>
      </c>
      <c r="Z32" t="s">
        <v>467</v>
      </c>
      <c r="AA32" t="s">
        <v>467</v>
      </c>
      <c r="AB32" s="26" t="s">
        <v>280</v>
      </c>
      <c r="AC32" s="26" t="s">
        <v>268</v>
      </c>
      <c r="AD32" s="26" t="s">
        <v>280</v>
      </c>
      <c r="AE32" t="s">
        <v>481</v>
      </c>
      <c r="AF32" t="s">
        <v>480</v>
      </c>
      <c r="AG32" t="s">
        <v>470</v>
      </c>
      <c r="AH32" t="s">
        <v>480</v>
      </c>
      <c r="AI32" t="s">
        <v>469</v>
      </c>
      <c r="AJ32" t="s">
        <v>469</v>
      </c>
      <c r="AK32" t="s">
        <v>470</v>
      </c>
      <c r="AL32" t="s">
        <v>470</v>
      </c>
      <c r="AM32" t="s">
        <v>469</v>
      </c>
      <c r="AN32" s="26" t="s">
        <v>280</v>
      </c>
      <c r="AO32" t="s">
        <v>508</v>
      </c>
      <c r="AP32" s="26" t="s">
        <v>280</v>
      </c>
      <c r="AQ32">
        <v>70</v>
      </c>
      <c r="AR32">
        <v>90</v>
      </c>
      <c r="AS32">
        <v>70</v>
      </c>
      <c r="AT32" t="s">
        <v>597</v>
      </c>
      <c r="AU32" t="s">
        <v>95</v>
      </c>
      <c r="AV32" t="s">
        <v>95</v>
      </c>
    </row>
    <row r="33" spans="1:48" x14ac:dyDescent="0.2">
      <c r="A33">
        <v>32</v>
      </c>
      <c r="B33" s="25">
        <v>45860.170300925929</v>
      </c>
      <c r="C33" s="25">
        <v>45860.179224537038</v>
      </c>
      <c r="D33" t="s">
        <v>91</v>
      </c>
      <c r="F33">
        <v>15</v>
      </c>
      <c r="G33" t="s">
        <v>92</v>
      </c>
      <c r="H33" t="s">
        <v>93</v>
      </c>
      <c r="I33" t="s">
        <v>598</v>
      </c>
      <c r="J33" t="s">
        <v>460</v>
      </c>
      <c r="K33" t="s">
        <v>96</v>
      </c>
      <c r="L33" t="s">
        <v>100</v>
      </c>
      <c r="M33" t="s">
        <v>461</v>
      </c>
      <c r="N33" t="s">
        <v>599</v>
      </c>
      <c r="O33" t="s">
        <v>505</v>
      </c>
      <c r="P33" t="s">
        <v>600</v>
      </c>
      <c r="Q33" t="s">
        <v>554</v>
      </c>
      <c r="R33" t="s">
        <v>601</v>
      </c>
      <c r="S33" t="s">
        <v>467</v>
      </c>
      <c r="T33" t="s">
        <v>467</v>
      </c>
      <c r="U33" t="s">
        <v>467</v>
      </c>
      <c r="V33" s="26" t="s">
        <v>402</v>
      </c>
      <c r="W33" s="26" t="s">
        <v>280</v>
      </c>
      <c r="X33" s="26" t="s">
        <v>280</v>
      </c>
      <c r="Y33" s="26" t="s">
        <v>280</v>
      </c>
      <c r="Z33" s="26" t="s">
        <v>289</v>
      </c>
      <c r="AA33" s="26" t="s">
        <v>289</v>
      </c>
      <c r="AB33" s="26" t="s">
        <v>269</v>
      </c>
      <c r="AC33" s="26" t="s">
        <v>280</v>
      </c>
      <c r="AD33" t="s">
        <v>479</v>
      </c>
      <c r="AE33" t="s">
        <v>481</v>
      </c>
      <c r="AF33" t="s">
        <v>480</v>
      </c>
      <c r="AG33" t="s">
        <v>481</v>
      </c>
      <c r="AH33" t="s">
        <v>480</v>
      </c>
      <c r="AI33" t="s">
        <v>480</v>
      </c>
      <c r="AJ33" t="s">
        <v>469</v>
      </c>
      <c r="AK33" t="s">
        <v>481</v>
      </c>
      <c r="AL33" t="s">
        <v>468</v>
      </c>
      <c r="AM33" t="s">
        <v>480</v>
      </c>
      <c r="AN33" s="26" t="s">
        <v>402</v>
      </c>
      <c r="AO33" t="s">
        <v>508</v>
      </c>
      <c r="AP33" t="s">
        <v>541</v>
      </c>
      <c r="AQ33">
        <v>50</v>
      </c>
      <c r="AR33">
        <v>50</v>
      </c>
      <c r="AS33">
        <v>50</v>
      </c>
      <c r="AT33" t="s">
        <v>602</v>
      </c>
      <c r="AU33" s="26" t="s">
        <v>603</v>
      </c>
      <c r="AV33" t="s">
        <v>604</v>
      </c>
    </row>
    <row r="34" spans="1:48" x14ac:dyDescent="0.2">
      <c r="A34">
        <v>33</v>
      </c>
      <c r="B34" s="25">
        <v>45860.173333333332</v>
      </c>
      <c r="C34" s="25">
        <v>45860.183703703704</v>
      </c>
      <c r="D34" t="s">
        <v>91</v>
      </c>
      <c r="F34">
        <v>16</v>
      </c>
      <c r="G34" t="s">
        <v>92</v>
      </c>
      <c r="H34" t="s">
        <v>93</v>
      </c>
      <c r="I34" t="s">
        <v>605</v>
      </c>
      <c r="J34" t="s">
        <v>488</v>
      </c>
      <c r="K34" t="s">
        <v>103</v>
      </c>
      <c r="L34" t="s">
        <v>461</v>
      </c>
      <c r="M34" t="s">
        <v>100</v>
      </c>
      <c r="N34" t="s">
        <v>578</v>
      </c>
      <c r="O34" t="s">
        <v>475</v>
      </c>
      <c r="P34" t="s">
        <v>506</v>
      </c>
      <c r="Q34" t="s">
        <v>95</v>
      </c>
      <c r="R34" t="s">
        <v>606</v>
      </c>
      <c r="S34" s="26" t="s">
        <v>280</v>
      </c>
      <c r="T34" s="26" t="s">
        <v>280</v>
      </c>
      <c r="U34" s="26" t="s">
        <v>280</v>
      </c>
      <c r="V34" s="26" t="s">
        <v>269</v>
      </c>
      <c r="W34" s="26" t="s">
        <v>402</v>
      </c>
      <c r="X34" s="26" t="s">
        <v>289</v>
      </c>
      <c r="Y34" s="26" t="s">
        <v>269</v>
      </c>
      <c r="Z34" s="26" t="s">
        <v>268</v>
      </c>
      <c r="AA34" s="26" t="s">
        <v>289</v>
      </c>
      <c r="AB34" s="26" t="s">
        <v>269</v>
      </c>
      <c r="AC34" s="26" t="s">
        <v>402</v>
      </c>
      <c r="AD34" s="26" t="s">
        <v>280</v>
      </c>
      <c r="AE34" t="s">
        <v>481</v>
      </c>
      <c r="AF34" t="s">
        <v>480</v>
      </c>
      <c r="AG34" t="s">
        <v>470</v>
      </c>
      <c r="AH34" t="s">
        <v>480</v>
      </c>
      <c r="AI34" t="s">
        <v>469</v>
      </c>
      <c r="AJ34" t="s">
        <v>469</v>
      </c>
      <c r="AK34" t="s">
        <v>481</v>
      </c>
      <c r="AL34" t="s">
        <v>469</v>
      </c>
      <c r="AM34" t="s">
        <v>468</v>
      </c>
      <c r="AN34" s="26" t="s">
        <v>402</v>
      </c>
      <c r="AO34" t="s">
        <v>491</v>
      </c>
      <c r="AP34" s="26" t="s">
        <v>269</v>
      </c>
      <c r="AQ34">
        <v>0</v>
      </c>
      <c r="AR34">
        <v>0</v>
      </c>
      <c r="AS34">
        <v>0</v>
      </c>
      <c r="AT34" t="s">
        <v>607</v>
      </c>
      <c r="AU34" s="26" t="s">
        <v>608</v>
      </c>
      <c r="AV34" t="s">
        <v>95</v>
      </c>
    </row>
    <row r="35" spans="1:48" x14ac:dyDescent="0.2">
      <c r="A35">
        <v>34</v>
      </c>
      <c r="B35" s="25">
        <v>45860.1871875</v>
      </c>
      <c r="C35" s="25">
        <v>45860.190150462964</v>
      </c>
      <c r="D35" t="s">
        <v>91</v>
      </c>
      <c r="F35">
        <v>15</v>
      </c>
      <c r="G35" t="s">
        <v>99</v>
      </c>
      <c r="H35" t="s">
        <v>93</v>
      </c>
      <c r="I35" t="s">
        <v>609</v>
      </c>
      <c r="J35" t="s">
        <v>460</v>
      </c>
      <c r="K35" t="s">
        <v>96</v>
      </c>
      <c r="L35" t="s">
        <v>461</v>
      </c>
      <c r="M35" t="s">
        <v>101</v>
      </c>
      <c r="N35" t="s">
        <v>535</v>
      </c>
      <c r="O35" t="s">
        <v>505</v>
      </c>
      <c r="P35" t="s">
        <v>610</v>
      </c>
      <c r="Q35" t="s">
        <v>554</v>
      </c>
      <c r="R35" t="s">
        <v>495</v>
      </c>
      <c r="S35" s="26" t="s">
        <v>289</v>
      </c>
      <c r="T35" s="26" t="s">
        <v>289</v>
      </c>
      <c r="U35" s="26" t="s">
        <v>289</v>
      </c>
      <c r="V35" s="26" t="s">
        <v>402</v>
      </c>
      <c r="W35" t="s">
        <v>467</v>
      </c>
      <c r="X35" t="s">
        <v>479</v>
      </c>
      <c r="Y35" t="s">
        <v>467</v>
      </c>
      <c r="Z35" t="s">
        <v>479</v>
      </c>
      <c r="AA35" t="s">
        <v>479</v>
      </c>
      <c r="AB35" t="s">
        <v>467</v>
      </c>
      <c r="AC35" t="s">
        <v>467</v>
      </c>
      <c r="AD35" t="s">
        <v>479</v>
      </c>
      <c r="AE35" t="s">
        <v>469</v>
      </c>
      <c r="AF35" t="s">
        <v>469</v>
      </c>
      <c r="AG35" t="s">
        <v>468</v>
      </c>
      <c r="AH35" t="s">
        <v>469</v>
      </c>
      <c r="AI35" t="s">
        <v>469</v>
      </c>
      <c r="AJ35" t="s">
        <v>469</v>
      </c>
      <c r="AK35" t="s">
        <v>468</v>
      </c>
      <c r="AL35" t="s">
        <v>469</v>
      </c>
      <c r="AM35" t="s">
        <v>468</v>
      </c>
      <c r="AN35" s="26" t="s">
        <v>280</v>
      </c>
      <c r="AO35" t="s">
        <v>611</v>
      </c>
      <c r="AP35" s="26" t="s">
        <v>269</v>
      </c>
      <c r="AQ35">
        <v>80</v>
      </c>
      <c r="AR35">
        <v>90</v>
      </c>
      <c r="AS35">
        <v>60</v>
      </c>
      <c r="AT35" t="s">
        <v>93</v>
      </c>
      <c r="AU35" t="s">
        <v>95</v>
      </c>
      <c r="AV35" t="s">
        <v>95</v>
      </c>
    </row>
    <row r="36" spans="1:48" x14ac:dyDescent="0.2">
      <c r="A36">
        <v>35</v>
      </c>
      <c r="B36" s="25">
        <v>45860.187442129631</v>
      </c>
      <c r="C36" s="25">
        <v>45860.193692129629</v>
      </c>
      <c r="D36" t="s">
        <v>91</v>
      </c>
      <c r="F36">
        <v>16</v>
      </c>
      <c r="G36" t="s">
        <v>99</v>
      </c>
      <c r="H36" t="s">
        <v>93</v>
      </c>
      <c r="I36" t="s">
        <v>413</v>
      </c>
      <c r="J36" t="s">
        <v>103</v>
      </c>
      <c r="K36" t="s">
        <v>460</v>
      </c>
      <c r="L36" t="s">
        <v>100</v>
      </c>
      <c r="M36" t="s">
        <v>461</v>
      </c>
      <c r="N36" t="s">
        <v>612</v>
      </c>
      <c r="O36" t="s">
        <v>505</v>
      </c>
      <c r="P36" t="s">
        <v>613</v>
      </c>
      <c r="Q36" t="s">
        <v>550</v>
      </c>
      <c r="R36" t="s">
        <v>550</v>
      </c>
      <c r="S36" s="26" t="s">
        <v>289</v>
      </c>
      <c r="T36" s="26" t="s">
        <v>268</v>
      </c>
      <c r="U36" s="26" t="s">
        <v>268</v>
      </c>
      <c r="V36" s="26" t="s">
        <v>289</v>
      </c>
      <c r="W36" s="26" t="s">
        <v>268</v>
      </c>
      <c r="X36" s="26" t="s">
        <v>289</v>
      </c>
      <c r="Y36" s="26" t="s">
        <v>268</v>
      </c>
      <c r="Z36" s="26" t="s">
        <v>289</v>
      </c>
      <c r="AA36" s="26" t="s">
        <v>268</v>
      </c>
      <c r="AB36" s="26" t="s">
        <v>280</v>
      </c>
      <c r="AC36" s="26" t="s">
        <v>289</v>
      </c>
      <c r="AD36" s="26" t="s">
        <v>289</v>
      </c>
      <c r="AE36" t="s">
        <v>470</v>
      </c>
      <c r="AF36" t="s">
        <v>468</v>
      </c>
      <c r="AG36" t="s">
        <v>470</v>
      </c>
      <c r="AH36" t="s">
        <v>469</v>
      </c>
      <c r="AI36" t="s">
        <v>468</v>
      </c>
      <c r="AJ36" t="s">
        <v>469</v>
      </c>
      <c r="AK36" t="s">
        <v>470</v>
      </c>
      <c r="AL36" t="s">
        <v>469</v>
      </c>
      <c r="AM36" t="s">
        <v>469</v>
      </c>
      <c r="AN36" s="26" t="s">
        <v>280</v>
      </c>
      <c r="AO36" t="s">
        <v>614</v>
      </c>
      <c r="AP36" s="26" t="s">
        <v>280</v>
      </c>
      <c r="AQ36">
        <v>50</v>
      </c>
      <c r="AR36">
        <v>50</v>
      </c>
      <c r="AS36">
        <v>30</v>
      </c>
      <c r="AT36" t="s">
        <v>615</v>
      </c>
      <c r="AU36" t="s">
        <v>95</v>
      </c>
      <c r="AV36" t="s">
        <v>95</v>
      </c>
    </row>
    <row r="37" spans="1:48" x14ac:dyDescent="0.2">
      <c r="A37">
        <v>36</v>
      </c>
      <c r="B37" s="25">
        <v>45860.19290509259</v>
      </c>
      <c r="C37" s="25">
        <v>45860.198495370372</v>
      </c>
      <c r="D37" t="s">
        <v>91</v>
      </c>
      <c r="F37">
        <v>16</v>
      </c>
      <c r="G37" t="s">
        <v>99</v>
      </c>
      <c r="H37" t="s">
        <v>93</v>
      </c>
      <c r="I37" t="s">
        <v>616</v>
      </c>
      <c r="J37" t="s">
        <v>488</v>
      </c>
      <c r="K37" t="s">
        <v>103</v>
      </c>
      <c r="L37" t="s">
        <v>101</v>
      </c>
      <c r="M37" t="s">
        <v>538</v>
      </c>
      <c r="N37" t="s">
        <v>474</v>
      </c>
      <c r="O37" t="s">
        <v>505</v>
      </c>
      <c r="P37" t="s">
        <v>490</v>
      </c>
      <c r="Q37" t="s">
        <v>95</v>
      </c>
      <c r="R37" t="s">
        <v>495</v>
      </c>
      <c r="S37" s="26" t="s">
        <v>289</v>
      </c>
      <c r="T37" s="26" t="s">
        <v>289</v>
      </c>
      <c r="U37" s="26" t="s">
        <v>268</v>
      </c>
      <c r="V37" s="26" t="s">
        <v>280</v>
      </c>
      <c r="W37" s="26" t="s">
        <v>280</v>
      </c>
      <c r="X37" t="s">
        <v>479</v>
      </c>
      <c r="Y37" s="26" t="s">
        <v>280</v>
      </c>
      <c r="Z37" t="s">
        <v>479</v>
      </c>
      <c r="AA37" t="s">
        <v>479</v>
      </c>
      <c r="AB37" s="26" t="s">
        <v>280</v>
      </c>
      <c r="AC37" s="26" t="s">
        <v>280</v>
      </c>
      <c r="AD37" s="26" t="s">
        <v>289</v>
      </c>
      <c r="AE37" t="s">
        <v>481</v>
      </c>
      <c r="AF37" t="s">
        <v>468</v>
      </c>
      <c r="AG37" t="s">
        <v>468</v>
      </c>
      <c r="AH37" t="s">
        <v>469</v>
      </c>
      <c r="AI37" t="s">
        <v>468</v>
      </c>
      <c r="AJ37" t="s">
        <v>468</v>
      </c>
      <c r="AK37" t="s">
        <v>468</v>
      </c>
      <c r="AL37" t="s">
        <v>468</v>
      </c>
      <c r="AM37" t="s">
        <v>468</v>
      </c>
      <c r="AN37" s="26" t="s">
        <v>268</v>
      </c>
      <c r="AO37" t="s">
        <v>617</v>
      </c>
      <c r="AP37" s="26" t="s">
        <v>268</v>
      </c>
      <c r="AQ37">
        <v>50</v>
      </c>
      <c r="AR37">
        <v>70</v>
      </c>
      <c r="AS37">
        <v>80</v>
      </c>
      <c r="AT37" t="s">
        <v>618</v>
      </c>
      <c r="AU37" t="s">
        <v>95</v>
      </c>
      <c r="AV37" t="s">
        <v>95</v>
      </c>
    </row>
    <row r="38" spans="1:48" x14ac:dyDescent="0.2">
      <c r="A38">
        <v>37</v>
      </c>
      <c r="B38" s="25">
        <v>45860.422280092593</v>
      </c>
      <c r="C38" s="25">
        <v>45860.425821759258</v>
      </c>
      <c r="D38" t="s">
        <v>91</v>
      </c>
      <c r="F38">
        <v>14</v>
      </c>
      <c r="G38" t="s">
        <v>92</v>
      </c>
      <c r="H38" t="s">
        <v>93</v>
      </c>
      <c r="I38" t="s">
        <v>619</v>
      </c>
      <c r="J38" t="s">
        <v>103</v>
      </c>
      <c r="K38" t="s">
        <v>460</v>
      </c>
      <c r="L38" t="s">
        <v>461</v>
      </c>
      <c r="M38" t="s">
        <v>100</v>
      </c>
      <c r="N38" t="s">
        <v>474</v>
      </c>
      <c r="O38" t="s">
        <v>505</v>
      </c>
      <c r="P38" t="s">
        <v>620</v>
      </c>
      <c r="Q38" t="s">
        <v>507</v>
      </c>
      <c r="R38" t="s">
        <v>466</v>
      </c>
      <c r="S38" s="26" t="s">
        <v>402</v>
      </c>
      <c r="T38" s="26" t="s">
        <v>269</v>
      </c>
      <c r="U38" s="26" t="s">
        <v>269</v>
      </c>
      <c r="V38" s="26" t="s">
        <v>269</v>
      </c>
      <c r="W38" s="26" t="s">
        <v>402</v>
      </c>
      <c r="X38" s="26" t="s">
        <v>289</v>
      </c>
      <c r="Y38" s="26" t="s">
        <v>402</v>
      </c>
      <c r="Z38" s="26" t="s">
        <v>268</v>
      </c>
      <c r="AA38" s="26" t="s">
        <v>268</v>
      </c>
      <c r="AB38" s="26" t="s">
        <v>269</v>
      </c>
      <c r="AC38" s="26" t="s">
        <v>269</v>
      </c>
      <c r="AD38" s="26" t="s">
        <v>289</v>
      </c>
      <c r="AE38" t="s">
        <v>470</v>
      </c>
      <c r="AF38" t="s">
        <v>469</v>
      </c>
      <c r="AG38" t="s">
        <v>470</v>
      </c>
      <c r="AH38" t="s">
        <v>469</v>
      </c>
      <c r="AI38" t="s">
        <v>469</v>
      </c>
      <c r="AJ38" t="s">
        <v>469</v>
      </c>
      <c r="AK38" t="s">
        <v>468</v>
      </c>
      <c r="AL38" t="s">
        <v>469</v>
      </c>
      <c r="AM38" t="s">
        <v>469</v>
      </c>
      <c r="AN38" s="26" t="s">
        <v>280</v>
      </c>
      <c r="AO38" t="s">
        <v>483</v>
      </c>
      <c r="AP38" s="26" t="s">
        <v>269</v>
      </c>
      <c r="AQ38">
        <v>40</v>
      </c>
      <c r="AR38">
        <v>80</v>
      </c>
      <c r="AS38">
        <v>50</v>
      </c>
      <c r="AT38" s="26" t="s">
        <v>621</v>
      </c>
      <c r="AU38" t="s">
        <v>95</v>
      </c>
      <c r="AV38" t="s">
        <v>95</v>
      </c>
    </row>
    <row r="39" spans="1:48" x14ac:dyDescent="0.2">
      <c r="A39">
        <v>38</v>
      </c>
      <c r="B39" s="25">
        <v>45860.155740740738</v>
      </c>
      <c r="C39" s="25">
        <v>45860.505509259259</v>
      </c>
      <c r="D39" t="s">
        <v>91</v>
      </c>
      <c r="F39">
        <v>13</v>
      </c>
      <c r="G39" t="s">
        <v>99</v>
      </c>
      <c r="H39" t="s">
        <v>93</v>
      </c>
      <c r="I39" t="s">
        <v>622</v>
      </c>
      <c r="J39" t="s">
        <v>460</v>
      </c>
      <c r="K39" t="s">
        <v>96</v>
      </c>
      <c r="L39" t="s">
        <v>101</v>
      </c>
      <c r="M39" t="s">
        <v>538</v>
      </c>
      <c r="N39" t="s">
        <v>623</v>
      </c>
      <c r="O39" t="s">
        <v>463</v>
      </c>
      <c r="P39" t="s">
        <v>476</v>
      </c>
      <c r="Q39" t="s">
        <v>554</v>
      </c>
      <c r="R39" t="s">
        <v>624</v>
      </c>
      <c r="S39" s="26" t="s">
        <v>280</v>
      </c>
      <c r="T39" s="26" t="s">
        <v>289</v>
      </c>
      <c r="U39" s="26" t="s">
        <v>289</v>
      </c>
      <c r="V39" s="26" t="s">
        <v>280</v>
      </c>
      <c r="W39" t="s">
        <v>479</v>
      </c>
      <c r="X39" t="s">
        <v>467</v>
      </c>
      <c r="Y39" t="s">
        <v>467</v>
      </c>
      <c r="Z39" t="s">
        <v>479</v>
      </c>
      <c r="AA39" t="s">
        <v>467</v>
      </c>
      <c r="AB39" t="s">
        <v>467</v>
      </c>
      <c r="AC39" s="26" t="s">
        <v>280</v>
      </c>
      <c r="AD39" s="26" t="s">
        <v>280</v>
      </c>
      <c r="AE39" t="s">
        <v>481</v>
      </c>
      <c r="AF39" t="s">
        <v>468</v>
      </c>
      <c r="AG39" t="s">
        <v>468</v>
      </c>
      <c r="AH39" t="s">
        <v>469</v>
      </c>
      <c r="AI39" t="s">
        <v>469</v>
      </c>
      <c r="AJ39" t="s">
        <v>480</v>
      </c>
      <c r="AK39" t="s">
        <v>481</v>
      </c>
      <c r="AL39" t="s">
        <v>480</v>
      </c>
      <c r="AM39" t="s">
        <v>470</v>
      </c>
      <c r="AN39" s="26" t="s">
        <v>269</v>
      </c>
      <c r="AO39" t="s">
        <v>471</v>
      </c>
      <c r="AP39" s="26" t="s">
        <v>402</v>
      </c>
      <c r="AQ39">
        <v>100</v>
      </c>
      <c r="AR39">
        <v>50</v>
      </c>
      <c r="AS39">
        <v>10</v>
      </c>
      <c r="AT39" t="s">
        <v>625</v>
      </c>
      <c r="AU39" t="s">
        <v>626</v>
      </c>
      <c r="AV39" t="s">
        <v>95</v>
      </c>
    </row>
    <row r="40" spans="1:48" x14ac:dyDescent="0.2">
      <c r="A40">
        <v>39</v>
      </c>
      <c r="B40" s="25">
        <v>45860.519849537035</v>
      </c>
      <c r="C40" s="25">
        <v>45860.527048611111</v>
      </c>
      <c r="D40" t="s">
        <v>91</v>
      </c>
      <c r="F40">
        <v>16</v>
      </c>
      <c r="G40" t="s">
        <v>92</v>
      </c>
      <c r="H40" t="s">
        <v>93</v>
      </c>
      <c r="I40" t="s">
        <v>627</v>
      </c>
      <c r="J40" t="s">
        <v>103</v>
      </c>
      <c r="K40" t="s">
        <v>488</v>
      </c>
      <c r="L40" t="s">
        <v>461</v>
      </c>
      <c r="M40" t="s">
        <v>101</v>
      </c>
      <c r="N40" t="s">
        <v>628</v>
      </c>
      <c r="O40" t="s">
        <v>505</v>
      </c>
      <c r="P40" t="s">
        <v>490</v>
      </c>
      <c r="Q40" t="s">
        <v>629</v>
      </c>
      <c r="R40" t="s">
        <v>466</v>
      </c>
      <c r="S40" s="26" t="s">
        <v>269</v>
      </c>
      <c r="T40" s="26" t="s">
        <v>280</v>
      </c>
      <c r="U40" s="26" t="s">
        <v>402</v>
      </c>
      <c r="V40" s="26" t="s">
        <v>280</v>
      </c>
      <c r="W40" s="26" t="s">
        <v>269</v>
      </c>
      <c r="X40" s="26" t="s">
        <v>289</v>
      </c>
      <c r="Y40" s="26" t="s">
        <v>402</v>
      </c>
      <c r="Z40" s="26" t="s">
        <v>289</v>
      </c>
      <c r="AA40" s="26" t="s">
        <v>280</v>
      </c>
      <c r="AB40" s="26" t="s">
        <v>269</v>
      </c>
      <c r="AC40" s="26" t="s">
        <v>280</v>
      </c>
      <c r="AD40" s="26" t="s">
        <v>280</v>
      </c>
      <c r="AE40" t="s">
        <v>470</v>
      </c>
      <c r="AF40" t="s">
        <v>468</v>
      </c>
      <c r="AG40" t="s">
        <v>470</v>
      </c>
      <c r="AH40" t="s">
        <v>481</v>
      </c>
      <c r="AI40" t="s">
        <v>469</v>
      </c>
      <c r="AJ40" t="s">
        <v>469</v>
      </c>
      <c r="AK40" t="s">
        <v>470</v>
      </c>
      <c r="AL40" t="s">
        <v>468</v>
      </c>
      <c r="AM40" t="s">
        <v>468</v>
      </c>
      <c r="AN40" s="26" t="s">
        <v>268</v>
      </c>
      <c r="AO40" t="s">
        <v>471</v>
      </c>
      <c r="AP40" s="26" t="s">
        <v>268</v>
      </c>
      <c r="AQ40">
        <v>50</v>
      </c>
      <c r="AR40">
        <v>50</v>
      </c>
      <c r="AS40">
        <v>50</v>
      </c>
      <c r="AT40" t="s">
        <v>630</v>
      </c>
      <c r="AU40" t="s">
        <v>95</v>
      </c>
      <c r="AV40" t="s">
        <v>631</v>
      </c>
    </row>
    <row r="41" spans="1:48" x14ac:dyDescent="0.2">
      <c r="A41">
        <v>40</v>
      </c>
      <c r="B41" s="25">
        <v>45860.59134259259</v>
      </c>
      <c r="C41" s="25">
        <v>45860.596516203703</v>
      </c>
      <c r="D41" t="s">
        <v>91</v>
      </c>
      <c r="F41">
        <v>15</v>
      </c>
      <c r="G41" t="s">
        <v>99</v>
      </c>
      <c r="H41" t="s">
        <v>93</v>
      </c>
      <c r="I41" t="s">
        <v>632</v>
      </c>
      <c r="J41" t="s">
        <v>460</v>
      </c>
      <c r="K41" t="s">
        <v>460</v>
      </c>
      <c r="L41" t="s">
        <v>100</v>
      </c>
      <c r="M41" t="s">
        <v>100</v>
      </c>
      <c r="N41" t="s">
        <v>474</v>
      </c>
      <c r="O41" t="s">
        <v>475</v>
      </c>
      <c r="P41" t="s">
        <v>633</v>
      </c>
      <c r="Q41" t="s">
        <v>554</v>
      </c>
      <c r="R41" t="s">
        <v>466</v>
      </c>
      <c r="S41" t="s">
        <v>467</v>
      </c>
      <c r="T41" t="s">
        <v>467</v>
      </c>
      <c r="U41" t="s">
        <v>467</v>
      </c>
      <c r="V41" t="s">
        <v>467</v>
      </c>
      <c r="W41" s="26" t="s">
        <v>402</v>
      </c>
      <c r="X41" s="26" t="s">
        <v>268</v>
      </c>
      <c r="Y41" s="26" t="s">
        <v>269</v>
      </c>
      <c r="Z41" s="26" t="s">
        <v>289</v>
      </c>
      <c r="AA41" t="s">
        <v>479</v>
      </c>
      <c r="AB41" s="26" t="s">
        <v>280</v>
      </c>
      <c r="AC41" s="26" t="s">
        <v>280</v>
      </c>
      <c r="AD41" s="26" t="s">
        <v>289</v>
      </c>
      <c r="AE41" t="s">
        <v>481</v>
      </c>
      <c r="AF41" t="s">
        <v>469</v>
      </c>
      <c r="AG41" t="s">
        <v>468</v>
      </c>
      <c r="AH41" t="s">
        <v>480</v>
      </c>
      <c r="AI41" t="s">
        <v>480</v>
      </c>
      <c r="AJ41" t="s">
        <v>469</v>
      </c>
      <c r="AK41" t="s">
        <v>481</v>
      </c>
      <c r="AL41" t="s">
        <v>469</v>
      </c>
      <c r="AM41" t="s">
        <v>468</v>
      </c>
      <c r="AN41" s="26" t="s">
        <v>402</v>
      </c>
      <c r="AO41" t="s">
        <v>471</v>
      </c>
      <c r="AP41" s="26" t="s">
        <v>269</v>
      </c>
      <c r="AQ41">
        <v>100</v>
      </c>
      <c r="AR41">
        <v>100</v>
      </c>
      <c r="AS41">
        <v>100</v>
      </c>
      <c r="AT41" t="s">
        <v>634</v>
      </c>
      <c r="AU41" t="s">
        <v>95</v>
      </c>
      <c r="AV41" t="s">
        <v>95</v>
      </c>
    </row>
    <row r="42" spans="1:48" x14ac:dyDescent="0.2">
      <c r="A42">
        <v>41</v>
      </c>
      <c r="B42" s="25">
        <v>45860.723958333336</v>
      </c>
      <c r="C42" s="25">
        <v>45860.739039351851</v>
      </c>
      <c r="D42" t="s">
        <v>91</v>
      </c>
      <c r="F42">
        <v>16</v>
      </c>
      <c r="G42" t="s">
        <v>92</v>
      </c>
      <c r="H42" t="s">
        <v>93</v>
      </c>
      <c r="I42" t="s">
        <v>32</v>
      </c>
      <c r="J42" t="s">
        <v>103</v>
      </c>
      <c r="K42" t="s">
        <v>96</v>
      </c>
      <c r="L42" t="s">
        <v>100</v>
      </c>
      <c r="M42" t="s">
        <v>100</v>
      </c>
      <c r="N42" t="s">
        <v>635</v>
      </c>
      <c r="O42" t="s">
        <v>475</v>
      </c>
      <c r="P42" t="s">
        <v>512</v>
      </c>
      <c r="Q42" t="s">
        <v>507</v>
      </c>
      <c r="R42" t="s">
        <v>466</v>
      </c>
      <c r="S42" t="s">
        <v>467</v>
      </c>
      <c r="T42" t="s">
        <v>467</v>
      </c>
      <c r="U42" t="s">
        <v>467</v>
      </c>
      <c r="V42" t="s">
        <v>467</v>
      </c>
      <c r="W42" s="26" t="s">
        <v>280</v>
      </c>
      <c r="X42" t="s">
        <v>479</v>
      </c>
      <c r="Y42" t="s">
        <v>467</v>
      </c>
      <c r="Z42" t="s">
        <v>479</v>
      </c>
      <c r="AA42" t="s">
        <v>479</v>
      </c>
      <c r="AB42" s="26" t="s">
        <v>269</v>
      </c>
      <c r="AC42" t="s">
        <v>467</v>
      </c>
      <c r="AD42" s="26" t="s">
        <v>289</v>
      </c>
      <c r="AE42" t="s">
        <v>480</v>
      </c>
      <c r="AF42" t="s">
        <v>480</v>
      </c>
      <c r="AG42" t="s">
        <v>470</v>
      </c>
      <c r="AH42" t="s">
        <v>480</v>
      </c>
      <c r="AI42" t="s">
        <v>480</v>
      </c>
      <c r="AJ42" t="s">
        <v>480</v>
      </c>
      <c r="AK42" t="s">
        <v>481</v>
      </c>
      <c r="AL42" t="s">
        <v>469</v>
      </c>
      <c r="AM42" t="s">
        <v>469</v>
      </c>
      <c r="AN42" s="26" t="s">
        <v>268</v>
      </c>
      <c r="AO42" t="s">
        <v>483</v>
      </c>
      <c r="AP42" s="26" t="s">
        <v>280</v>
      </c>
      <c r="AQ42">
        <v>50</v>
      </c>
      <c r="AR42">
        <v>50</v>
      </c>
      <c r="AS42">
        <v>100</v>
      </c>
      <c r="AT42" t="s">
        <v>636</v>
      </c>
      <c r="AU42" s="26" t="s">
        <v>637</v>
      </c>
      <c r="AV42" t="s">
        <v>466</v>
      </c>
    </row>
    <row r="43" spans="1:48" x14ac:dyDescent="0.2">
      <c r="A43">
        <v>42</v>
      </c>
      <c r="B43" s="25">
        <v>45861.236516203702</v>
      </c>
      <c r="C43" s="25">
        <v>45861.243530092594</v>
      </c>
      <c r="D43" t="s">
        <v>91</v>
      </c>
      <c r="F43">
        <v>52</v>
      </c>
      <c r="G43" t="s">
        <v>92</v>
      </c>
      <c r="H43" t="s">
        <v>93</v>
      </c>
      <c r="I43" t="s">
        <v>638</v>
      </c>
      <c r="J43" t="s">
        <v>488</v>
      </c>
      <c r="K43" t="s">
        <v>460</v>
      </c>
      <c r="L43" t="s">
        <v>461</v>
      </c>
      <c r="M43" t="s">
        <v>101</v>
      </c>
      <c r="N43" t="s">
        <v>535</v>
      </c>
      <c r="O43" t="s">
        <v>475</v>
      </c>
      <c r="P43" t="s">
        <v>639</v>
      </c>
      <c r="Q43" t="s">
        <v>640</v>
      </c>
      <c r="R43" t="s">
        <v>466</v>
      </c>
      <c r="S43" s="26" t="s">
        <v>268</v>
      </c>
      <c r="T43" s="26" t="s">
        <v>268</v>
      </c>
      <c r="U43" s="26" t="s">
        <v>268</v>
      </c>
      <c r="V43" s="26" t="s">
        <v>280</v>
      </c>
      <c r="W43" s="26" t="s">
        <v>268</v>
      </c>
      <c r="X43" s="26" t="s">
        <v>402</v>
      </c>
      <c r="Y43" s="26" t="s">
        <v>268</v>
      </c>
      <c r="Z43" s="26" t="s">
        <v>268</v>
      </c>
      <c r="AA43" s="26" t="s">
        <v>268</v>
      </c>
      <c r="AB43" s="26" t="s">
        <v>268</v>
      </c>
      <c r="AC43" s="26" t="s">
        <v>268</v>
      </c>
      <c r="AD43" s="26" t="s">
        <v>269</v>
      </c>
      <c r="AE43" t="s">
        <v>470</v>
      </c>
      <c r="AF43" t="s">
        <v>469</v>
      </c>
      <c r="AG43" t="s">
        <v>469</v>
      </c>
      <c r="AH43" t="s">
        <v>468</v>
      </c>
      <c r="AI43" t="s">
        <v>470</v>
      </c>
      <c r="AJ43" t="s">
        <v>470</v>
      </c>
      <c r="AK43" t="s">
        <v>470</v>
      </c>
      <c r="AL43" t="s">
        <v>469</v>
      </c>
      <c r="AM43" t="s">
        <v>470</v>
      </c>
      <c r="AN43" t="s">
        <v>499</v>
      </c>
      <c r="AO43" t="s">
        <v>491</v>
      </c>
      <c r="AP43" s="26" t="s">
        <v>280</v>
      </c>
      <c r="AQ43">
        <v>75</v>
      </c>
      <c r="AR43">
        <v>75</v>
      </c>
      <c r="AS43">
        <v>75</v>
      </c>
      <c r="AT43" t="s">
        <v>641</v>
      </c>
      <c r="AU43" t="s">
        <v>95</v>
      </c>
      <c r="AV43" t="s">
        <v>95</v>
      </c>
    </row>
    <row r="44" spans="1:48" x14ac:dyDescent="0.2">
      <c r="A44">
        <v>43</v>
      </c>
      <c r="B44" s="25">
        <v>45861.522291666668</v>
      </c>
      <c r="C44" s="25">
        <v>45861.52721064815</v>
      </c>
      <c r="D44" t="s">
        <v>91</v>
      </c>
      <c r="F44">
        <v>12</v>
      </c>
      <c r="G44" t="s">
        <v>92</v>
      </c>
      <c r="H44" t="s">
        <v>93</v>
      </c>
      <c r="I44" t="s">
        <v>642</v>
      </c>
      <c r="J44" t="s">
        <v>96</v>
      </c>
      <c r="K44" t="s">
        <v>96</v>
      </c>
      <c r="L44" t="s">
        <v>100</v>
      </c>
      <c r="M44" t="s">
        <v>100</v>
      </c>
      <c r="N44" t="s">
        <v>612</v>
      </c>
      <c r="O44" t="s">
        <v>463</v>
      </c>
      <c r="P44" t="s">
        <v>633</v>
      </c>
      <c r="Q44" t="s">
        <v>593</v>
      </c>
      <c r="R44" t="s">
        <v>643</v>
      </c>
      <c r="S44" t="s">
        <v>467</v>
      </c>
      <c r="T44" t="s">
        <v>467</v>
      </c>
      <c r="U44" t="s">
        <v>467</v>
      </c>
      <c r="V44" t="s">
        <v>467</v>
      </c>
      <c r="W44" t="s">
        <v>467</v>
      </c>
      <c r="X44" t="s">
        <v>479</v>
      </c>
      <c r="Y44" t="s">
        <v>467</v>
      </c>
      <c r="Z44" t="s">
        <v>479</v>
      </c>
      <c r="AA44" s="26" t="s">
        <v>289</v>
      </c>
      <c r="AB44" t="s">
        <v>467</v>
      </c>
      <c r="AC44" t="s">
        <v>467</v>
      </c>
      <c r="AD44" t="s">
        <v>479</v>
      </c>
      <c r="AE44" t="s">
        <v>481</v>
      </c>
      <c r="AF44" t="s">
        <v>480</v>
      </c>
      <c r="AG44" t="s">
        <v>481</v>
      </c>
      <c r="AH44" t="s">
        <v>480</v>
      </c>
      <c r="AI44" t="s">
        <v>480</v>
      </c>
      <c r="AJ44" t="s">
        <v>480</v>
      </c>
      <c r="AK44" t="s">
        <v>481</v>
      </c>
      <c r="AL44" t="s">
        <v>480</v>
      </c>
      <c r="AM44" t="s">
        <v>480</v>
      </c>
      <c r="AN44" t="s">
        <v>482</v>
      </c>
      <c r="AO44" t="s">
        <v>508</v>
      </c>
      <c r="AP44" t="s">
        <v>541</v>
      </c>
      <c r="AQ44">
        <v>75</v>
      </c>
      <c r="AR44">
        <v>99</v>
      </c>
      <c r="AS44">
        <v>45</v>
      </c>
      <c r="AT44" t="s">
        <v>644</v>
      </c>
      <c r="AU44" t="s">
        <v>645</v>
      </c>
      <c r="AV44" t="s">
        <v>646</v>
      </c>
    </row>
    <row r="45" spans="1:48" x14ac:dyDescent="0.2">
      <c r="A45">
        <v>44</v>
      </c>
      <c r="B45" s="25">
        <v>45861.660486111112</v>
      </c>
      <c r="C45" s="25">
        <v>45861.664664351854</v>
      </c>
      <c r="D45" t="s">
        <v>91</v>
      </c>
      <c r="F45">
        <v>15</v>
      </c>
      <c r="G45" t="s">
        <v>99</v>
      </c>
      <c r="H45" t="s">
        <v>93</v>
      </c>
      <c r="I45" t="s">
        <v>647</v>
      </c>
      <c r="J45" t="s">
        <v>488</v>
      </c>
      <c r="K45" t="s">
        <v>103</v>
      </c>
      <c r="L45" t="s">
        <v>100</v>
      </c>
      <c r="M45" t="s">
        <v>101</v>
      </c>
      <c r="N45" t="s">
        <v>474</v>
      </c>
      <c r="O45" t="s">
        <v>505</v>
      </c>
      <c r="P45" t="s">
        <v>521</v>
      </c>
      <c r="Q45" t="s">
        <v>550</v>
      </c>
      <c r="R45" t="s">
        <v>466</v>
      </c>
      <c r="S45" s="26" t="s">
        <v>268</v>
      </c>
      <c r="T45" s="26" t="s">
        <v>289</v>
      </c>
      <c r="U45" s="26" t="s">
        <v>289</v>
      </c>
      <c r="V45" s="26" t="s">
        <v>289</v>
      </c>
      <c r="W45" s="26" t="s">
        <v>268</v>
      </c>
      <c r="X45" s="26" t="s">
        <v>280</v>
      </c>
      <c r="Y45" s="26" t="s">
        <v>268</v>
      </c>
      <c r="Z45" s="26" t="s">
        <v>268</v>
      </c>
      <c r="AA45" s="26" t="s">
        <v>268</v>
      </c>
      <c r="AB45" s="26" t="s">
        <v>268</v>
      </c>
      <c r="AC45" s="26" t="s">
        <v>268</v>
      </c>
      <c r="AD45" s="26" t="s">
        <v>268</v>
      </c>
      <c r="AE45" t="s">
        <v>470</v>
      </c>
      <c r="AF45" t="s">
        <v>470</v>
      </c>
      <c r="AG45" t="s">
        <v>469</v>
      </c>
      <c r="AH45" t="s">
        <v>468</v>
      </c>
      <c r="AI45" t="s">
        <v>470</v>
      </c>
      <c r="AJ45" t="s">
        <v>470</v>
      </c>
      <c r="AK45" t="s">
        <v>468</v>
      </c>
      <c r="AL45" t="s">
        <v>470</v>
      </c>
      <c r="AM45" t="s">
        <v>470</v>
      </c>
      <c r="AN45" s="26" t="s">
        <v>268</v>
      </c>
      <c r="AO45" t="s">
        <v>471</v>
      </c>
      <c r="AP45" s="26" t="s">
        <v>268</v>
      </c>
      <c r="AQ45">
        <v>45</v>
      </c>
      <c r="AR45">
        <v>50</v>
      </c>
      <c r="AS45">
        <v>30</v>
      </c>
      <c r="AT45" t="s">
        <v>648</v>
      </c>
      <c r="AU45" t="s">
        <v>95</v>
      </c>
      <c r="AV45" t="s">
        <v>95</v>
      </c>
    </row>
    <row r="46" spans="1:48" x14ac:dyDescent="0.2">
      <c r="A46">
        <v>45</v>
      </c>
      <c r="B46" s="25">
        <v>45861.660509259258</v>
      </c>
      <c r="C46" s="25">
        <v>45861.66578703704</v>
      </c>
      <c r="D46" t="s">
        <v>91</v>
      </c>
      <c r="F46">
        <v>13</v>
      </c>
      <c r="G46" t="s">
        <v>92</v>
      </c>
      <c r="H46" t="s">
        <v>93</v>
      </c>
      <c r="I46" t="s">
        <v>102</v>
      </c>
      <c r="J46" t="s">
        <v>103</v>
      </c>
      <c r="K46" t="s">
        <v>460</v>
      </c>
      <c r="L46" t="s">
        <v>101</v>
      </c>
      <c r="M46" t="s">
        <v>101</v>
      </c>
      <c r="N46" t="s">
        <v>628</v>
      </c>
      <c r="O46" t="s">
        <v>505</v>
      </c>
      <c r="P46" t="s">
        <v>620</v>
      </c>
      <c r="Q46" t="s">
        <v>649</v>
      </c>
      <c r="R46" t="s">
        <v>466</v>
      </c>
      <c r="S46" s="26" t="s">
        <v>280</v>
      </c>
      <c r="T46" s="26" t="s">
        <v>280</v>
      </c>
      <c r="U46" s="26" t="s">
        <v>280</v>
      </c>
      <c r="V46" s="26" t="s">
        <v>280</v>
      </c>
      <c r="W46" s="26" t="s">
        <v>269</v>
      </c>
      <c r="X46" s="26" t="s">
        <v>289</v>
      </c>
      <c r="Y46" s="26" t="s">
        <v>402</v>
      </c>
      <c r="Z46" s="26" t="s">
        <v>268</v>
      </c>
      <c r="AA46" t="s">
        <v>479</v>
      </c>
      <c r="AB46" s="26" t="s">
        <v>269</v>
      </c>
      <c r="AC46" s="26" t="s">
        <v>280</v>
      </c>
      <c r="AD46" s="26" t="s">
        <v>268</v>
      </c>
      <c r="AE46" t="s">
        <v>481</v>
      </c>
      <c r="AF46" t="s">
        <v>468</v>
      </c>
      <c r="AG46" t="s">
        <v>468</v>
      </c>
      <c r="AH46" t="s">
        <v>469</v>
      </c>
      <c r="AI46" t="s">
        <v>468</v>
      </c>
      <c r="AJ46" t="s">
        <v>469</v>
      </c>
      <c r="AK46" t="s">
        <v>468</v>
      </c>
      <c r="AL46" t="s">
        <v>468</v>
      </c>
      <c r="AM46" t="s">
        <v>468</v>
      </c>
      <c r="AN46" s="26" t="s">
        <v>269</v>
      </c>
      <c r="AO46" t="s">
        <v>483</v>
      </c>
      <c r="AP46" s="26" t="s">
        <v>269</v>
      </c>
      <c r="AQ46">
        <v>50</v>
      </c>
      <c r="AR46">
        <v>50</v>
      </c>
      <c r="AS46">
        <v>50</v>
      </c>
      <c r="AT46" t="s">
        <v>650</v>
      </c>
      <c r="AU46" t="s">
        <v>95</v>
      </c>
      <c r="AV46" t="s">
        <v>651</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389427-7777-452C-A6F5-7364AF58F4AD}">
  <dimension ref="A1:T42"/>
  <sheetViews>
    <sheetView workbookViewId="0">
      <selection activeCell="K25" sqref="K25"/>
    </sheetView>
  </sheetViews>
  <sheetFormatPr baseColWidth="10" defaultColWidth="8.83203125" defaultRowHeight="15" x14ac:dyDescent="0.2"/>
  <cols>
    <col min="1" max="1" width="31.1640625" customWidth="1"/>
    <col min="2" max="2" width="34.33203125" customWidth="1"/>
  </cols>
  <sheetData>
    <row r="1" spans="1:20" ht="27" customHeight="1" x14ac:dyDescent="0.2">
      <c r="A1" s="20" t="s">
        <v>222</v>
      </c>
      <c r="B1" s="20" t="s">
        <v>223</v>
      </c>
      <c r="F1" s="23" t="s">
        <v>224</v>
      </c>
      <c r="G1" s="23" t="s">
        <v>225</v>
      </c>
    </row>
    <row r="2" spans="1:20" x14ac:dyDescent="0.2">
      <c r="A2" s="22" t="s">
        <v>103</v>
      </c>
      <c r="B2" s="22" t="s">
        <v>94</v>
      </c>
      <c r="F2" s="22" t="s">
        <v>93</v>
      </c>
      <c r="G2" s="22" t="s">
        <v>93</v>
      </c>
    </row>
    <row r="3" spans="1:20" x14ac:dyDescent="0.2">
      <c r="A3" s="8" t="s">
        <v>104</v>
      </c>
      <c r="B3" s="8" t="s">
        <v>94</v>
      </c>
      <c r="F3" s="22" t="s">
        <v>93</v>
      </c>
      <c r="G3" s="8" t="s">
        <v>93</v>
      </c>
      <c r="N3" s="29" t="s">
        <v>11</v>
      </c>
      <c r="O3" s="29"/>
      <c r="P3" s="29"/>
      <c r="Q3" s="29"/>
      <c r="R3" s="29"/>
      <c r="S3" s="29"/>
      <c r="T3" s="29"/>
    </row>
    <row r="4" spans="1:20" x14ac:dyDescent="0.2">
      <c r="A4" s="22" t="s">
        <v>103</v>
      </c>
      <c r="B4" s="22" t="s">
        <v>94</v>
      </c>
      <c r="F4" s="22" t="s">
        <v>93</v>
      </c>
      <c r="G4" s="22" t="s">
        <v>98</v>
      </c>
      <c r="N4" s="30" t="s">
        <v>15</v>
      </c>
      <c r="O4" s="30"/>
      <c r="P4" s="30"/>
      <c r="Q4" s="30"/>
      <c r="R4" s="30"/>
      <c r="S4" s="30"/>
      <c r="T4" s="30"/>
    </row>
    <row r="5" spans="1:20" x14ac:dyDescent="0.2">
      <c r="A5" s="22" t="s">
        <v>103</v>
      </c>
      <c r="B5" s="8" t="s">
        <v>94</v>
      </c>
      <c r="F5" s="22" t="s">
        <v>93</v>
      </c>
      <c r="G5" s="8" t="s">
        <v>93</v>
      </c>
      <c r="N5" s="27" t="s">
        <v>18</v>
      </c>
      <c r="O5" s="27"/>
      <c r="P5" s="27"/>
      <c r="Q5" s="27"/>
      <c r="R5" s="27"/>
      <c r="S5" s="27"/>
      <c r="T5" s="27"/>
    </row>
    <row r="6" spans="1:20" x14ac:dyDescent="0.2">
      <c r="A6" s="8" t="s">
        <v>104</v>
      </c>
      <c r="B6" s="22" t="s">
        <v>94</v>
      </c>
      <c r="F6" s="22" t="s">
        <v>93</v>
      </c>
      <c r="G6" s="22" t="s">
        <v>93</v>
      </c>
      <c r="N6" s="4"/>
      <c r="O6" s="4"/>
      <c r="P6" s="4"/>
      <c r="Q6" s="4"/>
      <c r="R6" s="4"/>
      <c r="S6" s="4"/>
      <c r="T6" s="4"/>
    </row>
    <row r="7" spans="1:20" x14ac:dyDescent="0.2">
      <c r="A7" s="8" t="s">
        <v>96</v>
      </c>
      <c r="B7" s="8" t="s">
        <v>96</v>
      </c>
      <c r="F7" s="22" t="s">
        <v>93</v>
      </c>
      <c r="G7" s="8" t="s">
        <v>93</v>
      </c>
      <c r="N7" s="5" t="s">
        <v>23</v>
      </c>
      <c r="O7" s="4"/>
      <c r="P7" s="4"/>
      <c r="Q7" s="4"/>
      <c r="R7" s="4"/>
      <c r="S7" s="4"/>
      <c r="T7" s="4"/>
    </row>
    <row r="8" spans="1:20" x14ac:dyDescent="0.2">
      <c r="A8" s="22" t="s">
        <v>103</v>
      </c>
      <c r="B8" s="22" t="s">
        <v>94</v>
      </c>
      <c r="F8" s="22" t="s">
        <v>93</v>
      </c>
      <c r="G8" s="22" t="s">
        <v>93</v>
      </c>
      <c r="N8" s="27" t="s">
        <v>26</v>
      </c>
      <c r="O8" s="27"/>
      <c r="P8" s="27"/>
      <c r="Q8" s="27"/>
      <c r="R8" s="27"/>
      <c r="S8" s="27"/>
      <c r="T8" s="27"/>
    </row>
    <row r="9" spans="1:20" x14ac:dyDescent="0.2">
      <c r="A9" s="22" t="s">
        <v>103</v>
      </c>
      <c r="B9" s="8" t="s">
        <v>103</v>
      </c>
      <c r="F9" s="22" t="s">
        <v>93</v>
      </c>
      <c r="G9" s="8" t="s">
        <v>93</v>
      </c>
      <c r="N9" s="4"/>
      <c r="O9" s="4"/>
      <c r="P9" s="4"/>
      <c r="Q9" s="4"/>
      <c r="R9" s="4"/>
      <c r="S9" s="4"/>
      <c r="T9" s="4"/>
    </row>
    <row r="10" spans="1:20" x14ac:dyDescent="0.2">
      <c r="A10" s="22" t="s">
        <v>103</v>
      </c>
      <c r="B10" s="22" t="s">
        <v>103</v>
      </c>
      <c r="F10" s="21">
        <v>3</v>
      </c>
      <c r="G10" s="22" t="s">
        <v>93</v>
      </c>
      <c r="N10" s="28" t="s">
        <v>31</v>
      </c>
      <c r="O10" s="28"/>
      <c r="P10" s="28"/>
      <c r="Q10" s="28"/>
      <c r="R10" s="28"/>
      <c r="S10" s="28"/>
      <c r="T10" s="28"/>
    </row>
    <row r="11" spans="1:20" x14ac:dyDescent="0.2">
      <c r="A11" s="22" t="s">
        <v>103</v>
      </c>
      <c r="B11" s="8" t="s">
        <v>94</v>
      </c>
      <c r="F11" s="1">
        <v>3</v>
      </c>
      <c r="G11" s="8" t="s">
        <v>93</v>
      </c>
      <c r="N11" s="4" t="s">
        <v>34</v>
      </c>
      <c r="O11" s="4"/>
      <c r="P11" s="4"/>
      <c r="Q11" s="4"/>
      <c r="R11" s="4"/>
      <c r="S11" s="4"/>
      <c r="T11" s="4"/>
    </row>
    <row r="12" spans="1:20" x14ac:dyDescent="0.2">
      <c r="A12" s="22" t="s">
        <v>94</v>
      </c>
      <c r="B12" s="22" t="s">
        <v>94</v>
      </c>
      <c r="F12" s="22" t="s">
        <v>93</v>
      </c>
      <c r="G12" s="22" t="s">
        <v>93</v>
      </c>
      <c r="N12" s="4"/>
      <c r="O12" s="4"/>
      <c r="P12" s="4"/>
      <c r="Q12" s="4"/>
      <c r="R12" s="4"/>
      <c r="S12" s="4"/>
      <c r="T12" s="4"/>
    </row>
    <row r="13" spans="1:20" x14ac:dyDescent="0.2">
      <c r="A13" s="8" t="s">
        <v>104</v>
      </c>
      <c r="B13" s="8" t="s">
        <v>96</v>
      </c>
      <c r="F13" s="22" t="s">
        <v>93</v>
      </c>
      <c r="G13" s="8" t="s">
        <v>93</v>
      </c>
      <c r="N13" s="28" t="s">
        <v>39</v>
      </c>
      <c r="O13" s="28"/>
      <c r="P13" s="28"/>
      <c r="Q13" s="28"/>
      <c r="R13" s="28"/>
      <c r="S13" s="28"/>
      <c r="T13" s="4"/>
    </row>
    <row r="14" spans="1:20" x14ac:dyDescent="0.2">
      <c r="A14" s="22" t="s">
        <v>103</v>
      </c>
      <c r="B14" s="22"/>
      <c r="F14" s="22" t="s">
        <v>93</v>
      </c>
      <c r="G14" s="22"/>
      <c r="N14" s="4" t="s">
        <v>34</v>
      </c>
      <c r="O14" s="4"/>
      <c r="P14" s="4"/>
      <c r="Q14" s="4"/>
      <c r="R14" s="4"/>
      <c r="S14" s="4"/>
      <c r="T14" s="4"/>
    </row>
    <row r="15" spans="1:20" x14ac:dyDescent="0.2">
      <c r="A15" s="22" t="s">
        <v>103</v>
      </c>
      <c r="B15" s="8" t="s">
        <v>103</v>
      </c>
      <c r="F15" s="22" t="s">
        <v>93</v>
      </c>
      <c r="G15" s="8" t="s">
        <v>98</v>
      </c>
      <c r="N15" s="4"/>
      <c r="O15" s="4"/>
      <c r="P15" s="4"/>
      <c r="Q15" s="4"/>
      <c r="R15" s="4"/>
      <c r="S15" s="4"/>
      <c r="T15" s="4"/>
    </row>
    <row r="16" spans="1:20" x14ac:dyDescent="0.2">
      <c r="A16" s="8" t="s">
        <v>104</v>
      </c>
      <c r="B16" s="22" t="s">
        <v>94</v>
      </c>
      <c r="F16" s="22" t="s">
        <v>93</v>
      </c>
      <c r="G16" s="22" t="s">
        <v>93</v>
      </c>
      <c r="N16" s="28" t="s">
        <v>46</v>
      </c>
      <c r="O16" s="28"/>
      <c r="P16" s="28"/>
      <c r="Q16" s="28"/>
      <c r="R16" s="28"/>
      <c r="S16" s="28"/>
      <c r="T16" s="28"/>
    </row>
    <row r="17" spans="1:20" x14ac:dyDescent="0.2">
      <c r="A17" s="22" t="s">
        <v>103</v>
      </c>
      <c r="B17" s="8" t="s">
        <v>94</v>
      </c>
      <c r="F17" s="22" t="s">
        <v>93</v>
      </c>
      <c r="G17" s="8" t="s">
        <v>93</v>
      </c>
      <c r="N17" s="4" t="s">
        <v>49</v>
      </c>
      <c r="O17" s="4"/>
      <c r="P17" s="4"/>
      <c r="Q17" s="4"/>
      <c r="R17" s="4"/>
      <c r="S17" s="4"/>
      <c r="T17" s="4"/>
    </row>
    <row r="18" spans="1:20" x14ac:dyDescent="0.2">
      <c r="A18" s="22" t="s">
        <v>94</v>
      </c>
      <c r="B18" s="22" t="s">
        <v>103</v>
      </c>
      <c r="F18" s="22" t="s">
        <v>93</v>
      </c>
      <c r="G18" s="22" t="s">
        <v>98</v>
      </c>
      <c r="N18" s="4"/>
      <c r="O18" s="4"/>
      <c r="P18" s="4"/>
      <c r="Q18" s="4"/>
      <c r="R18" s="4"/>
      <c r="S18" s="4"/>
      <c r="T18" s="4"/>
    </row>
    <row r="19" spans="1:20" x14ac:dyDescent="0.2">
      <c r="A19" s="22" t="s">
        <v>103</v>
      </c>
      <c r="B19" s="8" t="s">
        <v>96</v>
      </c>
      <c r="F19" s="22" t="s">
        <v>93</v>
      </c>
      <c r="G19" s="8" t="s">
        <v>93</v>
      </c>
      <c r="N19" s="27" t="s">
        <v>54</v>
      </c>
      <c r="O19" s="27"/>
      <c r="P19" s="27"/>
      <c r="Q19" s="27"/>
      <c r="R19" s="27"/>
      <c r="S19" s="27"/>
      <c r="T19" s="27"/>
    </row>
    <row r="20" spans="1:20" x14ac:dyDescent="0.2">
      <c r="A20" s="8" t="s">
        <v>104</v>
      </c>
      <c r="B20" s="22" t="s">
        <v>94</v>
      </c>
      <c r="F20" s="21">
        <v>3</v>
      </c>
      <c r="G20" s="22" t="s">
        <v>98</v>
      </c>
      <c r="N20" s="4" t="s">
        <v>49</v>
      </c>
      <c r="O20" s="6"/>
      <c r="P20" s="6"/>
      <c r="Q20" s="6"/>
      <c r="R20" s="6"/>
      <c r="S20" s="6"/>
      <c r="T20" s="6"/>
    </row>
    <row r="21" spans="1:20" x14ac:dyDescent="0.2">
      <c r="A21" s="8" t="s">
        <v>104</v>
      </c>
      <c r="B21" s="8" t="s">
        <v>94</v>
      </c>
      <c r="F21" s="22" t="s">
        <v>93</v>
      </c>
      <c r="G21" s="8" t="s">
        <v>93</v>
      </c>
      <c r="O21" s="4"/>
      <c r="P21" s="4"/>
      <c r="Q21" s="4"/>
      <c r="R21" s="4"/>
      <c r="S21" s="4"/>
      <c r="T21" s="4"/>
    </row>
    <row r="22" spans="1:20" x14ac:dyDescent="0.2">
      <c r="A22" s="22" t="s">
        <v>103</v>
      </c>
      <c r="B22" s="22" t="s">
        <v>94</v>
      </c>
      <c r="F22" s="21">
        <v>3</v>
      </c>
      <c r="G22" s="22" t="s">
        <v>93</v>
      </c>
    </row>
    <row r="23" spans="1:20" x14ac:dyDescent="0.2">
      <c r="A23" s="22" t="s">
        <v>103</v>
      </c>
      <c r="B23" s="8" t="s">
        <v>103</v>
      </c>
      <c r="F23" s="22" t="s">
        <v>93</v>
      </c>
      <c r="G23" s="8" t="s">
        <v>93</v>
      </c>
    </row>
    <row r="24" spans="1:20" x14ac:dyDescent="0.2">
      <c r="A24" s="22" t="s">
        <v>103</v>
      </c>
      <c r="B24" s="22" t="s">
        <v>103</v>
      </c>
      <c r="F24" s="21">
        <v>3</v>
      </c>
      <c r="G24" s="22" t="s">
        <v>93</v>
      </c>
    </row>
    <row r="25" spans="1:20" x14ac:dyDescent="0.2">
      <c r="A25" s="8" t="s">
        <v>104</v>
      </c>
      <c r="B25" s="8" t="s">
        <v>103</v>
      </c>
      <c r="F25" s="22" t="s">
        <v>93</v>
      </c>
      <c r="G25" s="8" t="s">
        <v>93</v>
      </c>
    </row>
    <row r="26" spans="1:20" x14ac:dyDescent="0.2">
      <c r="A26" s="22" t="s">
        <v>94</v>
      </c>
      <c r="B26" s="22" t="s">
        <v>94</v>
      </c>
      <c r="F26" s="22" t="s">
        <v>93</v>
      </c>
      <c r="G26" s="22" t="s">
        <v>93</v>
      </c>
    </row>
    <row r="27" spans="1:20" x14ac:dyDescent="0.2">
      <c r="A27" s="22" t="s">
        <v>94</v>
      </c>
      <c r="B27" s="8" t="s">
        <v>104</v>
      </c>
      <c r="F27" s="22" t="s">
        <v>93</v>
      </c>
      <c r="G27" s="8" t="s">
        <v>93</v>
      </c>
    </row>
    <row r="28" spans="1:20" x14ac:dyDescent="0.2">
      <c r="A28" s="8" t="s">
        <v>104</v>
      </c>
      <c r="B28" s="22" t="s">
        <v>94</v>
      </c>
      <c r="F28" s="22" t="s">
        <v>93</v>
      </c>
      <c r="G28" s="22" t="s">
        <v>98</v>
      </c>
    </row>
    <row r="29" spans="1:20" x14ac:dyDescent="0.2">
      <c r="A29" s="8" t="s">
        <v>104</v>
      </c>
      <c r="B29" s="8" t="s">
        <v>94</v>
      </c>
      <c r="F29" s="1">
        <v>3</v>
      </c>
      <c r="G29" s="8" t="s">
        <v>98</v>
      </c>
    </row>
    <row r="30" spans="1:20" x14ac:dyDescent="0.2">
      <c r="A30" s="8" t="s">
        <v>104</v>
      </c>
      <c r="B30" s="22" t="s">
        <v>94</v>
      </c>
      <c r="F30" s="21">
        <v>3</v>
      </c>
      <c r="G30" s="22" t="s">
        <v>93</v>
      </c>
    </row>
    <row r="31" spans="1:20" x14ac:dyDescent="0.2">
      <c r="A31" s="22" t="s">
        <v>103</v>
      </c>
      <c r="F31" s="1">
        <v>3</v>
      </c>
    </row>
    <row r="32" spans="1:20" x14ac:dyDescent="0.2">
      <c r="A32" s="22" t="s">
        <v>103</v>
      </c>
      <c r="F32" s="21">
        <v>3</v>
      </c>
    </row>
    <row r="33" spans="1:6" x14ac:dyDescent="0.2">
      <c r="A33" s="22" t="s">
        <v>103</v>
      </c>
      <c r="F33" s="22" t="s">
        <v>93</v>
      </c>
    </row>
    <row r="34" spans="1:6" x14ac:dyDescent="0.2">
      <c r="A34" s="22" t="s">
        <v>103</v>
      </c>
      <c r="F34" s="21">
        <v>3</v>
      </c>
    </row>
    <row r="35" spans="1:6" x14ac:dyDescent="0.2">
      <c r="A35" s="8" t="s">
        <v>104</v>
      </c>
      <c r="F35" s="22" t="s">
        <v>93</v>
      </c>
    </row>
    <row r="36" spans="1:6" x14ac:dyDescent="0.2">
      <c r="A36" t="s">
        <v>226</v>
      </c>
      <c r="B36" t="s">
        <v>227</v>
      </c>
      <c r="F36" s="24"/>
    </row>
    <row r="37" spans="1:6" x14ac:dyDescent="0.2">
      <c r="A37">
        <f>COUNTIF(A2:A35,"Really confident")</f>
        <v>1</v>
      </c>
      <c r="B37">
        <f>COUNTIF(B2:B35,"Really confident")</f>
        <v>3</v>
      </c>
      <c r="C37" t="s">
        <v>228</v>
      </c>
    </row>
    <row r="38" spans="1:6" x14ac:dyDescent="0.2">
      <c r="A38">
        <f>COUNTIF(A2:A35,"Quite confident")</f>
        <v>4</v>
      </c>
      <c r="B38">
        <f>COUNTIF(B2:B35,"Quite confident")</f>
        <v>17</v>
      </c>
      <c r="C38" t="s">
        <v>229</v>
      </c>
    </row>
    <row r="39" spans="1:6" x14ac:dyDescent="0.2">
      <c r="A39">
        <f>COUNTIF(A2:A35,"A little confident")</f>
        <v>18</v>
      </c>
      <c r="B39">
        <f>COUNTIF(B2:B35,"A little confident")</f>
        <v>7</v>
      </c>
      <c r="C39" t="s">
        <v>230</v>
      </c>
    </row>
    <row r="40" spans="1:6" x14ac:dyDescent="0.2">
      <c r="A40">
        <f>COUNTIF(A2:A35,"Not confident")</f>
        <v>11</v>
      </c>
      <c r="B40">
        <f>COUNTIF(B2:B35,"Not confident")</f>
        <v>1</v>
      </c>
      <c r="C40" t="s">
        <v>231</v>
      </c>
    </row>
    <row r="42" spans="1:6" x14ac:dyDescent="0.2">
      <c r="A42" s="4" t="s">
        <v>34</v>
      </c>
    </row>
  </sheetData>
  <mergeCells count="8">
    <mergeCell ref="N19:T19"/>
    <mergeCell ref="N10:T10"/>
    <mergeCell ref="N13:S13"/>
    <mergeCell ref="N3:T3"/>
    <mergeCell ref="N4:T4"/>
    <mergeCell ref="N5:T5"/>
    <mergeCell ref="N8:T8"/>
    <mergeCell ref="N16:T16"/>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0CDF3BCBD87DB34DB4D5236D006AF4D6" ma:contentTypeVersion="18" ma:contentTypeDescription="Create a new document." ma:contentTypeScope="" ma:versionID="ba05dddde31b06d022d527f09ce03326">
  <xsd:schema xmlns:xsd="http://www.w3.org/2001/XMLSchema" xmlns:xs="http://www.w3.org/2001/XMLSchema" xmlns:p="http://schemas.microsoft.com/office/2006/metadata/properties" xmlns:ns2="a7d814b0-5dee-4acf-8a35-ef992ab49b0e" xmlns:ns3="48bdd6c1-c365-4090-b4a4-993c5b917c21" xmlns:ns4="99345e40-2e82-43cb-90c0-956846502a4d" targetNamespace="http://schemas.microsoft.com/office/2006/metadata/properties" ma:root="true" ma:fieldsID="e3f477cd1758cf1d30cfb58d984a33d4" ns2:_="" ns3:_="" ns4:_="">
    <xsd:import namespace="a7d814b0-5dee-4acf-8a35-ef992ab49b0e"/>
    <xsd:import namespace="48bdd6c1-c365-4090-b4a4-993c5b917c21"/>
    <xsd:import namespace="99345e40-2e82-43cb-90c0-956846502a4d"/>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OCR" minOccurs="0"/>
                <xsd:element ref="ns2:MediaServiceLocation" minOccurs="0"/>
                <xsd:element ref="ns3:SharedWithUsers" minOccurs="0"/>
                <xsd:element ref="ns3:SharedWithDetails" minOccurs="0"/>
                <xsd:element ref="ns2:MediaServiceGenerationTime" minOccurs="0"/>
                <xsd:element ref="ns2:MediaServiceEventHashCode" minOccurs="0"/>
                <xsd:element ref="ns2:MediaServiceAutoKeyPoints" minOccurs="0"/>
                <xsd:element ref="ns2:MediaServiceKeyPoints" minOccurs="0"/>
                <xsd:element ref="ns2:MediaLengthInSeconds" minOccurs="0"/>
                <xsd:element ref="ns2:lcf76f155ced4ddcb4097134ff3c332f" minOccurs="0"/>
                <xsd:element ref="ns4:TaxCatchAll"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7d814b0-5dee-4acf-8a35-ef992ab49b0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MediaServiceAutoTags" ma:internalName="MediaServiceAutoTags" ma:readOnly="true">
      <xsd:simpleType>
        <xsd:restriction base="dms:Text"/>
      </xsd:simpleType>
    </xsd:element>
    <xsd:element name="MediaServiceOCR" ma:index="12" nillable="true" ma:displayName="MediaServiceOCR" ma:internalName="MediaServiceOCR" ma:readOnly="true">
      <xsd:simpleType>
        <xsd:restriction base="dms:Note">
          <xsd:maxLength value="255"/>
        </xsd:restriction>
      </xsd:simpleType>
    </xsd:element>
    <xsd:element name="MediaServiceLocation" ma:index="13" nillable="true" ma:displayName="MediaServiceLocation" ma:internalName="MediaServiceLocation"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LengthInSeconds" ma:index="20" nillable="true" ma:displayName="Length (seconds)"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76cfaf09-5f88-45ad-a6a8-dad774d80bd9"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48bdd6c1-c365-4090-b4a4-993c5b917c21"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99345e40-2e82-43cb-90c0-956846502a4d"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d34fb207-2895-4139-8a9d-dfbb28d79321}" ma:internalName="TaxCatchAll" ma:showField="CatchAllData" ma:web="99345e40-2e82-43cb-90c0-956846502a4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99345e40-2e82-43cb-90c0-956846502a4d" xsi:nil="true"/>
    <lcf76f155ced4ddcb4097134ff3c332f xmlns="a7d814b0-5dee-4acf-8a35-ef992ab49b0e">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43060A9B-1384-4952-B5E5-344E9A567F11}">
  <ds:schemaRefs>
    <ds:schemaRef ds:uri="http://schemas.microsoft.com/sharepoint/v3/contenttype/forms"/>
  </ds:schemaRefs>
</ds:datastoreItem>
</file>

<file path=customXml/itemProps2.xml><?xml version="1.0" encoding="utf-8"?>
<ds:datastoreItem xmlns:ds="http://schemas.openxmlformats.org/officeDocument/2006/customXml" ds:itemID="{8A67DDA3-A57D-44A1-A37C-FA1194239E6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7d814b0-5dee-4acf-8a35-ef992ab49b0e"/>
    <ds:schemaRef ds:uri="48bdd6c1-c365-4090-b4a4-993c5b917c21"/>
    <ds:schemaRef ds:uri="99345e40-2e82-43cb-90c0-956846502a4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39AFE121-C154-4B08-A467-E0F211CB34F0}">
  <ds:schemaRefs>
    <ds:schemaRef ds:uri="http://schemas.microsoft.com/office/2006/metadata/properties"/>
    <ds:schemaRef ds:uri="http://schemas.microsoft.com/office/infopath/2007/PartnerControls"/>
    <ds:schemaRef ds:uri="99345e40-2e82-43cb-90c0-956846502a4d"/>
    <ds:schemaRef ds:uri="a7d814b0-5dee-4acf-8a35-ef992ab49b0e"/>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Students_Ireland</vt:lpstr>
      <vt:lpstr>Parents_Ireland</vt:lpstr>
      <vt:lpstr>Parents_India</vt:lpstr>
      <vt:lpstr>Students_India</vt: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Admin</dc:creator>
  <cp:keywords/>
  <dc:description/>
  <cp:lastModifiedBy>Aditya Pandey</cp:lastModifiedBy>
  <cp:revision/>
  <dcterms:created xsi:type="dcterms:W3CDTF">2024-07-01T10:06:38Z</dcterms:created>
  <dcterms:modified xsi:type="dcterms:W3CDTF">2025-07-30T07:54:40Z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0x0101000CDF3BCBD87DB34DB4D5236D006AF4D6</vt:lpwstr>
  </property>
  <property fmtid="{D5CDD505-2E9C-101B-9397-08002B2CF9AE}" pid="3" name="MediaServiceImageTags">
    <vt:lpwstr/>
  </property>
</Properties>
</file>