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18"/>
  <workbookPr/>
  <mc:AlternateContent xmlns:mc="http://schemas.openxmlformats.org/markup-compatibility/2006">
    <mc:Choice Requires="x15">
      <x15ac:absPath xmlns:x15ac="http://schemas.microsoft.com/office/spreadsheetml/2010/11/ac" url="C:\Users\Admin\Downloads\"/>
    </mc:Choice>
  </mc:AlternateContent>
  <xr:revisionPtr revIDLastSave="48" documentId="8_{C1B57170-99FF-4BB1-A254-C7868B62FB81}" xr6:coauthVersionLast="47" xr6:coauthVersionMax="47" xr10:uidLastSave="{DC982C6E-C840-41B9-AF79-69A1F545969A}"/>
  <bookViews>
    <workbookView xWindow="0" yWindow="0" windowWidth="15530" windowHeight="7050" activeTab="4" xr2:uid="{00000000-000D-0000-FFFF-FFFF00000000}"/>
  </bookViews>
  <sheets>
    <sheet name="Student Pre" sheetId="1" r:id="rId1"/>
    <sheet name="Student Post" sheetId="2" r:id="rId2"/>
    <sheet name="Parent Pre" sheetId="3" r:id="rId3"/>
    <sheet name="Parent Post" sheetId="4" r:id="rId4"/>
    <sheet name="Sheet1"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7" i="5" l="1"/>
  <c r="B37" i="5"/>
  <c r="B38" i="5"/>
  <c r="B39" i="5"/>
  <c r="B40" i="5"/>
  <c r="A38" i="5"/>
  <c r="A40" i="5"/>
  <c r="A39" i="5"/>
</calcChain>
</file>

<file path=xl/sharedStrings.xml><?xml version="1.0" encoding="utf-8"?>
<sst xmlns="http://schemas.openxmlformats.org/spreadsheetml/2006/main" count="1055" uniqueCount="427">
  <si>
    <t>Sheet</t>
  </si>
  <si>
    <t>Are you a boy or a girl</t>
  </si>
  <si>
    <t>Would you like to go to college when you finish secondary school?</t>
  </si>
  <si>
    <t>What would you like to be when you are older?</t>
  </si>
  <si>
    <t>How confident are you in your computer skills?</t>
  </si>
  <si>
    <t>How confident are you in your coding skills?</t>
  </si>
  <si>
    <t>How interested are you in science and technology?</t>
  </si>
  <si>
    <t>How interested are you in maths?</t>
  </si>
  <si>
    <t>timestamp</t>
  </si>
  <si>
    <t>Source of dataset</t>
  </si>
  <si>
    <t>Camp</t>
  </si>
  <si>
    <t>KEY</t>
  </si>
  <si>
    <t>Something to do with technology/writing</t>
  </si>
  <si>
    <t>01.07.2024 at 11:22:21</t>
  </si>
  <si>
    <t>O</t>
  </si>
  <si>
    <t>1. Are you a boy or a girl</t>
  </si>
  <si>
    <t>Electrical engineer</t>
  </si>
  <si>
    <t>01.07.2024 at 11:23:10</t>
  </si>
  <si>
    <t>1 = Boy 2 = Girl 3 = Neither 4 = Would rather not say</t>
  </si>
  <si>
    <t xml:space="preserve">Doctor/ medicinal scientist  </t>
  </si>
  <si>
    <t>01.07.2024 at 11:24:33</t>
  </si>
  <si>
    <t>A primary school teacher</t>
  </si>
  <si>
    <t>01.07.2024 at 11:25:32</t>
  </si>
  <si>
    <t>2. Would you like to go to college when you finish secondary school?</t>
  </si>
  <si>
    <t>Pro footballer</t>
  </si>
  <si>
    <t>01.07.2024 at 11:26:11</t>
  </si>
  <si>
    <t>1 = Yes 2 = No 3 = Maybe</t>
  </si>
  <si>
    <t>Probably software engineer</t>
  </si>
  <si>
    <t>01.07.2024 at 11:28:25</t>
  </si>
  <si>
    <t>Start a business or get a job in engineering</t>
  </si>
  <si>
    <t>01.07.2024 at 11:29:33</t>
  </si>
  <si>
    <t>4. How confident are you in your computer skills?</t>
  </si>
  <si>
    <t>Engineer</t>
  </si>
  <si>
    <t>01.07.2024 at 11:30:09</t>
  </si>
  <si>
    <t>1 = Very Confident 2 = Quite Confident 3 = A little Confident 4 = Not confident</t>
  </si>
  <si>
    <t>A footballer</t>
  </si>
  <si>
    <t>01.07.2024 at 11:30:51</t>
  </si>
  <si>
    <t xml:space="preserve">Footballer or journalist </t>
  </si>
  <si>
    <t>01.07.2024 at 11:31:34</t>
  </si>
  <si>
    <t>5. How confident are you in your coding skills?</t>
  </si>
  <si>
    <t>An app and game dev</t>
  </si>
  <si>
    <t>01.07.2024 at 11:32:22</t>
  </si>
  <si>
    <t>Not sure yet</t>
  </si>
  <si>
    <t>01.07.2024 at 11:33:07</t>
  </si>
  <si>
    <t xml:space="preserve">Secondary level teacher -&amp;gt; English and computer science </t>
  </si>
  <si>
    <t>01.07.2024 at 11:34:07</t>
  </si>
  <si>
    <t>6. How interested are you in science and technology?</t>
  </si>
  <si>
    <t>Game programming</t>
  </si>
  <si>
    <t>01.07.2024 at 11:34:51</t>
  </si>
  <si>
    <t>1 = Very Interested 2 = Quite Interested 3 = A little interested 4 = Not interested</t>
  </si>
  <si>
    <t>Architect</t>
  </si>
  <si>
    <t>01.07.2024 at 11:35:21</t>
  </si>
  <si>
    <t>Doctor</t>
  </si>
  <si>
    <t>01.07.2024 at 11:35:48</t>
  </si>
  <si>
    <t>7. How interested are you in maths?</t>
  </si>
  <si>
    <t>physiologist, lawyer</t>
  </si>
  <si>
    <t>08.08.2024 at 15:12:39</t>
  </si>
  <si>
    <t>Actuary</t>
  </si>
  <si>
    <t>08.08.2024 at 16:22:58</t>
  </si>
  <si>
    <t>08.08.2024 at 16:23:32</t>
  </si>
  <si>
    <t>08.08.2024 at 16:24:05</t>
  </si>
  <si>
    <t>I don't entirely know but I might be a bartender</t>
  </si>
  <si>
    <t>08.08.2024 at 16:24:42</t>
  </si>
  <si>
    <t>To have proffession in medicine (doctor)</t>
  </si>
  <si>
    <t>08.08.2024 at 16:25:21</t>
  </si>
  <si>
    <t>08.08.2024 at 16:25:47</t>
  </si>
  <si>
    <t>Be a lawyer</t>
  </si>
  <si>
    <t>08.08.2024 at 16:26:16</t>
  </si>
  <si>
    <t>Game developer</t>
  </si>
  <si>
    <t>08.08.2024 at 16:26:45</t>
  </si>
  <si>
    <t>Cricket player or engineer</t>
  </si>
  <si>
    <t>08.08.2024 at 16:27:24</t>
  </si>
  <si>
    <t>Either something in finance or a history teacher</t>
  </si>
  <si>
    <t>08.08.2024 at 16:28:05</t>
  </si>
  <si>
    <t>Footballer</t>
  </si>
  <si>
    <t>08.08.2024 at 16:28:42</t>
  </si>
  <si>
    <t>Accountant</t>
  </si>
  <si>
    <t>08.08.2024 at 16:29:19</t>
  </si>
  <si>
    <t>08.08.2024 at 16:29:54</t>
  </si>
  <si>
    <t>Army</t>
  </si>
  <si>
    <t>08.08.2024 at 16:30:26</t>
  </si>
  <si>
    <t>Psychology or computer scientist</t>
  </si>
  <si>
    <t>08.08.2024 at 16:30:59</t>
  </si>
  <si>
    <t>08.08.2024 at 16:31:26</t>
  </si>
  <si>
    <t>Graphic designer/fashion</t>
  </si>
  <si>
    <t>08.08.2024 at 16:31:55</t>
  </si>
  <si>
    <t>Id</t>
  </si>
  <si>
    <t>Start time</t>
  </si>
  <si>
    <t>Completion time</t>
  </si>
  <si>
    <t>Email</t>
  </si>
  <si>
    <t>Name</t>
  </si>
  <si>
    <t>Are you a boy or a girl?</t>
  </si>
  <si>
    <t>What age are you?</t>
  </si>
  <si>
    <t>Would you like to go to college when you finish secondary school? </t>
  </si>
  <si>
    <t>How confident are you in your computer skills after Coding Club? </t>
  </si>
  <si>
    <t>Did you improve your computer skills in coding club? </t>
  </si>
  <si>
    <t>How confident are you in your coding skills after Coding Club? </t>
  </si>
  <si>
    <t>Did you improve your coding skills in coding club? </t>
  </si>
  <si>
    <t>How interested are you in science and technology after Coding Club</t>
  </si>
  <si>
    <t>Did taking part in Coding Club make you more interested in science and technology  </t>
  </si>
  <si>
    <t>How interested are you in maths after Coding Club</t>
  </si>
  <si>
    <t>Did taking part in Coding Club make you more interested in maths</t>
  </si>
  <si>
    <t>How to use a Raspberry Pi</t>
  </si>
  <si>
    <t>How to use Python</t>
  </si>
  <si>
    <t>How to use a SenseHAT</t>
  </si>
  <si>
    <t>How to code for the Raspberry Pi Camera</t>
  </si>
  <si>
    <t>What was your favourite part of Coding Club?</t>
  </si>
  <si>
    <t>What was your least favourite part of Coding Club?</t>
  </si>
  <si>
    <t>Can you tell us ways we can make Coding Club better next time?</t>
  </si>
  <si>
    <t>anonymous</t>
  </si>
  <si>
    <t>Boy</t>
  </si>
  <si>
    <t>Yes</t>
  </si>
  <si>
    <t>Game Programmer</t>
  </si>
  <si>
    <t>Quite confident</t>
  </si>
  <si>
    <t>Quite interested</t>
  </si>
  <si>
    <t>No</t>
  </si>
  <si>
    <t>A little</t>
  </si>
  <si>
    <t>The Hackathon</t>
  </si>
  <si>
    <t>I liked it all.</t>
  </si>
  <si>
    <t>I think it should go on for more days.</t>
  </si>
  <si>
    <t>Something to do with writing or coding</t>
  </si>
  <si>
    <t>Really confident</t>
  </si>
  <si>
    <t>Not sure</t>
  </si>
  <si>
    <t>Not interested</t>
  </si>
  <si>
    <t>A lot</t>
  </si>
  <si>
    <t>Quite a bit</t>
  </si>
  <si>
    <t>Making the Hackathon project</t>
  </si>
  <si>
    <t>Maybe</t>
  </si>
  <si>
    <t>journalist or footballer</t>
  </si>
  <si>
    <t>the hackton project</t>
  </si>
  <si>
    <t>doing the environment sensors  sensor</t>
  </si>
  <si>
    <t xml:space="preserve">way to long </t>
  </si>
  <si>
    <t>Girl</t>
  </si>
  <si>
    <t>Really interested</t>
  </si>
  <si>
    <t>A little interested</t>
  </si>
  <si>
    <t xml:space="preserve">Using the SenseHat and writing code for it in real time. </t>
  </si>
  <si>
    <t xml:space="preserve">The long days, though I got used to them </t>
  </si>
  <si>
    <t>A proper day of coding with the Hackathon at the end on Friday. It was a great experinence</t>
  </si>
  <si>
    <t>working on hackathon</t>
  </si>
  <si>
    <t>the sandwiches</t>
  </si>
  <si>
    <t>better food</t>
  </si>
  <si>
    <t>Secondary Level English and Computer Science or English and Geography Teacher</t>
  </si>
  <si>
    <t xml:space="preserve">I enjoyed learning further more complex code than I had previously known. </t>
  </si>
  <si>
    <t xml:space="preserve">I felt the day was very long, however I still enjoyed every moment. </t>
  </si>
  <si>
    <t>Potentially, making the lunch break 15 minutes longer, this could revive peoples minds after sitting at the desk for 3 hours straight.</t>
  </si>
  <si>
    <t>Using the SenseHat.</t>
  </si>
  <si>
    <t>I enjoyed all of it.</t>
  </si>
  <si>
    <t>Make the summer camp last for more days.</t>
  </si>
  <si>
    <t>not sure</t>
  </si>
  <si>
    <t>A little confident</t>
  </si>
  <si>
    <t>making our hackathon project</t>
  </si>
  <si>
    <t>Didn't have a least favourite moment</t>
  </si>
  <si>
    <t xml:space="preserve">Lawyer </t>
  </si>
  <si>
    <t>making new game</t>
  </si>
  <si>
    <t>I am not sure I liked everything</t>
  </si>
  <si>
    <t xml:space="preserve">It was good but u could improve on how to teach making robotic movement and all </t>
  </si>
  <si>
    <t>Learning to use the sense hat module and the camera module</t>
  </si>
  <si>
    <t>computer scientist probably</t>
  </si>
  <si>
    <t>the raspberry pi</t>
  </si>
  <si>
    <t>Nothing</t>
  </si>
  <si>
    <t>Maybe get raspberry pi 5, it is faster, might crash less</t>
  </si>
  <si>
    <t>idk coding related jobs</t>
  </si>
  <si>
    <t>learning python , controlling the raspberry pi and making a new friend</t>
  </si>
  <si>
    <t>thinking about what code to do with the raspberry pi in general</t>
  </si>
  <si>
    <t>add more food options apart from types of sandwiches .</t>
  </si>
  <si>
    <t>footballer</t>
  </si>
  <si>
    <t>making the project(hackaton)</t>
  </si>
  <si>
    <t>errors</t>
  </si>
  <si>
    <t>new partner</t>
  </si>
  <si>
    <t>entrepreneur</t>
  </si>
  <si>
    <t>being able to experiment with the robot and being able to make a lot of things with such a small computer</t>
  </si>
  <si>
    <t>not enough prep time for the hackathon</t>
  </si>
  <si>
    <t>make the course 8 days and dedicate one full day to the hackathn</t>
  </si>
  <si>
    <t>science or technology or digital media field</t>
  </si>
  <si>
    <t>learning something new</t>
  </si>
  <si>
    <t>getting less time to work on the hacathon</t>
  </si>
  <si>
    <t>more time to work on hacathon add more vegetarian options for food</t>
  </si>
  <si>
    <t>dont know yet</t>
  </si>
  <si>
    <t>makeing faces on the sensor</t>
  </si>
  <si>
    <t>didnt have one</t>
  </si>
  <si>
    <t>different food options</t>
  </si>
  <si>
    <t xml:space="preserve">Game developer </t>
  </si>
  <si>
    <t xml:space="preserve">Sandwiches  and meeting new people :D </t>
  </si>
  <si>
    <t xml:space="preserve">Nothing I had a good time </t>
  </si>
  <si>
    <t>No just keep doing what ur doing 🤠👍</t>
  </si>
  <si>
    <t>I would like to eather be a teacher or bartender</t>
  </si>
  <si>
    <t>i really liked experimenting with the sensehat led matrix</t>
  </si>
  <si>
    <t>i did not enjoy all the setup on the first day</t>
  </si>
  <si>
    <t>i dont really know what could make coding club better as it is already pretty good</t>
  </si>
  <si>
    <t>Getting out of the house 👍</t>
  </si>
  <si>
    <t>🤷‍♀️</t>
  </si>
  <si>
    <t>To pursue a career in medicine with a focus on technology.</t>
  </si>
  <si>
    <t>I didn't understand how to code before, but now I have a solid foundation. I found that the lecture format is what makes a difference in understanding the information.</t>
  </si>
  <si>
    <t xml:space="preserve">I liked everyone </t>
  </si>
  <si>
    <t>Have more frequent breaks, but make them shorter, like 15 minutes each.'</t>
  </si>
  <si>
    <t>Graphic designer / Artist</t>
  </si>
  <si>
    <t>Animating using the LED matrix and creating the project</t>
  </si>
  <si>
    <t>early mornings</t>
  </si>
  <si>
    <t>shorter times</t>
  </si>
  <si>
    <t>engineer</t>
  </si>
  <si>
    <t>the animations</t>
  </si>
  <si>
    <t>editing out errors</t>
  </si>
  <si>
    <t>longer lunch</t>
  </si>
  <si>
    <t>psychologist or computer engineer</t>
  </si>
  <si>
    <t>the coding and programming stuff</t>
  </si>
  <si>
    <t>how early we have to get here and the hackathon projects</t>
  </si>
  <si>
    <t>shorter duration
bigger groups/on computer each</t>
  </si>
  <si>
    <t>Entrepaneu</t>
  </si>
  <si>
    <t>Working with a partner</t>
  </si>
  <si>
    <t>too long</t>
  </si>
  <si>
    <t>make it shorter and thats its</t>
  </si>
  <si>
    <t>banker or a historian/history teacher</t>
  </si>
  <si>
    <t>Not confident</t>
  </si>
  <si>
    <t>using the SenseHat to make images</t>
  </si>
  <si>
    <t>understanding the code.</t>
  </si>
  <si>
    <t>my teammate deleted the first day of coding, plus unplugged the hdmi cable twice,but was still good overall.</t>
  </si>
  <si>
    <t>game developer</t>
  </si>
  <si>
    <t xml:space="preserve">coding for the hackathon </t>
  </si>
  <si>
    <t>first day was a little confusing</t>
  </si>
  <si>
    <t>i don't really know</t>
  </si>
  <si>
    <t>I don't know</t>
  </si>
  <si>
    <t xml:space="preserve">My favourite part of coding club was coding with my friend and having fun </t>
  </si>
  <si>
    <t xml:space="preserve">Sometimes it was boring waiting for the next lesson when we were done </t>
  </si>
  <si>
    <t xml:space="preserve">if someone is still typing code when everyone was done, an assistant could help them finish faster and help them more </t>
  </si>
  <si>
    <t>IDK</t>
  </si>
  <si>
    <t>Using The Computers</t>
  </si>
  <si>
    <t>nothing</t>
  </si>
  <si>
    <t xml:space="preserve">Everthing was decent
</t>
  </si>
  <si>
    <t>Smartphone</t>
  </si>
  <si>
    <t>iPad/Tablet</t>
  </si>
  <si>
    <t>Laptop computer</t>
  </si>
  <si>
    <t>Desktop computer</t>
  </si>
  <si>
    <t>3/4g internet</t>
  </si>
  <si>
    <t>Wifi internet</t>
  </si>
  <si>
    <t>Do you think that technology helps your child's learning? If yes, how? If not, why not? </t>
  </si>
  <si>
    <t>Do you have a qualification in a science, tech0logy, engineering or mathematics (STEM) field?</t>
  </si>
  <si>
    <t>If yes, what is your qualification?</t>
  </si>
  <si>
    <t>What is your child's cultural or ethnic background?</t>
  </si>
  <si>
    <t>How would STEM skills impact your child?s future (education and career)? </t>
  </si>
  <si>
    <t>My child finds technology</t>
  </si>
  <si>
    <t>My child finds coding</t>
  </si>
  <si>
    <t>My child finds technology2</t>
  </si>
  <si>
    <t>My child finds coding3</t>
  </si>
  <si>
    <t>To do well in coding, my child has to try</t>
  </si>
  <si>
    <t>I think that girls usually do well in technology. Please rate how much you agree with this statement on a scale from 0 to 100 by writing a number in the box, where 0 is not true at all and 100 is very much true</t>
  </si>
  <si>
    <t>I think that boys usually do well in technology. Please rate how much you agree with this statement on a scale from 0 to 100 by writing a number in the box, where 0 is not true at all and 100 is very much true</t>
  </si>
  <si>
    <t>Science</t>
  </si>
  <si>
    <t>Technology</t>
  </si>
  <si>
    <t>Maths</t>
  </si>
  <si>
    <t>Engineering</t>
  </si>
  <si>
    <t>Computing</t>
  </si>
  <si>
    <t>yes, it gives them information they're looking for correctly</t>
  </si>
  <si>
    <t>BSC in physics</t>
  </si>
  <si>
    <t>it gives them an understanding for the world we live in</t>
  </si>
  <si>
    <t>08.08.2024 at 14:37:21</t>
  </si>
  <si>
    <t>Yes, technology helps to create learning environments and improve logical thinking</t>
  </si>
  <si>
    <t>Masters in computer science</t>
  </si>
  <si>
    <t xml:space="preserve">Helps to improve analytical and logical thinking abilities </t>
  </si>
  <si>
    <t>08.08.2024 at 14:40:00</t>
  </si>
  <si>
    <t xml:space="preserve">Yes helps with research, awareness </t>
  </si>
  <si>
    <t>Have options in career choice. Contribute meaningfully to the society and world</t>
  </si>
  <si>
    <t>08.08.2024 at 14:42:46</t>
  </si>
  <si>
    <t xml:space="preserve">get ideas/ improve confidence </t>
  </si>
  <si>
    <t>08.08.2024 at 14:44:58</t>
  </si>
  <si>
    <t xml:space="preserve">It is a great way to explore information </t>
  </si>
  <si>
    <t>Masters of engineering science</t>
  </si>
  <si>
    <t>STEM is the key part of the future and I think it will help him become a better innovator</t>
  </si>
  <si>
    <t>08.08.2024 at 14:47:31</t>
  </si>
  <si>
    <t xml:space="preserve">I think technology helps my child's learning because it makes it fun. </t>
  </si>
  <si>
    <t>technology</t>
  </si>
  <si>
    <t>Many jobs currently are based on STEM skills</t>
  </si>
  <si>
    <t>08.08.2024 at 14:50:27</t>
  </si>
  <si>
    <t>It makes learning more fun</t>
  </si>
  <si>
    <t xml:space="preserve">Many jobs require stem skills </t>
  </si>
  <si>
    <t>08.08.2024 at 14:52:15</t>
  </si>
  <si>
    <t>Yes, technology helps him finding information about everything</t>
  </si>
  <si>
    <t>electrical engineering</t>
  </si>
  <si>
    <t xml:space="preserve">He would like to do something STEM in the future. He can have a job doing what he likes. </t>
  </si>
  <si>
    <t>08.08.2024 at 14:54:17</t>
  </si>
  <si>
    <t>Yes, search for detail explanations and make details about study topics</t>
  </si>
  <si>
    <t>masters in computer application</t>
  </si>
  <si>
    <t>Education: better and fast, Easy learning .Career: Less hard work, better prospects, respect</t>
  </si>
  <si>
    <t>08.08.2024 at 14:57:50</t>
  </si>
  <si>
    <t xml:space="preserve">Yes - when a child embraces technology as a tool for learning, the child is prepared for technology literacy and adaptability </t>
  </si>
  <si>
    <t>PhD in business</t>
  </si>
  <si>
    <t xml:space="preserve">Arnold is very much interested in science subjects and technology. He is aspiring to study medicine for his career. The stem will help him to develop a systematic approach to problem solving. </t>
  </si>
  <si>
    <t>08.08.2024 at 15:01:52</t>
  </si>
  <si>
    <t>Yes, I believe technology can teach more accurate, with minimum error because technology can have vast amounts of information</t>
  </si>
  <si>
    <t>STEM is a essential source of sustainable future innovation</t>
  </si>
  <si>
    <t>08.08.2024 at 15:04:07</t>
  </si>
  <si>
    <t>Yes, helps research projects</t>
  </si>
  <si>
    <t>architectural technology</t>
  </si>
  <si>
    <t>Opens all sorts of options to all fields</t>
  </si>
  <si>
    <t>08.08.2024 at 15:08:04</t>
  </si>
  <si>
    <t>Helps with research, development, and understanding</t>
  </si>
  <si>
    <t>08.08.2024 at 15:53:47</t>
  </si>
  <si>
    <t>yes</t>
  </si>
  <si>
    <t>STEM skills impact the thinking process, allows them to apply logic, follows format to get answers, but also allows for critical thinking</t>
  </si>
  <si>
    <t>08.08.2024 at 15:56:08</t>
  </si>
  <si>
    <t xml:space="preserve">yes, technology allows interactive learning, infinite learning opportunities </t>
  </si>
  <si>
    <t>my child would like to work in computer sciences, specializing in game coding/development</t>
  </si>
  <si>
    <t>08.08.2024 at 15:58:05</t>
  </si>
  <si>
    <t xml:space="preserve">Yes, its the best way to get information effectively </t>
  </si>
  <si>
    <t xml:space="preserve">College choices, career opportunities, financial benefits </t>
  </si>
  <si>
    <t>08.08.2024 at 15:59:47</t>
  </si>
  <si>
    <t>bachelor of engineering</t>
  </si>
  <si>
    <t>logical and systematic thinking</t>
  </si>
  <si>
    <t>08.08.2024 at 16:01:24</t>
  </si>
  <si>
    <t>Yes, it helps in his education and to communicate with peers</t>
  </si>
  <si>
    <t>It gives him the basics for a range of future fields</t>
  </si>
  <si>
    <t>08.08.2024 at 16:02:52</t>
  </si>
  <si>
    <t xml:space="preserve">Yes, technology are part of our life’s now </t>
  </si>
  <si>
    <t xml:space="preserve">Improves understanding computers </t>
  </si>
  <si>
    <t xml:space="preserve">Yes, technically is part of our life’s </t>
  </si>
  <si>
    <t xml:space="preserve">Will help to understand more about computers </t>
  </si>
  <si>
    <t xml:space="preserve">Technology surely helps in developing better understanding of fundamental issues by having different perspectives which is easy to get by using technology. Since my child spend lot of time using various technology so when used in favour has proven to be very useful </t>
  </si>
  <si>
    <t xml:space="preserve">Bachelor in Engineering </t>
  </si>
  <si>
    <t xml:space="preserve">I think STEM skills are crucial in developing better/wise thinking and organising thoughts in a systematic way. It’s one think that helps one for life in every situation </t>
  </si>
  <si>
    <t xml:space="preserve">Yes  - Grace does coding class online.  iPad is used in school for all classes </t>
  </si>
  <si>
    <t xml:space="preserve">Grace is only 13 but she thinks she would like to work developing games in the future.  She is in robotics club in school and she enjoys that.  </t>
  </si>
  <si>
    <t xml:space="preserve">Yes, he can access information more quickly </t>
  </si>
  <si>
    <t>It can help him acknowledge what he wants to pursue in life.</t>
  </si>
  <si>
    <t>Yes, helps to focus, solving problems, logical thinking.</t>
  </si>
  <si>
    <t xml:space="preserve">Diploma accounting </t>
  </si>
  <si>
    <t>Yes, access to learning resources, demos, tutorials. Provides for interactive materials and self-paced learning. On the negative side, the use of ipads has limited scope for development of creative skills and has created tensions and punishment around charging device, sourcing homework and so forth.</t>
  </si>
  <si>
    <t xml:space="preserve">BSc Digital media engineering (father) MSc e-learning (mother) </t>
  </si>
  <si>
    <t>He's proficient and interested in technology for music production in particular.</t>
  </si>
  <si>
    <t xml:space="preserve">Yes. 
Through research. </t>
  </si>
  <si>
    <t>She’s interesting in technology course for the college</t>
  </si>
  <si>
    <t>Cian uses technology every day for both education purposes and also for playing games.</t>
  </si>
  <si>
    <t xml:space="preserve">Cian is particularly strong in the area of maths and engineering.  I want him to learn to love these further so that he identifies he can have a good career from these subjects. </t>
  </si>
  <si>
    <t>Yes, submitting her projects and assignments.</t>
  </si>
  <si>
    <t>B.tech</t>
  </si>
  <si>
    <t>Improves analytical skills and technology learning.</t>
  </si>
  <si>
    <t>Yes, accommodates self learning, huge resources available online</t>
  </si>
  <si>
    <t xml:space="preserve">Digital media engineering </t>
  </si>
  <si>
    <t xml:space="preserve">Suits his interests </t>
  </si>
  <si>
    <t xml:space="preserve">Yes she used iPad for school every day and takes an online coding class.  Lots of her schoolwork is done on iPad all her books are there </t>
  </si>
  <si>
    <t xml:space="preserve">Grace is interested in possibly studying gaming development after school or something in the IT area </t>
  </si>
  <si>
    <t xml:space="preserve">Yes, because technology is the future they like to learn through technology rather than normal books. </t>
  </si>
  <si>
    <t xml:space="preserve">If the child wants to pursue a academic career, their knowledge in STEM will be used to its full extent </t>
  </si>
  <si>
    <t xml:space="preserve">Yes, technology helps my child's learning by providing access to a wide range of educational resources and interactive tools. It makes learning more engaging and personalized, allowing my child to explore subjects deeply and at their own pace. </t>
  </si>
  <si>
    <t>STEM skills will profoundly impact my child's future by enhancing their problem-solving abilities and critical thinking. These skills will open doors to numerous high-paying and in-demand careers, ensuring they have a competitive edge in the job market. Additionally, a strong foundation in STEM will prepare them for advanced education opportunities and help them adapt to technological advancements and changes. Overall, STEM skills will equip my child with the tools needed for success and innovation in an evolving world.</t>
  </si>
  <si>
    <t xml:space="preserve">Helped me understand STEM better     </t>
  </si>
  <si>
    <t>Made me more confident in my ability to support my child?s learning in STEM </t>
  </si>
  <si>
    <t>Made me want to be more involved in helping my child learn STEM </t>
  </si>
  <si>
    <t>Made my child more interested in learning about STEM  </t>
  </si>
  <si>
    <t>Improved my child?s skills in STEM </t>
  </si>
  <si>
    <t>0. Do you have a qualification in a science, technology, engineering or mathematics (STEM) field?</t>
  </si>
  <si>
    <t>3. If yes, what is your qualification?</t>
  </si>
  <si>
    <t>4. In your opinion, are STEM skills important for your child?s future (education and career)?</t>
  </si>
  <si>
    <t>5. How would STEM skills impact your child?s future (education and career)? </t>
  </si>
  <si>
    <t>6. Would you recommend Coding Club to other parents?</t>
  </si>
  <si>
    <t>7. Do you have any other feedback on the coding club?</t>
  </si>
  <si>
    <t>To do well at coding, my child has to try:</t>
  </si>
  <si>
    <t>11. I think that girls usually do well in technology. Please rate how much you agree with this statement on a scale from 0 to 100 by writing a number in the box, where 0 is not true at all and 100 is very much true.</t>
  </si>
  <si>
    <t>12. I think that boys usually do well in technology. Please rate how much you agree with this statement on a scale from 0 to 100 by writing a number in the box, where 0 is not true at all and 100 is very much true.</t>
  </si>
  <si>
    <t>13. I think that children who are neither boys or girls usually do well in technology. Please rate how much you agree with this statement on a scale from 0 to 100 by writing a number in the box, where 0 is not true at all and 100 is very much true.</t>
  </si>
  <si>
    <t>Engineering </t>
  </si>
  <si>
    <t>15. Finally, do you have any feedback on this survey?</t>
  </si>
  <si>
    <t>Column4</t>
  </si>
  <si>
    <t>Gives wider range of options on education and career choices</t>
  </si>
  <si>
    <t>N/A</t>
  </si>
  <si>
    <t>08.08.2024 at 15:16:40</t>
  </si>
  <si>
    <t>Highschool and remote sensing (ISRO)</t>
  </si>
  <si>
    <t xml:space="preserve">Stem is a essential source of sustainable future innovation </t>
  </si>
  <si>
    <t xml:space="preserve">Thank you NCI for providing an opportunity to my child in senior coding club. </t>
  </si>
  <si>
    <t>08.08.2024 at 15:20:53</t>
  </si>
  <si>
    <t>08.08.2024 at 15:35:26</t>
  </si>
  <si>
    <t>Helping my child be more confident in choosing a career path</t>
  </si>
  <si>
    <t>Hopefully the belief that skills are not gender specific will continue to be the norm</t>
  </si>
  <si>
    <t>08.08.2024 at 15:37:46</t>
  </si>
  <si>
    <t>It will help her to choose career and education in future</t>
  </si>
  <si>
    <t>My daughter enjoyed it very well</t>
  </si>
  <si>
    <t>JINU MATHEW VARGHESE</t>
  </si>
  <si>
    <t>08.08.2024 at 15:40:01</t>
  </si>
  <si>
    <t>I think it will be the direction of her education and career</t>
  </si>
  <si>
    <t xml:space="preserve">My daughter has loved every minute of this course. Thank you. It is good for her to work in a third level environment to know what to expect when it happens. </t>
  </si>
  <si>
    <t>08.08.2024 at 16:38:11</t>
  </si>
  <si>
    <t>More college choice, job opportunities</t>
  </si>
  <si>
    <t>08.08.2024 at 16:39:20</t>
  </si>
  <si>
    <t>It helps prepare him for a range of future endeavors</t>
  </si>
  <si>
    <t>It has helped our son to work in a team and go through various processes</t>
  </si>
  <si>
    <t>Any information from any survey can be useful for future people</t>
  </si>
  <si>
    <t>08.08.2024 at 16:41:26</t>
  </si>
  <si>
    <t>Bachelor in engineering</t>
  </si>
  <si>
    <t>It helps children develop right reasoning and structuring information to execute a job efficiently</t>
  </si>
  <si>
    <t>Wish Reyansh can continue in similar program</t>
  </si>
  <si>
    <t>Excellent</t>
  </si>
  <si>
    <t>08.08.2024 at 16:44:11</t>
  </si>
  <si>
    <t xml:space="preserve">STEM become a part of the living world, influencing every job field. The future will rely even more on these essentials skills; it's crucial to understand them now. </t>
  </si>
  <si>
    <t>08.08.2024 at 16:46:37</t>
  </si>
  <si>
    <t>Improve logic and critical thinking skills</t>
  </si>
  <si>
    <t>Many thanks!</t>
  </si>
  <si>
    <t>Girls do as well as boys (if not better!) in STEM subjects. It's important to encourage their interest further if they pursue their abilities</t>
  </si>
  <si>
    <t>08.08.2024 at 16:49:03</t>
  </si>
  <si>
    <t>Quality Senior Manager</t>
  </si>
  <si>
    <t>My child wants to study computer sciences and specialize in coding and game creation</t>
  </si>
  <si>
    <t>It was excellent! My child loved it. Very well organised. Thank you</t>
  </si>
  <si>
    <t>n/a</t>
  </si>
  <si>
    <t>08.08.2024 at 16:50:51</t>
  </si>
  <si>
    <t>Great</t>
  </si>
  <si>
    <t>08.08.2024 at 16:51:47</t>
  </si>
  <si>
    <t>Msc e-learning (husband) Bsc Digital Media Engineering</t>
  </si>
  <si>
    <t>Studying - [indecipherable]; personalised learning work - AI; programming; digital music etc</t>
  </si>
  <si>
    <t>08.08.2024 at 16:54:53</t>
  </si>
  <si>
    <t>It could help her with graphic design or web design</t>
  </si>
  <si>
    <t>It seemed to have been helpful and enjoyable</t>
  </si>
  <si>
    <t xml:space="preserve">I don't know why you wanted to know the parents' opinions about the questions 11,12,13,14. </t>
  </si>
  <si>
    <t>08.08.2024 at 16:56:39</t>
  </si>
  <si>
    <t>many jobs will require STEM skills</t>
  </si>
  <si>
    <t>MEngSc, Masters of Engineering Science (by Research)</t>
  </si>
  <si>
    <t xml:space="preserve">He is a God gifted kid so far as understanding of technology is concerned, he intendents to progress in the field of Artificial Intelligence. </t>
  </si>
  <si>
    <t>M.C.A.</t>
  </si>
  <si>
    <t>Thank you very much. Would like to involve if any help required and request to inform any steam sessions where my daughter can participate. She will join class 2 in secondary school.</t>
  </si>
  <si>
    <t>Enabling problem-solving, collaboration, innovation and critical thinking</t>
  </si>
  <si>
    <t>Interesting questions</t>
  </si>
  <si>
    <t>Pre-SCC: How confident are you in your coding skills?</t>
  </si>
  <si>
    <t>Post-SCC: How confident are you in your coding skills?</t>
  </si>
  <si>
    <t>Pre-SCC: Would you like to go to college when you finish secondary school? </t>
  </si>
  <si>
    <t>Post-SCC: Would you like to go to college when you finish secondary school? </t>
  </si>
  <si>
    <t>pre scc</t>
  </si>
  <si>
    <t>post scc</t>
  </si>
  <si>
    <t>very</t>
  </si>
  <si>
    <t>quite</t>
  </si>
  <si>
    <t>little</t>
  </si>
  <si>
    <t>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</si>
</sst>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Aptos Narrow"/>
      <family val="2"/>
      <scheme val="minor"/>
    </font>
    <font>
      <sz val="11"/>
      <color rgb="FF000000"/>
      <name val="Aptos Narrow"/>
      <family val="2"/>
    </font>
    <font>
      <b/>
      <sz val="11"/>
      <color rgb="FF000000"/>
      <name val="Aptos Narrow"/>
      <family val="2"/>
    </font>
    <font>
      <b/>
      <sz val="11"/>
      <color theme="1"/>
      <name val="Aptos Narrow"/>
      <family val="2"/>
      <scheme val="minor"/>
    </font>
  </fonts>
  <fills count="3">
    <fill>
      <patternFill patternType="none"/>
    </fill>
    <fill>
      <patternFill patternType="gray125"/>
    </fill>
    <fill>
      <patternFill patternType="solid">
        <fgColor theme="0" tint="-0.14999847407452621"/>
        <bgColor theme="0" tint="-0.14999847407452621"/>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theme="1"/>
      </top>
      <bottom style="thin">
        <color theme="1"/>
      </bottom>
      <diagonal/>
    </border>
    <border>
      <left/>
      <right/>
      <top style="thin">
        <color theme="4" tint="0.39997558519241921"/>
      </top>
      <bottom style="thin">
        <color theme="1"/>
      </bottom>
      <diagonal/>
    </border>
  </borders>
  <cellStyleXfs count="1">
    <xf numFmtId="0" fontId="0" fillId="0" borderId="0"/>
  </cellStyleXfs>
  <cellXfs count="32">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Alignment="1">
      <alignment vertical="center"/>
    </xf>
    <xf numFmtId="0" fontId="1" fillId="0" borderId="0" xfId="0" applyFont="1" applyAlignment="1">
      <alignment vertical="center"/>
    </xf>
    <xf numFmtId="0" fontId="0" fillId="0" borderId="0" xfId="0" applyAlignment="1">
      <alignment horizontal="center" vertical="center"/>
    </xf>
    <xf numFmtId="0" fontId="1" fillId="0" borderId="1" xfId="0" applyFont="1" applyBorder="1"/>
    <xf numFmtId="0" fontId="0" fillId="0" borderId="1" xfId="0" applyBorder="1"/>
    <xf numFmtId="0" fontId="0" fillId="0" borderId="1" xfId="0" quotePrefix="1" applyBorder="1"/>
    <xf numFmtId="22" fontId="0" fillId="0" borderId="1" xfId="0" applyNumberFormat="1" applyBorder="1"/>
    <xf numFmtId="0" fontId="1" fillId="0" borderId="2" xfId="0" applyFont="1" applyBorder="1"/>
    <xf numFmtId="0" fontId="1" fillId="0" borderId="3" xfId="0" applyFont="1" applyBorder="1"/>
    <xf numFmtId="0" fontId="0" fillId="0" borderId="3" xfId="0"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0" fillId="0" borderId="8" xfId="0" applyBorder="1"/>
    <xf numFmtId="0" fontId="1" fillId="0" borderId="8" xfId="0" applyFont="1" applyBorder="1"/>
    <xf numFmtId="0" fontId="0" fillId="0" borderId="9" xfId="0" applyBorder="1"/>
    <xf numFmtId="0" fontId="0" fillId="0" borderId="6" xfId="0" applyBorder="1"/>
    <xf numFmtId="0" fontId="2" fillId="0" borderId="10" xfId="0" applyFont="1" applyBorder="1" applyAlignment="1">
      <alignment wrapText="1"/>
    </xf>
    <xf numFmtId="0" fontId="1" fillId="2" borderId="0" xfId="0" applyFont="1" applyFill="1"/>
    <xf numFmtId="0" fontId="0" fillId="2" borderId="1" xfId="0" applyFill="1" applyBorder="1"/>
    <xf numFmtId="0" fontId="3" fillId="0" borderId="11" xfId="0" applyFont="1" applyBorder="1"/>
    <xf numFmtId="0" fontId="0" fillId="0" borderId="0" xfId="0" applyAlignment="1">
      <alignment horizontal="center" vertical="center"/>
    </xf>
    <xf numFmtId="0" fontId="1" fillId="0" borderId="0" xfId="0" applyFont="1" applyAlignment="1">
      <alignment horizontal="center" vertical="center" wrapText="1"/>
    </xf>
    <xf numFmtId="0" fontId="3" fillId="0" borderId="0" xfId="0" applyFont="1" applyAlignment="1">
      <alignment horizontal="center" wrapText="1"/>
    </xf>
    <xf numFmtId="0" fontId="2" fillId="0" borderId="0" xfId="0" applyFont="1" applyAlignment="1">
      <alignment horizontal="center" vertical="center" wrapText="1"/>
    </xf>
    <xf numFmtId="0" fontId="0" fillId="0" borderId="0" xfId="0" applyBorder="1"/>
    <xf numFmtId="0" fontId="0" fillId="2" borderId="0" xfId="0" applyFill="1" applyBorder="1"/>
  </cellXfs>
  <cellStyles count="1">
    <cellStyle name="Normal" xfId="0" builtinId="0"/>
  </cellStyles>
  <dxfs count="103">
    <dxf>
      <fill>
        <patternFill patternType="none">
          <fgColor indexed="64"/>
          <bgColor indexed="65"/>
        </patternFill>
      </fill>
      <border diagonalUp="0" diagonalDown="0">
        <left style="thin">
          <color indexed="64"/>
        </left>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ptos Narrow"/>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ptos Narrow"/>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ptos Narrow"/>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ptos Narrow"/>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ptos Narrow"/>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scheme val="minor"/>
      </font>
      <numFmt numFmtId="0" formatCode="General"/>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scheme val="minor"/>
      </font>
      <numFmt numFmtId="0" formatCode="General"/>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ptos Narrow"/>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Aptos Narrow"/>
        <scheme val="none"/>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ptos Narrow"/>
        <scheme val="none"/>
      </font>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ptos Narrow"/>
        <scheme val="none"/>
      </font>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ptos Narrow"/>
        <scheme val="none"/>
      </font>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ptos Narrow"/>
        <scheme val="none"/>
      </font>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ptos Narrow"/>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Aptos Narrow"/>
        <scheme val="none"/>
      </font>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7" formatCode="m/d/yyyy\ h:mm"/>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7" formatCode="m/d/yyyy\ h:mm"/>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theme="4" tint="0.39997558519241921"/>
        </bottom>
      </border>
    </dxf>
    <dxf>
      <border outline="0">
        <left style="thin">
          <color theme="4" tint="0.39997558519241921"/>
        </left>
        <top style="thin">
          <color theme="4" tint="0.39997558519241921"/>
        </top>
      </border>
    </dxf>
    <dxf>
      <font>
        <b/>
        <i val="0"/>
        <strike val="0"/>
        <condense val="0"/>
        <extend val="0"/>
        <outline val="0"/>
        <shadow val="0"/>
        <u val="none"/>
        <vertAlign val="baseline"/>
        <sz val="11"/>
        <color theme="0"/>
        <name val="Aptos Narrow"/>
        <scheme val="minor"/>
      </font>
      <fill>
        <patternFill patternType="solid">
          <fgColor theme="4"/>
          <bgColor theme="4"/>
        </patternFill>
      </fill>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alignment horizontal="general" vertical="bottom"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A1:K35" totalsRowShown="0" headerRowDxfId="102" dataDxfId="101">
  <autoFilter ref="A1:K35" xr:uid="{00000000-0009-0000-0100-000005000000}"/>
  <tableColumns count="11">
    <tableColumn id="1" xr3:uid="{00000000-0010-0000-0000-000001000000}" name="Sheet" dataDxfId="100"/>
    <tableColumn id="2" xr3:uid="{00000000-0010-0000-0000-000002000000}" name="Are you a boy or a girl" dataDxfId="99"/>
    <tableColumn id="3" xr3:uid="{00000000-0010-0000-0000-000003000000}" name="Would you like to go to college when you finish secondary school?" dataDxfId="98"/>
    <tableColumn id="4" xr3:uid="{00000000-0010-0000-0000-000004000000}" name="What would you like to be when you are older?" dataDxfId="97"/>
    <tableColumn id="5" xr3:uid="{00000000-0010-0000-0000-000005000000}" name="How confident are you in your computer skills?" dataDxfId="96"/>
    <tableColumn id="6" xr3:uid="{00000000-0010-0000-0000-000006000000}" name="How confident are you in your coding skills?" dataDxfId="95"/>
    <tableColumn id="7" xr3:uid="{00000000-0010-0000-0000-000007000000}" name="How interested are you in science and technology?" dataDxfId="94"/>
    <tableColumn id="8" xr3:uid="{00000000-0010-0000-0000-000008000000}" name="How interested are you in maths?" dataDxfId="93"/>
    <tableColumn id="9" xr3:uid="{00000000-0010-0000-0000-000009000000}" name="timestamp" dataDxfId="92"/>
    <tableColumn id="10" xr3:uid="{00000000-0010-0000-0000-00000A000000}" name="Source of dataset" dataDxfId="91"/>
    <tableColumn id="11" xr3:uid="{00000000-0010-0000-0000-00000B000000}" name="Camp" dataDxfId="9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X30" totalsRowShown="0" headerRowDxfId="89" headerRowBorderDxfId="87" tableBorderDxfId="88">
  <autoFilter ref="A1:X30" xr:uid="{00000000-0009-0000-0100-000002000000}"/>
  <tableColumns count="24">
    <tableColumn id="1" xr3:uid="{00000000-0010-0000-0100-000001000000}" name="Id" dataDxfId="86"/>
    <tableColumn id="2" xr3:uid="{00000000-0010-0000-0100-000002000000}" name="Start time" dataDxfId="85"/>
    <tableColumn id="3" xr3:uid="{00000000-0010-0000-0100-000003000000}" name="Completion time" dataDxfId="84"/>
    <tableColumn id="4" xr3:uid="{00000000-0010-0000-0100-000004000000}" name="Email" dataDxfId="83"/>
    <tableColumn id="5" xr3:uid="{00000000-0010-0000-0100-000005000000}" name="Name" dataDxfId="82"/>
    <tableColumn id="6" xr3:uid="{00000000-0010-0000-0100-000006000000}" name="Are you a boy or a girl?" dataDxfId="81"/>
    <tableColumn id="7" xr3:uid="{00000000-0010-0000-0100-000007000000}" name="What age are you?" dataDxfId="80"/>
    <tableColumn id="8" xr3:uid="{00000000-0010-0000-0100-000008000000}" name="Would you like to go to college when you finish secondary school? " dataDxfId="79"/>
    <tableColumn id="9" xr3:uid="{00000000-0010-0000-0100-000009000000}" name="What would you like to be when you are older?" dataDxfId="78"/>
    <tableColumn id="10" xr3:uid="{00000000-0010-0000-0100-00000A000000}" name="How confident are you in your computer skills after Coding Club? " dataDxfId="77"/>
    <tableColumn id="11" xr3:uid="{00000000-0010-0000-0100-00000B000000}" name="Did you improve your computer skills in coding club? " dataDxfId="76"/>
    <tableColumn id="12" xr3:uid="{00000000-0010-0000-0100-00000C000000}" name="How confident are you in your coding skills after Coding Club? " dataDxfId="75"/>
    <tableColumn id="13" xr3:uid="{00000000-0010-0000-0100-00000D000000}" name="Did you improve your coding skills in coding club? " dataDxfId="74"/>
    <tableColumn id="14" xr3:uid="{00000000-0010-0000-0100-00000E000000}" name="How interested are you in science and technology after Coding Club" dataDxfId="73"/>
    <tableColumn id="15" xr3:uid="{00000000-0010-0000-0100-00000F000000}" name="Did taking part in Coding Club make you more interested in science and technology  " dataDxfId="72"/>
    <tableColumn id="16" xr3:uid="{00000000-0010-0000-0100-000010000000}" name="How interested are you in maths after Coding Club" dataDxfId="71"/>
    <tableColumn id="17" xr3:uid="{00000000-0010-0000-0100-000011000000}" name="Did taking part in Coding Club make you more interested in maths" dataDxfId="70"/>
    <tableColumn id="18" xr3:uid="{00000000-0010-0000-0100-000012000000}" name="How to use a Raspberry Pi" dataDxfId="69"/>
    <tableColumn id="19" xr3:uid="{00000000-0010-0000-0100-000013000000}" name="How to use Python" dataDxfId="68"/>
    <tableColumn id="20" xr3:uid="{00000000-0010-0000-0100-000014000000}" name="How to use a SenseHAT" dataDxfId="67"/>
    <tableColumn id="21" xr3:uid="{00000000-0010-0000-0100-000015000000}" name="How to code for the Raspberry Pi Camera" dataDxfId="66"/>
    <tableColumn id="22" xr3:uid="{00000000-0010-0000-0100-000016000000}" name="What was your favourite part of Coding Club?" dataDxfId="65"/>
    <tableColumn id="23" xr3:uid="{00000000-0010-0000-0100-000017000000}" name="What was your least favourite part of Coding Club?" dataDxfId="64"/>
    <tableColumn id="24" xr3:uid="{00000000-0010-0000-0100-000018000000}" name="Can you tell us ways we can make Coding Club better next time?" dataDxfId="63"/>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AA34" totalsRowShown="0" headerRowDxfId="62" headerRowBorderDxfId="60" tableBorderDxfId="61" totalsRowBorderDxfId="59">
  <autoFilter ref="A1:AA34" xr:uid="{00000000-0009-0000-0100-000003000000}"/>
  <tableColumns count="27">
    <tableColumn id="1" xr3:uid="{00000000-0010-0000-0200-000001000000}" name="Sheet" dataDxfId="58"/>
    <tableColumn id="2" xr3:uid="{00000000-0010-0000-0200-000002000000}" name="Smartphone" dataDxfId="57"/>
    <tableColumn id="3" xr3:uid="{00000000-0010-0000-0200-000003000000}" name="iPad/Tablet" dataDxfId="56"/>
    <tableColumn id="4" xr3:uid="{00000000-0010-0000-0200-000004000000}" name="Laptop computer" dataDxfId="55"/>
    <tableColumn id="5" xr3:uid="{00000000-0010-0000-0200-000005000000}" name="Desktop computer" dataDxfId="54"/>
    <tableColumn id="6" xr3:uid="{00000000-0010-0000-0200-000006000000}" name="3/4g internet" dataDxfId="53"/>
    <tableColumn id="7" xr3:uid="{00000000-0010-0000-0200-000007000000}" name="Wifi internet" dataDxfId="52"/>
    <tableColumn id="8" xr3:uid="{00000000-0010-0000-0200-000008000000}" name="Do you think that technology helps your child's learning? If yes, how? If not, why not? " dataDxfId="51"/>
    <tableColumn id="9" xr3:uid="{00000000-0010-0000-0200-000009000000}" name="Do you have a qualification in a science, tech0logy, engineering or mathematics (STEM) field?" dataDxfId="50"/>
    <tableColumn id="10" xr3:uid="{00000000-0010-0000-0200-00000A000000}" name="If yes, what is your qualification?" dataDxfId="49"/>
    <tableColumn id="11" xr3:uid="{00000000-0010-0000-0200-00000B000000}" name="What is your child's cultural or ethnic background?" dataDxfId="48"/>
    <tableColumn id="12" xr3:uid="{00000000-0010-0000-0200-00000C000000}" name="How would STEM skills impact your child?s future (education and career)? " dataDxfId="47"/>
    <tableColumn id="13" xr3:uid="{00000000-0010-0000-0200-00000D000000}" name="My child finds technology" dataDxfId="46"/>
    <tableColumn id="14" xr3:uid="{00000000-0010-0000-0200-00000E000000}" name="My child finds coding" dataDxfId="45"/>
    <tableColumn id="15" xr3:uid="{00000000-0010-0000-0200-00000F000000}" name="My child finds technology2" dataDxfId="44"/>
    <tableColumn id="16" xr3:uid="{00000000-0010-0000-0200-000010000000}" name="My child finds coding3" dataDxfId="43"/>
    <tableColumn id="17" xr3:uid="{00000000-0010-0000-0200-000011000000}" name="To do well in coding, my child has to try" dataDxfId="42"/>
    <tableColumn id="18" xr3:uid="{00000000-0010-0000-0200-000012000000}" name="I think that girls usually do well in technology. Please rate how much you agree with this statement on a scale from 0 to 100 by writing a number in the box, where 0 is not true at all and 100 is very much true" dataDxfId="41"/>
    <tableColumn id="19" xr3:uid="{00000000-0010-0000-0200-000013000000}" name="I think that boys usually do well in technology. Please rate how much you agree with this statement on a scale from 0 to 100 by writing a number in the box, where 0 is not true at all and 100 is very much true" dataDxfId="40"/>
    <tableColumn id="20" xr3:uid="{00000000-0010-0000-0200-000014000000}" name="Science" dataDxfId="39"/>
    <tableColumn id="21" xr3:uid="{00000000-0010-0000-0200-000015000000}" name="Technology" dataDxfId="38"/>
    <tableColumn id="22" xr3:uid="{00000000-0010-0000-0200-000016000000}" name="Maths" dataDxfId="37"/>
    <tableColumn id="23" xr3:uid="{00000000-0010-0000-0200-000017000000}" name="Engineering" dataDxfId="36"/>
    <tableColumn id="24" xr3:uid="{00000000-0010-0000-0200-000018000000}" name="Computing" dataDxfId="35"/>
    <tableColumn id="25" xr3:uid="{00000000-0010-0000-0200-000019000000}" name="timestamp" dataDxfId="34"/>
    <tableColumn id="26" xr3:uid="{00000000-0010-0000-0200-00001A000000}" name="Source of dataset" dataDxfId="33"/>
    <tableColumn id="27" xr3:uid="{00000000-0010-0000-0200-00001B000000}" name="Camp" dataDxfId="3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AC20" totalsRowShown="0" headerRowDxfId="31" headerRowBorderDxfId="29" tableBorderDxfId="30" totalsRowBorderDxfId="28">
  <autoFilter ref="A1:AC20" xr:uid="{00000000-0009-0000-0100-000004000000}"/>
  <tableColumns count="29">
    <tableColumn id="1" xr3:uid="{00000000-0010-0000-0300-000001000000}" name="Sheet" dataDxfId="27"/>
    <tableColumn id="2" xr3:uid="{00000000-0010-0000-0300-000002000000}" name="Helped me understand STEM better     " dataDxfId="26"/>
    <tableColumn id="3" xr3:uid="{00000000-0010-0000-0300-000003000000}" name="Made me more confident in my ability to support my child?s learning in STEM " dataDxfId="25"/>
    <tableColumn id="4" xr3:uid="{00000000-0010-0000-0300-000004000000}" name="Made me want to be more involved in helping my child learn STEM " dataDxfId="24"/>
    <tableColumn id="5" xr3:uid="{00000000-0010-0000-0300-000005000000}" name="Made my child more interested in learning about STEM  " dataDxfId="23"/>
    <tableColumn id="6" xr3:uid="{00000000-0010-0000-0300-000006000000}" name="Improved my child?s skills in STEM " dataDxfId="22"/>
    <tableColumn id="7" xr3:uid="{00000000-0010-0000-0300-000007000000}" name="0. Do you have a qualification in a science, technology, engineering or mathematics (STEM) field?" dataDxfId="21"/>
    <tableColumn id="8" xr3:uid="{00000000-0010-0000-0300-000008000000}" name="3. If yes, what is your qualification?" dataDxfId="20"/>
    <tableColumn id="9" xr3:uid="{00000000-0010-0000-0300-000009000000}" name="4. In your opinion, are STEM skills important for your child?s future (education and career)?" dataDxfId="19"/>
    <tableColumn id="10" xr3:uid="{00000000-0010-0000-0300-00000A000000}" name="5. How would STEM skills impact your child?s future (education and career)? " dataDxfId="18"/>
    <tableColumn id="11" xr3:uid="{00000000-0010-0000-0300-00000B000000}" name="6. Would you recommend Coding Club to other parents?" dataDxfId="17"/>
    <tableColumn id="12" xr3:uid="{00000000-0010-0000-0300-00000C000000}" name="7. Do you have any other feedback on the coding club?" dataDxfId="16"/>
    <tableColumn id="13" xr3:uid="{00000000-0010-0000-0300-00000D000000}" name="My child finds technology" dataDxfId="15"/>
    <tableColumn id="14" xr3:uid="{00000000-0010-0000-0300-00000E000000}" name="My child finds coding" dataDxfId="14"/>
    <tableColumn id="15" xr3:uid="{00000000-0010-0000-0300-00000F000000}" name="My child finds technology2" dataDxfId="13"/>
    <tableColumn id="16" xr3:uid="{00000000-0010-0000-0300-000010000000}" name="My child finds coding3" dataDxfId="12"/>
    <tableColumn id="17" xr3:uid="{00000000-0010-0000-0300-000011000000}" name="To do well at coding, my child has to try:" dataDxfId="11"/>
    <tableColumn id="18" xr3:uid="{00000000-0010-0000-0300-000012000000}" name="11. I think that girls usually do well in technology. Please rate how much you agree with this statement on a scale from 0 to 100 by writing a number in the box, where 0 is not true at all and 100 is very much true." dataDxfId="10"/>
    <tableColumn id="19" xr3:uid="{00000000-0010-0000-0300-000013000000}" name="12. I think that boys usually do well in technology. Please rate how much you agree with this statement on a scale from 0 to 100 by writing a number in the box, where 0 is not true at all and 100 is very much true." dataDxfId="9"/>
    <tableColumn id="20" xr3:uid="{00000000-0010-0000-0300-000014000000}" name="13. I think that children who are neither boys or girls usually do well in technology. Please rate how much you agree with this statement on a scale from 0 to 100 by writing a number in the box, where 0 is not true at all and 100 is very much true."/>
    <tableColumn id="21" xr3:uid="{00000000-0010-0000-0300-000015000000}" name="Science" dataDxfId="8"/>
    <tableColumn id="22" xr3:uid="{00000000-0010-0000-0300-000016000000}" name="Technology" dataDxfId="7"/>
    <tableColumn id="23" xr3:uid="{00000000-0010-0000-0300-000017000000}" name="Maths" dataDxfId="6"/>
    <tableColumn id="24" xr3:uid="{00000000-0010-0000-0300-000018000000}" name="Engineering " dataDxfId="5"/>
    <tableColumn id="25" xr3:uid="{00000000-0010-0000-0300-000019000000}" name="Computing" dataDxfId="4"/>
    <tableColumn id="26" xr3:uid="{00000000-0010-0000-0300-00001A000000}" name="15. Finally, do you have any feedback on this survey?" dataDxfId="3"/>
    <tableColumn id="27" xr3:uid="{00000000-0010-0000-0300-00001B000000}" name="timestamp" dataDxfId="2"/>
    <tableColumn id="28" xr3:uid="{00000000-0010-0000-0300-00001C000000}" name="Source of dataset" dataDxfId="1"/>
    <tableColumn id="29" xr3:uid="{00000000-0010-0000-0300-00001D000000}" name="Column4"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5"/>
  <sheetViews>
    <sheetView topLeftCell="I3" workbookViewId="0">
      <selection activeCell="C1" sqref="C1"/>
    </sheetView>
  </sheetViews>
  <sheetFormatPr defaultRowHeight="14.1"/>
  <cols>
    <col min="1" max="1" width="7.7109375" bestFit="1" customWidth="1"/>
    <col min="2" max="2" width="20.5703125" customWidth="1"/>
    <col min="3" max="3" width="42.85546875" customWidth="1"/>
    <col min="4" max="4" width="49.85546875" bestFit="1" customWidth="1"/>
    <col min="5" max="5" width="39.7109375" customWidth="1"/>
    <col min="6" max="6" width="37.42578125" customWidth="1"/>
    <col min="7" max="7" width="42.85546875" customWidth="1"/>
    <col min="8" max="8" width="29.28515625" customWidth="1"/>
    <col min="9" max="9" width="19.42578125" bestFit="1" customWidth="1"/>
    <col min="10" max="10" width="16.85546875" customWidth="1"/>
    <col min="14" max="14" width="64.85546875" bestFit="1" customWidth="1"/>
    <col min="20" max="20" width="10.5703125" customWidth="1"/>
  </cols>
  <sheetData>
    <row r="1" spans="1:20" s="3" customFormat="1" ht="40.5" customHeight="1">
      <c r="A1" s="2" t="s">
        <v>0</v>
      </c>
      <c r="B1" s="2" t="s">
        <v>1</v>
      </c>
      <c r="C1" s="2" t="s">
        <v>2</v>
      </c>
      <c r="D1" s="2" t="s">
        <v>3</v>
      </c>
      <c r="E1" s="2" t="s">
        <v>4</v>
      </c>
      <c r="F1" s="2" t="s">
        <v>5</v>
      </c>
      <c r="G1" s="2" t="s">
        <v>6</v>
      </c>
      <c r="H1" s="2" t="s">
        <v>7</v>
      </c>
      <c r="I1" s="2" t="s">
        <v>8</v>
      </c>
      <c r="J1" s="2" t="s">
        <v>9</v>
      </c>
      <c r="K1" s="3" t="s">
        <v>10</v>
      </c>
      <c r="N1" s="28" t="s">
        <v>11</v>
      </c>
      <c r="O1" s="28"/>
      <c r="P1" s="28"/>
      <c r="Q1" s="28"/>
      <c r="R1" s="28"/>
      <c r="S1" s="28"/>
      <c r="T1" s="28"/>
    </row>
    <row r="2" spans="1:20">
      <c r="A2" s="1">
        <v>1</v>
      </c>
      <c r="B2" s="1">
        <v>1</v>
      </c>
      <c r="C2" s="1">
        <v>1</v>
      </c>
      <c r="D2" s="1" t="s">
        <v>12</v>
      </c>
      <c r="E2" s="1">
        <v>3</v>
      </c>
      <c r="F2" s="1">
        <v>3</v>
      </c>
      <c r="G2" s="1">
        <v>3</v>
      </c>
      <c r="H2" s="1">
        <v>4</v>
      </c>
      <c r="I2" s="1" t="s">
        <v>13</v>
      </c>
      <c r="J2" s="1" t="s">
        <v>14</v>
      </c>
      <c r="K2" s="1">
        <v>1</v>
      </c>
      <c r="N2" s="29" t="s">
        <v>15</v>
      </c>
      <c r="O2" s="29"/>
      <c r="P2" s="29"/>
      <c r="Q2" s="29"/>
      <c r="R2" s="29"/>
      <c r="S2" s="29"/>
      <c r="T2" s="29"/>
    </row>
    <row r="3" spans="1:20">
      <c r="A3" s="1">
        <v>2</v>
      </c>
      <c r="B3" s="1">
        <v>1</v>
      </c>
      <c r="C3" s="1">
        <v>1</v>
      </c>
      <c r="D3" s="1" t="s">
        <v>16</v>
      </c>
      <c r="E3" s="1">
        <v>3</v>
      </c>
      <c r="F3" s="1">
        <v>4</v>
      </c>
      <c r="G3" s="1">
        <v>1</v>
      </c>
      <c r="H3" s="1">
        <v>2</v>
      </c>
      <c r="I3" s="1" t="s">
        <v>17</v>
      </c>
      <c r="J3" s="1" t="s">
        <v>14</v>
      </c>
      <c r="K3" s="1">
        <v>1</v>
      </c>
      <c r="N3" s="26" t="s">
        <v>18</v>
      </c>
      <c r="O3" s="26"/>
      <c r="P3" s="26"/>
      <c r="Q3" s="26"/>
      <c r="R3" s="26"/>
      <c r="S3" s="26"/>
      <c r="T3" s="26"/>
    </row>
    <row r="4" spans="1:20">
      <c r="A4" s="1">
        <v>3</v>
      </c>
      <c r="B4" s="1">
        <v>2</v>
      </c>
      <c r="C4" s="1">
        <v>1</v>
      </c>
      <c r="D4" s="1" t="s">
        <v>19</v>
      </c>
      <c r="E4" s="1">
        <v>2</v>
      </c>
      <c r="F4" s="1">
        <v>3</v>
      </c>
      <c r="G4" s="1">
        <v>1</v>
      </c>
      <c r="H4" s="1">
        <v>3</v>
      </c>
      <c r="I4" s="1" t="s">
        <v>20</v>
      </c>
      <c r="J4" s="1" t="s">
        <v>14</v>
      </c>
      <c r="K4" s="1">
        <v>1</v>
      </c>
      <c r="N4" s="4"/>
      <c r="O4" s="4"/>
      <c r="P4" s="4"/>
      <c r="Q4" s="4"/>
      <c r="R4" s="4"/>
      <c r="S4" s="4"/>
      <c r="T4" s="4"/>
    </row>
    <row r="5" spans="1:20">
      <c r="A5" s="1">
        <v>4</v>
      </c>
      <c r="B5" s="1">
        <v>2</v>
      </c>
      <c r="C5" s="1">
        <v>1</v>
      </c>
      <c r="D5" s="1" t="s">
        <v>21</v>
      </c>
      <c r="E5" s="1">
        <v>3</v>
      </c>
      <c r="F5" s="1">
        <v>3</v>
      </c>
      <c r="G5" s="1">
        <v>2</v>
      </c>
      <c r="H5" s="1">
        <v>2</v>
      </c>
      <c r="I5" s="1" t="s">
        <v>22</v>
      </c>
      <c r="J5" s="1" t="s">
        <v>14</v>
      </c>
      <c r="K5" s="1">
        <v>1</v>
      </c>
      <c r="N5" s="5" t="s">
        <v>23</v>
      </c>
      <c r="O5" s="4"/>
      <c r="P5" s="4"/>
      <c r="Q5" s="4"/>
      <c r="R5" s="4"/>
      <c r="S5" s="4"/>
      <c r="T5" s="4"/>
    </row>
    <row r="6" spans="1:20">
      <c r="A6" s="1">
        <v>5</v>
      </c>
      <c r="B6" s="1">
        <v>1</v>
      </c>
      <c r="C6" s="1">
        <v>1</v>
      </c>
      <c r="D6" s="1" t="s">
        <v>24</v>
      </c>
      <c r="E6" s="1">
        <v>4</v>
      </c>
      <c r="F6" s="1">
        <v>4</v>
      </c>
      <c r="G6" s="1">
        <v>3</v>
      </c>
      <c r="H6" s="1">
        <v>4</v>
      </c>
      <c r="I6" s="1" t="s">
        <v>25</v>
      </c>
      <c r="J6" s="1" t="s">
        <v>14</v>
      </c>
      <c r="K6" s="1">
        <v>1</v>
      </c>
      <c r="N6" s="26" t="s">
        <v>26</v>
      </c>
      <c r="O6" s="26"/>
      <c r="P6" s="26"/>
      <c r="Q6" s="26"/>
      <c r="R6" s="26"/>
      <c r="S6" s="26"/>
      <c r="T6" s="26"/>
    </row>
    <row r="7" spans="1:20">
      <c r="A7" s="1">
        <v>6</v>
      </c>
      <c r="B7" s="1">
        <v>1</v>
      </c>
      <c r="C7" s="1">
        <v>1</v>
      </c>
      <c r="D7" s="1" t="s">
        <v>27</v>
      </c>
      <c r="E7" s="1">
        <v>1</v>
      </c>
      <c r="F7" s="1">
        <v>1</v>
      </c>
      <c r="G7" s="1">
        <v>1</v>
      </c>
      <c r="H7" s="1">
        <v>1</v>
      </c>
      <c r="I7" s="1" t="s">
        <v>28</v>
      </c>
      <c r="J7" s="1" t="s">
        <v>14</v>
      </c>
      <c r="K7" s="1">
        <v>1</v>
      </c>
      <c r="N7" s="4"/>
      <c r="O7" s="4"/>
      <c r="P7" s="4"/>
      <c r="Q7" s="4"/>
      <c r="R7" s="4"/>
      <c r="S7" s="4"/>
      <c r="T7" s="4"/>
    </row>
    <row r="8" spans="1:20">
      <c r="A8" s="1">
        <v>7</v>
      </c>
      <c r="B8" s="1">
        <v>1</v>
      </c>
      <c r="C8" s="1">
        <v>1</v>
      </c>
      <c r="D8" s="1" t="s">
        <v>29</v>
      </c>
      <c r="E8" s="1">
        <v>3</v>
      </c>
      <c r="F8" s="1">
        <v>3</v>
      </c>
      <c r="G8" s="1">
        <v>1</v>
      </c>
      <c r="H8" s="1">
        <v>2</v>
      </c>
      <c r="I8" s="1" t="s">
        <v>30</v>
      </c>
      <c r="J8" s="1" t="s">
        <v>14</v>
      </c>
      <c r="K8" s="1">
        <v>1</v>
      </c>
      <c r="N8" s="27" t="s">
        <v>31</v>
      </c>
      <c r="O8" s="27"/>
      <c r="P8" s="27"/>
      <c r="Q8" s="27"/>
      <c r="R8" s="27"/>
      <c r="S8" s="27"/>
      <c r="T8" s="27"/>
    </row>
    <row r="9" spans="1:20">
      <c r="A9" s="1">
        <v>8</v>
      </c>
      <c r="B9" s="1">
        <v>1</v>
      </c>
      <c r="C9" s="1">
        <v>1</v>
      </c>
      <c r="D9" s="1" t="s">
        <v>32</v>
      </c>
      <c r="E9" s="1">
        <v>2</v>
      </c>
      <c r="F9" s="1">
        <v>3</v>
      </c>
      <c r="G9" s="1">
        <v>2</v>
      </c>
      <c r="H9" s="1">
        <v>2</v>
      </c>
      <c r="I9" s="1" t="s">
        <v>33</v>
      </c>
      <c r="J9" s="1" t="s">
        <v>14</v>
      </c>
      <c r="K9" s="1">
        <v>1</v>
      </c>
      <c r="N9" s="4" t="s">
        <v>34</v>
      </c>
      <c r="O9" s="4"/>
      <c r="P9" s="4"/>
      <c r="Q9" s="4"/>
      <c r="R9" s="4"/>
      <c r="S9" s="4"/>
      <c r="T9" s="4"/>
    </row>
    <row r="10" spans="1:20">
      <c r="A10" s="1">
        <v>9</v>
      </c>
      <c r="B10" s="1">
        <v>1</v>
      </c>
      <c r="C10" s="1">
        <v>3</v>
      </c>
      <c r="D10" s="1" t="s">
        <v>35</v>
      </c>
      <c r="E10" s="1">
        <v>4</v>
      </c>
      <c r="F10" s="1">
        <v>3</v>
      </c>
      <c r="G10" s="1">
        <v>2</v>
      </c>
      <c r="H10" s="1">
        <v>1</v>
      </c>
      <c r="I10" s="1" t="s">
        <v>36</v>
      </c>
      <c r="J10" s="1" t="s">
        <v>14</v>
      </c>
      <c r="K10" s="1">
        <v>1</v>
      </c>
      <c r="N10" s="4"/>
      <c r="O10" s="4"/>
      <c r="P10" s="4"/>
      <c r="Q10" s="4"/>
      <c r="R10" s="4"/>
      <c r="S10" s="4"/>
      <c r="T10" s="4"/>
    </row>
    <row r="11" spans="1:20">
      <c r="A11" s="1">
        <v>10</v>
      </c>
      <c r="B11" s="1">
        <v>1</v>
      </c>
      <c r="C11" s="1">
        <v>3</v>
      </c>
      <c r="D11" s="1" t="s">
        <v>37</v>
      </c>
      <c r="E11" s="1">
        <v>3</v>
      </c>
      <c r="F11" s="1">
        <v>3</v>
      </c>
      <c r="G11" s="1">
        <v>2</v>
      </c>
      <c r="H11" s="1">
        <v>2</v>
      </c>
      <c r="I11" s="1" t="s">
        <v>38</v>
      </c>
      <c r="J11" s="1" t="s">
        <v>14</v>
      </c>
      <c r="K11" s="1">
        <v>1</v>
      </c>
      <c r="N11" s="27" t="s">
        <v>39</v>
      </c>
      <c r="O11" s="27"/>
      <c r="P11" s="27"/>
      <c r="Q11" s="27"/>
      <c r="R11" s="27"/>
      <c r="S11" s="27"/>
      <c r="T11" s="4"/>
    </row>
    <row r="12" spans="1:20">
      <c r="A12" s="1">
        <v>11</v>
      </c>
      <c r="B12" s="1">
        <v>2</v>
      </c>
      <c r="C12" s="1">
        <v>1</v>
      </c>
      <c r="D12" s="1" t="s">
        <v>40</v>
      </c>
      <c r="E12" s="1">
        <v>3</v>
      </c>
      <c r="F12" s="1">
        <v>2</v>
      </c>
      <c r="G12" s="1">
        <v>2</v>
      </c>
      <c r="H12" s="1">
        <v>1</v>
      </c>
      <c r="I12" s="1" t="s">
        <v>41</v>
      </c>
      <c r="J12" s="1" t="s">
        <v>14</v>
      </c>
      <c r="K12" s="1">
        <v>1</v>
      </c>
      <c r="N12" s="4" t="s">
        <v>34</v>
      </c>
      <c r="O12" s="4"/>
      <c r="P12" s="4"/>
      <c r="Q12" s="4"/>
      <c r="R12" s="4"/>
      <c r="S12" s="4"/>
      <c r="T12" s="4"/>
    </row>
    <row r="13" spans="1:20">
      <c r="A13" s="1">
        <v>12</v>
      </c>
      <c r="B13" s="1">
        <v>2</v>
      </c>
      <c r="C13" s="1">
        <v>1</v>
      </c>
      <c r="D13" s="1" t="s">
        <v>42</v>
      </c>
      <c r="E13" s="1">
        <v>3</v>
      </c>
      <c r="F13" s="1">
        <v>4</v>
      </c>
      <c r="G13" s="1">
        <v>2</v>
      </c>
      <c r="H13" s="1">
        <v>3</v>
      </c>
      <c r="I13" s="1" t="s">
        <v>43</v>
      </c>
      <c r="J13" s="1" t="s">
        <v>14</v>
      </c>
      <c r="K13" s="1">
        <v>1</v>
      </c>
      <c r="N13" s="4"/>
      <c r="O13" s="4"/>
      <c r="P13" s="4"/>
      <c r="Q13" s="4"/>
      <c r="R13" s="4"/>
      <c r="S13" s="4"/>
      <c r="T13" s="4"/>
    </row>
    <row r="14" spans="1:20">
      <c r="A14" s="1">
        <v>13</v>
      </c>
      <c r="B14" s="1">
        <v>2</v>
      </c>
      <c r="C14" s="1">
        <v>1</v>
      </c>
      <c r="D14" s="1" t="s">
        <v>44</v>
      </c>
      <c r="E14" s="1">
        <v>4</v>
      </c>
      <c r="F14" s="1">
        <v>3</v>
      </c>
      <c r="G14" s="1">
        <v>2</v>
      </c>
      <c r="H14" s="1">
        <v>2</v>
      </c>
      <c r="I14" s="1" t="s">
        <v>45</v>
      </c>
      <c r="J14" s="1" t="s">
        <v>14</v>
      </c>
      <c r="K14" s="1">
        <v>1</v>
      </c>
      <c r="N14" s="27" t="s">
        <v>46</v>
      </c>
      <c r="O14" s="27"/>
      <c r="P14" s="27"/>
      <c r="Q14" s="27"/>
      <c r="R14" s="27"/>
      <c r="S14" s="27"/>
      <c r="T14" s="27"/>
    </row>
    <row r="15" spans="1:20">
      <c r="A15" s="1">
        <v>14</v>
      </c>
      <c r="B15" s="1">
        <v>1</v>
      </c>
      <c r="C15" s="1">
        <v>1</v>
      </c>
      <c r="D15" s="1" t="s">
        <v>47</v>
      </c>
      <c r="E15" s="1">
        <v>3</v>
      </c>
      <c r="F15" s="1">
        <v>3</v>
      </c>
      <c r="G15" s="1">
        <v>1</v>
      </c>
      <c r="H15" s="1">
        <v>3</v>
      </c>
      <c r="I15" s="1" t="s">
        <v>48</v>
      </c>
      <c r="J15" s="1" t="s">
        <v>14</v>
      </c>
      <c r="K15" s="1">
        <v>1</v>
      </c>
      <c r="N15" s="4" t="s">
        <v>49</v>
      </c>
      <c r="O15" s="4"/>
      <c r="P15" s="4"/>
      <c r="Q15" s="4"/>
      <c r="R15" s="4"/>
      <c r="S15" s="4"/>
      <c r="T15" s="4"/>
    </row>
    <row r="16" spans="1:20">
      <c r="A16" s="1">
        <v>15</v>
      </c>
      <c r="B16" s="1">
        <v>2</v>
      </c>
      <c r="C16" s="1">
        <v>1</v>
      </c>
      <c r="D16" s="1" t="s">
        <v>50</v>
      </c>
      <c r="E16" s="1">
        <v>3</v>
      </c>
      <c r="F16" s="1">
        <v>4</v>
      </c>
      <c r="G16" s="1">
        <v>2</v>
      </c>
      <c r="H16" s="1">
        <v>1</v>
      </c>
      <c r="I16" s="1" t="s">
        <v>51</v>
      </c>
      <c r="J16" s="1" t="s">
        <v>14</v>
      </c>
      <c r="K16" s="1">
        <v>1</v>
      </c>
      <c r="N16" s="4"/>
      <c r="O16" s="4"/>
      <c r="P16" s="4"/>
      <c r="Q16" s="4"/>
      <c r="R16" s="4"/>
      <c r="S16" s="4"/>
      <c r="T16" s="4"/>
    </row>
    <row r="17" spans="1:20">
      <c r="A17" s="1">
        <v>16</v>
      </c>
      <c r="B17" s="1">
        <v>1</v>
      </c>
      <c r="C17" s="1">
        <v>1</v>
      </c>
      <c r="D17" s="1" t="s">
        <v>52</v>
      </c>
      <c r="E17" s="1">
        <v>2</v>
      </c>
      <c r="F17" s="1">
        <v>3</v>
      </c>
      <c r="G17" s="1">
        <v>1</v>
      </c>
      <c r="H17" s="1">
        <v>1</v>
      </c>
      <c r="I17" s="1" t="s">
        <v>53</v>
      </c>
      <c r="J17" s="1" t="s">
        <v>14</v>
      </c>
      <c r="K17" s="1">
        <v>1</v>
      </c>
      <c r="N17" s="26" t="s">
        <v>54</v>
      </c>
      <c r="O17" s="26"/>
      <c r="P17" s="26"/>
      <c r="Q17" s="26"/>
      <c r="R17" s="26"/>
      <c r="S17" s="26"/>
      <c r="T17" s="26"/>
    </row>
    <row r="18" spans="1:20">
      <c r="A18" s="1">
        <v>17</v>
      </c>
      <c r="B18" s="1">
        <v>2</v>
      </c>
      <c r="C18" s="1">
        <v>1</v>
      </c>
      <c r="D18" s="1" t="s">
        <v>55</v>
      </c>
      <c r="E18" s="1">
        <v>2</v>
      </c>
      <c r="F18" s="1">
        <v>2</v>
      </c>
      <c r="G18" s="1">
        <v>1</v>
      </c>
      <c r="H18" s="1">
        <v>3</v>
      </c>
      <c r="I18" s="1" t="s">
        <v>56</v>
      </c>
      <c r="J18" s="1" t="s">
        <v>14</v>
      </c>
      <c r="K18" s="1">
        <v>1</v>
      </c>
      <c r="N18" s="4" t="s">
        <v>49</v>
      </c>
      <c r="O18" s="6"/>
      <c r="P18" s="6"/>
      <c r="Q18" s="6"/>
      <c r="R18" s="6"/>
      <c r="S18" s="6"/>
      <c r="T18" s="6"/>
    </row>
    <row r="19" spans="1:20">
      <c r="A19" s="1">
        <v>18</v>
      </c>
      <c r="B19" s="1">
        <v>2</v>
      </c>
      <c r="C19" s="1">
        <v>1</v>
      </c>
      <c r="D19" s="1" t="s">
        <v>57</v>
      </c>
      <c r="E19" s="1">
        <v>3</v>
      </c>
      <c r="F19" s="1">
        <v>3</v>
      </c>
      <c r="G19" s="1">
        <v>2</v>
      </c>
      <c r="H19" s="1">
        <v>1</v>
      </c>
      <c r="I19" s="1" t="s">
        <v>58</v>
      </c>
      <c r="J19" s="1" t="s">
        <v>14</v>
      </c>
      <c r="K19" s="1">
        <v>2</v>
      </c>
      <c r="O19" s="4"/>
      <c r="P19" s="4"/>
      <c r="Q19" s="4"/>
      <c r="R19" s="4"/>
      <c r="S19" s="4"/>
      <c r="T19" s="4"/>
    </row>
    <row r="20" spans="1:20">
      <c r="A20" s="1">
        <v>19</v>
      </c>
      <c r="B20" s="1">
        <v>1</v>
      </c>
      <c r="C20" s="1">
        <v>3</v>
      </c>
      <c r="D20" s="1"/>
      <c r="E20" s="1">
        <v>4</v>
      </c>
      <c r="F20" s="1">
        <v>4</v>
      </c>
      <c r="G20" s="1">
        <v>2</v>
      </c>
      <c r="H20" s="1">
        <v>3</v>
      </c>
      <c r="I20" s="1" t="s">
        <v>59</v>
      </c>
      <c r="J20" s="1" t="s">
        <v>14</v>
      </c>
      <c r="K20" s="1">
        <v>2</v>
      </c>
    </row>
    <row r="21" spans="1:20">
      <c r="A21" s="1">
        <v>20</v>
      </c>
      <c r="B21" s="1">
        <v>1</v>
      </c>
      <c r="C21" s="1">
        <v>1</v>
      </c>
      <c r="D21" s="1"/>
      <c r="E21" s="1">
        <v>3</v>
      </c>
      <c r="F21" s="1">
        <v>4</v>
      </c>
      <c r="G21" s="1">
        <v>2</v>
      </c>
      <c r="H21" s="1">
        <v>3</v>
      </c>
      <c r="I21" s="1" t="s">
        <v>60</v>
      </c>
      <c r="J21" s="1" t="s">
        <v>14</v>
      </c>
      <c r="K21" s="1">
        <v>2</v>
      </c>
    </row>
    <row r="22" spans="1:20">
      <c r="A22" s="1">
        <v>21</v>
      </c>
      <c r="B22" s="1">
        <v>1</v>
      </c>
      <c r="C22" s="1">
        <v>3</v>
      </c>
      <c r="D22" s="1" t="s">
        <v>61</v>
      </c>
      <c r="E22" s="1">
        <v>2</v>
      </c>
      <c r="F22" s="1">
        <v>3</v>
      </c>
      <c r="G22" s="1">
        <v>1</v>
      </c>
      <c r="H22" s="1">
        <v>3</v>
      </c>
      <c r="I22" s="1" t="s">
        <v>62</v>
      </c>
      <c r="J22" s="1" t="s">
        <v>14</v>
      </c>
      <c r="K22" s="1">
        <v>2</v>
      </c>
    </row>
    <row r="23" spans="1:20">
      <c r="A23" s="1">
        <v>22</v>
      </c>
      <c r="B23" s="1">
        <v>2</v>
      </c>
      <c r="C23" s="1">
        <v>1</v>
      </c>
      <c r="D23" s="1" t="s">
        <v>63</v>
      </c>
      <c r="E23" s="1">
        <v>3</v>
      </c>
      <c r="F23" s="1">
        <v>3</v>
      </c>
      <c r="G23" s="1">
        <v>1</v>
      </c>
      <c r="H23" s="1">
        <v>1</v>
      </c>
      <c r="I23" s="1" t="s">
        <v>64</v>
      </c>
      <c r="J23" s="1" t="s">
        <v>14</v>
      </c>
      <c r="K23" s="1">
        <v>2</v>
      </c>
    </row>
    <row r="24" spans="1:20">
      <c r="A24" s="1">
        <v>23</v>
      </c>
      <c r="B24" s="1">
        <v>2</v>
      </c>
      <c r="C24" s="1">
        <v>3</v>
      </c>
      <c r="D24" s="1"/>
      <c r="E24" s="1">
        <v>3</v>
      </c>
      <c r="F24" s="1">
        <v>3</v>
      </c>
      <c r="G24" s="1">
        <v>4</v>
      </c>
      <c r="H24" s="1">
        <v>4</v>
      </c>
      <c r="I24" s="1" t="s">
        <v>65</v>
      </c>
      <c r="J24" s="1" t="s">
        <v>14</v>
      </c>
      <c r="K24" s="1">
        <v>2</v>
      </c>
    </row>
    <row r="25" spans="1:20">
      <c r="A25" s="1">
        <v>24</v>
      </c>
      <c r="B25" s="1">
        <v>2</v>
      </c>
      <c r="C25" s="1">
        <v>1</v>
      </c>
      <c r="D25" s="1" t="s">
        <v>66</v>
      </c>
      <c r="E25" s="1">
        <v>3</v>
      </c>
      <c r="F25" s="1">
        <v>4</v>
      </c>
      <c r="G25" s="1">
        <v>3</v>
      </c>
      <c r="H25" s="1">
        <v>4</v>
      </c>
      <c r="I25" s="1" t="s">
        <v>67</v>
      </c>
      <c r="J25" s="1" t="s">
        <v>14</v>
      </c>
      <c r="K25" s="1">
        <v>2</v>
      </c>
    </row>
    <row r="26" spans="1:20">
      <c r="A26" s="1">
        <v>25</v>
      </c>
      <c r="B26" s="1">
        <v>2</v>
      </c>
      <c r="C26" s="1">
        <v>1</v>
      </c>
      <c r="D26" s="1" t="s">
        <v>68</v>
      </c>
      <c r="E26" s="1">
        <v>2</v>
      </c>
      <c r="F26" s="1">
        <v>2</v>
      </c>
      <c r="G26" s="1">
        <v>1</v>
      </c>
      <c r="H26" s="1">
        <v>2</v>
      </c>
      <c r="I26" s="1" t="s">
        <v>69</v>
      </c>
      <c r="J26" s="1" t="s">
        <v>14</v>
      </c>
      <c r="K26" s="1">
        <v>2</v>
      </c>
    </row>
    <row r="27" spans="1:20">
      <c r="A27" s="1">
        <v>26</v>
      </c>
      <c r="B27" s="1">
        <v>1</v>
      </c>
      <c r="C27" s="1">
        <v>1</v>
      </c>
      <c r="D27" s="1" t="s">
        <v>70</v>
      </c>
      <c r="E27" s="1">
        <v>1</v>
      </c>
      <c r="F27" s="1">
        <v>2</v>
      </c>
      <c r="G27" s="1">
        <v>1</v>
      </c>
      <c r="H27" s="1">
        <v>1</v>
      </c>
      <c r="I27" s="1" t="s">
        <v>71</v>
      </c>
      <c r="J27" s="1" t="s">
        <v>14</v>
      </c>
      <c r="K27" s="1">
        <v>2</v>
      </c>
    </row>
    <row r="28" spans="1:20">
      <c r="A28" s="1">
        <v>27</v>
      </c>
      <c r="B28" s="1">
        <v>1</v>
      </c>
      <c r="C28" s="1">
        <v>1</v>
      </c>
      <c r="D28" s="1" t="s">
        <v>72</v>
      </c>
      <c r="E28" s="1">
        <v>3</v>
      </c>
      <c r="F28" s="1">
        <v>4</v>
      </c>
      <c r="G28" s="1">
        <v>2</v>
      </c>
      <c r="H28" s="1">
        <v>3</v>
      </c>
      <c r="I28" s="1" t="s">
        <v>73</v>
      </c>
      <c r="J28" s="1" t="s">
        <v>14</v>
      </c>
      <c r="K28" s="1">
        <v>2</v>
      </c>
    </row>
    <row r="29" spans="1:20">
      <c r="A29" s="1">
        <v>28</v>
      </c>
      <c r="B29" s="1">
        <v>1</v>
      </c>
      <c r="C29" s="1">
        <v>3</v>
      </c>
      <c r="D29" s="1" t="s">
        <v>74</v>
      </c>
      <c r="E29" s="1">
        <v>4</v>
      </c>
      <c r="F29" s="1">
        <v>4</v>
      </c>
      <c r="G29" s="1">
        <v>4</v>
      </c>
      <c r="H29" s="1">
        <v>4</v>
      </c>
      <c r="I29" s="1" t="s">
        <v>75</v>
      </c>
      <c r="J29" s="1" t="s">
        <v>14</v>
      </c>
      <c r="K29" s="1">
        <v>2</v>
      </c>
    </row>
    <row r="30" spans="1:20">
      <c r="A30" s="1">
        <v>29</v>
      </c>
      <c r="B30" s="1">
        <v>1</v>
      </c>
      <c r="C30" s="1">
        <v>3</v>
      </c>
      <c r="D30" s="1" t="s">
        <v>76</v>
      </c>
      <c r="E30" s="1">
        <v>2</v>
      </c>
      <c r="F30" s="1">
        <v>4</v>
      </c>
      <c r="G30" s="1">
        <v>3</v>
      </c>
      <c r="H30" s="1">
        <v>1</v>
      </c>
      <c r="I30" s="1" t="s">
        <v>77</v>
      </c>
      <c r="J30" s="1" t="s">
        <v>14</v>
      </c>
      <c r="K30" s="1">
        <v>2</v>
      </c>
    </row>
    <row r="31" spans="1:20">
      <c r="A31" s="1">
        <v>30</v>
      </c>
      <c r="B31" s="1">
        <v>1</v>
      </c>
      <c r="C31" s="1">
        <v>3</v>
      </c>
      <c r="D31" s="1" t="s">
        <v>68</v>
      </c>
      <c r="E31" s="1">
        <v>3</v>
      </c>
      <c r="F31" s="1">
        <v>3</v>
      </c>
      <c r="G31" s="1">
        <v>2</v>
      </c>
      <c r="H31" s="1">
        <v>2</v>
      </c>
      <c r="I31" s="1" t="s">
        <v>78</v>
      </c>
      <c r="J31" s="1" t="s">
        <v>14</v>
      </c>
      <c r="K31" s="1">
        <v>2</v>
      </c>
    </row>
    <row r="32" spans="1:20">
      <c r="A32" s="1">
        <v>31</v>
      </c>
      <c r="B32" s="1">
        <v>1</v>
      </c>
      <c r="C32" s="1">
        <v>3</v>
      </c>
      <c r="D32" s="1" t="s">
        <v>79</v>
      </c>
      <c r="E32" s="1">
        <v>2</v>
      </c>
      <c r="F32" s="1">
        <v>3</v>
      </c>
      <c r="G32" s="1">
        <v>3</v>
      </c>
      <c r="H32" s="1">
        <v>4</v>
      </c>
      <c r="I32" s="1" t="s">
        <v>80</v>
      </c>
      <c r="J32" s="1" t="s">
        <v>14</v>
      </c>
      <c r="K32" s="1">
        <v>2</v>
      </c>
    </row>
    <row r="33" spans="1:11">
      <c r="A33" s="1">
        <v>32</v>
      </c>
      <c r="B33" s="1">
        <v>2</v>
      </c>
      <c r="C33" s="1">
        <v>1</v>
      </c>
      <c r="D33" s="1" t="s">
        <v>81</v>
      </c>
      <c r="E33" s="1">
        <v>3</v>
      </c>
      <c r="F33" s="1">
        <v>3</v>
      </c>
      <c r="G33" s="1">
        <v>2</v>
      </c>
      <c r="H33" s="1">
        <v>2</v>
      </c>
      <c r="I33" s="1" t="s">
        <v>82</v>
      </c>
      <c r="J33" s="1" t="s">
        <v>14</v>
      </c>
      <c r="K33" s="1">
        <v>2</v>
      </c>
    </row>
    <row r="34" spans="1:11">
      <c r="A34" s="1">
        <v>33</v>
      </c>
      <c r="B34" s="1">
        <v>1</v>
      </c>
      <c r="C34" s="1">
        <v>3</v>
      </c>
      <c r="D34" s="1" t="s">
        <v>32</v>
      </c>
      <c r="E34" s="1">
        <v>3</v>
      </c>
      <c r="F34" s="1">
        <v>3</v>
      </c>
      <c r="G34" s="1">
        <v>1</v>
      </c>
      <c r="H34" s="1">
        <v>1</v>
      </c>
      <c r="I34" s="1" t="s">
        <v>83</v>
      </c>
      <c r="J34" s="1" t="s">
        <v>14</v>
      </c>
      <c r="K34" s="1">
        <v>2</v>
      </c>
    </row>
    <row r="35" spans="1:11">
      <c r="A35" s="1">
        <v>34</v>
      </c>
      <c r="B35" s="1">
        <v>2</v>
      </c>
      <c r="C35" s="1">
        <v>1</v>
      </c>
      <c r="D35" s="1" t="s">
        <v>84</v>
      </c>
      <c r="E35" s="1">
        <v>3</v>
      </c>
      <c r="F35" s="1">
        <v>4</v>
      </c>
      <c r="G35" s="1">
        <v>2</v>
      </c>
      <c r="H35" s="1">
        <v>2</v>
      </c>
      <c r="I35" s="1" t="s">
        <v>85</v>
      </c>
      <c r="J35" s="1" t="s">
        <v>14</v>
      </c>
      <c r="K35" s="1">
        <v>2</v>
      </c>
    </row>
  </sheetData>
  <mergeCells count="8">
    <mergeCell ref="N17:T17"/>
    <mergeCell ref="N8:T8"/>
    <mergeCell ref="N11:S11"/>
    <mergeCell ref="N1:T1"/>
    <mergeCell ref="N2:T2"/>
    <mergeCell ref="N3:T3"/>
    <mergeCell ref="N6:T6"/>
    <mergeCell ref="N14:T14"/>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30"/>
  <sheetViews>
    <sheetView topLeftCell="B1" workbookViewId="0">
      <selection activeCell="H1" sqref="H1:H30"/>
    </sheetView>
  </sheetViews>
  <sheetFormatPr defaultRowHeight="14.1"/>
  <cols>
    <col min="1" max="1" width="4.140625" customWidth="1"/>
    <col min="2" max="2" width="18.42578125" customWidth="1"/>
    <col min="3" max="3" width="16.28515625" customWidth="1"/>
    <col min="4" max="4" width="10" bestFit="1" customWidth="1"/>
    <col min="5" max="5" width="7.42578125" customWidth="1"/>
    <col min="6" max="6" width="22.140625" customWidth="1"/>
    <col min="7" max="7" width="18.42578125" customWidth="1"/>
    <col min="8" max="8" width="58.5703125" bestFit="1" customWidth="1"/>
    <col min="9" max="9" width="68.7109375" bestFit="1" customWidth="1"/>
    <col min="10" max="10" width="57.28515625" bestFit="1" customWidth="1"/>
    <col min="11" max="11" width="46.85546875" bestFit="1" customWidth="1"/>
    <col min="12" max="12" width="55" bestFit="1" customWidth="1"/>
    <col min="13" max="13" width="44.42578125" bestFit="1" customWidth="1"/>
    <col min="14" max="14" width="59.28515625" bestFit="1" customWidth="1"/>
    <col min="15" max="15" width="73.28515625" bestFit="1" customWidth="1"/>
    <col min="16" max="16" width="44.140625" bestFit="1" customWidth="1"/>
    <col min="17" max="17" width="57.140625" bestFit="1" customWidth="1"/>
    <col min="18" max="18" width="25.28515625" customWidth="1"/>
    <col min="19" max="19" width="18.85546875" customWidth="1"/>
    <col min="20" max="20" width="23.42578125" customWidth="1"/>
    <col min="21" max="21" width="37.85546875" customWidth="1"/>
    <col min="22" max="22" width="85.140625" bestFit="1" customWidth="1"/>
    <col min="23" max="23" width="54.28515625" bestFit="1" customWidth="1"/>
    <col min="24" max="24" width="104.85546875" bestFit="1" customWidth="1"/>
  </cols>
  <sheetData>
    <row r="1" spans="1:24">
      <c r="A1" t="s">
        <v>86</v>
      </c>
      <c r="B1" t="s">
        <v>87</v>
      </c>
      <c r="C1" t="s">
        <v>88</v>
      </c>
      <c r="D1" t="s">
        <v>89</v>
      </c>
      <c r="E1" t="s">
        <v>90</v>
      </c>
      <c r="F1" t="s">
        <v>91</v>
      </c>
      <c r="G1" t="s">
        <v>92</v>
      </c>
      <c r="H1" t="s">
        <v>93</v>
      </c>
      <c r="I1" t="s">
        <v>3</v>
      </c>
      <c r="J1" t="s">
        <v>94</v>
      </c>
      <c r="K1" t="s">
        <v>95</v>
      </c>
      <c r="L1" t="s">
        <v>96</v>
      </c>
      <c r="M1" t="s">
        <v>97</v>
      </c>
      <c r="N1" t="s">
        <v>98</v>
      </c>
      <c r="O1" t="s">
        <v>99</v>
      </c>
      <c r="P1" t="s">
        <v>100</v>
      </c>
      <c r="Q1" t="s">
        <v>101</v>
      </c>
      <c r="R1" t="s">
        <v>102</v>
      </c>
      <c r="S1" t="s">
        <v>103</v>
      </c>
      <c r="T1" t="s">
        <v>104</v>
      </c>
      <c r="U1" t="s">
        <v>105</v>
      </c>
      <c r="V1" t="s">
        <v>106</v>
      </c>
      <c r="W1" t="s">
        <v>107</v>
      </c>
      <c r="X1" t="s">
        <v>108</v>
      </c>
    </row>
    <row r="2" spans="1:24">
      <c r="A2" s="8">
        <v>1</v>
      </c>
      <c r="B2" s="8">
        <v>45478.461377314816</v>
      </c>
      <c r="C2" s="8">
        <v>45478.463680555556</v>
      </c>
      <c r="D2" s="8" t="s">
        <v>109</v>
      </c>
      <c r="E2" s="8"/>
      <c r="F2" s="8" t="s">
        <v>110</v>
      </c>
      <c r="G2" s="8">
        <v>13</v>
      </c>
      <c r="H2" s="8" t="s">
        <v>111</v>
      </c>
      <c r="I2" s="8" t="s">
        <v>112</v>
      </c>
      <c r="J2" s="8" t="s">
        <v>113</v>
      </c>
      <c r="K2" s="8" t="s">
        <v>111</v>
      </c>
      <c r="L2" s="8" t="s">
        <v>113</v>
      </c>
      <c r="M2" s="8" t="s">
        <v>111</v>
      </c>
      <c r="N2" s="8" t="s">
        <v>114</v>
      </c>
      <c r="O2" s="8" t="s">
        <v>111</v>
      </c>
      <c r="P2" s="8" t="s">
        <v>114</v>
      </c>
      <c r="Q2" s="8" t="s">
        <v>115</v>
      </c>
      <c r="R2" s="8" t="s">
        <v>116</v>
      </c>
      <c r="S2" s="8" t="s">
        <v>116</v>
      </c>
      <c r="T2" s="8" t="s">
        <v>116</v>
      </c>
      <c r="U2" s="8" t="s">
        <v>116</v>
      </c>
      <c r="V2" s="8" t="s">
        <v>117</v>
      </c>
      <c r="W2" s="8" t="s">
        <v>118</v>
      </c>
      <c r="X2" s="8" t="s">
        <v>119</v>
      </c>
    </row>
    <row r="3" spans="1:24">
      <c r="A3" s="8">
        <v>2</v>
      </c>
      <c r="B3" s="8">
        <v>45478.460555555554</v>
      </c>
      <c r="C3" s="8">
        <v>45478.464155092595</v>
      </c>
      <c r="D3" s="8" t="s">
        <v>109</v>
      </c>
      <c r="E3" s="8"/>
      <c r="F3" s="8" t="s">
        <v>110</v>
      </c>
      <c r="G3" s="8">
        <v>15</v>
      </c>
      <c r="H3" s="8" t="s">
        <v>111</v>
      </c>
      <c r="I3" s="8" t="s">
        <v>120</v>
      </c>
      <c r="J3" s="8" t="s">
        <v>121</v>
      </c>
      <c r="K3" s="8" t="s">
        <v>111</v>
      </c>
      <c r="L3" s="8" t="s">
        <v>113</v>
      </c>
      <c r="M3" s="8" t="s">
        <v>111</v>
      </c>
      <c r="N3" s="8" t="s">
        <v>114</v>
      </c>
      <c r="O3" s="8" t="s">
        <v>122</v>
      </c>
      <c r="P3" s="8" t="s">
        <v>123</v>
      </c>
      <c r="Q3" s="8" t="s">
        <v>115</v>
      </c>
      <c r="R3" s="8" t="s">
        <v>124</v>
      </c>
      <c r="S3" s="8" t="s">
        <v>124</v>
      </c>
      <c r="T3" s="8" t="s">
        <v>124</v>
      </c>
      <c r="U3" s="8" t="s">
        <v>125</v>
      </c>
      <c r="V3" s="8" t="s">
        <v>126</v>
      </c>
      <c r="W3" s="8"/>
      <c r="X3" s="8"/>
    </row>
    <row r="4" spans="1:24">
      <c r="A4" s="8">
        <v>3</v>
      </c>
      <c r="B4" s="8">
        <v>45478.462002314816</v>
      </c>
      <c r="C4" s="8">
        <v>45478.464178240742</v>
      </c>
      <c r="D4" s="8" t="s">
        <v>109</v>
      </c>
      <c r="E4" s="8"/>
      <c r="F4" s="8" t="s">
        <v>110</v>
      </c>
      <c r="G4" s="8">
        <v>14</v>
      </c>
      <c r="H4" s="8" t="s">
        <v>127</v>
      </c>
      <c r="I4" s="8" t="s">
        <v>128</v>
      </c>
      <c r="J4" s="8" t="s">
        <v>113</v>
      </c>
      <c r="K4" s="8" t="s">
        <v>111</v>
      </c>
      <c r="L4" s="8" t="s">
        <v>113</v>
      </c>
      <c r="M4" s="8" t="s">
        <v>111</v>
      </c>
      <c r="N4" s="8" t="s">
        <v>114</v>
      </c>
      <c r="O4" s="8" t="s">
        <v>111</v>
      </c>
      <c r="P4" s="8" t="s">
        <v>114</v>
      </c>
      <c r="Q4" s="8" t="s">
        <v>111</v>
      </c>
      <c r="R4" s="8" t="s">
        <v>125</v>
      </c>
      <c r="S4" s="8" t="s">
        <v>125</v>
      </c>
      <c r="T4" s="8" t="s">
        <v>116</v>
      </c>
      <c r="U4" s="8" t="s">
        <v>116</v>
      </c>
      <c r="V4" s="8" t="s">
        <v>129</v>
      </c>
      <c r="W4" s="8" t="s">
        <v>130</v>
      </c>
      <c r="X4" s="8" t="s">
        <v>131</v>
      </c>
    </row>
    <row r="5" spans="1:24">
      <c r="A5" s="8">
        <v>4</v>
      </c>
      <c r="B5" s="8">
        <v>45478.461851851855</v>
      </c>
      <c r="C5" s="8">
        <v>45478.464224537034</v>
      </c>
      <c r="D5" s="8" t="s">
        <v>109</v>
      </c>
      <c r="E5" s="8"/>
      <c r="F5" s="8" t="s">
        <v>132</v>
      </c>
      <c r="G5" s="8">
        <v>15</v>
      </c>
      <c r="H5" s="8" t="s">
        <v>111</v>
      </c>
      <c r="I5" s="8"/>
      <c r="J5" s="8" t="s">
        <v>121</v>
      </c>
      <c r="K5" s="8" t="s">
        <v>111</v>
      </c>
      <c r="L5" s="8" t="s">
        <v>113</v>
      </c>
      <c r="M5" s="8" t="s">
        <v>111</v>
      </c>
      <c r="N5" s="8" t="s">
        <v>133</v>
      </c>
      <c r="O5" s="8" t="s">
        <v>111</v>
      </c>
      <c r="P5" s="8" t="s">
        <v>134</v>
      </c>
      <c r="Q5" s="8" t="s">
        <v>115</v>
      </c>
      <c r="R5" s="8" t="s">
        <v>125</v>
      </c>
      <c r="S5" s="8" t="s">
        <v>125</v>
      </c>
      <c r="T5" s="8" t="s">
        <v>124</v>
      </c>
      <c r="U5" s="8" t="s">
        <v>125</v>
      </c>
      <c r="V5" s="8" t="s">
        <v>135</v>
      </c>
      <c r="W5" s="8" t="s">
        <v>136</v>
      </c>
      <c r="X5" s="8" t="s">
        <v>137</v>
      </c>
    </row>
    <row r="6" spans="1:24">
      <c r="A6" s="8">
        <v>5</v>
      </c>
      <c r="B6" s="8">
        <v>45478.461354166669</v>
      </c>
      <c r="C6" s="8">
        <v>45478.464467592596</v>
      </c>
      <c r="D6" s="8" t="s">
        <v>109</v>
      </c>
      <c r="E6" s="8"/>
      <c r="F6" s="8" t="s">
        <v>110</v>
      </c>
      <c r="G6" s="8">
        <v>13</v>
      </c>
      <c r="H6" s="8" t="s">
        <v>111</v>
      </c>
      <c r="I6" s="8" t="s">
        <v>24</v>
      </c>
      <c r="J6" s="8" t="s">
        <v>113</v>
      </c>
      <c r="K6" s="8" t="s">
        <v>111</v>
      </c>
      <c r="L6" s="8" t="s">
        <v>113</v>
      </c>
      <c r="M6" s="8" t="s">
        <v>111</v>
      </c>
      <c r="N6" s="8" t="s">
        <v>114</v>
      </c>
      <c r="O6" s="8" t="s">
        <v>111</v>
      </c>
      <c r="P6" s="8" t="s">
        <v>134</v>
      </c>
      <c r="Q6" s="8" t="s">
        <v>122</v>
      </c>
      <c r="R6" s="8" t="s">
        <v>124</v>
      </c>
      <c r="S6" s="8" t="s">
        <v>124</v>
      </c>
      <c r="T6" s="8" t="s">
        <v>124</v>
      </c>
      <c r="U6" s="8" t="s">
        <v>124</v>
      </c>
      <c r="V6" s="8" t="s">
        <v>138</v>
      </c>
      <c r="W6" s="8" t="s">
        <v>139</v>
      </c>
      <c r="X6" s="8" t="s">
        <v>140</v>
      </c>
    </row>
    <row r="7" spans="1:24">
      <c r="A7" s="8">
        <v>6</v>
      </c>
      <c r="B7" s="8">
        <v>45477.713819444441</v>
      </c>
      <c r="C7" s="8">
        <v>45478.464606481481</v>
      </c>
      <c r="D7" s="8" t="s">
        <v>109</v>
      </c>
      <c r="E7" s="8"/>
      <c r="F7" s="8" t="s">
        <v>132</v>
      </c>
      <c r="G7" s="8">
        <v>16</v>
      </c>
      <c r="H7" s="8" t="s">
        <v>111</v>
      </c>
      <c r="I7" s="8" t="s">
        <v>141</v>
      </c>
      <c r="J7" s="8" t="s">
        <v>113</v>
      </c>
      <c r="K7" s="8" t="s">
        <v>111</v>
      </c>
      <c r="L7" s="8" t="s">
        <v>121</v>
      </c>
      <c r="M7" s="8" t="s">
        <v>111</v>
      </c>
      <c r="N7" s="8" t="s">
        <v>114</v>
      </c>
      <c r="O7" s="8" t="s">
        <v>122</v>
      </c>
      <c r="P7" s="8" t="s">
        <v>134</v>
      </c>
      <c r="Q7" s="8" t="s">
        <v>115</v>
      </c>
      <c r="R7" s="8" t="s">
        <v>124</v>
      </c>
      <c r="S7" s="8" t="s">
        <v>124</v>
      </c>
      <c r="T7" s="8" t="s">
        <v>124</v>
      </c>
      <c r="U7" s="8" t="s">
        <v>124</v>
      </c>
      <c r="V7" s="8" t="s">
        <v>142</v>
      </c>
      <c r="W7" s="8" t="s">
        <v>143</v>
      </c>
      <c r="X7" s="8" t="s">
        <v>144</v>
      </c>
    </row>
    <row r="8" spans="1:24">
      <c r="A8" s="8">
        <v>7</v>
      </c>
      <c r="B8" s="8">
        <v>45478.463796296295</v>
      </c>
      <c r="C8" s="8">
        <v>45478.465891203705</v>
      </c>
      <c r="D8" s="8" t="s">
        <v>109</v>
      </c>
      <c r="E8" s="8"/>
      <c r="F8" s="8" t="s">
        <v>132</v>
      </c>
      <c r="G8" s="8">
        <v>15</v>
      </c>
      <c r="H8" s="8" t="s">
        <v>111</v>
      </c>
      <c r="I8" s="8" t="s">
        <v>50</v>
      </c>
      <c r="J8" s="8" t="s">
        <v>113</v>
      </c>
      <c r="K8" s="8" t="s">
        <v>111</v>
      </c>
      <c r="L8" s="8" t="s">
        <v>113</v>
      </c>
      <c r="M8" s="8" t="s">
        <v>111</v>
      </c>
      <c r="N8" s="8" t="s">
        <v>114</v>
      </c>
      <c r="O8" s="8" t="s">
        <v>111</v>
      </c>
      <c r="P8" s="8" t="s">
        <v>133</v>
      </c>
      <c r="Q8" s="8" t="s">
        <v>115</v>
      </c>
      <c r="R8" s="8" t="s">
        <v>124</v>
      </c>
      <c r="S8" s="8" t="s">
        <v>125</v>
      </c>
      <c r="T8" s="8" t="s">
        <v>125</v>
      </c>
      <c r="U8" s="8" t="s">
        <v>116</v>
      </c>
      <c r="V8" s="8" t="s">
        <v>145</v>
      </c>
      <c r="W8" s="8" t="s">
        <v>146</v>
      </c>
      <c r="X8" s="8" t="s">
        <v>147</v>
      </c>
    </row>
    <row r="9" spans="1:24">
      <c r="A9" s="8">
        <v>8</v>
      </c>
      <c r="B9" s="8">
        <v>45478.464212962965</v>
      </c>
      <c r="C9" s="8">
        <v>45478.465960648151</v>
      </c>
      <c r="D9" s="8" t="s">
        <v>109</v>
      </c>
      <c r="E9" s="8"/>
      <c r="F9" s="8" t="s">
        <v>110</v>
      </c>
      <c r="G9" s="8">
        <v>14</v>
      </c>
      <c r="H9" s="8" t="s">
        <v>111</v>
      </c>
      <c r="I9" s="8" t="s">
        <v>148</v>
      </c>
      <c r="J9" s="8" t="s">
        <v>149</v>
      </c>
      <c r="K9" s="8" t="s">
        <v>111</v>
      </c>
      <c r="L9" s="8" t="s">
        <v>149</v>
      </c>
      <c r="M9" s="8" t="s">
        <v>111</v>
      </c>
      <c r="N9" s="8" t="s">
        <v>133</v>
      </c>
      <c r="O9" s="8" t="s">
        <v>115</v>
      </c>
      <c r="P9" s="8" t="s">
        <v>114</v>
      </c>
      <c r="Q9" s="8" t="s">
        <v>115</v>
      </c>
      <c r="R9" s="8" t="s">
        <v>124</v>
      </c>
      <c r="S9" s="8" t="s">
        <v>124</v>
      </c>
      <c r="T9" s="8" t="s">
        <v>124</v>
      </c>
      <c r="U9" s="8" t="s">
        <v>125</v>
      </c>
      <c r="V9" s="8" t="s">
        <v>150</v>
      </c>
      <c r="W9" s="8" t="s">
        <v>151</v>
      </c>
      <c r="X9" s="8"/>
    </row>
    <row r="10" spans="1:24">
      <c r="A10" s="8">
        <v>9</v>
      </c>
      <c r="B10" s="8">
        <v>45478.46465277778</v>
      </c>
      <c r="C10" s="8">
        <v>45478.466122685182</v>
      </c>
      <c r="D10" s="8" t="s">
        <v>109</v>
      </c>
      <c r="E10" s="8"/>
      <c r="F10" s="8" t="s">
        <v>110</v>
      </c>
      <c r="G10" s="8">
        <v>14</v>
      </c>
      <c r="H10" s="8" t="s">
        <v>111</v>
      </c>
      <c r="I10" s="8" t="s">
        <v>52</v>
      </c>
      <c r="J10" s="8" t="s">
        <v>149</v>
      </c>
      <c r="K10" s="8" t="s">
        <v>111</v>
      </c>
      <c r="L10" s="8" t="s">
        <v>149</v>
      </c>
      <c r="M10" s="8" t="s">
        <v>111</v>
      </c>
      <c r="N10" s="8" t="s">
        <v>114</v>
      </c>
      <c r="O10" s="8" t="s">
        <v>111</v>
      </c>
      <c r="P10" s="8" t="s">
        <v>133</v>
      </c>
      <c r="Q10" s="8" t="s">
        <v>111</v>
      </c>
      <c r="R10" s="8" t="s">
        <v>125</v>
      </c>
      <c r="S10" s="8" t="s">
        <v>125</v>
      </c>
      <c r="T10" s="8" t="s">
        <v>125</v>
      </c>
      <c r="U10" s="8" t="s">
        <v>124</v>
      </c>
      <c r="V10" s="8"/>
      <c r="W10" s="8"/>
      <c r="X10" s="8"/>
    </row>
    <row r="11" spans="1:24">
      <c r="A11" s="8">
        <v>10</v>
      </c>
      <c r="B11" s="8">
        <v>45478.46197916667</v>
      </c>
      <c r="C11" s="8">
        <v>45478.466747685183</v>
      </c>
      <c r="D11" s="8" t="s">
        <v>109</v>
      </c>
      <c r="E11" s="8"/>
      <c r="F11" s="8" t="s">
        <v>132</v>
      </c>
      <c r="G11" s="8"/>
      <c r="H11" s="8" t="s">
        <v>111</v>
      </c>
      <c r="I11" s="8" t="s">
        <v>152</v>
      </c>
      <c r="J11" s="8" t="s">
        <v>113</v>
      </c>
      <c r="K11" s="8" t="s">
        <v>111</v>
      </c>
      <c r="L11" s="8" t="s">
        <v>113</v>
      </c>
      <c r="M11" s="8" t="s">
        <v>111</v>
      </c>
      <c r="N11" s="8" t="s">
        <v>114</v>
      </c>
      <c r="O11" s="8" t="s">
        <v>111</v>
      </c>
      <c r="P11" s="8" t="s">
        <v>114</v>
      </c>
      <c r="Q11" s="8" t="s">
        <v>122</v>
      </c>
      <c r="R11" s="8" t="s">
        <v>125</v>
      </c>
      <c r="S11" s="8" t="s">
        <v>116</v>
      </c>
      <c r="T11" s="8" t="s">
        <v>125</v>
      </c>
      <c r="U11" s="8" t="s">
        <v>116</v>
      </c>
      <c r="V11" s="8" t="s">
        <v>153</v>
      </c>
      <c r="W11" s="8" t="s">
        <v>154</v>
      </c>
      <c r="X11" s="8" t="s">
        <v>155</v>
      </c>
    </row>
    <row r="12" spans="1:24">
      <c r="A12" s="8">
        <v>11</v>
      </c>
      <c r="B12" s="8">
        <v>45478.461597222224</v>
      </c>
      <c r="C12" s="8">
        <v>45478.467164351852</v>
      </c>
      <c r="D12" s="8" t="s">
        <v>109</v>
      </c>
      <c r="E12" s="8"/>
      <c r="F12" s="8" t="s">
        <v>110</v>
      </c>
      <c r="G12" s="8">
        <v>16</v>
      </c>
      <c r="H12" s="8" t="s">
        <v>111</v>
      </c>
      <c r="I12" s="8" t="s">
        <v>32</v>
      </c>
      <c r="J12" s="8" t="s">
        <v>121</v>
      </c>
      <c r="K12" s="8"/>
      <c r="L12" s="8" t="s">
        <v>113</v>
      </c>
      <c r="M12" s="8" t="s">
        <v>111</v>
      </c>
      <c r="N12" s="8" t="s">
        <v>133</v>
      </c>
      <c r="O12" s="8" t="s">
        <v>111</v>
      </c>
      <c r="P12" s="8" t="s">
        <v>114</v>
      </c>
      <c r="Q12" s="8" t="s">
        <v>111</v>
      </c>
      <c r="R12" s="8" t="s">
        <v>124</v>
      </c>
      <c r="S12" s="8" t="s">
        <v>124</v>
      </c>
      <c r="T12" s="8" t="s">
        <v>124</v>
      </c>
      <c r="U12" s="8" t="s">
        <v>125</v>
      </c>
      <c r="V12" s="8" t="s">
        <v>156</v>
      </c>
      <c r="W12" s="8"/>
      <c r="X12" s="8"/>
    </row>
    <row r="13" spans="1:24">
      <c r="A13" s="8">
        <v>12</v>
      </c>
      <c r="B13" s="8">
        <v>45478.465624999997</v>
      </c>
      <c r="C13" s="8">
        <v>45478.467893518522</v>
      </c>
      <c r="D13" s="8" t="s">
        <v>109</v>
      </c>
      <c r="E13" s="8"/>
      <c r="F13" s="8" t="s">
        <v>110</v>
      </c>
      <c r="G13" s="8">
        <v>14</v>
      </c>
      <c r="H13" s="8" t="s">
        <v>111</v>
      </c>
      <c r="I13" s="8" t="s">
        <v>157</v>
      </c>
      <c r="J13" s="8" t="s">
        <v>121</v>
      </c>
      <c r="K13" s="8" t="s">
        <v>111</v>
      </c>
      <c r="L13" s="8" t="s">
        <v>121</v>
      </c>
      <c r="M13" s="8" t="s">
        <v>111</v>
      </c>
      <c r="N13" s="8" t="s">
        <v>133</v>
      </c>
      <c r="O13" s="8" t="s">
        <v>111</v>
      </c>
      <c r="P13" s="8" t="s">
        <v>114</v>
      </c>
      <c r="Q13" s="8" t="s">
        <v>111</v>
      </c>
      <c r="R13" s="8" t="s">
        <v>124</v>
      </c>
      <c r="S13" s="8" t="s">
        <v>125</v>
      </c>
      <c r="T13" s="8" t="s">
        <v>124</v>
      </c>
      <c r="U13" s="8" t="s">
        <v>125</v>
      </c>
      <c r="V13" s="8" t="s">
        <v>158</v>
      </c>
      <c r="W13" s="8" t="s">
        <v>159</v>
      </c>
      <c r="X13" s="8" t="s">
        <v>160</v>
      </c>
    </row>
    <row r="14" spans="1:24">
      <c r="A14" s="8">
        <v>13</v>
      </c>
      <c r="B14" s="8">
        <v>45478.462962962964</v>
      </c>
      <c r="C14" s="8">
        <v>45478.468564814815</v>
      </c>
      <c r="D14" s="8" t="s">
        <v>109</v>
      </c>
      <c r="E14" s="8"/>
      <c r="F14" s="8" t="s">
        <v>132</v>
      </c>
      <c r="G14" s="8">
        <v>14</v>
      </c>
      <c r="H14" s="8"/>
      <c r="I14" s="8" t="s">
        <v>161</v>
      </c>
      <c r="J14" s="8" t="s">
        <v>113</v>
      </c>
      <c r="K14" s="8"/>
      <c r="L14" s="8"/>
      <c r="M14" s="8" t="s">
        <v>111</v>
      </c>
      <c r="N14" s="8" t="s">
        <v>114</v>
      </c>
      <c r="O14" s="8" t="s">
        <v>111</v>
      </c>
      <c r="P14" s="8" t="s">
        <v>114</v>
      </c>
      <c r="Q14" s="8" t="s">
        <v>115</v>
      </c>
      <c r="R14" s="8" t="s">
        <v>124</v>
      </c>
      <c r="S14" s="8" t="s">
        <v>125</v>
      </c>
      <c r="T14" s="8" t="s">
        <v>124</v>
      </c>
      <c r="U14" s="8" t="s">
        <v>125</v>
      </c>
      <c r="V14" s="8" t="s">
        <v>162</v>
      </c>
      <c r="W14" s="8" t="s">
        <v>163</v>
      </c>
      <c r="X14" s="8" t="s">
        <v>164</v>
      </c>
    </row>
    <row r="15" spans="1:24">
      <c r="A15" s="8">
        <v>14</v>
      </c>
      <c r="B15" s="8">
        <v>45478.464282407411</v>
      </c>
      <c r="C15" s="8">
        <v>45478.468599537038</v>
      </c>
      <c r="D15" s="8" t="s">
        <v>109</v>
      </c>
      <c r="E15" s="8"/>
      <c r="F15" s="8" t="s">
        <v>110</v>
      </c>
      <c r="G15" s="8">
        <v>14</v>
      </c>
      <c r="H15" s="8" t="s">
        <v>127</v>
      </c>
      <c r="I15" s="8" t="s">
        <v>165</v>
      </c>
      <c r="J15" s="8" t="s">
        <v>149</v>
      </c>
      <c r="K15" s="8" t="s">
        <v>111</v>
      </c>
      <c r="L15" s="8" t="s">
        <v>149</v>
      </c>
      <c r="M15" s="8" t="s">
        <v>111</v>
      </c>
      <c r="N15" s="8" t="s">
        <v>134</v>
      </c>
      <c r="O15" s="8" t="s">
        <v>115</v>
      </c>
      <c r="P15" s="8" t="s">
        <v>134</v>
      </c>
      <c r="Q15" s="8" t="s">
        <v>115</v>
      </c>
      <c r="R15" s="8" t="s">
        <v>116</v>
      </c>
      <c r="S15" s="8" t="s">
        <v>116</v>
      </c>
      <c r="T15" s="8" t="s">
        <v>116</v>
      </c>
      <c r="U15" s="8" t="s">
        <v>116</v>
      </c>
      <c r="V15" s="8" t="s">
        <v>166</v>
      </c>
      <c r="W15" s="8" t="s">
        <v>167</v>
      </c>
      <c r="X15" s="8" t="s">
        <v>168</v>
      </c>
    </row>
    <row r="16" spans="1:24">
      <c r="A16" s="8">
        <v>15</v>
      </c>
      <c r="B16" s="8">
        <v>45478.467291666668</v>
      </c>
      <c r="C16" s="8">
        <v>45478.470023148147</v>
      </c>
      <c r="D16" s="8" t="s">
        <v>109</v>
      </c>
      <c r="E16" s="8"/>
      <c r="F16" s="8" t="s">
        <v>110</v>
      </c>
      <c r="G16" s="8">
        <v>15</v>
      </c>
      <c r="H16" s="8" t="s">
        <v>111</v>
      </c>
      <c r="I16" s="8" t="s">
        <v>169</v>
      </c>
      <c r="J16" s="8" t="s">
        <v>113</v>
      </c>
      <c r="K16" s="8" t="s">
        <v>111</v>
      </c>
      <c r="L16" s="8" t="s">
        <v>113</v>
      </c>
      <c r="M16" s="8" t="s">
        <v>111</v>
      </c>
      <c r="N16" s="8" t="s">
        <v>133</v>
      </c>
      <c r="O16" s="8" t="s">
        <v>111</v>
      </c>
      <c r="P16" s="8" t="s">
        <v>114</v>
      </c>
      <c r="Q16" s="8" t="s">
        <v>122</v>
      </c>
      <c r="R16" s="8" t="s">
        <v>124</v>
      </c>
      <c r="S16" s="8" t="s">
        <v>124</v>
      </c>
      <c r="T16" s="8" t="s">
        <v>124</v>
      </c>
      <c r="U16" s="8" t="s">
        <v>125</v>
      </c>
      <c r="V16" s="8" t="s">
        <v>170</v>
      </c>
      <c r="W16" s="8" t="s">
        <v>171</v>
      </c>
      <c r="X16" s="8" t="s">
        <v>172</v>
      </c>
    </row>
    <row r="17" spans="1:24">
      <c r="A17" s="8">
        <v>16</v>
      </c>
      <c r="B17" s="8">
        <v>45478.469212962962</v>
      </c>
      <c r="C17" s="8">
        <v>45478.471956018519</v>
      </c>
      <c r="D17" s="8" t="s">
        <v>109</v>
      </c>
      <c r="E17" s="8"/>
      <c r="F17" s="8" t="s">
        <v>132</v>
      </c>
      <c r="G17" s="8">
        <v>13</v>
      </c>
      <c r="H17" s="8" t="s">
        <v>111</v>
      </c>
      <c r="I17" s="8" t="s">
        <v>173</v>
      </c>
      <c r="J17" s="8" t="s">
        <v>113</v>
      </c>
      <c r="K17" s="8" t="s">
        <v>111</v>
      </c>
      <c r="L17" s="8" t="s">
        <v>113</v>
      </c>
      <c r="M17" s="8" t="s">
        <v>111</v>
      </c>
      <c r="N17" s="8" t="s">
        <v>114</v>
      </c>
      <c r="O17" s="8" t="s">
        <v>111</v>
      </c>
      <c r="P17" s="8" t="s">
        <v>114</v>
      </c>
      <c r="Q17" s="8" t="s">
        <v>122</v>
      </c>
      <c r="R17" s="8" t="s">
        <v>125</v>
      </c>
      <c r="S17" s="8" t="s">
        <v>125</v>
      </c>
      <c r="T17" s="8" t="s">
        <v>116</v>
      </c>
      <c r="U17" s="8" t="s">
        <v>116</v>
      </c>
      <c r="V17" s="8" t="s">
        <v>174</v>
      </c>
      <c r="W17" s="8" t="s">
        <v>175</v>
      </c>
      <c r="X17" s="8" t="s">
        <v>176</v>
      </c>
    </row>
    <row r="18" spans="1:24">
      <c r="A18" s="8">
        <v>17</v>
      </c>
      <c r="B18" s="8">
        <v>45491.547337962962</v>
      </c>
      <c r="C18" s="8">
        <v>45491.549803240698</v>
      </c>
      <c r="D18" s="8" t="s">
        <v>109</v>
      </c>
      <c r="E18" s="8"/>
      <c r="F18" s="8" t="s">
        <v>132</v>
      </c>
      <c r="G18" s="8">
        <v>13</v>
      </c>
      <c r="H18" s="8" t="s">
        <v>127</v>
      </c>
      <c r="I18" s="8" t="s">
        <v>177</v>
      </c>
      <c r="J18" s="8" t="s">
        <v>149</v>
      </c>
      <c r="K18" s="8" t="s">
        <v>111</v>
      </c>
      <c r="L18" s="8" t="s">
        <v>149</v>
      </c>
      <c r="M18" s="8" t="s">
        <v>111</v>
      </c>
      <c r="N18" s="8" t="s">
        <v>134</v>
      </c>
      <c r="O18" s="8" t="s">
        <v>122</v>
      </c>
      <c r="P18" s="8" t="s">
        <v>123</v>
      </c>
      <c r="Q18" s="8" t="s">
        <v>115</v>
      </c>
      <c r="R18" s="8" t="s">
        <v>116</v>
      </c>
      <c r="S18" s="8" t="s">
        <v>116</v>
      </c>
      <c r="T18" s="8" t="s">
        <v>116</v>
      </c>
      <c r="U18" s="8" t="s">
        <v>116</v>
      </c>
      <c r="V18" s="8" t="s">
        <v>178</v>
      </c>
      <c r="W18" s="8" t="s">
        <v>179</v>
      </c>
      <c r="X18" s="8" t="s">
        <v>180</v>
      </c>
    </row>
    <row r="19" spans="1:24">
      <c r="A19" s="8">
        <v>18</v>
      </c>
      <c r="B19" s="10">
        <v>45491.574837963002</v>
      </c>
      <c r="C19" s="10">
        <v>45491.576215277797</v>
      </c>
      <c r="D19" s="8" t="s">
        <v>109</v>
      </c>
      <c r="E19" s="8"/>
      <c r="F19" s="8" t="s">
        <v>132</v>
      </c>
      <c r="G19" s="9">
        <v>13</v>
      </c>
      <c r="H19" s="8" t="s">
        <v>111</v>
      </c>
      <c r="I19" s="8" t="s">
        <v>181</v>
      </c>
      <c r="J19" s="8" t="s">
        <v>121</v>
      </c>
      <c r="K19" s="8" t="s">
        <v>111</v>
      </c>
      <c r="L19" s="8" t="s">
        <v>121</v>
      </c>
      <c r="M19" s="8" t="s">
        <v>111</v>
      </c>
      <c r="N19" s="8" t="s">
        <v>133</v>
      </c>
      <c r="O19" s="8" t="s">
        <v>115</v>
      </c>
      <c r="P19" s="8" t="s">
        <v>114</v>
      </c>
      <c r="Q19" s="8" t="s">
        <v>111</v>
      </c>
      <c r="R19" s="8" t="s">
        <v>124</v>
      </c>
      <c r="S19" s="8" t="s">
        <v>124</v>
      </c>
      <c r="T19" s="8" t="s">
        <v>124</v>
      </c>
      <c r="U19" s="8" t="s">
        <v>125</v>
      </c>
      <c r="V19" s="8" t="s">
        <v>182</v>
      </c>
      <c r="W19" s="8" t="s">
        <v>183</v>
      </c>
      <c r="X19" s="8" t="s">
        <v>184</v>
      </c>
    </row>
    <row r="20" spans="1:24">
      <c r="A20" s="8">
        <v>16</v>
      </c>
      <c r="B20" s="10">
        <v>45491.574687499997</v>
      </c>
      <c r="C20" s="10">
        <v>45491.576539351903</v>
      </c>
      <c r="D20" s="8" t="s">
        <v>109</v>
      </c>
      <c r="E20" s="8"/>
      <c r="F20" s="8" t="s">
        <v>110</v>
      </c>
      <c r="G20" s="9">
        <v>13</v>
      </c>
      <c r="H20" s="8" t="s">
        <v>127</v>
      </c>
      <c r="I20" s="8" t="s">
        <v>185</v>
      </c>
      <c r="J20" s="8" t="s">
        <v>113</v>
      </c>
      <c r="K20" s="8" t="s">
        <v>111</v>
      </c>
      <c r="L20" s="8" t="s">
        <v>113</v>
      </c>
      <c r="M20" s="8" t="s">
        <v>111</v>
      </c>
      <c r="N20" s="8" t="s">
        <v>114</v>
      </c>
      <c r="O20" s="8" t="s">
        <v>115</v>
      </c>
      <c r="P20" s="8" t="s">
        <v>134</v>
      </c>
      <c r="Q20" s="8" t="s">
        <v>115</v>
      </c>
      <c r="R20" s="8" t="s">
        <v>125</v>
      </c>
      <c r="S20" s="8" t="s">
        <v>125</v>
      </c>
      <c r="T20" s="8" t="s">
        <v>116</v>
      </c>
      <c r="U20" s="8" t="s">
        <v>116</v>
      </c>
      <c r="V20" s="8" t="s">
        <v>186</v>
      </c>
      <c r="W20" s="8" t="s">
        <v>187</v>
      </c>
      <c r="X20" s="8" t="s">
        <v>188</v>
      </c>
    </row>
    <row r="21" spans="1:24">
      <c r="A21" s="8">
        <v>17</v>
      </c>
      <c r="B21" s="10">
        <v>45491.574236111097</v>
      </c>
      <c r="C21" s="10">
        <v>45491.576620370397</v>
      </c>
      <c r="D21" s="8" t="s">
        <v>109</v>
      </c>
      <c r="E21" s="8"/>
      <c r="F21" s="8" t="s">
        <v>132</v>
      </c>
      <c r="G21" s="9">
        <v>13</v>
      </c>
      <c r="H21" s="8" t="s">
        <v>111</v>
      </c>
      <c r="I21" s="8" t="s">
        <v>57</v>
      </c>
      <c r="J21" s="8" t="s">
        <v>113</v>
      </c>
      <c r="K21" s="8" t="s">
        <v>111</v>
      </c>
      <c r="L21" s="8" t="s">
        <v>113</v>
      </c>
      <c r="M21" s="8" t="s">
        <v>111</v>
      </c>
      <c r="N21" s="8" t="s">
        <v>114</v>
      </c>
      <c r="O21" s="8" t="s">
        <v>111</v>
      </c>
      <c r="P21" s="8" t="s">
        <v>133</v>
      </c>
      <c r="Q21" s="8" t="s">
        <v>115</v>
      </c>
      <c r="R21" s="8" t="s">
        <v>125</v>
      </c>
      <c r="S21" s="8" t="s">
        <v>125</v>
      </c>
      <c r="T21" s="8" t="s">
        <v>124</v>
      </c>
      <c r="U21" s="8" t="s">
        <v>125</v>
      </c>
      <c r="V21" s="8" t="s">
        <v>189</v>
      </c>
      <c r="W21" s="8" t="s">
        <v>190</v>
      </c>
      <c r="X21" s="8" t="s">
        <v>190</v>
      </c>
    </row>
    <row r="22" spans="1:24">
      <c r="A22" s="8">
        <v>18</v>
      </c>
      <c r="B22" s="10">
        <v>45491.573958333298</v>
      </c>
      <c r="C22" s="10">
        <v>45491.576770833301</v>
      </c>
      <c r="D22" s="8" t="s">
        <v>109</v>
      </c>
      <c r="E22" s="8"/>
      <c r="F22" s="8" t="s">
        <v>132</v>
      </c>
      <c r="G22" s="9">
        <v>14</v>
      </c>
      <c r="H22" s="8" t="s">
        <v>111</v>
      </c>
      <c r="I22" s="8" t="s">
        <v>191</v>
      </c>
      <c r="J22" s="8" t="s">
        <v>113</v>
      </c>
      <c r="K22" s="8" t="s">
        <v>111</v>
      </c>
      <c r="L22" s="8" t="s">
        <v>113</v>
      </c>
      <c r="M22" s="8" t="s">
        <v>111</v>
      </c>
      <c r="N22" s="8" t="s">
        <v>133</v>
      </c>
      <c r="O22" s="8" t="s">
        <v>111</v>
      </c>
      <c r="P22" s="8" t="s">
        <v>133</v>
      </c>
      <c r="Q22" s="8" t="s">
        <v>111</v>
      </c>
      <c r="R22" s="8" t="s">
        <v>124</v>
      </c>
      <c r="S22" s="8" t="s">
        <v>124</v>
      </c>
      <c r="T22" s="8" t="s">
        <v>124</v>
      </c>
      <c r="U22" s="8" t="s">
        <v>124</v>
      </c>
      <c r="V22" s="8" t="s">
        <v>192</v>
      </c>
      <c r="W22" s="8" t="s">
        <v>193</v>
      </c>
      <c r="X22" s="8" t="s">
        <v>194</v>
      </c>
    </row>
    <row r="23" spans="1:24">
      <c r="A23" s="8">
        <v>19</v>
      </c>
      <c r="B23" s="10">
        <v>45491.575115740699</v>
      </c>
      <c r="C23" s="10">
        <v>45491.577280092599</v>
      </c>
      <c r="D23" s="8" t="s">
        <v>109</v>
      </c>
      <c r="E23" s="8"/>
      <c r="F23" s="8" t="s">
        <v>132</v>
      </c>
      <c r="G23" s="9">
        <v>16</v>
      </c>
      <c r="H23" s="8" t="s">
        <v>111</v>
      </c>
      <c r="I23" s="8" t="s">
        <v>195</v>
      </c>
      <c r="J23" s="8" t="s">
        <v>149</v>
      </c>
      <c r="K23" s="8" t="s">
        <v>111</v>
      </c>
      <c r="L23" s="8" t="s">
        <v>149</v>
      </c>
      <c r="M23" s="8" t="s">
        <v>111</v>
      </c>
      <c r="N23" s="8" t="s">
        <v>114</v>
      </c>
      <c r="O23" s="8" t="s">
        <v>111</v>
      </c>
      <c r="P23" s="8" t="s">
        <v>114</v>
      </c>
      <c r="Q23" s="8" t="s">
        <v>111</v>
      </c>
      <c r="R23" s="8" t="s">
        <v>124</v>
      </c>
      <c r="S23" s="8" t="s">
        <v>124</v>
      </c>
      <c r="T23" s="8" t="s">
        <v>124</v>
      </c>
      <c r="U23" s="8" t="s">
        <v>124</v>
      </c>
      <c r="V23" s="8" t="s">
        <v>196</v>
      </c>
      <c r="W23" s="8" t="s">
        <v>197</v>
      </c>
      <c r="X23" s="8" t="s">
        <v>198</v>
      </c>
    </row>
    <row r="24" spans="1:24">
      <c r="A24" s="8">
        <v>20</v>
      </c>
      <c r="B24" s="10">
        <v>45491.574490740699</v>
      </c>
      <c r="C24" s="10">
        <v>45491.577777777798</v>
      </c>
      <c r="D24" s="8" t="s">
        <v>109</v>
      </c>
      <c r="E24" s="8"/>
      <c r="F24" s="8" t="s">
        <v>110</v>
      </c>
      <c r="G24" s="9">
        <v>14</v>
      </c>
      <c r="H24" s="8" t="s">
        <v>111</v>
      </c>
      <c r="I24" s="8" t="s">
        <v>199</v>
      </c>
      <c r="J24" s="8" t="s">
        <v>113</v>
      </c>
      <c r="K24" s="8" t="s">
        <v>122</v>
      </c>
      <c r="L24" s="8" t="s">
        <v>149</v>
      </c>
      <c r="M24" s="8" t="s">
        <v>111</v>
      </c>
      <c r="N24" s="8" t="s">
        <v>133</v>
      </c>
      <c r="O24" s="8" t="s">
        <v>115</v>
      </c>
      <c r="P24" s="8" t="s">
        <v>114</v>
      </c>
      <c r="Q24" s="8" t="s">
        <v>115</v>
      </c>
      <c r="R24" s="8" t="s">
        <v>124</v>
      </c>
      <c r="S24" s="8" t="s">
        <v>125</v>
      </c>
      <c r="T24" s="8" t="s">
        <v>125</v>
      </c>
      <c r="U24" s="8" t="s">
        <v>116</v>
      </c>
      <c r="V24" s="8" t="s">
        <v>200</v>
      </c>
      <c r="W24" s="8" t="s">
        <v>201</v>
      </c>
      <c r="X24" s="8" t="s">
        <v>202</v>
      </c>
    </row>
    <row r="25" spans="1:24">
      <c r="A25" s="8">
        <v>21</v>
      </c>
      <c r="B25" s="10">
        <v>45491.577395833301</v>
      </c>
      <c r="C25" s="10">
        <v>45491.579155092601</v>
      </c>
      <c r="D25" s="8" t="s">
        <v>109</v>
      </c>
      <c r="E25" s="8"/>
      <c r="F25" s="8" t="s">
        <v>132</v>
      </c>
      <c r="G25" s="9">
        <v>14</v>
      </c>
      <c r="H25" s="8" t="s">
        <v>111</v>
      </c>
      <c r="I25" s="8" t="s">
        <v>203</v>
      </c>
      <c r="J25" s="8" t="s">
        <v>113</v>
      </c>
      <c r="K25" s="8" t="s">
        <v>111</v>
      </c>
      <c r="L25" s="8" t="s">
        <v>149</v>
      </c>
      <c r="M25" s="8" t="s">
        <v>111</v>
      </c>
      <c r="N25" s="8" t="s">
        <v>114</v>
      </c>
      <c r="O25" s="8" t="s">
        <v>115</v>
      </c>
      <c r="P25" s="8" t="s">
        <v>114</v>
      </c>
      <c r="Q25" s="8" t="s">
        <v>115</v>
      </c>
      <c r="R25" s="8" t="s">
        <v>124</v>
      </c>
      <c r="S25" s="8" t="s">
        <v>124</v>
      </c>
      <c r="T25" s="8" t="s">
        <v>124</v>
      </c>
      <c r="U25" s="8" t="s">
        <v>125</v>
      </c>
      <c r="V25" s="8" t="s">
        <v>204</v>
      </c>
      <c r="W25" s="8" t="s">
        <v>205</v>
      </c>
      <c r="X25" s="8" t="s">
        <v>206</v>
      </c>
    </row>
    <row r="26" spans="1:24">
      <c r="A26" s="8">
        <v>22</v>
      </c>
      <c r="B26" s="10">
        <v>45491.575671296298</v>
      </c>
      <c r="C26" s="10">
        <v>45491.5793865741</v>
      </c>
      <c r="D26" s="8" t="s">
        <v>109</v>
      </c>
      <c r="E26" s="8"/>
      <c r="F26" s="8" t="s">
        <v>110</v>
      </c>
      <c r="G26" s="9">
        <v>15</v>
      </c>
      <c r="H26" s="8" t="s">
        <v>111</v>
      </c>
      <c r="I26" s="8" t="s">
        <v>207</v>
      </c>
      <c r="J26" s="8" t="s">
        <v>113</v>
      </c>
      <c r="K26" s="8" t="s">
        <v>111</v>
      </c>
      <c r="L26" s="8" t="s">
        <v>113</v>
      </c>
      <c r="M26" s="8" t="s">
        <v>111</v>
      </c>
      <c r="N26" s="8" t="s">
        <v>114</v>
      </c>
      <c r="O26" s="8" t="s">
        <v>111</v>
      </c>
      <c r="P26" s="8" t="s">
        <v>134</v>
      </c>
      <c r="Q26" s="8" t="s">
        <v>111</v>
      </c>
      <c r="R26" s="8" t="s">
        <v>125</v>
      </c>
      <c r="S26" s="8" t="s">
        <v>125</v>
      </c>
      <c r="T26" s="8" t="s">
        <v>125</v>
      </c>
      <c r="U26" s="8" t="s">
        <v>124</v>
      </c>
      <c r="V26" s="8" t="s">
        <v>208</v>
      </c>
      <c r="W26" s="8" t="s">
        <v>209</v>
      </c>
      <c r="X26" s="8" t="s">
        <v>210</v>
      </c>
    </row>
    <row r="27" spans="1:24">
      <c r="A27" s="8">
        <v>23</v>
      </c>
      <c r="B27" s="10">
        <v>45491.574780092596</v>
      </c>
      <c r="C27" s="10">
        <v>45491.5797453704</v>
      </c>
      <c r="D27" s="8" t="s">
        <v>109</v>
      </c>
      <c r="E27" s="8"/>
      <c r="F27" s="8" t="s">
        <v>110</v>
      </c>
      <c r="G27" s="9">
        <v>15</v>
      </c>
      <c r="H27" s="8" t="s">
        <v>111</v>
      </c>
      <c r="I27" s="8" t="s">
        <v>211</v>
      </c>
      <c r="J27" s="8" t="s">
        <v>113</v>
      </c>
      <c r="K27" s="8" t="s">
        <v>111</v>
      </c>
      <c r="L27" s="8" t="s">
        <v>212</v>
      </c>
      <c r="M27" s="8" t="s">
        <v>111</v>
      </c>
      <c r="N27" s="8" t="s">
        <v>114</v>
      </c>
      <c r="O27" s="8" t="s">
        <v>111</v>
      </c>
      <c r="P27" s="8" t="s">
        <v>134</v>
      </c>
      <c r="Q27" s="8" t="s">
        <v>111</v>
      </c>
      <c r="R27" s="8" t="s">
        <v>125</v>
      </c>
      <c r="S27" s="8" t="s">
        <v>116</v>
      </c>
      <c r="T27" s="8" t="s">
        <v>125</v>
      </c>
      <c r="U27" s="8" t="s">
        <v>116</v>
      </c>
      <c r="V27" s="8" t="s">
        <v>213</v>
      </c>
      <c r="W27" s="8" t="s">
        <v>214</v>
      </c>
      <c r="X27" s="8" t="s">
        <v>215</v>
      </c>
    </row>
    <row r="28" spans="1:24">
      <c r="A28" s="8">
        <v>24</v>
      </c>
      <c r="B28" s="10">
        <v>45491.578055555598</v>
      </c>
      <c r="C28" s="10">
        <v>45491.580659722204</v>
      </c>
      <c r="D28" s="8" t="s">
        <v>109</v>
      </c>
      <c r="E28" s="8"/>
      <c r="F28" s="8" t="s">
        <v>110</v>
      </c>
      <c r="G28" s="9">
        <v>13</v>
      </c>
      <c r="H28" s="8" t="s">
        <v>127</v>
      </c>
      <c r="I28" s="8" t="s">
        <v>216</v>
      </c>
      <c r="J28" s="8" t="s">
        <v>113</v>
      </c>
      <c r="K28" s="8" t="s">
        <v>122</v>
      </c>
      <c r="L28" s="8" t="s">
        <v>113</v>
      </c>
      <c r="M28" s="8" t="s">
        <v>111</v>
      </c>
      <c r="N28" s="8" t="s">
        <v>133</v>
      </c>
      <c r="O28" s="8" t="s">
        <v>111</v>
      </c>
      <c r="P28" s="8" t="s">
        <v>114</v>
      </c>
      <c r="Q28" s="8" t="s">
        <v>115</v>
      </c>
      <c r="R28" s="8" t="s">
        <v>124</v>
      </c>
      <c r="S28" s="8" t="s">
        <v>124</v>
      </c>
      <c r="T28" s="8" t="s">
        <v>124</v>
      </c>
      <c r="U28" s="8" t="s">
        <v>125</v>
      </c>
      <c r="V28" s="8" t="s">
        <v>217</v>
      </c>
      <c r="W28" s="8" t="s">
        <v>218</v>
      </c>
      <c r="X28" s="8" t="s">
        <v>219</v>
      </c>
    </row>
    <row r="29" spans="1:24">
      <c r="A29" s="8">
        <v>25</v>
      </c>
      <c r="B29" s="10">
        <v>45491.5765972222</v>
      </c>
      <c r="C29" s="10">
        <v>45491.581018518496</v>
      </c>
      <c r="D29" s="8" t="s">
        <v>109</v>
      </c>
      <c r="E29" s="8"/>
      <c r="F29" s="8" t="s">
        <v>110</v>
      </c>
      <c r="G29" s="9">
        <v>13</v>
      </c>
      <c r="H29" s="8" t="s">
        <v>127</v>
      </c>
      <c r="I29" s="8" t="s">
        <v>220</v>
      </c>
      <c r="J29" s="8" t="s">
        <v>113</v>
      </c>
      <c r="K29" s="8" t="s">
        <v>111</v>
      </c>
      <c r="L29" s="8" t="s">
        <v>113</v>
      </c>
      <c r="M29" s="8" t="s">
        <v>111</v>
      </c>
      <c r="N29" s="8" t="s">
        <v>114</v>
      </c>
      <c r="O29" s="8" t="s">
        <v>111</v>
      </c>
      <c r="P29" s="8" t="s">
        <v>134</v>
      </c>
      <c r="Q29" s="8" t="s">
        <v>115</v>
      </c>
      <c r="R29" s="8" t="s">
        <v>124</v>
      </c>
      <c r="S29" s="8" t="s">
        <v>125</v>
      </c>
      <c r="T29" s="8" t="s">
        <v>124</v>
      </c>
      <c r="U29" s="8" t="s">
        <v>125</v>
      </c>
      <c r="V29" s="8" t="s">
        <v>221</v>
      </c>
      <c r="W29" s="8" t="s">
        <v>222</v>
      </c>
      <c r="X29" s="8" t="s">
        <v>223</v>
      </c>
    </row>
    <row r="30" spans="1:24">
      <c r="A30" s="8">
        <v>26</v>
      </c>
      <c r="B30" s="10">
        <v>45491.5800578704</v>
      </c>
      <c r="C30" s="10">
        <v>45491.5857986111</v>
      </c>
      <c r="D30" s="8" t="s">
        <v>109</v>
      </c>
      <c r="E30" s="8"/>
      <c r="F30" s="8" t="s">
        <v>110</v>
      </c>
      <c r="G30" s="9">
        <v>13</v>
      </c>
      <c r="H30" s="8" t="s">
        <v>111</v>
      </c>
      <c r="I30" s="8" t="s">
        <v>224</v>
      </c>
      <c r="J30" s="8" t="s">
        <v>113</v>
      </c>
      <c r="K30" s="8" t="s">
        <v>111</v>
      </c>
      <c r="L30" s="8" t="s">
        <v>113</v>
      </c>
      <c r="M30" s="8" t="s">
        <v>111</v>
      </c>
      <c r="N30" s="8" t="s">
        <v>114</v>
      </c>
      <c r="O30" s="8" t="s">
        <v>111</v>
      </c>
      <c r="P30" s="8" t="s">
        <v>114</v>
      </c>
      <c r="Q30" s="8" t="s">
        <v>122</v>
      </c>
      <c r="R30" s="8" t="s">
        <v>124</v>
      </c>
      <c r="S30" s="8" t="s">
        <v>125</v>
      </c>
      <c r="T30" s="8" t="s">
        <v>124</v>
      </c>
      <c r="U30" s="8" t="s">
        <v>125</v>
      </c>
      <c r="V30" s="8" t="s">
        <v>225</v>
      </c>
      <c r="W30" s="8" t="s">
        <v>226</v>
      </c>
      <c r="X30" s="8" t="s">
        <v>227</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34"/>
  <sheetViews>
    <sheetView zoomScale="64" workbookViewId="0">
      <selection activeCell="C15" sqref="C15"/>
    </sheetView>
  </sheetViews>
  <sheetFormatPr defaultRowHeight="14.1"/>
  <cols>
    <col min="1" max="1" width="7.5703125" customWidth="1"/>
    <col min="2" max="2" width="73.42578125" bestFit="1" customWidth="1"/>
    <col min="3" max="3" width="12.140625" customWidth="1"/>
    <col min="4" max="4" width="16.7109375" customWidth="1"/>
    <col min="5" max="5" width="17.7109375" customWidth="1"/>
    <col min="6" max="6" width="13.140625" customWidth="1"/>
    <col min="7" max="7" width="12.42578125" customWidth="1"/>
    <col min="8" max="8" width="105.7109375" bestFit="1" customWidth="1"/>
    <col min="9" max="9" width="80.140625" bestFit="1" customWidth="1"/>
    <col min="10" max="10" width="29.140625" customWidth="1"/>
    <col min="11" max="11" width="44.140625" customWidth="1"/>
    <col min="12" max="12" width="155.28515625" bestFit="1" customWidth="1"/>
    <col min="13" max="13" width="23.28515625" customWidth="1"/>
    <col min="14" max="14" width="19.85546875" customWidth="1"/>
    <col min="15" max="15" width="24.28515625" customWidth="1"/>
    <col min="16" max="16" width="20.85546875" customWidth="1"/>
    <col min="17" max="17" width="34.85546875" customWidth="1"/>
    <col min="18" max="18" width="168.5703125" bestFit="1" customWidth="1"/>
    <col min="19" max="19" width="169.28515625" bestFit="1" customWidth="1"/>
    <col min="20" max="20" width="9.28515625" customWidth="1"/>
    <col min="21" max="21" width="12.28515625" customWidth="1"/>
    <col min="22" max="22" width="7.7109375" customWidth="1"/>
    <col min="23" max="23" width="12.7109375" customWidth="1"/>
    <col min="24" max="24" width="11.5703125" customWidth="1"/>
    <col min="25" max="25" width="19.42578125" bestFit="1" customWidth="1"/>
    <col min="26" max="26" width="17.28515625" customWidth="1"/>
    <col min="27" max="27" width="7.5703125" customWidth="1"/>
  </cols>
  <sheetData>
    <row r="1" spans="1:27">
      <c r="A1" s="14" t="s">
        <v>0</v>
      </c>
      <c r="B1" s="15" t="s">
        <v>228</v>
      </c>
      <c r="C1" s="15" t="s">
        <v>229</v>
      </c>
      <c r="D1" s="15" t="s">
        <v>230</v>
      </c>
      <c r="E1" s="15" t="s">
        <v>231</v>
      </c>
      <c r="F1" s="15" t="s">
        <v>232</v>
      </c>
      <c r="G1" s="15" t="s">
        <v>233</v>
      </c>
      <c r="H1" s="15" t="s">
        <v>234</v>
      </c>
      <c r="I1" s="15" t="s">
        <v>235</v>
      </c>
      <c r="J1" s="15" t="s">
        <v>236</v>
      </c>
      <c r="K1" s="15" t="s">
        <v>237</v>
      </c>
      <c r="L1" s="15" t="s">
        <v>238</v>
      </c>
      <c r="M1" s="15" t="s">
        <v>239</v>
      </c>
      <c r="N1" s="15" t="s">
        <v>240</v>
      </c>
      <c r="O1" s="15" t="s">
        <v>241</v>
      </c>
      <c r="P1" s="15" t="s">
        <v>242</v>
      </c>
      <c r="Q1" s="15" t="s">
        <v>243</v>
      </c>
      <c r="R1" s="15" t="s">
        <v>244</v>
      </c>
      <c r="S1" s="15" t="s">
        <v>245</v>
      </c>
      <c r="T1" s="15" t="s">
        <v>246</v>
      </c>
      <c r="U1" s="15" t="s">
        <v>247</v>
      </c>
      <c r="V1" s="15" t="s">
        <v>248</v>
      </c>
      <c r="W1" s="15" t="s">
        <v>249</v>
      </c>
      <c r="X1" s="15" t="s">
        <v>250</v>
      </c>
      <c r="Y1" s="15" t="s">
        <v>8</v>
      </c>
      <c r="Z1" s="15" t="s">
        <v>9</v>
      </c>
      <c r="AA1" s="16" t="s">
        <v>10</v>
      </c>
    </row>
    <row r="2" spans="1:27">
      <c r="A2" s="11">
        <v>1</v>
      </c>
      <c r="B2" s="7">
        <v>1</v>
      </c>
      <c r="C2" s="7">
        <v>1</v>
      </c>
      <c r="D2" s="7">
        <v>1</v>
      </c>
      <c r="E2" s="7">
        <v>0</v>
      </c>
      <c r="F2" s="7">
        <v>0</v>
      </c>
      <c r="G2" s="7">
        <v>1</v>
      </c>
      <c r="H2" s="7" t="s">
        <v>251</v>
      </c>
      <c r="I2" s="7">
        <v>1</v>
      </c>
      <c r="J2" s="7" t="s">
        <v>252</v>
      </c>
      <c r="K2" s="7">
        <v>1</v>
      </c>
      <c r="L2" s="7" t="s">
        <v>253</v>
      </c>
      <c r="M2" s="7">
        <v>6</v>
      </c>
      <c r="N2" s="7">
        <v>5</v>
      </c>
      <c r="O2" s="7">
        <v>2</v>
      </c>
      <c r="P2" s="7">
        <v>3</v>
      </c>
      <c r="Q2" s="7">
        <v>4</v>
      </c>
      <c r="R2" s="7">
        <v>100</v>
      </c>
      <c r="S2" s="7">
        <v>100</v>
      </c>
      <c r="T2" s="7">
        <v>4</v>
      </c>
      <c r="U2" s="7">
        <v>4</v>
      </c>
      <c r="V2" s="7">
        <v>4</v>
      </c>
      <c r="W2" s="7">
        <v>4</v>
      </c>
      <c r="X2" s="7">
        <v>4</v>
      </c>
      <c r="Y2" s="7" t="s">
        <v>254</v>
      </c>
      <c r="Z2" s="7" t="s">
        <v>14</v>
      </c>
      <c r="AA2" s="12">
        <v>1</v>
      </c>
    </row>
    <row r="3" spans="1:27">
      <c r="A3" s="11">
        <v>2</v>
      </c>
      <c r="B3" s="7">
        <v>1</v>
      </c>
      <c r="C3" s="7">
        <v>1</v>
      </c>
      <c r="D3" s="7">
        <v>1</v>
      </c>
      <c r="E3" s="7">
        <v>0</v>
      </c>
      <c r="F3" s="7">
        <v>1</v>
      </c>
      <c r="G3" s="7">
        <v>1</v>
      </c>
      <c r="H3" s="7" t="s">
        <v>255</v>
      </c>
      <c r="I3" s="7">
        <v>1</v>
      </c>
      <c r="J3" s="7" t="s">
        <v>256</v>
      </c>
      <c r="K3" s="7">
        <v>4</v>
      </c>
      <c r="L3" s="7" t="s">
        <v>257</v>
      </c>
      <c r="M3" s="7">
        <v>7</v>
      </c>
      <c r="N3" s="7">
        <v>6</v>
      </c>
      <c r="O3" s="7">
        <v>7</v>
      </c>
      <c r="P3" s="7">
        <v>2</v>
      </c>
      <c r="Q3" s="7">
        <v>3</v>
      </c>
      <c r="R3" s="7">
        <v>100</v>
      </c>
      <c r="S3" s="7">
        <v>100</v>
      </c>
      <c r="T3" s="7">
        <v>4</v>
      </c>
      <c r="U3" s="7">
        <v>4</v>
      </c>
      <c r="V3" s="7">
        <v>4</v>
      </c>
      <c r="W3" s="7">
        <v>4</v>
      </c>
      <c r="X3" s="7">
        <v>4</v>
      </c>
      <c r="Y3" s="7" t="s">
        <v>258</v>
      </c>
      <c r="Z3" s="7" t="s">
        <v>14</v>
      </c>
      <c r="AA3" s="12">
        <v>1</v>
      </c>
    </row>
    <row r="4" spans="1:27">
      <c r="A4" s="11">
        <v>3</v>
      </c>
      <c r="B4" s="7">
        <v>1</v>
      </c>
      <c r="C4" s="7">
        <v>1</v>
      </c>
      <c r="D4" s="7">
        <v>1</v>
      </c>
      <c r="E4" s="7">
        <v>0</v>
      </c>
      <c r="F4" s="7">
        <v>0</v>
      </c>
      <c r="G4" s="7">
        <v>1</v>
      </c>
      <c r="H4" s="7" t="s">
        <v>259</v>
      </c>
      <c r="I4" s="7">
        <v>0</v>
      </c>
      <c r="J4" s="7"/>
      <c r="K4" s="7">
        <v>3</v>
      </c>
      <c r="L4" s="7" t="s">
        <v>260</v>
      </c>
      <c r="M4" s="7">
        <v>7</v>
      </c>
      <c r="N4" s="7">
        <v>7</v>
      </c>
      <c r="O4" s="7">
        <v>6</v>
      </c>
      <c r="P4" s="7">
        <v>6</v>
      </c>
      <c r="Q4" s="7">
        <v>4</v>
      </c>
      <c r="R4" s="7">
        <v>50</v>
      </c>
      <c r="S4" s="7">
        <v>50</v>
      </c>
      <c r="T4" s="7">
        <v>4</v>
      </c>
      <c r="U4" s="7">
        <v>4</v>
      </c>
      <c r="V4" s="7">
        <v>4</v>
      </c>
      <c r="W4" s="7">
        <v>4</v>
      </c>
      <c r="X4" s="7">
        <v>4</v>
      </c>
      <c r="Y4" s="7" t="s">
        <v>261</v>
      </c>
      <c r="Z4" s="7" t="s">
        <v>14</v>
      </c>
      <c r="AA4" s="12">
        <v>1</v>
      </c>
    </row>
    <row r="5" spans="1:27">
      <c r="A5" s="11">
        <v>4</v>
      </c>
      <c r="B5" s="7">
        <v>1</v>
      </c>
      <c r="C5" s="7">
        <v>1</v>
      </c>
      <c r="D5" s="7">
        <v>1</v>
      </c>
      <c r="E5" s="7">
        <v>0</v>
      </c>
      <c r="F5" s="7">
        <v>1</v>
      </c>
      <c r="G5" s="7">
        <v>1</v>
      </c>
      <c r="H5" s="7"/>
      <c r="I5" s="7">
        <v>0</v>
      </c>
      <c r="J5" s="7"/>
      <c r="K5" s="7">
        <v>4</v>
      </c>
      <c r="L5" s="7" t="s">
        <v>262</v>
      </c>
      <c r="M5" s="7">
        <v>5</v>
      </c>
      <c r="N5" s="7">
        <v>6</v>
      </c>
      <c r="O5" s="7">
        <v>3</v>
      </c>
      <c r="P5" s="7">
        <v>2</v>
      </c>
      <c r="Q5" s="7">
        <v>3</v>
      </c>
      <c r="R5" s="7">
        <v>83</v>
      </c>
      <c r="S5" s="7">
        <v>50</v>
      </c>
      <c r="T5" s="7">
        <v>5</v>
      </c>
      <c r="U5" s="7">
        <v>4</v>
      </c>
      <c r="V5" s="7">
        <v>4</v>
      </c>
      <c r="W5" s="7">
        <v>3</v>
      </c>
      <c r="X5" s="7">
        <v>4</v>
      </c>
      <c r="Y5" s="7" t="s">
        <v>263</v>
      </c>
      <c r="Z5" s="7" t="s">
        <v>14</v>
      </c>
      <c r="AA5" s="12">
        <v>1</v>
      </c>
    </row>
    <row r="6" spans="1:27">
      <c r="A6" s="11">
        <v>5</v>
      </c>
      <c r="B6" s="7">
        <v>1</v>
      </c>
      <c r="C6" s="7">
        <v>1</v>
      </c>
      <c r="D6" s="7">
        <v>1</v>
      </c>
      <c r="E6" s="7">
        <v>1</v>
      </c>
      <c r="F6" s="7">
        <v>1</v>
      </c>
      <c r="G6" s="7">
        <v>1</v>
      </c>
      <c r="H6" s="7" t="s">
        <v>264</v>
      </c>
      <c r="I6" s="7">
        <v>1</v>
      </c>
      <c r="J6" s="7" t="s">
        <v>265</v>
      </c>
      <c r="K6" s="7">
        <v>4</v>
      </c>
      <c r="L6" s="7" t="s">
        <v>266</v>
      </c>
      <c r="M6" s="7">
        <v>7</v>
      </c>
      <c r="N6" s="7">
        <v>7</v>
      </c>
      <c r="O6" s="7">
        <v>7</v>
      </c>
      <c r="P6" s="7">
        <v>7</v>
      </c>
      <c r="Q6" s="7">
        <v>7</v>
      </c>
      <c r="R6" s="7">
        <v>100</v>
      </c>
      <c r="S6" s="7">
        <v>100</v>
      </c>
      <c r="T6" s="7">
        <v>4</v>
      </c>
      <c r="U6" s="7">
        <v>4</v>
      </c>
      <c r="V6" s="7">
        <v>4</v>
      </c>
      <c r="W6" s="7">
        <v>4</v>
      </c>
      <c r="X6" s="7">
        <v>4</v>
      </c>
      <c r="Y6" s="7" t="s">
        <v>267</v>
      </c>
      <c r="Z6" s="7" t="s">
        <v>14</v>
      </c>
      <c r="AA6" s="12">
        <v>1</v>
      </c>
    </row>
    <row r="7" spans="1:27">
      <c r="A7" s="11">
        <v>6</v>
      </c>
      <c r="B7" s="7">
        <v>1</v>
      </c>
      <c r="C7" s="7">
        <v>1</v>
      </c>
      <c r="D7" s="7">
        <v>1</v>
      </c>
      <c r="E7" s="7">
        <v>1</v>
      </c>
      <c r="F7" s="7">
        <v>1</v>
      </c>
      <c r="G7" s="7">
        <v>1</v>
      </c>
      <c r="H7" s="7" t="s">
        <v>268</v>
      </c>
      <c r="I7" s="7">
        <v>1</v>
      </c>
      <c r="J7" s="7" t="s">
        <v>269</v>
      </c>
      <c r="K7" s="7">
        <v>1</v>
      </c>
      <c r="L7" s="7" t="s">
        <v>270</v>
      </c>
      <c r="M7" s="7">
        <v>7</v>
      </c>
      <c r="N7" s="7">
        <v>7</v>
      </c>
      <c r="O7" s="7">
        <v>6</v>
      </c>
      <c r="P7" s="7">
        <v>6</v>
      </c>
      <c r="Q7" s="7">
        <v>6</v>
      </c>
      <c r="R7" s="7">
        <v>95</v>
      </c>
      <c r="S7" s="7">
        <v>95</v>
      </c>
      <c r="T7" s="7">
        <v>4</v>
      </c>
      <c r="U7" s="7">
        <v>4</v>
      </c>
      <c r="V7" s="7">
        <v>4</v>
      </c>
      <c r="W7" s="7">
        <v>4</v>
      </c>
      <c r="X7" s="7">
        <v>4</v>
      </c>
      <c r="Y7" s="7" t="s">
        <v>271</v>
      </c>
      <c r="Z7" s="7" t="s">
        <v>14</v>
      </c>
      <c r="AA7" s="12">
        <v>1</v>
      </c>
    </row>
    <row r="8" spans="1:27">
      <c r="A8" s="11">
        <v>7</v>
      </c>
      <c r="B8" s="7">
        <v>1</v>
      </c>
      <c r="C8" s="7">
        <v>1</v>
      </c>
      <c r="D8" s="7">
        <v>1</v>
      </c>
      <c r="E8" s="7">
        <v>1</v>
      </c>
      <c r="F8" s="7">
        <v>1</v>
      </c>
      <c r="G8" s="7">
        <v>1</v>
      </c>
      <c r="H8" s="7" t="s">
        <v>272</v>
      </c>
      <c r="I8" s="7">
        <v>1</v>
      </c>
      <c r="J8" s="7" t="s">
        <v>269</v>
      </c>
      <c r="K8" s="7">
        <v>1</v>
      </c>
      <c r="L8" s="7" t="s">
        <v>273</v>
      </c>
      <c r="M8" s="7">
        <v>5</v>
      </c>
      <c r="N8" s="7">
        <v>5</v>
      </c>
      <c r="O8" s="7">
        <v>3</v>
      </c>
      <c r="P8" s="7">
        <v>4</v>
      </c>
      <c r="Q8" s="7">
        <v>4</v>
      </c>
      <c r="R8" s="7">
        <v>95</v>
      </c>
      <c r="S8" s="7">
        <v>95</v>
      </c>
      <c r="T8" s="7">
        <v>4</v>
      </c>
      <c r="U8" s="7">
        <v>4</v>
      </c>
      <c r="V8" s="7">
        <v>4</v>
      </c>
      <c r="W8" s="7">
        <v>4</v>
      </c>
      <c r="X8" s="7">
        <v>4</v>
      </c>
      <c r="Y8" s="7" t="s">
        <v>274</v>
      </c>
      <c r="Z8" s="7" t="s">
        <v>14</v>
      </c>
      <c r="AA8" s="12">
        <v>1</v>
      </c>
    </row>
    <row r="9" spans="1:27">
      <c r="A9" s="11">
        <v>8</v>
      </c>
      <c r="B9" s="7">
        <v>1</v>
      </c>
      <c r="C9" s="7">
        <v>1</v>
      </c>
      <c r="D9" s="7">
        <v>1</v>
      </c>
      <c r="E9" s="7">
        <v>1</v>
      </c>
      <c r="F9" s="7">
        <v>1</v>
      </c>
      <c r="G9" s="7">
        <v>1</v>
      </c>
      <c r="H9" s="7" t="s">
        <v>275</v>
      </c>
      <c r="I9" s="7">
        <v>1</v>
      </c>
      <c r="J9" s="7" t="s">
        <v>276</v>
      </c>
      <c r="K9" s="7">
        <v>1</v>
      </c>
      <c r="L9" s="7" t="s">
        <v>277</v>
      </c>
      <c r="M9" s="7">
        <v>7</v>
      </c>
      <c r="N9" s="7">
        <v>7</v>
      </c>
      <c r="O9" s="7">
        <v>7</v>
      </c>
      <c r="P9" s="7">
        <v>7</v>
      </c>
      <c r="Q9" s="7">
        <v>7</v>
      </c>
      <c r="R9" s="7">
        <v>100</v>
      </c>
      <c r="S9" s="7">
        <v>100</v>
      </c>
      <c r="T9" s="7">
        <v>4</v>
      </c>
      <c r="U9" s="7">
        <v>4</v>
      </c>
      <c r="V9" s="7">
        <v>4</v>
      </c>
      <c r="W9" s="7">
        <v>4</v>
      </c>
      <c r="X9" s="7">
        <v>4</v>
      </c>
      <c r="Y9" s="7" t="s">
        <v>278</v>
      </c>
      <c r="Z9" s="7" t="s">
        <v>14</v>
      </c>
      <c r="AA9" s="12">
        <v>1</v>
      </c>
    </row>
    <row r="10" spans="1:27">
      <c r="A10" s="11">
        <v>9</v>
      </c>
      <c r="B10" s="7">
        <v>1</v>
      </c>
      <c r="C10" s="7">
        <v>1</v>
      </c>
      <c r="D10" s="7">
        <v>1</v>
      </c>
      <c r="E10" s="7">
        <v>0</v>
      </c>
      <c r="F10" s="7">
        <v>0</v>
      </c>
      <c r="G10" s="7">
        <v>1</v>
      </c>
      <c r="H10" s="7" t="s">
        <v>279</v>
      </c>
      <c r="I10" s="7">
        <v>1</v>
      </c>
      <c r="J10" s="7" t="s">
        <v>280</v>
      </c>
      <c r="K10" s="7">
        <v>4</v>
      </c>
      <c r="L10" s="7" t="s">
        <v>281</v>
      </c>
      <c r="M10" s="7">
        <v>5</v>
      </c>
      <c r="N10" s="7">
        <v>4</v>
      </c>
      <c r="O10" s="7">
        <v>4</v>
      </c>
      <c r="P10" s="7">
        <v>4</v>
      </c>
      <c r="Q10" s="7">
        <v>5</v>
      </c>
      <c r="R10" s="7">
        <v>50</v>
      </c>
      <c r="S10" s="7">
        <v>50</v>
      </c>
      <c r="T10" s="7">
        <v>4</v>
      </c>
      <c r="U10" s="7">
        <v>4</v>
      </c>
      <c r="V10" s="7">
        <v>4</v>
      </c>
      <c r="W10" s="7">
        <v>3</v>
      </c>
      <c r="X10" s="7">
        <v>4</v>
      </c>
      <c r="Y10" s="7" t="s">
        <v>282</v>
      </c>
      <c r="Z10" s="7" t="s">
        <v>14</v>
      </c>
      <c r="AA10" s="12">
        <v>1</v>
      </c>
    </row>
    <row r="11" spans="1:27">
      <c r="A11" s="11">
        <v>10</v>
      </c>
      <c r="B11" s="7">
        <v>1</v>
      </c>
      <c r="C11" s="7">
        <v>0</v>
      </c>
      <c r="D11" s="7">
        <v>1</v>
      </c>
      <c r="E11" s="7">
        <v>1</v>
      </c>
      <c r="F11" s="7">
        <v>1</v>
      </c>
      <c r="G11" s="7">
        <v>1</v>
      </c>
      <c r="H11" s="7" t="s">
        <v>283</v>
      </c>
      <c r="I11" s="7">
        <v>0</v>
      </c>
      <c r="J11" s="7" t="s">
        <v>284</v>
      </c>
      <c r="K11" s="7">
        <v>3</v>
      </c>
      <c r="L11" s="7" t="s">
        <v>285</v>
      </c>
      <c r="M11" s="7">
        <v>7</v>
      </c>
      <c r="N11" s="7">
        <v>6</v>
      </c>
      <c r="O11" s="7">
        <v>4</v>
      </c>
      <c r="P11" s="7">
        <v>5</v>
      </c>
      <c r="Q11" s="7">
        <v>3</v>
      </c>
      <c r="R11" s="7">
        <v>70</v>
      </c>
      <c r="S11" s="7">
        <v>70</v>
      </c>
      <c r="T11" s="7"/>
      <c r="U11" s="7">
        <v>6</v>
      </c>
      <c r="V11" s="7"/>
      <c r="W11" s="7">
        <v>6</v>
      </c>
      <c r="X11" s="7"/>
      <c r="Y11" s="7" t="s">
        <v>286</v>
      </c>
      <c r="Z11" s="7" t="s">
        <v>14</v>
      </c>
      <c r="AA11" s="12">
        <v>1</v>
      </c>
    </row>
    <row r="12" spans="1:27">
      <c r="A12" s="11">
        <v>11</v>
      </c>
      <c r="B12" s="7">
        <v>1</v>
      </c>
      <c r="C12" s="7">
        <v>0</v>
      </c>
      <c r="D12" s="7">
        <v>1</v>
      </c>
      <c r="E12" s="7">
        <v>0</v>
      </c>
      <c r="F12" s="7">
        <v>0</v>
      </c>
      <c r="G12" s="7">
        <v>0</v>
      </c>
      <c r="H12" s="7" t="s">
        <v>287</v>
      </c>
      <c r="I12" s="7">
        <v>0</v>
      </c>
      <c r="J12" s="7"/>
      <c r="K12" s="7">
        <v>4</v>
      </c>
      <c r="L12" s="7" t="s">
        <v>288</v>
      </c>
      <c r="M12" s="7">
        <v>7</v>
      </c>
      <c r="N12" s="7">
        <v>7</v>
      </c>
      <c r="O12" s="7">
        <v>7</v>
      </c>
      <c r="P12" s="7">
        <v>7</v>
      </c>
      <c r="Q12" s="7">
        <v>3</v>
      </c>
      <c r="R12" s="7">
        <v>50</v>
      </c>
      <c r="S12" s="7">
        <v>50</v>
      </c>
      <c r="T12" s="7">
        <v>4</v>
      </c>
      <c r="U12" s="7">
        <v>4</v>
      </c>
      <c r="V12" s="7">
        <v>4</v>
      </c>
      <c r="W12" s="7">
        <v>4</v>
      </c>
      <c r="X12" s="7">
        <v>4</v>
      </c>
      <c r="Y12" s="7" t="s">
        <v>289</v>
      </c>
      <c r="Z12" s="7" t="s">
        <v>14</v>
      </c>
      <c r="AA12" s="12">
        <v>1</v>
      </c>
    </row>
    <row r="13" spans="1:27">
      <c r="A13" s="11">
        <v>12</v>
      </c>
      <c r="B13" s="7">
        <v>1</v>
      </c>
      <c r="C13" s="7">
        <v>1</v>
      </c>
      <c r="D13" s="7">
        <v>1</v>
      </c>
      <c r="E13" s="7">
        <v>1</v>
      </c>
      <c r="F13" s="7">
        <v>1</v>
      </c>
      <c r="G13" s="7">
        <v>1</v>
      </c>
      <c r="H13" s="7" t="s">
        <v>290</v>
      </c>
      <c r="I13" s="7">
        <v>1</v>
      </c>
      <c r="J13" s="7" t="s">
        <v>291</v>
      </c>
      <c r="K13" s="7">
        <v>1</v>
      </c>
      <c r="L13" s="7" t="s">
        <v>292</v>
      </c>
      <c r="M13" s="7">
        <v>4</v>
      </c>
      <c r="N13" s="7">
        <v>6</v>
      </c>
      <c r="O13" s="7">
        <v>3</v>
      </c>
      <c r="P13" s="7">
        <v>6</v>
      </c>
      <c r="Q13" s="7">
        <v>3</v>
      </c>
      <c r="R13" s="7">
        <v>70</v>
      </c>
      <c r="S13" s="7">
        <v>80</v>
      </c>
      <c r="T13" s="7">
        <v>5</v>
      </c>
      <c r="U13" s="7">
        <v>3</v>
      </c>
      <c r="V13" s="7">
        <v>4</v>
      </c>
      <c r="W13" s="7">
        <v>3</v>
      </c>
      <c r="X13" s="7">
        <v>3</v>
      </c>
      <c r="Y13" s="7" t="s">
        <v>293</v>
      </c>
      <c r="Z13" s="7" t="s">
        <v>14</v>
      </c>
      <c r="AA13" s="12">
        <v>1</v>
      </c>
    </row>
    <row r="14" spans="1:27">
      <c r="A14" s="11">
        <v>13</v>
      </c>
      <c r="B14" s="7">
        <v>1</v>
      </c>
      <c r="C14" s="7">
        <v>1</v>
      </c>
      <c r="D14" s="7">
        <v>1</v>
      </c>
      <c r="E14" s="7">
        <v>1</v>
      </c>
      <c r="F14" s="7">
        <v>1</v>
      </c>
      <c r="G14" s="7">
        <v>1</v>
      </c>
      <c r="H14" s="7" t="s">
        <v>294</v>
      </c>
      <c r="I14" s="7">
        <v>0</v>
      </c>
      <c r="J14" s="7"/>
      <c r="K14" s="7">
        <v>4</v>
      </c>
      <c r="L14" s="7"/>
      <c r="M14" s="7">
        <v>6</v>
      </c>
      <c r="N14" s="7">
        <v>6</v>
      </c>
      <c r="O14" s="7">
        <v>7</v>
      </c>
      <c r="P14" s="7">
        <v>3</v>
      </c>
      <c r="Q14" s="7">
        <v>4</v>
      </c>
      <c r="R14" s="7">
        <v>70</v>
      </c>
      <c r="S14" s="7">
        <v>90</v>
      </c>
      <c r="T14" s="7">
        <v>4</v>
      </c>
      <c r="U14" s="7">
        <v>2</v>
      </c>
      <c r="V14" s="7">
        <v>2</v>
      </c>
      <c r="W14" s="7">
        <v>1</v>
      </c>
      <c r="X14" s="7">
        <v>2</v>
      </c>
      <c r="Y14" s="7" t="s">
        <v>295</v>
      </c>
      <c r="Z14" s="7" t="s">
        <v>14</v>
      </c>
      <c r="AA14" s="12">
        <v>2</v>
      </c>
    </row>
    <row r="15" spans="1:27">
      <c r="A15" s="11">
        <v>14</v>
      </c>
      <c r="B15" s="7">
        <v>1</v>
      </c>
      <c r="C15" s="7">
        <v>1</v>
      </c>
      <c r="D15" s="7">
        <v>1</v>
      </c>
      <c r="E15" s="7">
        <v>0</v>
      </c>
      <c r="F15" s="7">
        <v>0</v>
      </c>
      <c r="G15" s="7">
        <v>1</v>
      </c>
      <c r="H15" s="7" t="s">
        <v>296</v>
      </c>
      <c r="I15" s="7">
        <v>0</v>
      </c>
      <c r="J15" s="7"/>
      <c r="K15" s="7">
        <v>1</v>
      </c>
      <c r="L15" s="7" t="s">
        <v>297</v>
      </c>
      <c r="M15" s="7">
        <v>6</v>
      </c>
      <c r="N15" s="7">
        <v>6</v>
      </c>
      <c r="O15" s="7">
        <v>5</v>
      </c>
      <c r="P15" s="7">
        <v>5</v>
      </c>
      <c r="Q15" s="7">
        <v>2</v>
      </c>
      <c r="R15" s="7">
        <v>90</v>
      </c>
      <c r="S15" s="7">
        <v>90</v>
      </c>
      <c r="T15" s="7">
        <v>4</v>
      </c>
      <c r="U15" s="7">
        <v>4</v>
      </c>
      <c r="V15" s="7">
        <v>4</v>
      </c>
      <c r="W15" s="7">
        <v>4</v>
      </c>
      <c r="X15" s="7">
        <v>4</v>
      </c>
      <c r="Y15" s="7" t="s">
        <v>298</v>
      </c>
      <c r="Z15" s="7" t="s">
        <v>14</v>
      </c>
      <c r="AA15" s="12">
        <v>2</v>
      </c>
    </row>
    <row r="16" spans="1:27">
      <c r="A16" s="11">
        <v>15</v>
      </c>
      <c r="B16" s="7">
        <v>1</v>
      </c>
      <c r="C16" s="7">
        <v>1</v>
      </c>
      <c r="D16" s="7">
        <v>1</v>
      </c>
      <c r="E16" s="7">
        <v>0</v>
      </c>
      <c r="F16" s="7">
        <v>1</v>
      </c>
      <c r="G16" s="7">
        <v>1</v>
      </c>
      <c r="H16" s="7" t="s">
        <v>299</v>
      </c>
      <c r="I16" s="7">
        <v>0</v>
      </c>
      <c r="J16" s="7"/>
      <c r="K16" s="7">
        <v>5</v>
      </c>
      <c r="L16" s="7" t="s">
        <v>300</v>
      </c>
      <c r="M16" s="7">
        <v>7</v>
      </c>
      <c r="N16" s="7">
        <v>7</v>
      </c>
      <c r="O16" s="7">
        <v>6</v>
      </c>
      <c r="P16" s="7">
        <v>6</v>
      </c>
      <c r="Q16" s="7">
        <v>4</v>
      </c>
      <c r="R16" s="7">
        <v>75</v>
      </c>
      <c r="S16" s="7">
        <v>75</v>
      </c>
      <c r="T16" s="7">
        <v>4</v>
      </c>
      <c r="U16" s="7">
        <v>4</v>
      </c>
      <c r="V16" s="7">
        <v>4</v>
      </c>
      <c r="W16" s="7">
        <v>4</v>
      </c>
      <c r="X16" s="7">
        <v>4</v>
      </c>
      <c r="Y16" s="7" t="s">
        <v>301</v>
      </c>
      <c r="Z16" s="7" t="s">
        <v>14</v>
      </c>
      <c r="AA16" s="12">
        <v>2</v>
      </c>
    </row>
    <row r="17" spans="1:27">
      <c r="A17" s="11">
        <v>16</v>
      </c>
      <c r="B17" s="7">
        <v>1</v>
      </c>
      <c r="C17" s="7">
        <v>1</v>
      </c>
      <c r="D17" s="7">
        <v>1</v>
      </c>
      <c r="E17" s="7">
        <v>1</v>
      </c>
      <c r="F17" s="7">
        <v>1</v>
      </c>
      <c r="G17" s="7">
        <v>1</v>
      </c>
      <c r="H17" s="7" t="s">
        <v>302</v>
      </c>
      <c r="I17" s="7">
        <v>0</v>
      </c>
      <c r="J17" s="7"/>
      <c r="K17" s="7">
        <v>4</v>
      </c>
      <c r="L17" s="7" t="s">
        <v>303</v>
      </c>
      <c r="M17" s="7">
        <v>7</v>
      </c>
      <c r="N17" s="7">
        <v>6</v>
      </c>
      <c r="O17" s="7">
        <v>5</v>
      </c>
      <c r="P17" s="7">
        <v>5</v>
      </c>
      <c r="Q17" s="7">
        <v>5</v>
      </c>
      <c r="R17" s="7">
        <v>50</v>
      </c>
      <c r="S17" s="7">
        <v>50</v>
      </c>
      <c r="T17" s="7">
        <v>4</v>
      </c>
      <c r="U17" s="7">
        <v>4</v>
      </c>
      <c r="V17" s="7">
        <v>4</v>
      </c>
      <c r="W17" s="7">
        <v>3</v>
      </c>
      <c r="X17" s="7">
        <v>3</v>
      </c>
      <c r="Y17" s="7" t="s">
        <v>304</v>
      </c>
      <c r="Z17" s="7" t="s">
        <v>14</v>
      </c>
      <c r="AA17" s="12">
        <v>2</v>
      </c>
    </row>
    <row r="18" spans="1:27">
      <c r="A18" s="11">
        <v>17</v>
      </c>
      <c r="B18" s="7">
        <v>1</v>
      </c>
      <c r="C18" s="7">
        <v>1</v>
      </c>
      <c r="D18" s="7">
        <v>1</v>
      </c>
      <c r="E18" s="7">
        <v>1</v>
      </c>
      <c r="F18" s="7">
        <v>0</v>
      </c>
      <c r="G18" s="7">
        <v>1</v>
      </c>
      <c r="H18" s="7" t="s">
        <v>296</v>
      </c>
      <c r="I18" s="7">
        <v>1</v>
      </c>
      <c r="J18" s="7" t="s">
        <v>305</v>
      </c>
      <c r="K18" s="7">
        <v>6</v>
      </c>
      <c r="L18" s="7" t="s">
        <v>306</v>
      </c>
      <c r="M18" s="7">
        <v>6</v>
      </c>
      <c r="N18" s="7">
        <v>5</v>
      </c>
      <c r="O18" s="7">
        <v>6</v>
      </c>
      <c r="P18" s="7">
        <v>4</v>
      </c>
      <c r="Q18" s="7">
        <v>5</v>
      </c>
      <c r="R18" s="7">
        <v>100</v>
      </c>
      <c r="S18" s="7">
        <v>100</v>
      </c>
      <c r="T18" s="7">
        <v>4</v>
      </c>
      <c r="U18" s="7">
        <v>4</v>
      </c>
      <c r="V18" s="7">
        <v>4</v>
      </c>
      <c r="W18" s="7">
        <v>4</v>
      </c>
      <c r="X18" s="7">
        <v>4</v>
      </c>
      <c r="Y18" s="7" t="s">
        <v>307</v>
      </c>
      <c r="Z18" s="7" t="s">
        <v>14</v>
      </c>
      <c r="AA18" s="12">
        <v>2</v>
      </c>
    </row>
    <row r="19" spans="1:27">
      <c r="A19" s="11">
        <v>18</v>
      </c>
      <c r="B19" s="7">
        <v>1</v>
      </c>
      <c r="C19" s="7">
        <v>0</v>
      </c>
      <c r="D19" s="7">
        <v>1</v>
      </c>
      <c r="E19" s="7">
        <v>1</v>
      </c>
      <c r="F19" s="7">
        <v>0</v>
      </c>
      <c r="G19" s="7">
        <v>1</v>
      </c>
      <c r="H19" s="7" t="s">
        <v>308</v>
      </c>
      <c r="I19" s="7">
        <v>0</v>
      </c>
      <c r="J19" s="7"/>
      <c r="K19" s="7">
        <v>1</v>
      </c>
      <c r="L19" s="7" t="s">
        <v>309</v>
      </c>
      <c r="M19" s="7">
        <v>7</v>
      </c>
      <c r="N19" s="7">
        <v>7</v>
      </c>
      <c r="O19" s="7">
        <v>6</v>
      </c>
      <c r="P19" s="7">
        <v>5</v>
      </c>
      <c r="Q19" s="7">
        <v>3</v>
      </c>
      <c r="R19" s="7">
        <v>80</v>
      </c>
      <c r="S19" s="7">
        <v>70</v>
      </c>
      <c r="T19" s="7">
        <v>4</v>
      </c>
      <c r="U19" s="7">
        <v>4</v>
      </c>
      <c r="V19" s="7">
        <v>3</v>
      </c>
      <c r="W19" s="7">
        <v>4</v>
      </c>
      <c r="X19" s="7">
        <v>5</v>
      </c>
      <c r="Y19" s="7" t="s">
        <v>310</v>
      </c>
      <c r="Z19" s="7" t="s">
        <v>14</v>
      </c>
      <c r="AA19" s="12">
        <v>2</v>
      </c>
    </row>
    <row r="20" spans="1:27">
      <c r="A20" s="11">
        <v>19</v>
      </c>
      <c r="B20" s="8">
        <v>1</v>
      </c>
      <c r="C20" s="7">
        <v>1</v>
      </c>
      <c r="D20" s="7">
        <v>0</v>
      </c>
      <c r="E20" s="7">
        <v>0</v>
      </c>
      <c r="F20" s="7">
        <v>0</v>
      </c>
      <c r="G20" s="7">
        <v>0</v>
      </c>
      <c r="H20" s="8" t="s">
        <v>311</v>
      </c>
      <c r="I20" s="8">
        <v>0</v>
      </c>
      <c r="J20" s="8"/>
      <c r="K20" s="8"/>
      <c r="L20" s="8" t="s">
        <v>312</v>
      </c>
      <c r="M20" s="8">
        <v>9</v>
      </c>
      <c r="N20" s="8">
        <v>7</v>
      </c>
      <c r="O20" s="8">
        <v>4</v>
      </c>
      <c r="P20" s="8">
        <v>5</v>
      </c>
      <c r="Q20" s="8">
        <v>8</v>
      </c>
      <c r="R20" s="9">
        <v>50</v>
      </c>
      <c r="S20" s="9">
        <v>70</v>
      </c>
      <c r="T20" s="8"/>
      <c r="U20" s="8"/>
      <c r="V20" s="8"/>
      <c r="W20" s="8"/>
      <c r="X20" s="8"/>
      <c r="Y20" s="8"/>
      <c r="Z20" s="8"/>
      <c r="AA20" s="13"/>
    </row>
    <row r="21" spans="1:27">
      <c r="A21" s="11">
        <v>20</v>
      </c>
      <c r="B21" s="8">
        <v>1</v>
      </c>
      <c r="C21" s="7">
        <v>1</v>
      </c>
      <c r="D21" s="7">
        <v>0</v>
      </c>
      <c r="E21" s="7">
        <v>0</v>
      </c>
      <c r="F21" s="7">
        <v>0</v>
      </c>
      <c r="G21" s="7">
        <v>0</v>
      </c>
      <c r="H21" s="8" t="s">
        <v>313</v>
      </c>
      <c r="I21" s="8">
        <v>0</v>
      </c>
      <c r="J21" s="8"/>
      <c r="K21" s="8"/>
      <c r="L21" s="8" t="s">
        <v>314</v>
      </c>
      <c r="M21" s="8">
        <v>5</v>
      </c>
      <c r="N21" s="8">
        <v>5</v>
      </c>
      <c r="O21" s="8">
        <v>5</v>
      </c>
      <c r="P21" s="8">
        <v>5</v>
      </c>
      <c r="Q21" s="8">
        <v>8</v>
      </c>
      <c r="R21" s="9">
        <v>50</v>
      </c>
      <c r="S21" s="9">
        <v>70</v>
      </c>
      <c r="T21" s="8"/>
      <c r="U21" s="8"/>
      <c r="V21" s="8"/>
      <c r="W21" s="8"/>
      <c r="X21" s="8"/>
      <c r="Y21" s="8"/>
      <c r="Z21" s="8"/>
      <c r="AA21" s="13"/>
    </row>
    <row r="22" spans="1:27">
      <c r="A22" s="11">
        <v>21</v>
      </c>
      <c r="B22" s="8">
        <v>1</v>
      </c>
      <c r="C22" s="7">
        <v>1</v>
      </c>
      <c r="D22" s="7">
        <v>0</v>
      </c>
      <c r="E22" s="7">
        <v>1</v>
      </c>
      <c r="F22" s="7">
        <v>0</v>
      </c>
      <c r="G22" s="7">
        <v>1</v>
      </c>
      <c r="H22" s="8" t="s">
        <v>315</v>
      </c>
      <c r="I22" s="8">
        <v>1</v>
      </c>
      <c r="J22" s="8" t="s">
        <v>316</v>
      </c>
      <c r="K22" s="8"/>
      <c r="L22" s="8" t="s">
        <v>317</v>
      </c>
      <c r="M22" s="8">
        <v>9</v>
      </c>
      <c r="N22" s="8">
        <v>8</v>
      </c>
      <c r="O22" s="8">
        <v>2</v>
      </c>
      <c r="P22" s="8">
        <v>4</v>
      </c>
      <c r="Q22" s="8"/>
      <c r="R22" s="9">
        <v>100</v>
      </c>
      <c r="S22" s="9">
        <v>100</v>
      </c>
      <c r="T22" s="8"/>
      <c r="U22" s="8"/>
      <c r="V22" s="8"/>
      <c r="W22" s="8"/>
      <c r="X22" s="8"/>
      <c r="Y22" s="8"/>
      <c r="Z22" s="8"/>
      <c r="AA22" s="13"/>
    </row>
    <row r="23" spans="1:27">
      <c r="A23" s="11">
        <v>22</v>
      </c>
      <c r="B23" s="8">
        <v>1</v>
      </c>
      <c r="C23" s="7">
        <v>1</v>
      </c>
      <c r="D23" s="8">
        <v>1</v>
      </c>
      <c r="E23" s="7">
        <v>0</v>
      </c>
      <c r="F23" s="8">
        <v>1</v>
      </c>
      <c r="G23" s="7">
        <v>1</v>
      </c>
      <c r="H23" s="8" t="s">
        <v>318</v>
      </c>
      <c r="I23" s="8">
        <v>0</v>
      </c>
      <c r="J23" s="8"/>
      <c r="K23" s="8"/>
      <c r="L23" s="8" t="s">
        <v>319</v>
      </c>
      <c r="M23" s="8">
        <v>9</v>
      </c>
      <c r="N23" s="8">
        <v>9</v>
      </c>
      <c r="O23" s="8">
        <v>4</v>
      </c>
      <c r="P23" s="8">
        <v>4</v>
      </c>
      <c r="Q23" s="8"/>
      <c r="R23" s="9">
        <v>90</v>
      </c>
      <c r="S23" s="9">
        <v>90</v>
      </c>
      <c r="T23" s="8"/>
      <c r="U23" s="8"/>
      <c r="V23" s="8"/>
      <c r="W23" s="8"/>
      <c r="X23" s="8"/>
      <c r="Y23" s="8"/>
      <c r="Z23" s="8"/>
      <c r="AA23" s="13"/>
    </row>
    <row r="24" spans="1:27">
      <c r="A24" s="11">
        <v>23</v>
      </c>
      <c r="B24" s="8">
        <v>1</v>
      </c>
      <c r="C24" s="7">
        <v>1</v>
      </c>
      <c r="D24" s="8">
        <v>1</v>
      </c>
      <c r="E24" s="8">
        <v>1</v>
      </c>
      <c r="F24" s="8">
        <v>1</v>
      </c>
      <c r="G24" s="7">
        <v>1</v>
      </c>
      <c r="H24" s="8" t="s">
        <v>320</v>
      </c>
      <c r="I24" s="8">
        <v>0</v>
      </c>
      <c r="J24" s="8"/>
      <c r="K24" s="8"/>
      <c r="L24" s="8" t="s">
        <v>321</v>
      </c>
      <c r="M24" s="8">
        <v>9</v>
      </c>
      <c r="N24" s="8">
        <v>9</v>
      </c>
      <c r="O24" s="8">
        <v>4</v>
      </c>
      <c r="P24" s="8">
        <v>4</v>
      </c>
      <c r="Q24" s="8">
        <v>8</v>
      </c>
      <c r="R24" s="9">
        <v>100</v>
      </c>
      <c r="S24" s="9">
        <v>100</v>
      </c>
      <c r="T24" s="8"/>
      <c r="U24" s="8"/>
      <c r="V24" s="8"/>
      <c r="W24" s="8"/>
      <c r="X24" s="8"/>
      <c r="Y24" s="8"/>
      <c r="Z24" s="8"/>
      <c r="AA24" s="13"/>
    </row>
    <row r="25" spans="1:27">
      <c r="A25" s="11">
        <v>24</v>
      </c>
      <c r="B25" s="8">
        <v>1</v>
      </c>
      <c r="C25" s="7">
        <v>1</v>
      </c>
      <c r="D25" s="8">
        <v>1</v>
      </c>
      <c r="E25" s="7">
        <v>0</v>
      </c>
      <c r="F25" s="7">
        <v>0</v>
      </c>
      <c r="G25" s="7">
        <v>1</v>
      </c>
      <c r="H25" s="8" t="s">
        <v>322</v>
      </c>
      <c r="I25" s="8">
        <v>1</v>
      </c>
      <c r="J25" s="8" t="s">
        <v>323</v>
      </c>
      <c r="K25" s="8"/>
      <c r="L25" s="8"/>
      <c r="M25" s="8">
        <v>8</v>
      </c>
      <c r="N25" s="8">
        <v>8</v>
      </c>
      <c r="O25" s="8">
        <v>4</v>
      </c>
      <c r="P25" s="8">
        <v>5</v>
      </c>
      <c r="Q25" s="8">
        <v>8</v>
      </c>
      <c r="R25" s="9">
        <v>50</v>
      </c>
      <c r="S25" s="9">
        <v>50</v>
      </c>
      <c r="T25" s="8"/>
      <c r="U25" s="8"/>
      <c r="V25" s="8"/>
      <c r="W25" s="8"/>
      <c r="X25" s="8"/>
      <c r="Y25" s="8"/>
      <c r="Z25" s="8"/>
      <c r="AA25" s="13"/>
    </row>
    <row r="26" spans="1:27">
      <c r="A26" s="11">
        <v>25</v>
      </c>
      <c r="B26" s="8">
        <v>1</v>
      </c>
      <c r="C26" s="7">
        <v>1</v>
      </c>
      <c r="D26" s="8">
        <v>1</v>
      </c>
      <c r="E26" s="7">
        <v>0</v>
      </c>
      <c r="F26" s="8">
        <v>1</v>
      </c>
      <c r="G26" s="7">
        <v>1</v>
      </c>
      <c r="H26" s="8" t="s">
        <v>324</v>
      </c>
      <c r="I26" s="8">
        <v>1</v>
      </c>
      <c r="J26" s="8" t="s">
        <v>325</v>
      </c>
      <c r="K26" s="8"/>
      <c r="L26" s="8" t="s">
        <v>326</v>
      </c>
      <c r="M26" s="8">
        <v>9</v>
      </c>
      <c r="N26" s="8">
        <v>7</v>
      </c>
      <c r="O26" s="8">
        <v>2</v>
      </c>
      <c r="P26" s="8">
        <v>4</v>
      </c>
      <c r="Q26" s="8"/>
      <c r="R26" s="9">
        <v>80</v>
      </c>
      <c r="S26" s="9">
        <v>85</v>
      </c>
      <c r="T26" s="8"/>
      <c r="U26" s="8"/>
      <c r="V26" s="8"/>
      <c r="W26" s="8"/>
      <c r="X26" s="8"/>
      <c r="Y26" s="8"/>
      <c r="Z26" s="8"/>
      <c r="AA26" s="13"/>
    </row>
    <row r="27" spans="1:27">
      <c r="A27" s="11">
        <v>26</v>
      </c>
      <c r="B27" s="8">
        <v>1</v>
      </c>
      <c r="C27" s="7">
        <v>1</v>
      </c>
      <c r="D27" s="8">
        <v>0</v>
      </c>
      <c r="E27" s="7">
        <v>0</v>
      </c>
      <c r="F27" s="8">
        <v>1</v>
      </c>
      <c r="G27" s="7">
        <v>1</v>
      </c>
      <c r="H27" s="8" t="s">
        <v>327</v>
      </c>
      <c r="I27" s="8">
        <v>0</v>
      </c>
      <c r="J27" s="8"/>
      <c r="K27" s="8"/>
      <c r="L27" s="8"/>
      <c r="M27" s="8">
        <v>8</v>
      </c>
      <c r="N27" s="8">
        <v>7</v>
      </c>
      <c r="O27" s="8">
        <v>4</v>
      </c>
      <c r="P27" s="8">
        <v>5</v>
      </c>
      <c r="Q27" s="8"/>
      <c r="R27" s="9">
        <v>80</v>
      </c>
      <c r="S27" s="9">
        <v>80</v>
      </c>
      <c r="T27" s="8"/>
      <c r="U27" s="8"/>
      <c r="V27" s="8"/>
      <c r="W27" s="8"/>
      <c r="X27" s="8"/>
      <c r="Y27" s="8"/>
      <c r="Z27" s="8"/>
      <c r="AA27" s="13"/>
    </row>
    <row r="28" spans="1:27">
      <c r="A28" s="11">
        <v>27</v>
      </c>
      <c r="B28" s="8">
        <v>1</v>
      </c>
      <c r="C28" s="7">
        <v>1</v>
      </c>
      <c r="D28" s="8">
        <v>0</v>
      </c>
      <c r="E28" s="7">
        <v>0</v>
      </c>
      <c r="F28" s="8">
        <v>1</v>
      </c>
      <c r="G28" s="7">
        <v>1</v>
      </c>
      <c r="H28" s="8" t="s">
        <v>111</v>
      </c>
      <c r="I28" s="8">
        <v>0</v>
      </c>
      <c r="J28" s="8"/>
      <c r="K28" s="8"/>
      <c r="L28" s="8" t="s">
        <v>328</v>
      </c>
      <c r="M28" s="8">
        <v>9</v>
      </c>
      <c r="N28" s="8">
        <v>9</v>
      </c>
      <c r="O28" s="8">
        <v>7</v>
      </c>
      <c r="P28" s="8">
        <v>7</v>
      </c>
      <c r="Q28" s="8">
        <v>3</v>
      </c>
      <c r="R28" s="9">
        <v>90</v>
      </c>
      <c r="S28" s="9">
        <v>90</v>
      </c>
      <c r="T28" s="8"/>
      <c r="U28" s="8"/>
      <c r="V28" s="8"/>
      <c r="W28" s="8"/>
      <c r="X28" s="8"/>
      <c r="Y28" s="8"/>
      <c r="Z28" s="8"/>
      <c r="AA28" s="13"/>
    </row>
    <row r="29" spans="1:27">
      <c r="A29" s="11">
        <v>28</v>
      </c>
      <c r="B29" s="8">
        <v>1</v>
      </c>
      <c r="C29" s="7">
        <v>1</v>
      </c>
      <c r="D29" s="8">
        <v>1</v>
      </c>
      <c r="E29" s="7">
        <v>0</v>
      </c>
      <c r="F29" s="8">
        <v>0</v>
      </c>
      <c r="G29" s="7">
        <v>1</v>
      </c>
      <c r="H29" s="8" t="s">
        <v>329</v>
      </c>
      <c r="I29" s="8">
        <v>0</v>
      </c>
      <c r="J29" s="8"/>
      <c r="K29" s="8"/>
      <c r="L29" s="8" t="s">
        <v>330</v>
      </c>
      <c r="M29" s="8">
        <v>8</v>
      </c>
      <c r="N29" s="8">
        <v>7</v>
      </c>
      <c r="O29" s="8">
        <v>4</v>
      </c>
      <c r="P29" s="8">
        <v>4</v>
      </c>
      <c r="Q29" s="8"/>
      <c r="R29" s="9">
        <v>95</v>
      </c>
      <c r="S29" s="9">
        <v>90</v>
      </c>
      <c r="T29" s="8"/>
      <c r="U29" s="8"/>
      <c r="V29" s="8"/>
      <c r="W29" s="8"/>
      <c r="X29" s="8"/>
      <c r="Y29" s="8"/>
      <c r="Z29" s="8"/>
      <c r="AA29" s="13"/>
    </row>
    <row r="30" spans="1:27">
      <c r="A30" s="11">
        <v>29</v>
      </c>
      <c r="B30" s="8">
        <v>1</v>
      </c>
      <c r="C30" s="8">
        <v>0</v>
      </c>
      <c r="D30" s="8">
        <v>1</v>
      </c>
      <c r="E30" s="7">
        <v>0</v>
      </c>
      <c r="F30" s="8">
        <v>1</v>
      </c>
      <c r="G30" s="7">
        <v>1</v>
      </c>
      <c r="H30" s="8" t="s">
        <v>331</v>
      </c>
      <c r="I30" s="8">
        <v>1</v>
      </c>
      <c r="J30" s="8" t="s">
        <v>332</v>
      </c>
      <c r="K30" s="8"/>
      <c r="L30" s="8" t="s">
        <v>333</v>
      </c>
      <c r="M30" s="8">
        <v>7</v>
      </c>
      <c r="N30" s="8">
        <v>7</v>
      </c>
      <c r="O30" s="8">
        <v>5</v>
      </c>
      <c r="P30" s="8">
        <v>7</v>
      </c>
      <c r="Q30" s="8">
        <v>8</v>
      </c>
      <c r="R30" s="9">
        <v>80</v>
      </c>
      <c r="S30" s="9">
        <v>80</v>
      </c>
      <c r="T30" s="8"/>
      <c r="U30" s="8"/>
      <c r="V30" s="8"/>
      <c r="W30" s="8"/>
      <c r="X30" s="8"/>
      <c r="Y30" s="8"/>
      <c r="Z30" s="8"/>
      <c r="AA30" s="13"/>
    </row>
    <row r="31" spans="1:27">
      <c r="A31" s="11">
        <v>30</v>
      </c>
      <c r="B31" s="8">
        <v>1</v>
      </c>
      <c r="C31" s="7">
        <v>1</v>
      </c>
      <c r="D31" s="8">
        <v>1</v>
      </c>
      <c r="E31" s="7">
        <v>0</v>
      </c>
      <c r="F31" s="8">
        <v>1</v>
      </c>
      <c r="G31" s="7">
        <v>1</v>
      </c>
      <c r="H31" s="8" t="s">
        <v>334</v>
      </c>
      <c r="I31" s="8">
        <v>1</v>
      </c>
      <c r="J31" s="8" t="s">
        <v>335</v>
      </c>
      <c r="K31" s="8"/>
      <c r="L31" s="8" t="s">
        <v>336</v>
      </c>
      <c r="M31" s="8">
        <v>9</v>
      </c>
      <c r="N31" s="8">
        <v>8</v>
      </c>
      <c r="O31" s="8">
        <v>2</v>
      </c>
      <c r="P31" s="8">
        <v>5</v>
      </c>
      <c r="Q31" s="8"/>
      <c r="R31" s="9">
        <v>80</v>
      </c>
      <c r="S31" s="9">
        <v>80</v>
      </c>
      <c r="T31" s="8"/>
      <c r="U31" s="8"/>
      <c r="V31" s="8"/>
      <c r="W31" s="8"/>
      <c r="X31" s="8"/>
      <c r="Y31" s="8"/>
      <c r="Z31" s="8"/>
      <c r="AA31" s="13"/>
    </row>
    <row r="32" spans="1:27">
      <c r="A32" s="11">
        <v>31</v>
      </c>
      <c r="B32" s="8">
        <v>1</v>
      </c>
      <c r="C32" s="7">
        <v>1</v>
      </c>
      <c r="D32" s="8">
        <v>1</v>
      </c>
      <c r="E32" s="7">
        <v>0</v>
      </c>
      <c r="F32" s="8">
        <v>1</v>
      </c>
      <c r="G32" s="7">
        <v>1</v>
      </c>
      <c r="H32" s="8" t="s">
        <v>337</v>
      </c>
      <c r="I32" s="7">
        <v>0</v>
      </c>
      <c r="J32" s="8"/>
      <c r="K32" s="8"/>
      <c r="L32" s="8" t="s">
        <v>338</v>
      </c>
      <c r="M32" s="8">
        <v>9</v>
      </c>
      <c r="N32" s="8">
        <v>9</v>
      </c>
      <c r="O32" s="8">
        <v>7</v>
      </c>
      <c r="P32" s="8">
        <v>7</v>
      </c>
      <c r="Q32" s="8"/>
      <c r="R32" s="9">
        <v>90</v>
      </c>
      <c r="S32" s="9">
        <v>90</v>
      </c>
      <c r="T32" s="8"/>
      <c r="U32" s="8"/>
      <c r="V32" s="8"/>
      <c r="W32" s="8"/>
      <c r="X32" s="8"/>
      <c r="Y32" s="8"/>
      <c r="Z32" s="8"/>
      <c r="AA32" s="13"/>
    </row>
    <row r="33" spans="1:27">
      <c r="A33" s="11">
        <v>32</v>
      </c>
      <c r="B33" s="8">
        <v>1</v>
      </c>
      <c r="C33" s="7">
        <v>1</v>
      </c>
      <c r="D33" s="8">
        <v>1</v>
      </c>
      <c r="E33" s="7">
        <v>0</v>
      </c>
      <c r="F33" s="8">
        <v>1</v>
      </c>
      <c r="G33" s="7">
        <v>1</v>
      </c>
      <c r="H33" s="8" t="s">
        <v>339</v>
      </c>
      <c r="I33" s="7">
        <v>0</v>
      </c>
      <c r="J33" s="8"/>
      <c r="K33" s="8"/>
      <c r="L33" s="8" t="s">
        <v>340</v>
      </c>
      <c r="M33" s="8">
        <v>7</v>
      </c>
      <c r="N33" s="8">
        <v>7</v>
      </c>
      <c r="O33" s="8">
        <v>6</v>
      </c>
      <c r="P33" s="8">
        <v>5</v>
      </c>
      <c r="Q33" s="8">
        <v>8</v>
      </c>
      <c r="R33" s="9">
        <v>40</v>
      </c>
      <c r="S33" s="9">
        <v>60</v>
      </c>
      <c r="T33" s="8"/>
      <c r="U33" s="8"/>
      <c r="V33" s="8"/>
      <c r="W33" s="8"/>
      <c r="X33" s="8"/>
      <c r="Y33" s="8"/>
      <c r="Z33" s="8"/>
      <c r="AA33" s="13"/>
    </row>
    <row r="34" spans="1:27">
      <c r="A34" s="17">
        <v>33</v>
      </c>
      <c r="B34" s="18">
        <v>1</v>
      </c>
      <c r="C34" s="19">
        <v>1</v>
      </c>
      <c r="D34" s="18">
        <v>1</v>
      </c>
      <c r="E34" s="19">
        <v>0</v>
      </c>
      <c r="F34" s="18">
        <v>1</v>
      </c>
      <c r="G34" s="19">
        <v>1</v>
      </c>
      <c r="H34" s="18" t="s">
        <v>341</v>
      </c>
      <c r="I34" s="19">
        <v>0</v>
      </c>
      <c r="J34" s="18"/>
      <c r="K34" s="18"/>
      <c r="L34" s="18" t="s">
        <v>342</v>
      </c>
      <c r="M34" s="18">
        <v>9</v>
      </c>
      <c r="N34" s="18">
        <v>9</v>
      </c>
      <c r="O34" s="18">
        <v>6</v>
      </c>
      <c r="P34" s="18">
        <v>5</v>
      </c>
      <c r="Q34" s="18">
        <v>8</v>
      </c>
      <c r="R34" s="18">
        <v>50</v>
      </c>
      <c r="S34" s="18">
        <v>50</v>
      </c>
      <c r="T34" s="18"/>
      <c r="U34" s="18"/>
      <c r="V34" s="18"/>
      <c r="W34" s="18"/>
      <c r="X34" s="18"/>
      <c r="Y34" s="18"/>
      <c r="Z34" s="18"/>
      <c r="AA34" s="20"/>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20"/>
  <sheetViews>
    <sheetView zoomScale="70" workbookViewId="0">
      <selection activeCell="C25" sqref="C25"/>
    </sheetView>
  </sheetViews>
  <sheetFormatPr defaultRowHeight="14.1"/>
  <cols>
    <col min="1" max="1" width="7.140625" customWidth="1"/>
    <col min="2" max="2" width="32.5703125" customWidth="1"/>
    <col min="3" max="3" width="64" bestFit="1" customWidth="1"/>
    <col min="4" max="4" width="55.28515625" bestFit="1" customWidth="1"/>
    <col min="5" max="5" width="46.28515625" bestFit="1" customWidth="1"/>
    <col min="6" max="6" width="30.28515625" customWidth="1"/>
    <col min="7" max="7" width="80.140625" bestFit="1" customWidth="1"/>
    <col min="8" max="8" width="46" bestFit="1" customWidth="1"/>
    <col min="9" max="9" width="74.5703125" bestFit="1" customWidth="1"/>
    <col min="10" max="10" width="129.28515625" bestFit="1" customWidth="1"/>
    <col min="11" max="11" width="46.42578125" bestFit="1" customWidth="1"/>
    <col min="12" max="12" width="127.5703125" bestFit="1" customWidth="1"/>
    <col min="13" max="13" width="21.7109375" customWidth="1"/>
    <col min="14" max="14" width="18.5703125" customWidth="1"/>
    <col min="15" max="15" width="22.7109375" customWidth="1"/>
    <col min="16" max="16" width="19.42578125" customWidth="1"/>
    <col min="17" max="17" width="33.42578125" customWidth="1"/>
    <col min="18" max="18" width="169.140625" bestFit="1" customWidth="1"/>
    <col min="19" max="19" width="169.7109375" bestFit="1" customWidth="1"/>
    <col min="20" max="20" width="195.42578125" bestFit="1" customWidth="1"/>
    <col min="21" max="21" width="8.85546875" customWidth="1"/>
    <col min="22" max="22" width="11.5703125" customWidth="1"/>
    <col min="23" max="23" width="7.28515625" customWidth="1"/>
    <col min="24" max="24" width="12.28515625" customWidth="1"/>
    <col min="25" max="25" width="11.140625" customWidth="1"/>
    <col min="26" max="26" width="107.140625" bestFit="1" customWidth="1"/>
    <col min="27" max="27" width="19.42578125" bestFit="1" customWidth="1"/>
    <col min="28" max="28" width="16.28515625" customWidth="1"/>
    <col min="29" max="29" width="9.7109375" customWidth="1"/>
  </cols>
  <sheetData>
    <row r="1" spans="1:29">
      <c r="A1" s="14" t="s">
        <v>0</v>
      </c>
      <c r="B1" s="15" t="s">
        <v>343</v>
      </c>
      <c r="C1" s="15" t="s">
        <v>344</v>
      </c>
      <c r="D1" s="15" t="s">
        <v>345</v>
      </c>
      <c r="E1" s="15" t="s">
        <v>346</v>
      </c>
      <c r="F1" s="15" t="s">
        <v>347</v>
      </c>
      <c r="G1" s="15" t="s">
        <v>348</v>
      </c>
      <c r="H1" s="15" t="s">
        <v>349</v>
      </c>
      <c r="I1" s="15" t="s">
        <v>350</v>
      </c>
      <c r="J1" s="15" t="s">
        <v>351</v>
      </c>
      <c r="K1" s="15" t="s">
        <v>352</v>
      </c>
      <c r="L1" s="15" t="s">
        <v>353</v>
      </c>
      <c r="M1" s="15" t="s">
        <v>239</v>
      </c>
      <c r="N1" s="15" t="s">
        <v>240</v>
      </c>
      <c r="O1" s="15" t="s">
        <v>241</v>
      </c>
      <c r="P1" s="15" t="s">
        <v>242</v>
      </c>
      <c r="Q1" s="15" t="s">
        <v>354</v>
      </c>
      <c r="R1" s="15" t="s">
        <v>355</v>
      </c>
      <c r="S1" s="15" t="s">
        <v>356</v>
      </c>
      <c r="T1" s="15" t="s">
        <v>357</v>
      </c>
      <c r="U1" s="15" t="s">
        <v>246</v>
      </c>
      <c r="V1" s="15" t="s">
        <v>247</v>
      </c>
      <c r="W1" s="15" t="s">
        <v>248</v>
      </c>
      <c r="X1" s="15" t="s">
        <v>358</v>
      </c>
      <c r="Y1" s="15" t="s">
        <v>250</v>
      </c>
      <c r="Z1" s="15" t="s">
        <v>359</v>
      </c>
      <c r="AA1" s="15" t="s">
        <v>8</v>
      </c>
      <c r="AB1" s="15" t="s">
        <v>9</v>
      </c>
      <c r="AC1" s="21" t="s">
        <v>360</v>
      </c>
    </row>
    <row r="2" spans="1:29">
      <c r="A2" s="11">
        <v>1</v>
      </c>
      <c r="B2" s="7">
        <v>3</v>
      </c>
      <c r="C2" s="7">
        <v>4</v>
      </c>
      <c r="D2" s="7">
        <v>4</v>
      </c>
      <c r="E2" s="7">
        <v>3</v>
      </c>
      <c r="F2" s="7">
        <v>4</v>
      </c>
      <c r="G2" s="7">
        <v>1</v>
      </c>
      <c r="H2" s="7" t="s">
        <v>291</v>
      </c>
      <c r="I2" s="7">
        <v>1</v>
      </c>
      <c r="J2" s="7" t="s">
        <v>361</v>
      </c>
      <c r="K2" s="7">
        <v>1</v>
      </c>
      <c r="L2" s="7"/>
      <c r="M2" s="7">
        <v>5</v>
      </c>
      <c r="N2" s="7">
        <v>5</v>
      </c>
      <c r="O2" s="7">
        <v>5</v>
      </c>
      <c r="P2" s="7">
        <v>5</v>
      </c>
      <c r="Q2" s="7">
        <v>3</v>
      </c>
      <c r="R2" s="7">
        <v>60</v>
      </c>
      <c r="S2" s="7">
        <v>80</v>
      </c>
      <c r="T2" s="7">
        <v>70</v>
      </c>
      <c r="U2" s="7">
        <v>4</v>
      </c>
      <c r="V2" s="7">
        <v>3</v>
      </c>
      <c r="W2" s="7">
        <v>4</v>
      </c>
      <c r="X2" s="7">
        <v>3</v>
      </c>
      <c r="Y2" s="7">
        <v>3</v>
      </c>
      <c r="Z2" s="7" t="s">
        <v>362</v>
      </c>
      <c r="AA2" s="7" t="s">
        <v>363</v>
      </c>
      <c r="AB2" s="7" t="s">
        <v>14</v>
      </c>
      <c r="AC2" s="12" t="s">
        <v>10</v>
      </c>
    </row>
    <row r="3" spans="1:29">
      <c r="A3" s="11">
        <v>2</v>
      </c>
      <c r="B3" s="7">
        <v>5</v>
      </c>
      <c r="C3" s="7">
        <v>5</v>
      </c>
      <c r="D3" s="7">
        <v>5</v>
      </c>
      <c r="E3" s="7">
        <v>5</v>
      </c>
      <c r="F3" s="7">
        <v>5</v>
      </c>
      <c r="G3" s="7">
        <v>1</v>
      </c>
      <c r="H3" s="7" t="s">
        <v>364</v>
      </c>
      <c r="I3" s="7">
        <v>1</v>
      </c>
      <c r="J3" s="7" t="s">
        <v>365</v>
      </c>
      <c r="K3" s="7">
        <v>1</v>
      </c>
      <c r="L3" s="7"/>
      <c r="M3" s="7">
        <v>6</v>
      </c>
      <c r="N3" s="7">
        <v>6</v>
      </c>
      <c r="O3" s="7">
        <v>1</v>
      </c>
      <c r="P3" s="7">
        <v>1</v>
      </c>
      <c r="Q3" s="7">
        <v>2</v>
      </c>
      <c r="R3" s="7">
        <v>50</v>
      </c>
      <c r="S3" s="7">
        <v>50</v>
      </c>
      <c r="T3" s="7">
        <v>100</v>
      </c>
      <c r="U3" s="7">
        <v>4</v>
      </c>
      <c r="V3" s="7">
        <v>4</v>
      </c>
      <c r="W3" s="7">
        <v>4</v>
      </c>
      <c r="X3" s="7">
        <v>4</v>
      </c>
      <c r="Y3" s="7">
        <v>4</v>
      </c>
      <c r="Z3" s="7" t="s">
        <v>366</v>
      </c>
      <c r="AA3" s="7" t="s">
        <v>367</v>
      </c>
      <c r="AB3" s="7" t="s">
        <v>14</v>
      </c>
      <c r="AC3" s="13">
        <v>1</v>
      </c>
    </row>
    <row r="4" spans="1:29">
      <c r="A4" s="11">
        <v>3</v>
      </c>
      <c r="B4" s="7">
        <v>4</v>
      </c>
      <c r="C4" s="7">
        <v>4</v>
      </c>
      <c r="D4" s="7">
        <v>5</v>
      </c>
      <c r="E4" s="7">
        <v>5</v>
      </c>
      <c r="F4" s="7">
        <v>5</v>
      </c>
      <c r="G4" s="7">
        <v>0</v>
      </c>
      <c r="H4" s="7"/>
      <c r="I4" s="7">
        <v>1</v>
      </c>
      <c r="J4" s="7"/>
      <c r="K4" s="7">
        <v>1</v>
      </c>
      <c r="L4" s="7"/>
      <c r="M4" s="7">
        <v>6</v>
      </c>
      <c r="N4" s="7">
        <v>6</v>
      </c>
      <c r="O4" s="7">
        <v>1</v>
      </c>
      <c r="P4" s="7">
        <v>1</v>
      </c>
      <c r="Q4" s="7">
        <v>1</v>
      </c>
      <c r="R4" s="7">
        <v>50</v>
      </c>
      <c r="S4" s="7">
        <v>50</v>
      </c>
      <c r="T4" s="7">
        <v>50</v>
      </c>
      <c r="U4" s="7">
        <v>4</v>
      </c>
      <c r="V4" s="7">
        <v>4</v>
      </c>
      <c r="W4" s="7">
        <v>4</v>
      </c>
      <c r="X4" s="7">
        <v>4</v>
      </c>
      <c r="Y4" s="7">
        <v>4</v>
      </c>
      <c r="Z4" s="7" t="s">
        <v>115</v>
      </c>
      <c r="AA4" s="7" t="s">
        <v>368</v>
      </c>
      <c r="AB4" s="7" t="s">
        <v>14</v>
      </c>
      <c r="AC4" s="13">
        <v>1</v>
      </c>
    </row>
    <row r="5" spans="1:29">
      <c r="A5" s="11">
        <v>4</v>
      </c>
      <c r="B5" s="7">
        <v>4</v>
      </c>
      <c r="C5" s="7">
        <v>4</v>
      </c>
      <c r="D5" s="7">
        <v>5</v>
      </c>
      <c r="E5" s="7">
        <v>5</v>
      </c>
      <c r="F5" s="7">
        <v>5</v>
      </c>
      <c r="G5" s="7">
        <v>0</v>
      </c>
      <c r="H5" s="7"/>
      <c r="I5" s="7">
        <v>1</v>
      </c>
      <c r="J5" s="7" t="s">
        <v>369</v>
      </c>
      <c r="K5" s="7">
        <v>1</v>
      </c>
      <c r="L5" s="7"/>
      <c r="M5" s="7">
        <v>6</v>
      </c>
      <c r="N5" s="7">
        <v>5</v>
      </c>
      <c r="O5" s="7">
        <v>2</v>
      </c>
      <c r="P5" s="7">
        <v>2</v>
      </c>
      <c r="Q5" s="7">
        <v>5</v>
      </c>
      <c r="R5" s="7">
        <v>0</v>
      </c>
      <c r="S5" s="7">
        <v>50</v>
      </c>
      <c r="T5" s="7">
        <v>0</v>
      </c>
      <c r="U5" s="7">
        <v>4</v>
      </c>
      <c r="V5" s="7">
        <v>4</v>
      </c>
      <c r="W5" s="7">
        <v>4</v>
      </c>
      <c r="X5" s="7">
        <v>4</v>
      </c>
      <c r="Y5" s="7">
        <v>4</v>
      </c>
      <c r="Z5" s="7" t="s">
        <v>370</v>
      </c>
      <c r="AA5" s="7" t="s">
        <v>371</v>
      </c>
      <c r="AB5" s="7" t="s">
        <v>14</v>
      </c>
      <c r="AC5" s="13">
        <v>1</v>
      </c>
    </row>
    <row r="6" spans="1:29">
      <c r="A6" s="11">
        <v>5</v>
      </c>
      <c r="B6" s="7">
        <v>5</v>
      </c>
      <c r="C6" s="7">
        <v>5</v>
      </c>
      <c r="D6" s="7">
        <v>4</v>
      </c>
      <c r="E6" s="7">
        <v>5</v>
      </c>
      <c r="F6" s="7">
        <v>5</v>
      </c>
      <c r="G6" s="7">
        <v>0</v>
      </c>
      <c r="H6" s="7"/>
      <c r="I6" s="7">
        <v>1</v>
      </c>
      <c r="J6" s="7" t="s">
        <v>372</v>
      </c>
      <c r="K6" s="7">
        <v>1</v>
      </c>
      <c r="L6" s="7" t="s">
        <v>373</v>
      </c>
      <c r="M6" s="7">
        <v>6</v>
      </c>
      <c r="N6" s="7">
        <v>6</v>
      </c>
      <c r="O6" s="7">
        <v>2</v>
      </c>
      <c r="P6" s="7">
        <v>2</v>
      </c>
      <c r="Q6" s="7">
        <v>3</v>
      </c>
      <c r="R6" s="7">
        <v>80</v>
      </c>
      <c r="S6" s="7"/>
      <c r="T6" s="7">
        <v>80</v>
      </c>
      <c r="U6" s="7">
        <v>4</v>
      </c>
      <c r="V6" s="7">
        <v>4</v>
      </c>
      <c r="W6" s="7">
        <v>4</v>
      </c>
      <c r="X6" s="7">
        <v>4</v>
      </c>
      <c r="Y6" s="7">
        <v>4</v>
      </c>
      <c r="Z6" s="7" t="s">
        <v>374</v>
      </c>
      <c r="AA6" s="7" t="s">
        <v>375</v>
      </c>
      <c r="AB6" s="7" t="s">
        <v>14</v>
      </c>
      <c r="AC6" s="13">
        <v>1</v>
      </c>
    </row>
    <row r="7" spans="1:29">
      <c r="A7" s="11">
        <v>6</v>
      </c>
      <c r="B7" s="7">
        <v>3</v>
      </c>
      <c r="C7" s="7">
        <v>3</v>
      </c>
      <c r="D7" s="7">
        <v>5</v>
      </c>
      <c r="E7" s="7">
        <v>5</v>
      </c>
      <c r="F7" s="7">
        <v>5</v>
      </c>
      <c r="G7" s="7">
        <v>0</v>
      </c>
      <c r="H7" s="7"/>
      <c r="I7" s="7">
        <v>1</v>
      </c>
      <c r="J7" s="7" t="s">
        <v>376</v>
      </c>
      <c r="K7" s="7">
        <v>1</v>
      </c>
      <c r="L7" s="7" t="s">
        <v>377</v>
      </c>
      <c r="M7" s="7">
        <v>6</v>
      </c>
      <c r="N7" s="7">
        <v>6</v>
      </c>
      <c r="O7" s="7">
        <v>2</v>
      </c>
      <c r="P7" s="7">
        <v>2</v>
      </c>
      <c r="Q7" s="7">
        <v>2</v>
      </c>
      <c r="R7" s="7">
        <v>100</v>
      </c>
      <c r="S7" s="7">
        <v>100</v>
      </c>
      <c r="T7" s="7">
        <v>100</v>
      </c>
      <c r="U7" s="7">
        <v>4</v>
      </c>
      <c r="V7" s="7">
        <v>4</v>
      </c>
      <c r="W7" s="7">
        <v>4</v>
      </c>
      <c r="X7" s="7">
        <v>4</v>
      </c>
      <c r="Y7" s="7">
        <v>4</v>
      </c>
      <c r="Z7" s="7"/>
      <c r="AA7" s="7" t="s">
        <v>378</v>
      </c>
      <c r="AB7" s="7" t="s">
        <v>14</v>
      </c>
      <c r="AC7" s="13">
        <v>1</v>
      </c>
    </row>
    <row r="8" spans="1:29">
      <c r="A8" s="11">
        <v>7</v>
      </c>
      <c r="B8" s="7">
        <v>5</v>
      </c>
      <c r="C8" s="7">
        <v>5</v>
      </c>
      <c r="D8" s="7">
        <v>3</v>
      </c>
      <c r="E8" s="7">
        <v>5</v>
      </c>
      <c r="F8" s="7">
        <v>5</v>
      </c>
      <c r="G8" s="7">
        <v>0</v>
      </c>
      <c r="H8" s="7"/>
      <c r="I8" s="7">
        <v>1</v>
      </c>
      <c r="J8" s="7" t="s">
        <v>379</v>
      </c>
      <c r="K8" s="7">
        <v>1</v>
      </c>
      <c r="L8" s="7"/>
      <c r="M8" s="7">
        <v>6</v>
      </c>
      <c r="N8" s="7">
        <v>6</v>
      </c>
      <c r="O8" s="7">
        <v>3</v>
      </c>
      <c r="P8" s="7">
        <v>3</v>
      </c>
      <c r="Q8" s="7">
        <v>5</v>
      </c>
      <c r="R8" s="7">
        <v>50</v>
      </c>
      <c r="S8" s="7">
        <v>50</v>
      </c>
      <c r="T8" s="7">
        <v>50</v>
      </c>
      <c r="U8" s="7">
        <v>4</v>
      </c>
      <c r="V8" s="7">
        <v>4</v>
      </c>
      <c r="W8" s="7">
        <v>4</v>
      </c>
      <c r="X8" s="7">
        <v>4</v>
      </c>
      <c r="Y8" s="7">
        <v>4</v>
      </c>
      <c r="Z8" s="7"/>
      <c r="AA8" s="7" t="s">
        <v>380</v>
      </c>
      <c r="AB8" s="7" t="s">
        <v>14</v>
      </c>
      <c r="AC8" s="13">
        <v>2</v>
      </c>
    </row>
    <row r="9" spans="1:29">
      <c r="A9" s="11">
        <v>8</v>
      </c>
      <c r="B9" s="7">
        <v>5</v>
      </c>
      <c r="C9" s="7">
        <v>4</v>
      </c>
      <c r="D9" s="7">
        <v>4</v>
      </c>
      <c r="E9" s="7">
        <v>5</v>
      </c>
      <c r="F9" s="7">
        <v>5</v>
      </c>
      <c r="G9" s="7">
        <v>0</v>
      </c>
      <c r="H9" s="7"/>
      <c r="I9" s="7">
        <v>1</v>
      </c>
      <c r="J9" s="7" t="s">
        <v>381</v>
      </c>
      <c r="K9" s="7">
        <v>1</v>
      </c>
      <c r="L9" s="7" t="s">
        <v>382</v>
      </c>
      <c r="M9" s="7">
        <v>6</v>
      </c>
      <c r="N9" s="7">
        <v>6</v>
      </c>
      <c r="O9" s="7">
        <v>4</v>
      </c>
      <c r="P9" s="7">
        <v>4</v>
      </c>
      <c r="Q9" s="7">
        <v>3</v>
      </c>
      <c r="R9" s="7">
        <v>80</v>
      </c>
      <c r="S9" s="7">
        <v>80</v>
      </c>
      <c r="T9" s="7">
        <v>80</v>
      </c>
      <c r="U9" s="7">
        <v>4</v>
      </c>
      <c r="V9" s="7">
        <v>4</v>
      </c>
      <c r="W9" s="7">
        <v>4</v>
      </c>
      <c r="X9" s="7">
        <v>4</v>
      </c>
      <c r="Y9" s="7">
        <v>4</v>
      </c>
      <c r="Z9" s="7" t="s">
        <v>383</v>
      </c>
      <c r="AA9" s="7" t="s">
        <v>384</v>
      </c>
      <c r="AB9" s="7" t="s">
        <v>14</v>
      </c>
      <c r="AC9" s="13">
        <v>2</v>
      </c>
    </row>
    <row r="10" spans="1:29">
      <c r="A10" s="11">
        <v>9</v>
      </c>
      <c r="B10" s="7">
        <v>4</v>
      </c>
      <c r="C10" s="7">
        <v>4</v>
      </c>
      <c r="D10" s="7">
        <v>5</v>
      </c>
      <c r="E10" s="7">
        <v>4</v>
      </c>
      <c r="F10" s="7">
        <v>4</v>
      </c>
      <c r="G10" s="7">
        <v>1</v>
      </c>
      <c r="H10" s="7" t="s">
        <v>385</v>
      </c>
      <c r="I10" s="7">
        <v>1</v>
      </c>
      <c r="J10" s="7" t="s">
        <v>386</v>
      </c>
      <c r="K10" s="7">
        <v>1</v>
      </c>
      <c r="L10" s="7" t="s">
        <v>387</v>
      </c>
      <c r="M10" s="7">
        <v>5</v>
      </c>
      <c r="N10" s="7">
        <v>4</v>
      </c>
      <c r="O10" s="7">
        <v>2</v>
      </c>
      <c r="P10" s="7">
        <v>2</v>
      </c>
      <c r="Q10" s="7">
        <v>3</v>
      </c>
      <c r="R10" s="7">
        <v>100</v>
      </c>
      <c r="S10" s="7">
        <v>100</v>
      </c>
      <c r="T10" s="7">
        <v>50</v>
      </c>
      <c r="U10" s="7">
        <v>4</v>
      </c>
      <c r="V10" s="7">
        <v>4</v>
      </c>
      <c r="W10" s="7">
        <v>4</v>
      </c>
      <c r="X10" s="7">
        <v>4</v>
      </c>
      <c r="Y10" s="7">
        <v>4</v>
      </c>
      <c r="Z10" s="7" t="s">
        <v>388</v>
      </c>
      <c r="AA10" s="7" t="s">
        <v>389</v>
      </c>
      <c r="AB10" s="7" t="s">
        <v>14</v>
      </c>
      <c r="AC10" s="13">
        <v>2</v>
      </c>
    </row>
    <row r="11" spans="1:29">
      <c r="A11" s="11">
        <v>10</v>
      </c>
      <c r="B11" s="7">
        <v>5</v>
      </c>
      <c r="C11" s="7">
        <v>5</v>
      </c>
      <c r="D11" s="7">
        <v>5</v>
      </c>
      <c r="E11" s="7">
        <v>5</v>
      </c>
      <c r="F11" s="7">
        <v>5</v>
      </c>
      <c r="G11" s="7">
        <v>0</v>
      </c>
      <c r="H11" s="7"/>
      <c r="I11" s="7">
        <v>1</v>
      </c>
      <c r="J11" s="7" t="s">
        <v>390</v>
      </c>
      <c r="K11" s="7">
        <v>1</v>
      </c>
      <c r="L11" s="7"/>
      <c r="M11" s="7">
        <v>6</v>
      </c>
      <c r="N11" s="7">
        <v>6</v>
      </c>
      <c r="O11" s="7">
        <v>2</v>
      </c>
      <c r="P11" s="7">
        <v>2</v>
      </c>
      <c r="Q11" s="7">
        <v>3</v>
      </c>
      <c r="R11" s="7">
        <v>50</v>
      </c>
      <c r="S11" s="7">
        <v>50</v>
      </c>
      <c r="T11" s="7">
        <v>100</v>
      </c>
      <c r="U11" s="7">
        <v>4</v>
      </c>
      <c r="V11" s="7">
        <v>4</v>
      </c>
      <c r="W11" s="7">
        <v>4</v>
      </c>
      <c r="X11" s="7">
        <v>4</v>
      </c>
      <c r="Y11" s="7">
        <v>4</v>
      </c>
      <c r="Z11" s="7"/>
      <c r="AA11" s="7" t="s">
        <v>391</v>
      </c>
      <c r="AB11" s="7" t="s">
        <v>14</v>
      </c>
      <c r="AC11" s="13">
        <v>2</v>
      </c>
    </row>
    <row r="12" spans="1:29">
      <c r="A12" s="11">
        <v>11</v>
      </c>
      <c r="B12" s="7">
        <v>4</v>
      </c>
      <c r="C12" s="7">
        <v>4</v>
      </c>
      <c r="D12" s="7">
        <v>4</v>
      </c>
      <c r="E12" s="7">
        <v>5</v>
      </c>
      <c r="F12" s="7">
        <v>5</v>
      </c>
      <c r="G12" s="7">
        <v>0</v>
      </c>
      <c r="H12" s="7"/>
      <c r="I12" s="7">
        <v>1</v>
      </c>
      <c r="J12" s="7" t="s">
        <v>392</v>
      </c>
      <c r="K12" s="7">
        <v>1</v>
      </c>
      <c r="L12" s="7" t="s">
        <v>393</v>
      </c>
      <c r="M12" s="7">
        <v>6</v>
      </c>
      <c r="N12" s="7">
        <v>5</v>
      </c>
      <c r="O12" s="7">
        <v>4</v>
      </c>
      <c r="P12" s="7">
        <v>4</v>
      </c>
      <c r="Q12" s="7">
        <v>6</v>
      </c>
      <c r="R12" s="7">
        <v>90</v>
      </c>
      <c r="S12" s="7">
        <v>90</v>
      </c>
      <c r="T12" s="7">
        <v>100</v>
      </c>
      <c r="U12" s="7">
        <v>4</v>
      </c>
      <c r="V12" s="7">
        <v>4</v>
      </c>
      <c r="W12" s="7">
        <v>4</v>
      </c>
      <c r="X12" s="7">
        <v>4</v>
      </c>
      <c r="Y12" s="7">
        <v>4</v>
      </c>
      <c r="Z12" s="7" t="s">
        <v>394</v>
      </c>
      <c r="AA12" s="7" t="s">
        <v>395</v>
      </c>
      <c r="AB12" s="7" t="s">
        <v>14</v>
      </c>
      <c r="AC12" s="13">
        <v>2</v>
      </c>
    </row>
    <row r="13" spans="1:29">
      <c r="A13" s="11">
        <v>12</v>
      </c>
      <c r="B13" s="7">
        <v>4</v>
      </c>
      <c r="C13" s="7">
        <v>5</v>
      </c>
      <c r="D13" s="7">
        <v>5</v>
      </c>
      <c r="E13" s="7">
        <v>5</v>
      </c>
      <c r="F13" s="7">
        <v>5</v>
      </c>
      <c r="G13" s="7">
        <v>0</v>
      </c>
      <c r="H13" s="7" t="s">
        <v>396</v>
      </c>
      <c r="I13" s="7">
        <v>1</v>
      </c>
      <c r="J13" s="7" t="s">
        <v>397</v>
      </c>
      <c r="K13" s="7">
        <v>1</v>
      </c>
      <c r="L13" s="7" t="s">
        <v>398</v>
      </c>
      <c r="M13" s="7">
        <v>6</v>
      </c>
      <c r="N13" s="7">
        <v>6</v>
      </c>
      <c r="O13" s="7">
        <v>2</v>
      </c>
      <c r="P13" s="7">
        <v>3</v>
      </c>
      <c r="Q13" s="7">
        <v>4</v>
      </c>
      <c r="R13" s="7">
        <v>75</v>
      </c>
      <c r="S13" s="7">
        <v>75</v>
      </c>
      <c r="T13" s="7">
        <v>75</v>
      </c>
      <c r="U13" s="7">
        <v>4</v>
      </c>
      <c r="V13" s="7">
        <v>4</v>
      </c>
      <c r="W13" s="7">
        <v>4</v>
      </c>
      <c r="X13" s="7">
        <v>4</v>
      </c>
      <c r="Y13" s="7">
        <v>4</v>
      </c>
      <c r="Z13" s="7" t="s">
        <v>399</v>
      </c>
      <c r="AA13" s="7" t="s">
        <v>400</v>
      </c>
      <c r="AB13" s="7" t="s">
        <v>14</v>
      </c>
      <c r="AC13" s="13">
        <v>2</v>
      </c>
    </row>
    <row r="14" spans="1:29">
      <c r="A14" s="11">
        <v>13</v>
      </c>
      <c r="B14" s="7">
        <v>4</v>
      </c>
      <c r="C14" s="7">
        <v>4</v>
      </c>
      <c r="D14" s="7">
        <v>4</v>
      </c>
      <c r="E14" s="7">
        <v>4</v>
      </c>
      <c r="F14" s="7"/>
      <c r="G14" s="7">
        <v>0</v>
      </c>
      <c r="H14" s="7"/>
      <c r="I14" s="7">
        <v>1</v>
      </c>
      <c r="J14" s="7"/>
      <c r="K14" s="7">
        <v>1</v>
      </c>
      <c r="L14" s="7" t="s">
        <v>401</v>
      </c>
      <c r="M14" s="7">
        <v>6</v>
      </c>
      <c r="N14" s="7">
        <v>6</v>
      </c>
      <c r="O14" s="7">
        <v>2</v>
      </c>
      <c r="P14" s="7">
        <v>2</v>
      </c>
      <c r="Q14" s="7">
        <v>5</v>
      </c>
      <c r="R14" s="7">
        <v>100</v>
      </c>
      <c r="S14" s="7">
        <v>100</v>
      </c>
      <c r="T14" s="7">
        <v>100</v>
      </c>
      <c r="U14" s="7">
        <v>4</v>
      </c>
      <c r="V14" s="7">
        <v>4</v>
      </c>
      <c r="W14" s="7">
        <v>4</v>
      </c>
      <c r="X14" s="7">
        <v>4</v>
      </c>
      <c r="Y14" s="7">
        <v>4</v>
      </c>
      <c r="Z14" s="7"/>
      <c r="AA14" s="7" t="s">
        <v>402</v>
      </c>
      <c r="AB14" s="7" t="s">
        <v>14</v>
      </c>
      <c r="AC14" s="13">
        <v>2</v>
      </c>
    </row>
    <row r="15" spans="1:29">
      <c r="A15" s="11">
        <v>14</v>
      </c>
      <c r="B15" s="7">
        <v>4</v>
      </c>
      <c r="C15" s="7">
        <v>5</v>
      </c>
      <c r="D15" s="7">
        <v>5</v>
      </c>
      <c r="E15" s="7">
        <v>5</v>
      </c>
      <c r="F15" s="7">
        <v>5</v>
      </c>
      <c r="G15" s="7">
        <v>1</v>
      </c>
      <c r="H15" s="7" t="s">
        <v>403</v>
      </c>
      <c r="I15" s="7">
        <v>1</v>
      </c>
      <c r="J15" s="7" t="s">
        <v>404</v>
      </c>
      <c r="K15" s="7">
        <v>1</v>
      </c>
      <c r="L15" s="7"/>
      <c r="M15" s="7">
        <v>5</v>
      </c>
      <c r="N15" s="7">
        <v>5</v>
      </c>
      <c r="O15" s="7">
        <v>1</v>
      </c>
      <c r="P15" s="7">
        <v>2</v>
      </c>
      <c r="Q15" s="7">
        <v>2</v>
      </c>
      <c r="R15" s="7">
        <v>20</v>
      </c>
      <c r="S15" s="7">
        <v>90</v>
      </c>
      <c r="T15" s="7">
        <v>10</v>
      </c>
      <c r="U15" s="7">
        <v>6</v>
      </c>
      <c r="V15" s="7">
        <v>2</v>
      </c>
      <c r="W15" s="7">
        <v>4</v>
      </c>
      <c r="X15" s="7">
        <v>3</v>
      </c>
      <c r="Y15" s="7">
        <v>3</v>
      </c>
      <c r="Z15" s="7"/>
      <c r="AA15" s="7" t="s">
        <v>405</v>
      </c>
      <c r="AB15" s="7" t="s">
        <v>14</v>
      </c>
      <c r="AC15" s="13">
        <v>2</v>
      </c>
    </row>
    <row r="16" spans="1:29">
      <c r="A16" s="11">
        <v>15</v>
      </c>
      <c r="B16" s="7">
        <v>3</v>
      </c>
      <c r="C16" s="7">
        <v>4</v>
      </c>
      <c r="D16" s="7">
        <v>4</v>
      </c>
      <c r="E16" s="7">
        <v>5</v>
      </c>
      <c r="F16" s="7">
        <v>4</v>
      </c>
      <c r="G16" s="7">
        <v>0</v>
      </c>
      <c r="H16" s="7"/>
      <c r="I16" s="7">
        <v>1</v>
      </c>
      <c r="J16" s="7" t="s">
        <v>406</v>
      </c>
      <c r="K16" s="7">
        <v>1</v>
      </c>
      <c r="L16" s="7" t="s">
        <v>407</v>
      </c>
      <c r="M16" s="7">
        <v>4</v>
      </c>
      <c r="N16" s="7">
        <v>4</v>
      </c>
      <c r="O16" s="7">
        <v>4</v>
      </c>
      <c r="P16" s="7">
        <v>4</v>
      </c>
      <c r="Q16" s="7">
        <v>4</v>
      </c>
      <c r="R16" s="7">
        <v>60</v>
      </c>
      <c r="S16" s="7">
        <v>90</v>
      </c>
      <c r="T16" s="7">
        <v>10</v>
      </c>
      <c r="U16" s="7">
        <v>4</v>
      </c>
      <c r="V16" s="7">
        <v>3</v>
      </c>
      <c r="W16" s="7">
        <v>3</v>
      </c>
      <c r="X16" s="7">
        <v>2</v>
      </c>
      <c r="Y16" s="7">
        <v>4</v>
      </c>
      <c r="Z16" s="7" t="s">
        <v>408</v>
      </c>
      <c r="AA16" s="7" t="s">
        <v>409</v>
      </c>
      <c r="AB16" s="7" t="s">
        <v>14</v>
      </c>
      <c r="AC16" s="13">
        <v>2</v>
      </c>
    </row>
    <row r="17" spans="1:29">
      <c r="A17" s="11">
        <v>16</v>
      </c>
      <c r="B17" s="8">
        <v>4</v>
      </c>
      <c r="C17" s="8">
        <v>5</v>
      </c>
      <c r="D17" s="8">
        <v>5</v>
      </c>
      <c r="E17" s="8">
        <v>5</v>
      </c>
      <c r="F17" s="8">
        <v>4</v>
      </c>
      <c r="G17" s="8">
        <v>1</v>
      </c>
      <c r="H17" s="8" t="s">
        <v>247</v>
      </c>
      <c r="I17" s="8">
        <v>1</v>
      </c>
      <c r="J17" s="8" t="s">
        <v>410</v>
      </c>
      <c r="K17" s="8">
        <v>1</v>
      </c>
      <c r="L17" s="8"/>
      <c r="M17" s="8">
        <v>6</v>
      </c>
      <c r="N17" s="8">
        <v>6</v>
      </c>
      <c r="O17" s="8">
        <v>2</v>
      </c>
      <c r="P17" s="8">
        <v>2</v>
      </c>
      <c r="Q17" s="8">
        <v>3</v>
      </c>
      <c r="R17" s="9">
        <v>95</v>
      </c>
      <c r="S17" s="9">
        <v>95</v>
      </c>
      <c r="T17" s="8"/>
      <c r="U17" s="7">
        <v>4</v>
      </c>
      <c r="V17" s="7">
        <v>4</v>
      </c>
      <c r="W17" s="7">
        <v>4</v>
      </c>
      <c r="X17" s="7">
        <v>4</v>
      </c>
      <c r="Y17" s="7">
        <v>4</v>
      </c>
      <c r="Z17" s="8" t="s">
        <v>115</v>
      </c>
      <c r="AA17" s="8"/>
      <c r="AB17" s="8"/>
      <c r="AC17" s="13"/>
    </row>
    <row r="18" spans="1:29">
      <c r="A18" s="11">
        <v>17</v>
      </c>
      <c r="B18" s="8">
        <v>5</v>
      </c>
      <c r="C18" s="8">
        <v>5</v>
      </c>
      <c r="D18" s="8">
        <v>5</v>
      </c>
      <c r="E18" s="8">
        <v>5</v>
      </c>
      <c r="F18" s="8">
        <v>5</v>
      </c>
      <c r="G18" s="8">
        <v>1</v>
      </c>
      <c r="H18" s="8" t="s">
        <v>411</v>
      </c>
      <c r="I18" s="8">
        <v>1</v>
      </c>
      <c r="J18" s="8" t="s">
        <v>412</v>
      </c>
      <c r="K18" s="8">
        <v>1</v>
      </c>
      <c r="L18" s="8"/>
      <c r="M18" s="8">
        <v>6</v>
      </c>
      <c r="N18" s="8">
        <v>6</v>
      </c>
      <c r="O18" s="8">
        <v>2</v>
      </c>
      <c r="P18" s="8">
        <v>2</v>
      </c>
      <c r="Q18" s="8">
        <v>3</v>
      </c>
      <c r="R18" s="9">
        <v>100</v>
      </c>
      <c r="S18" s="9">
        <v>100</v>
      </c>
      <c r="T18" s="9">
        <v>100</v>
      </c>
      <c r="U18" s="7">
        <v>4</v>
      </c>
      <c r="V18" s="7">
        <v>4</v>
      </c>
      <c r="W18" s="7">
        <v>4</v>
      </c>
      <c r="X18" s="7">
        <v>4</v>
      </c>
      <c r="Y18" s="7">
        <v>4</v>
      </c>
      <c r="Z18" s="8"/>
      <c r="AA18" s="8"/>
      <c r="AB18" s="8"/>
      <c r="AC18" s="13"/>
    </row>
    <row r="19" spans="1:29">
      <c r="A19" s="11">
        <v>18</v>
      </c>
      <c r="B19" s="8">
        <v>4</v>
      </c>
      <c r="C19" s="8">
        <v>4</v>
      </c>
      <c r="D19" s="8">
        <v>5</v>
      </c>
      <c r="E19" s="8">
        <v>4</v>
      </c>
      <c r="F19" s="8">
        <v>5</v>
      </c>
      <c r="G19" s="8">
        <v>1</v>
      </c>
      <c r="H19" s="8" t="s">
        <v>413</v>
      </c>
      <c r="I19" s="8">
        <v>1</v>
      </c>
      <c r="J19" s="8"/>
      <c r="K19" s="8">
        <v>1</v>
      </c>
      <c r="L19" s="8"/>
      <c r="M19" s="8"/>
      <c r="N19" s="8"/>
      <c r="O19" s="8"/>
      <c r="P19" s="8"/>
      <c r="Q19" s="8">
        <v>3</v>
      </c>
      <c r="R19" s="9">
        <v>50</v>
      </c>
      <c r="S19" s="9">
        <v>50</v>
      </c>
      <c r="T19" s="9">
        <v>50</v>
      </c>
      <c r="U19" s="7">
        <v>4</v>
      </c>
      <c r="V19" s="7">
        <v>4</v>
      </c>
      <c r="W19" s="7">
        <v>4</v>
      </c>
      <c r="X19" s="7">
        <v>4</v>
      </c>
      <c r="Y19" s="7">
        <v>4</v>
      </c>
      <c r="Z19" s="8" t="s">
        <v>414</v>
      </c>
      <c r="AA19" s="8"/>
      <c r="AB19" s="8"/>
      <c r="AC19" s="13"/>
    </row>
    <row r="20" spans="1:29">
      <c r="A20" s="17">
        <v>19</v>
      </c>
      <c r="B20" s="18">
        <v>5</v>
      </c>
      <c r="C20" s="18">
        <v>4</v>
      </c>
      <c r="D20" s="18">
        <v>5</v>
      </c>
      <c r="E20" s="18">
        <v>5</v>
      </c>
      <c r="F20" s="18">
        <v>5</v>
      </c>
      <c r="G20" s="18">
        <v>0</v>
      </c>
      <c r="H20" s="18"/>
      <c r="I20" s="18">
        <v>1</v>
      </c>
      <c r="J20" s="18" t="s">
        <v>415</v>
      </c>
      <c r="K20" s="18"/>
      <c r="L20" s="18"/>
      <c r="M20" s="18">
        <v>6</v>
      </c>
      <c r="N20" s="18">
        <v>6</v>
      </c>
      <c r="O20" s="18">
        <v>2</v>
      </c>
      <c r="P20" s="18">
        <v>2</v>
      </c>
      <c r="Q20" s="18">
        <v>3</v>
      </c>
      <c r="R20" s="18">
        <v>90</v>
      </c>
      <c r="S20" s="18">
        <v>90</v>
      </c>
      <c r="T20" s="18">
        <v>90</v>
      </c>
      <c r="U20" s="19">
        <v>4</v>
      </c>
      <c r="V20" s="19">
        <v>4</v>
      </c>
      <c r="W20" s="19">
        <v>4</v>
      </c>
      <c r="X20" s="19">
        <v>4</v>
      </c>
      <c r="Y20" s="19">
        <v>4</v>
      </c>
      <c r="Z20" s="18" t="s">
        <v>416</v>
      </c>
      <c r="AA20" s="18"/>
      <c r="AB20" s="18"/>
      <c r="AC20" s="20"/>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89427-7777-452C-A6F5-7364AF58F4AD}">
  <dimension ref="A1:G42"/>
  <sheetViews>
    <sheetView tabSelected="1" workbookViewId="0">
      <selection activeCell="D37" sqref="D37"/>
    </sheetView>
  </sheetViews>
  <sheetFormatPr defaultRowHeight="15"/>
  <cols>
    <col min="1" max="1" width="31.140625" customWidth="1"/>
    <col min="2" max="2" width="34.28515625" customWidth="1"/>
  </cols>
  <sheetData>
    <row r="1" spans="1:7" ht="27" customHeight="1">
      <c r="A1" s="22" t="s">
        <v>417</v>
      </c>
      <c r="B1" s="22" t="s">
        <v>418</v>
      </c>
      <c r="F1" s="25" t="s">
        <v>419</v>
      </c>
      <c r="G1" s="25" t="s">
        <v>420</v>
      </c>
    </row>
    <row r="2" spans="1:7">
      <c r="A2" s="24" t="s">
        <v>149</v>
      </c>
      <c r="B2" s="24" t="s">
        <v>113</v>
      </c>
      <c r="F2" s="24" t="s">
        <v>111</v>
      </c>
      <c r="G2" s="24" t="s">
        <v>111</v>
      </c>
    </row>
    <row r="3" spans="1:7">
      <c r="A3" s="8" t="s">
        <v>212</v>
      </c>
      <c r="B3" s="8" t="s">
        <v>113</v>
      </c>
      <c r="F3" s="24" t="s">
        <v>111</v>
      </c>
      <c r="G3" s="8" t="s">
        <v>111</v>
      </c>
    </row>
    <row r="4" spans="1:7">
      <c r="A4" s="24" t="s">
        <v>149</v>
      </c>
      <c r="B4" s="24" t="s">
        <v>113</v>
      </c>
      <c r="F4" s="24" t="s">
        <v>111</v>
      </c>
      <c r="G4" s="24" t="s">
        <v>127</v>
      </c>
    </row>
    <row r="5" spans="1:7">
      <c r="A5" s="24" t="s">
        <v>149</v>
      </c>
      <c r="B5" s="8" t="s">
        <v>113</v>
      </c>
      <c r="F5" s="24" t="s">
        <v>111</v>
      </c>
      <c r="G5" s="8" t="s">
        <v>111</v>
      </c>
    </row>
    <row r="6" spans="1:7">
      <c r="A6" s="8" t="s">
        <v>212</v>
      </c>
      <c r="B6" s="24" t="s">
        <v>113</v>
      </c>
      <c r="F6" s="24" t="s">
        <v>111</v>
      </c>
      <c r="G6" s="24" t="s">
        <v>111</v>
      </c>
    </row>
    <row r="7" spans="1:7">
      <c r="A7" s="8" t="s">
        <v>121</v>
      </c>
      <c r="B7" s="8" t="s">
        <v>121</v>
      </c>
      <c r="F7" s="24" t="s">
        <v>111</v>
      </c>
      <c r="G7" s="8" t="s">
        <v>111</v>
      </c>
    </row>
    <row r="8" spans="1:7">
      <c r="A8" s="24" t="s">
        <v>149</v>
      </c>
      <c r="B8" s="24" t="s">
        <v>113</v>
      </c>
      <c r="F8" s="24" t="s">
        <v>111</v>
      </c>
      <c r="G8" s="24" t="s">
        <v>111</v>
      </c>
    </row>
    <row r="9" spans="1:7">
      <c r="A9" s="24" t="s">
        <v>149</v>
      </c>
      <c r="B9" s="8" t="s">
        <v>149</v>
      </c>
      <c r="F9" s="24" t="s">
        <v>111</v>
      </c>
      <c r="G9" s="8" t="s">
        <v>111</v>
      </c>
    </row>
    <row r="10" spans="1:7">
      <c r="A10" s="24" t="s">
        <v>149</v>
      </c>
      <c r="B10" s="24" t="s">
        <v>149</v>
      </c>
      <c r="F10" s="23">
        <v>3</v>
      </c>
      <c r="G10" s="24" t="s">
        <v>111</v>
      </c>
    </row>
    <row r="11" spans="1:7">
      <c r="A11" s="24" t="s">
        <v>149</v>
      </c>
      <c r="B11" s="8" t="s">
        <v>113</v>
      </c>
      <c r="F11" s="1">
        <v>3</v>
      </c>
      <c r="G11" s="8" t="s">
        <v>111</v>
      </c>
    </row>
    <row r="12" spans="1:7">
      <c r="A12" s="24" t="s">
        <v>113</v>
      </c>
      <c r="B12" s="24" t="s">
        <v>113</v>
      </c>
      <c r="F12" s="24" t="s">
        <v>111</v>
      </c>
      <c r="G12" s="24" t="s">
        <v>111</v>
      </c>
    </row>
    <row r="13" spans="1:7">
      <c r="A13" s="8" t="s">
        <v>212</v>
      </c>
      <c r="B13" s="8" t="s">
        <v>121</v>
      </c>
      <c r="F13" s="24" t="s">
        <v>111</v>
      </c>
      <c r="G13" s="8" t="s">
        <v>111</v>
      </c>
    </row>
    <row r="14" spans="1:7">
      <c r="A14" s="24" t="s">
        <v>149</v>
      </c>
      <c r="B14" s="24"/>
      <c r="F14" s="24" t="s">
        <v>111</v>
      </c>
      <c r="G14" s="24"/>
    </row>
    <row r="15" spans="1:7">
      <c r="A15" s="24" t="s">
        <v>149</v>
      </c>
      <c r="B15" s="8" t="s">
        <v>149</v>
      </c>
      <c r="F15" s="24" t="s">
        <v>111</v>
      </c>
      <c r="G15" s="8" t="s">
        <v>127</v>
      </c>
    </row>
    <row r="16" spans="1:7">
      <c r="A16" s="8" t="s">
        <v>212</v>
      </c>
      <c r="B16" s="24" t="s">
        <v>113</v>
      </c>
      <c r="F16" s="24" t="s">
        <v>111</v>
      </c>
      <c r="G16" s="24" t="s">
        <v>111</v>
      </c>
    </row>
    <row r="17" spans="1:7">
      <c r="A17" s="24" t="s">
        <v>149</v>
      </c>
      <c r="B17" s="8" t="s">
        <v>113</v>
      </c>
      <c r="F17" s="24" t="s">
        <v>111</v>
      </c>
      <c r="G17" s="8" t="s">
        <v>111</v>
      </c>
    </row>
    <row r="18" spans="1:7">
      <c r="A18" s="24" t="s">
        <v>113</v>
      </c>
      <c r="B18" s="24" t="s">
        <v>149</v>
      </c>
      <c r="F18" s="24" t="s">
        <v>111</v>
      </c>
      <c r="G18" s="24" t="s">
        <v>127</v>
      </c>
    </row>
    <row r="19" spans="1:7">
      <c r="A19" s="24" t="s">
        <v>149</v>
      </c>
      <c r="B19" s="8" t="s">
        <v>121</v>
      </c>
      <c r="F19" s="24" t="s">
        <v>111</v>
      </c>
      <c r="G19" s="8" t="s">
        <v>111</v>
      </c>
    </row>
    <row r="20" spans="1:7">
      <c r="A20" s="8" t="s">
        <v>212</v>
      </c>
      <c r="B20" s="24" t="s">
        <v>113</v>
      </c>
      <c r="F20" s="23">
        <v>3</v>
      </c>
      <c r="G20" s="24" t="s">
        <v>127</v>
      </c>
    </row>
    <row r="21" spans="1:7">
      <c r="A21" s="8" t="s">
        <v>212</v>
      </c>
      <c r="B21" s="8" t="s">
        <v>113</v>
      </c>
      <c r="F21" s="24" t="s">
        <v>111</v>
      </c>
      <c r="G21" s="8" t="s">
        <v>111</v>
      </c>
    </row>
    <row r="22" spans="1:7">
      <c r="A22" s="24" t="s">
        <v>149</v>
      </c>
      <c r="B22" s="24" t="s">
        <v>113</v>
      </c>
      <c r="F22" s="23">
        <v>3</v>
      </c>
      <c r="G22" s="24" t="s">
        <v>111</v>
      </c>
    </row>
    <row r="23" spans="1:7">
      <c r="A23" s="24" t="s">
        <v>149</v>
      </c>
      <c r="B23" s="8" t="s">
        <v>149</v>
      </c>
      <c r="F23" s="24" t="s">
        <v>111</v>
      </c>
      <c r="G23" s="8" t="s">
        <v>111</v>
      </c>
    </row>
    <row r="24" spans="1:7">
      <c r="A24" s="24" t="s">
        <v>149</v>
      </c>
      <c r="B24" s="24" t="s">
        <v>149</v>
      </c>
      <c r="F24" s="23">
        <v>3</v>
      </c>
      <c r="G24" s="24" t="s">
        <v>111</v>
      </c>
    </row>
    <row r="25" spans="1:7">
      <c r="A25" s="8" t="s">
        <v>212</v>
      </c>
      <c r="B25" s="8" t="s">
        <v>149</v>
      </c>
      <c r="F25" s="24" t="s">
        <v>111</v>
      </c>
      <c r="G25" s="8" t="s">
        <v>111</v>
      </c>
    </row>
    <row r="26" spans="1:7">
      <c r="A26" s="24" t="s">
        <v>113</v>
      </c>
      <c r="B26" s="24" t="s">
        <v>113</v>
      </c>
      <c r="F26" s="24" t="s">
        <v>111</v>
      </c>
      <c r="G26" s="24" t="s">
        <v>111</v>
      </c>
    </row>
    <row r="27" spans="1:7">
      <c r="A27" s="24" t="s">
        <v>113</v>
      </c>
      <c r="B27" s="8" t="s">
        <v>212</v>
      </c>
      <c r="F27" s="24" t="s">
        <v>111</v>
      </c>
      <c r="G27" s="8" t="s">
        <v>111</v>
      </c>
    </row>
    <row r="28" spans="1:7">
      <c r="A28" s="8" t="s">
        <v>212</v>
      </c>
      <c r="B28" s="24" t="s">
        <v>113</v>
      </c>
      <c r="F28" s="24" t="s">
        <v>111</v>
      </c>
      <c r="G28" s="24" t="s">
        <v>127</v>
      </c>
    </row>
    <row r="29" spans="1:7">
      <c r="A29" s="8" t="s">
        <v>212</v>
      </c>
      <c r="B29" s="8" t="s">
        <v>113</v>
      </c>
      <c r="F29" s="1">
        <v>3</v>
      </c>
      <c r="G29" s="8" t="s">
        <v>127</v>
      </c>
    </row>
    <row r="30" spans="1:7">
      <c r="A30" s="8" t="s">
        <v>212</v>
      </c>
      <c r="B30" s="24" t="s">
        <v>113</v>
      </c>
      <c r="F30" s="23">
        <v>3</v>
      </c>
      <c r="G30" s="24" t="s">
        <v>111</v>
      </c>
    </row>
    <row r="31" spans="1:7">
      <c r="A31" s="24" t="s">
        <v>149</v>
      </c>
      <c r="F31" s="1">
        <v>3</v>
      </c>
    </row>
    <row r="32" spans="1:7">
      <c r="A32" s="24" t="s">
        <v>149</v>
      </c>
      <c r="F32" s="23">
        <v>3</v>
      </c>
    </row>
    <row r="33" spans="1:6">
      <c r="A33" s="24" t="s">
        <v>149</v>
      </c>
      <c r="F33" s="24" t="s">
        <v>111</v>
      </c>
    </row>
    <row r="34" spans="1:6">
      <c r="A34" s="24" t="s">
        <v>149</v>
      </c>
      <c r="F34" s="23">
        <v>3</v>
      </c>
    </row>
    <row r="35" spans="1:6">
      <c r="A35" s="8" t="s">
        <v>212</v>
      </c>
      <c r="F35" s="24" t="s">
        <v>111</v>
      </c>
    </row>
    <row r="36" spans="1:6">
      <c r="A36" s="30" t="s">
        <v>421</v>
      </c>
      <c r="B36" t="s">
        <v>422</v>
      </c>
      <c r="F36" s="31"/>
    </row>
    <row r="37" spans="1:6">
      <c r="A37">
        <f>COUNTIF(A2:A35,"Really confident")</f>
        <v>1</v>
      </c>
      <c r="B37">
        <f>COUNTIF(B2:B35,"Really confident")</f>
        <v>3</v>
      </c>
      <c r="C37" t="s">
        <v>423</v>
      </c>
    </row>
    <row r="38" spans="1:6">
      <c r="A38">
        <f>COUNTIF(A2:A35,"Quite confident")</f>
        <v>4</v>
      </c>
      <c r="B38">
        <f>COUNTIF(B2:B35,"Quite confident")</f>
        <v>17</v>
      </c>
      <c r="C38" t="s">
        <v>424</v>
      </c>
    </row>
    <row r="39" spans="1:6">
      <c r="A39">
        <f>COUNTIF(A2:A35,"A little confident")</f>
        <v>18</v>
      </c>
      <c r="B39">
        <f>COUNTIF(B2:B35,"A little confident")</f>
        <v>7</v>
      </c>
      <c r="C39" t="s">
        <v>425</v>
      </c>
    </row>
    <row r="40" spans="1:6">
      <c r="A40">
        <f>COUNTIF(A2:A35,"Not confident")</f>
        <v>11</v>
      </c>
      <c r="B40">
        <f>COUNTIF(B2:B35,"Not confident")</f>
        <v>1</v>
      </c>
      <c r="C40" t="s">
        <v>426</v>
      </c>
    </row>
    <row r="42" spans="1:6">
      <c r="A42" s="4" t="s">
        <v>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9345e40-2e82-43cb-90c0-956846502a4d" xsi:nil="true"/>
    <lcf76f155ced4ddcb4097134ff3c332f xmlns="a7d814b0-5dee-4acf-8a35-ef992ab49b0e">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CDF3BCBD87DB34DB4D5236D006AF4D6" ma:contentTypeVersion="18" ma:contentTypeDescription="Create a new document." ma:contentTypeScope="" ma:versionID="ba05dddde31b06d022d527f09ce03326">
  <xsd:schema xmlns:xsd="http://www.w3.org/2001/XMLSchema" xmlns:xs="http://www.w3.org/2001/XMLSchema" xmlns:p="http://schemas.microsoft.com/office/2006/metadata/properties" xmlns:ns2="a7d814b0-5dee-4acf-8a35-ef992ab49b0e" xmlns:ns3="48bdd6c1-c365-4090-b4a4-993c5b917c21" xmlns:ns4="99345e40-2e82-43cb-90c0-956846502a4d" targetNamespace="http://schemas.microsoft.com/office/2006/metadata/properties" ma:root="true" ma:fieldsID="e3f477cd1758cf1d30cfb58d984a33d4" ns2:_="" ns3:_="" ns4:_="">
    <xsd:import namespace="a7d814b0-5dee-4acf-8a35-ef992ab49b0e"/>
    <xsd:import namespace="48bdd6c1-c365-4090-b4a4-993c5b917c21"/>
    <xsd:import namespace="99345e40-2e82-43cb-90c0-956846502a4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4: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d814b0-5dee-4acf-8a35-ef992ab49b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6cfaf09-5f88-45ad-a6a8-dad774d80bd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8bdd6c1-c365-4090-b4a4-993c5b917c2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9345e40-2e82-43cb-90c0-956846502a4d"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d34fb207-2895-4139-8a9d-dfbb28d79321}" ma:internalName="TaxCatchAll" ma:showField="CatchAllData" ma:web="99345e40-2e82-43cb-90c0-956846502a4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9AFE121-C154-4B08-A467-E0F211CB34F0}"/>
</file>

<file path=customXml/itemProps2.xml><?xml version="1.0" encoding="utf-8"?>
<ds:datastoreItem xmlns:ds="http://schemas.openxmlformats.org/officeDocument/2006/customXml" ds:itemID="{8A67DDA3-A57D-44A1-A37C-FA1194239E61}"/>
</file>

<file path=customXml/itemProps3.xml><?xml version="1.0" encoding="utf-8"?>
<ds:datastoreItem xmlns:ds="http://schemas.openxmlformats.org/officeDocument/2006/customXml" ds:itemID="{43060A9B-1384-4952-B5E5-344E9A567F1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Anderson Simiscuka</cp:lastModifiedBy>
  <cp:revision/>
  <dcterms:created xsi:type="dcterms:W3CDTF">2024-07-01T10:06:38Z</dcterms:created>
  <dcterms:modified xsi:type="dcterms:W3CDTF">2024-12-12T00:09:58Z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0x0101000CDF3BCBD87DB34DB4D5236D006AF4D6</vt:lpwstr>
  </property>
  <property fmtid="{D5CDD505-2E9C-101B-9397-08002B2CF9AE}" pid="3" name="MediaServiceImageTags">
    <vt:lpwstr/>
  </property>
</Properties>
</file>