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h\Downloads\"/>
    </mc:Choice>
  </mc:AlternateContent>
  <xr:revisionPtr revIDLastSave="0" documentId="13_ncr:1_{5FC54ED7-4942-4716-A1CC-A3CDCC71C34B}" xr6:coauthVersionLast="47" xr6:coauthVersionMax="47" xr10:uidLastSave="{00000000-0000-0000-0000-000000000000}"/>
  <bookViews>
    <workbookView xWindow="-110" yWindow="-110" windowWidth="19420" windowHeight="10420" xr2:uid="{02A16293-A68E-4BE0-AB22-A3D545D5AD4B}"/>
  </bookViews>
  <sheets>
    <sheet name="Purchase Register" sheetId="1" r:id="rId1"/>
    <sheet name="Sheet1" sheetId="2" r:id="rId2"/>
  </sheets>
  <definedNames>
    <definedName name="_xlnm._FilterDatabase" localSheetId="0" hidden="1">'Purchase Register'!$A$4:$AH$1357</definedName>
    <definedName name="_xlnm._FilterDatabase" localSheetId="1" hidden="1">Sheet1!$A$1:$D$71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2" l="1"/>
  <c r="B57" i="2"/>
  <c r="B18" i="2"/>
  <c r="B15" i="2"/>
  <c r="B25" i="2"/>
  <c r="B28" i="2"/>
  <c r="B36" i="2"/>
  <c r="B38" i="2"/>
  <c r="B43" i="2"/>
  <c r="B46" i="2"/>
  <c r="B50" i="2"/>
  <c r="B52" i="2"/>
  <c r="B53" i="2"/>
  <c r="B62" i="2"/>
  <c r="B66" i="2"/>
  <c r="B69" i="2"/>
  <c r="B9" i="2"/>
  <c r="B6" i="2"/>
  <c r="B5" i="2"/>
  <c r="B3" i="2"/>
  <c r="B4" i="2"/>
  <c r="B7" i="2"/>
  <c r="B8" i="2"/>
  <c r="B10" i="2"/>
  <c r="B11" i="2"/>
  <c r="B12" i="2"/>
  <c r="B13" i="2"/>
  <c r="B14" i="2"/>
  <c r="B16" i="2"/>
  <c r="B17" i="2"/>
  <c r="B19" i="2"/>
  <c r="B20" i="2"/>
  <c r="B21" i="2"/>
  <c r="B22" i="2"/>
  <c r="B23" i="2"/>
  <c r="B24" i="2"/>
  <c r="B26" i="2"/>
  <c r="B27" i="2"/>
  <c r="B29" i="2"/>
  <c r="B30" i="2"/>
  <c r="B31" i="2"/>
  <c r="B32" i="2"/>
  <c r="B33" i="2"/>
  <c r="B34" i="2"/>
  <c r="B35" i="2"/>
  <c r="B37" i="2"/>
  <c r="B39" i="2"/>
  <c r="B40" i="2"/>
  <c r="B41" i="2"/>
  <c r="B42" i="2"/>
  <c r="B44" i="2"/>
  <c r="B45" i="2"/>
  <c r="B47" i="2"/>
  <c r="B48" i="2"/>
  <c r="B49" i="2"/>
  <c r="B51" i="2"/>
  <c r="B54" i="2"/>
  <c r="B55" i="2"/>
  <c r="B56" i="2"/>
  <c r="B58" i="2"/>
  <c r="B59" i="2"/>
  <c r="B60" i="2"/>
  <c r="B61" i="2"/>
  <c r="B63" i="2"/>
  <c r="B64" i="2"/>
  <c r="B65" i="2"/>
  <c r="B67" i="2"/>
  <c r="B68" i="2"/>
  <c r="B70" i="2"/>
  <c r="B2" i="2"/>
</calcChain>
</file>

<file path=xl/sharedStrings.xml><?xml version="1.0" encoding="utf-8"?>
<sst xmlns="http://schemas.openxmlformats.org/spreadsheetml/2006/main" count="8164" uniqueCount="2797">
  <si>
    <t>Test Purchase Register</t>
  </si>
  <si>
    <t>Purchase Register</t>
  </si>
  <si>
    <t>1-Apr-22 to 31-Dec-22</t>
  </si>
  <si>
    <t>Date</t>
  </si>
  <si>
    <t>Particulars</t>
  </si>
  <si>
    <t>Supplier</t>
  </si>
  <si>
    <t>Voucher Type</t>
  </si>
  <si>
    <t>Voucher No.</t>
  </si>
  <si>
    <t>Supplier Invoice No.</t>
  </si>
  <si>
    <t>Supplier Invoice Date</t>
  </si>
  <si>
    <t>GSTIN/UIN</t>
  </si>
  <si>
    <t>Value</t>
  </si>
  <si>
    <t>Addl. Cost</t>
  </si>
  <si>
    <t>Gross Total</t>
  </si>
  <si>
    <t>C.SHELLS IGST PURCAHSE</t>
  </si>
  <si>
    <t>INPUT IGST @5%</t>
  </si>
  <si>
    <t>C.SHELLS GST PURCHASE</t>
  </si>
  <si>
    <t>INPUT SGST @2.5%</t>
  </si>
  <si>
    <t>INPUT CGST @2.5%</t>
  </si>
  <si>
    <t>EMPTY TINS GST PURCHASE</t>
  </si>
  <si>
    <t>INPUT SGST@ 9%</t>
  </si>
  <si>
    <t>INPUT CGST @9%</t>
  </si>
  <si>
    <t>P.M.C.B.BOX GST PURCAHSE 18%</t>
  </si>
  <si>
    <t>ROUND OFF</t>
  </si>
  <si>
    <t>RCNUT IMPORT-GST</t>
  </si>
  <si>
    <t>C.KERNELS GST PURCHASE</t>
  </si>
  <si>
    <t>C.KERNELS IGST PURCHASE</t>
  </si>
  <si>
    <t>EMPTY BARRELS GST 18 % PURCHASE</t>
  </si>
  <si>
    <t>P.M F.BAGS IGST PURCAHSE</t>
  </si>
  <si>
    <t>INPUT IGST @18%</t>
  </si>
  <si>
    <t>RCNUT HIGHSEAS PURCHASE GST</t>
  </si>
  <si>
    <t>P.M PP STRAP GST PURCHASE</t>
  </si>
  <si>
    <t>RCNUT GST PURCHASE</t>
  </si>
  <si>
    <t>RCN IGST PURCHASE</t>
  </si>
  <si>
    <t>TCS PAID</t>
  </si>
  <si>
    <t>PM PURCHASE T SOLDER 18%</t>
  </si>
  <si>
    <t>C.REJ GST PURCASE 5%</t>
  </si>
  <si>
    <t>Acme Corporation</t>
  </si>
  <si>
    <t>Purchase</t>
  </si>
  <si>
    <t>1</t>
  </si>
  <si>
    <t>VS0001</t>
  </si>
  <si>
    <t>32AAFXV1231M1ZB</t>
  </si>
  <si>
    <t>2</t>
  </si>
  <si>
    <t>VS0002</t>
  </si>
  <si>
    <t>XYZ Inc.</t>
  </si>
  <si>
    <t>3</t>
  </si>
  <si>
    <t>22001</t>
  </si>
  <si>
    <t>29AASXP0548G1ZU</t>
  </si>
  <si>
    <t>Smith &amp; Associates</t>
  </si>
  <si>
    <t>4</t>
  </si>
  <si>
    <t>BS/22/00001</t>
  </si>
  <si>
    <t>29AAGXV8970P1Z5</t>
  </si>
  <si>
    <t>Bright Ideas LLC</t>
  </si>
  <si>
    <t>5</t>
  </si>
  <si>
    <t>29AANXV9293M1ZW</t>
  </si>
  <si>
    <t>6</t>
  </si>
  <si>
    <t>VS0003</t>
  </si>
  <si>
    <t>Global Ventures</t>
  </si>
  <si>
    <t>7</t>
  </si>
  <si>
    <t>32</t>
  </si>
  <si>
    <t>29AABXK6425G1ZC</t>
  </si>
  <si>
    <t>Phoenix Enterprises</t>
  </si>
  <si>
    <t>8</t>
  </si>
  <si>
    <t>SI-LIV/001/2022</t>
  </si>
  <si>
    <t>9</t>
  </si>
  <si>
    <t>VS0004</t>
  </si>
  <si>
    <t>10</t>
  </si>
  <si>
    <t>AS/22/00010</t>
  </si>
  <si>
    <t>Blue Ocean Industries</t>
  </si>
  <si>
    <t>11</t>
  </si>
  <si>
    <t>9230239404</t>
  </si>
  <si>
    <t>12</t>
  </si>
  <si>
    <t>9230239402</t>
  </si>
  <si>
    <t>13</t>
  </si>
  <si>
    <t>VS0005</t>
  </si>
  <si>
    <t>14</t>
  </si>
  <si>
    <t>59</t>
  </si>
  <si>
    <t>15</t>
  </si>
  <si>
    <t>VS0006</t>
  </si>
  <si>
    <t>16</t>
  </si>
  <si>
    <t>AS/22/00013</t>
  </si>
  <si>
    <t>17</t>
  </si>
  <si>
    <t>22006</t>
  </si>
  <si>
    <t>18</t>
  </si>
  <si>
    <t>VS0007</t>
  </si>
  <si>
    <t>19</t>
  </si>
  <si>
    <t>VS0008</t>
  </si>
  <si>
    <t>Pioneer Group</t>
  </si>
  <si>
    <t>20</t>
  </si>
  <si>
    <t>29AOIXK6292A1ZU</t>
  </si>
  <si>
    <t>21</t>
  </si>
  <si>
    <t>22</t>
  </si>
  <si>
    <t>BS0014</t>
  </si>
  <si>
    <t>23</t>
  </si>
  <si>
    <t>VS0009</t>
  </si>
  <si>
    <t>Summit Solutions</t>
  </si>
  <si>
    <t>24</t>
  </si>
  <si>
    <t>BS/22/00055</t>
  </si>
  <si>
    <t>29AAKXR8911K1ZK</t>
  </si>
  <si>
    <t>25</t>
  </si>
  <si>
    <t>22008</t>
  </si>
  <si>
    <t>26</t>
  </si>
  <si>
    <t>VS0010</t>
  </si>
  <si>
    <t>27</t>
  </si>
  <si>
    <t>VS0011</t>
  </si>
  <si>
    <t>28</t>
  </si>
  <si>
    <t>VS0012</t>
  </si>
  <si>
    <t>29</t>
  </si>
  <si>
    <t>172</t>
  </si>
  <si>
    <t>30</t>
  </si>
  <si>
    <t>VS0013</t>
  </si>
  <si>
    <t>31</t>
  </si>
  <si>
    <t>VS0014</t>
  </si>
  <si>
    <t>22010</t>
  </si>
  <si>
    <t>33</t>
  </si>
  <si>
    <t>22011</t>
  </si>
  <si>
    <t>34</t>
  </si>
  <si>
    <t>VS0015</t>
  </si>
  <si>
    <t>35</t>
  </si>
  <si>
    <t>36</t>
  </si>
  <si>
    <t>VS0016</t>
  </si>
  <si>
    <t>Nimbus Enterprises</t>
  </si>
  <si>
    <t>37</t>
  </si>
  <si>
    <t>020</t>
  </si>
  <si>
    <t>29ALDXK1454A1ZJ</t>
  </si>
  <si>
    <t>Omega Corporation</t>
  </si>
  <si>
    <t>38</t>
  </si>
  <si>
    <t>220002</t>
  </si>
  <si>
    <t>29AACXM3040J1ZD</t>
  </si>
  <si>
    <t>39</t>
  </si>
  <si>
    <t>220003</t>
  </si>
  <si>
    <t>40</t>
  </si>
  <si>
    <t>220004</t>
  </si>
  <si>
    <t>41</t>
  </si>
  <si>
    <t>265</t>
  </si>
  <si>
    <t>42</t>
  </si>
  <si>
    <t>220005</t>
  </si>
  <si>
    <t>43</t>
  </si>
  <si>
    <t>220006</t>
  </si>
  <si>
    <t>Spectrum Industries</t>
  </si>
  <si>
    <t>44</t>
  </si>
  <si>
    <t>55</t>
  </si>
  <si>
    <t>29AADXK6844R1ZG</t>
  </si>
  <si>
    <t>Apex Innovations</t>
  </si>
  <si>
    <t>45</t>
  </si>
  <si>
    <t>G35</t>
  </si>
  <si>
    <t>29AAFXA6600B1ZZ</t>
  </si>
  <si>
    <t>46</t>
  </si>
  <si>
    <t>9230239475</t>
  </si>
  <si>
    <t>Prodigy Ventures</t>
  </si>
  <si>
    <t>47</t>
  </si>
  <si>
    <t>SR/RCN/INV.033/2022</t>
  </si>
  <si>
    <t>48</t>
  </si>
  <si>
    <t>SR/RCN/INV.034/2022</t>
  </si>
  <si>
    <t>49</t>
  </si>
  <si>
    <t>SR/RCN/INV.035/2022</t>
  </si>
  <si>
    <t>50</t>
  </si>
  <si>
    <t>296</t>
  </si>
  <si>
    <t>Prime Partners Inc.</t>
  </si>
  <si>
    <t>51</t>
  </si>
  <si>
    <t>2223EML 93</t>
  </si>
  <si>
    <t>24AAAXE4676P1Z7</t>
  </si>
  <si>
    <t>52</t>
  </si>
  <si>
    <t>VS0017</t>
  </si>
  <si>
    <t>53</t>
  </si>
  <si>
    <t>22022</t>
  </si>
  <si>
    <t>Titan Enterprises</t>
  </si>
  <si>
    <t>54</t>
  </si>
  <si>
    <t>010</t>
  </si>
  <si>
    <t>29BYBXA3968H1ZB</t>
  </si>
  <si>
    <t>333</t>
  </si>
  <si>
    <t>56</t>
  </si>
  <si>
    <t>VS0018</t>
  </si>
  <si>
    <t>57</t>
  </si>
  <si>
    <t>VS0019</t>
  </si>
  <si>
    <t>58</t>
  </si>
  <si>
    <t>VS0020</t>
  </si>
  <si>
    <t>377</t>
  </si>
  <si>
    <t>Elite Solutions Group</t>
  </si>
  <si>
    <t>60</t>
  </si>
  <si>
    <t>MHE-22/23-031</t>
  </si>
  <si>
    <t>27AACXK7805K1ZJ</t>
  </si>
  <si>
    <t>61</t>
  </si>
  <si>
    <t>VS0021</t>
  </si>
  <si>
    <t>Nexus Industries</t>
  </si>
  <si>
    <t>62</t>
  </si>
  <si>
    <t>GSI-001/2022-2023</t>
  </si>
  <si>
    <t>27BKMXS5220F1Z1</t>
  </si>
  <si>
    <t>63</t>
  </si>
  <si>
    <t>434</t>
  </si>
  <si>
    <t>Catalyst Corporation</t>
  </si>
  <si>
    <t>64</t>
  </si>
  <si>
    <t>29AABXY7927K1ZG</t>
  </si>
  <si>
    <t>65</t>
  </si>
  <si>
    <t>VS0022</t>
  </si>
  <si>
    <t>66</t>
  </si>
  <si>
    <t>SR/RCN/INV.041/2022</t>
  </si>
  <si>
    <t>67</t>
  </si>
  <si>
    <t>SR/RCN/INV.042/2022</t>
  </si>
  <si>
    <t>Zenith Ventures</t>
  </si>
  <si>
    <t>68</t>
  </si>
  <si>
    <t>011</t>
  </si>
  <si>
    <t>29AAPXS7868D1ZF</t>
  </si>
  <si>
    <t>69</t>
  </si>
  <si>
    <t>VS0023</t>
  </si>
  <si>
    <t>70</t>
  </si>
  <si>
    <t>22032</t>
  </si>
  <si>
    <t>71</t>
  </si>
  <si>
    <t>220007</t>
  </si>
  <si>
    <t>72</t>
  </si>
  <si>
    <t>220008</t>
  </si>
  <si>
    <t>73</t>
  </si>
  <si>
    <t>22034</t>
  </si>
  <si>
    <t>Silverstone Enterprises</t>
  </si>
  <si>
    <t>74</t>
  </si>
  <si>
    <t>SGST-CGST/016</t>
  </si>
  <si>
    <t>29AABXM5121F1ZL</t>
  </si>
  <si>
    <t>75</t>
  </si>
  <si>
    <t>VS0024</t>
  </si>
  <si>
    <t>76</t>
  </si>
  <si>
    <t>220012</t>
  </si>
  <si>
    <t>77</t>
  </si>
  <si>
    <t>508</t>
  </si>
  <si>
    <t>Brighter Horizons Inc.</t>
  </si>
  <si>
    <t>78</t>
  </si>
  <si>
    <t>184/22-23</t>
  </si>
  <si>
    <t>29AAHXS2500A1ZQ</t>
  </si>
  <si>
    <t>79</t>
  </si>
  <si>
    <t>187/22-23</t>
  </si>
  <si>
    <t>80</t>
  </si>
  <si>
    <t>VS0025</t>
  </si>
  <si>
    <t>81</t>
  </si>
  <si>
    <t>220013</t>
  </si>
  <si>
    <t>82</t>
  </si>
  <si>
    <t>220014</t>
  </si>
  <si>
    <t>83</t>
  </si>
  <si>
    <t>220015</t>
  </si>
  <si>
    <t>84</t>
  </si>
  <si>
    <t>220016</t>
  </si>
  <si>
    <t>85</t>
  </si>
  <si>
    <t>VS0026</t>
  </si>
  <si>
    <t>86</t>
  </si>
  <si>
    <t>VS0027</t>
  </si>
  <si>
    <t>87</t>
  </si>
  <si>
    <t>88</t>
  </si>
  <si>
    <t>22040</t>
  </si>
  <si>
    <t>89</t>
  </si>
  <si>
    <t>22041</t>
  </si>
  <si>
    <t>90</t>
  </si>
  <si>
    <t>22042</t>
  </si>
  <si>
    <t>91</t>
  </si>
  <si>
    <t>22043</t>
  </si>
  <si>
    <t>92</t>
  </si>
  <si>
    <t>G67</t>
  </si>
  <si>
    <t>93</t>
  </si>
  <si>
    <t>G68</t>
  </si>
  <si>
    <t>94</t>
  </si>
  <si>
    <t>G69</t>
  </si>
  <si>
    <t>95</t>
  </si>
  <si>
    <t>G70</t>
  </si>
  <si>
    <t>96</t>
  </si>
  <si>
    <t>22045</t>
  </si>
  <si>
    <t>97</t>
  </si>
  <si>
    <t>22046</t>
  </si>
  <si>
    <t>98</t>
  </si>
  <si>
    <t>22047</t>
  </si>
  <si>
    <t>99</t>
  </si>
  <si>
    <t>22048</t>
  </si>
  <si>
    <t>100</t>
  </si>
  <si>
    <t>600</t>
  </si>
  <si>
    <t>101</t>
  </si>
  <si>
    <t>VS0028</t>
  </si>
  <si>
    <t>102</t>
  </si>
  <si>
    <t>22051</t>
  </si>
  <si>
    <t>103</t>
  </si>
  <si>
    <t>22052</t>
  </si>
  <si>
    <t>104</t>
  </si>
  <si>
    <t>22053</t>
  </si>
  <si>
    <t>105</t>
  </si>
  <si>
    <t>22054</t>
  </si>
  <si>
    <t>106</t>
  </si>
  <si>
    <t>G72</t>
  </si>
  <si>
    <t>107</t>
  </si>
  <si>
    <t>G73</t>
  </si>
  <si>
    <t>108</t>
  </si>
  <si>
    <t>G74</t>
  </si>
  <si>
    <t>109</t>
  </si>
  <si>
    <t>G75</t>
  </si>
  <si>
    <t>110</t>
  </si>
  <si>
    <t>VS0029</t>
  </si>
  <si>
    <t>111</t>
  </si>
  <si>
    <t>G80</t>
  </si>
  <si>
    <t>112</t>
  </si>
  <si>
    <t>G81</t>
  </si>
  <si>
    <t>113</t>
  </si>
  <si>
    <t>G82</t>
  </si>
  <si>
    <t>114</t>
  </si>
  <si>
    <t>G83</t>
  </si>
  <si>
    <t>115</t>
  </si>
  <si>
    <t>G84</t>
  </si>
  <si>
    <t>116</t>
  </si>
  <si>
    <t>G85</t>
  </si>
  <si>
    <t>117</t>
  </si>
  <si>
    <t>G86</t>
  </si>
  <si>
    <t>118</t>
  </si>
  <si>
    <t>G87</t>
  </si>
  <si>
    <t>119</t>
  </si>
  <si>
    <t>640</t>
  </si>
  <si>
    <t>120</t>
  </si>
  <si>
    <t>121</t>
  </si>
  <si>
    <t>VS0030</t>
  </si>
  <si>
    <t>122</t>
  </si>
  <si>
    <t>22055</t>
  </si>
  <si>
    <t>123</t>
  </si>
  <si>
    <t>VS0031</t>
  </si>
  <si>
    <t>124</t>
  </si>
  <si>
    <t>220021</t>
  </si>
  <si>
    <t>125</t>
  </si>
  <si>
    <t>G98</t>
  </si>
  <si>
    <t>126</t>
  </si>
  <si>
    <t>G99</t>
  </si>
  <si>
    <t>127</t>
  </si>
  <si>
    <t>G100</t>
  </si>
  <si>
    <t>128</t>
  </si>
  <si>
    <t>G101</t>
  </si>
  <si>
    <t>129</t>
  </si>
  <si>
    <t>G94</t>
  </si>
  <si>
    <t>130</t>
  </si>
  <si>
    <t>G95</t>
  </si>
  <si>
    <t>131</t>
  </si>
  <si>
    <t>G96</t>
  </si>
  <si>
    <t>132</t>
  </si>
  <si>
    <t>G97</t>
  </si>
  <si>
    <t>133</t>
  </si>
  <si>
    <t>VS0032</t>
  </si>
  <si>
    <t>134</t>
  </si>
  <si>
    <t>VS0033</t>
  </si>
  <si>
    <t>Pacific Shoreline Group</t>
  </si>
  <si>
    <t>135</t>
  </si>
  <si>
    <t>LION/2680/BUR/22</t>
  </si>
  <si>
    <t>136</t>
  </si>
  <si>
    <t>VS0034</t>
  </si>
  <si>
    <t>137</t>
  </si>
  <si>
    <t>LION/2681/BUR/22</t>
  </si>
  <si>
    <t>138</t>
  </si>
  <si>
    <t>LION/2679/BUR/22</t>
  </si>
  <si>
    <t>139</t>
  </si>
  <si>
    <t>220029</t>
  </si>
  <si>
    <t>140</t>
  </si>
  <si>
    <t>VS0035</t>
  </si>
  <si>
    <t>141</t>
  </si>
  <si>
    <t>22058</t>
  </si>
  <si>
    <t>142</t>
  </si>
  <si>
    <t>SGST-CGST/054</t>
  </si>
  <si>
    <t>143</t>
  </si>
  <si>
    <t>VS0036</t>
  </si>
  <si>
    <t>144</t>
  </si>
  <si>
    <t>SGST-CGST/055</t>
  </si>
  <si>
    <t>145</t>
  </si>
  <si>
    <t>028</t>
  </si>
  <si>
    <t>146</t>
  </si>
  <si>
    <t>VS0037</t>
  </si>
  <si>
    <t>147</t>
  </si>
  <si>
    <t>2223EML 341</t>
  </si>
  <si>
    <t>148</t>
  </si>
  <si>
    <t>149</t>
  </si>
  <si>
    <t>VS0038</t>
  </si>
  <si>
    <t>150</t>
  </si>
  <si>
    <t>SGST-CGST/058</t>
  </si>
  <si>
    <t>151</t>
  </si>
  <si>
    <t>VS0039</t>
  </si>
  <si>
    <t>152</t>
  </si>
  <si>
    <t>VS0040</t>
  </si>
  <si>
    <t>153</t>
  </si>
  <si>
    <t>154</t>
  </si>
  <si>
    <t>Summit Consulting Group</t>
  </si>
  <si>
    <t>155</t>
  </si>
  <si>
    <t>0059</t>
  </si>
  <si>
    <t>29APIXS5781H1Z6</t>
  </si>
  <si>
    <t>Elite Innovations LLC</t>
  </si>
  <si>
    <t>156</t>
  </si>
  <si>
    <t>GIE/MMP/2022/2201</t>
  </si>
  <si>
    <t>157</t>
  </si>
  <si>
    <t>GIE/MMP/2022/2202</t>
  </si>
  <si>
    <t>158</t>
  </si>
  <si>
    <t>GIE/MMP/2022/2203</t>
  </si>
  <si>
    <t>159</t>
  </si>
  <si>
    <t>GIE/MMP/2022/2204</t>
  </si>
  <si>
    <t>160</t>
  </si>
  <si>
    <t>GIE/MMP/2022/2205</t>
  </si>
  <si>
    <t>161</t>
  </si>
  <si>
    <t>GIE/MMP/2022/2206</t>
  </si>
  <si>
    <t>162</t>
  </si>
  <si>
    <t>GIE/MMP/2022/2207</t>
  </si>
  <si>
    <t>163</t>
  </si>
  <si>
    <t>GIE/MMP/2022/2208</t>
  </si>
  <si>
    <t>164</t>
  </si>
  <si>
    <t>GIE/MMP/2022/2209</t>
  </si>
  <si>
    <t>165</t>
  </si>
  <si>
    <t>GIE/MMP/2022/2210</t>
  </si>
  <si>
    <t>166</t>
  </si>
  <si>
    <t>GIE/MMP/2022/2211</t>
  </si>
  <si>
    <t>167</t>
  </si>
  <si>
    <t>GIE/MMP/2022/2212</t>
  </si>
  <si>
    <t>168</t>
  </si>
  <si>
    <t>VS0041</t>
  </si>
  <si>
    <t>169</t>
  </si>
  <si>
    <t>SGST-CGST/059</t>
  </si>
  <si>
    <t>170</t>
  </si>
  <si>
    <t>VS0042</t>
  </si>
  <si>
    <t>Catalyst Ventures</t>
  </si>
  <si>
    <t>171</t>
  </si>
  <si>
    <t>207/22-23/032</t>
  </si>
  <si>
    <t>29AAOXA2129H1ZK</t>
  </si>
  <si>
    <t>220037</t>
  </si>
  <si>
    <t>173</t>
  </si>
  <si>
    <t>220038</t>
  </si>
  <si>
    <t>174</t>
  </si>
  <si>
    <t>220039</t>
  </si>
  <si>
    <t>175</t>
  </si>
  <si>
    <t>220040</t>
  </si>
  <si>
    <t>Quantum Corporation</t>
  </si>
  <si>
    <t>176</t>
  </si>
  <si>
    <t>INV-DXB-222108</t>
  </si>
  <si>
    <t>177</t>
  </si>
  <si>
    <t>INV-DXB-222109</t>
  </si>
  <si>
    <t>178</t>
  </si>
  <si>
    <t>INV-DXB-222117</t>
  </si>
  <si>
    <t>179</t>
  </si>
  <si>
    <t>822</t>
  </si>
  <si>
    <t>180</t>
  </si>
  <si>
    <t>VS0043</t>
  </si>
  <si>
    <t>181</t>
  </si>
  <si>
    <t>22063</t>
  </si>
  <si>
    <t>182</t>
  </si>
  <si>
    <t>SGST-CGST/065</t>
  </si>
  <si>
    <t>183</t>
  </si>
  <si>
    <t>SR/RCN/INV.067/2022</t>
  </si>
  <si>
    <t>184</t>
  </si>
  <si>
    <t>VS0044</t>
  </si>
  <si>
    <t>185</t>
  </si>
  <si>
    <t>220041</t>
  </si>
  <si>
    <t>186</t>
  </si>
  <si>
    <t>220042</t>
  </si>
  <si>
    <t>187</t>
  </si>
  <si>
    <t>220043</t>
  </si>
  <si>
    <t>188</t>
  </si>
  <si>
    <t>VS0045</t>
  </si>
  <si>
    <t>Redwood Partners Inc.</t>
  </si>
  <si>
    <t>189</t>
  </si>
  <si>
    <t>2022-23-W-009</t>
  </si>
  <si>
    <t>29AAEXS4850J1ZT</t>
  </si>
  <si>
    <t>190</t>
  </si>
  <si>
    <t>LION/2695/BUR/22</t>
  </si>
  <si>
    <t>191</t>
  </si>
  <si>
    <t>LION/2696/BUR/22</t>
  </si>
  <si>
    <t>192</t>
  </si>
  <si>
    <t>220045</t>
  </si>
  <si>
    <t>193</t>
  </si>
  <si>
    <t>220046</t>
  </si>
  <si>
    <t>194</t>
  </si>
  <si>
    <t>220047</t>
  </si>
  <si>
    <t>195</t>
  </si>
  <si>
    <t>220048</t>
  </si>
  <si>
    <t>196</t>
  </si>
  <si>
    <t>886</t>
  </si>
  <si>
    <t>197</t>
  </si>
  <si>
    <t>VS0046</t>
  </si>
  <si>
    <t>198</t>
  </si>
  <si>
    <t>22066</t>
  </si>
  <si>
    <t>199</t>
  </si>
  <si>
    <t>22067</t>
  </si>
  <si>
    <t>200</t>
  </si>
  <si>
    <t>220049</t>
  </si>
  <si>
    <t>201</t>
  </si>
  <si>
    <t>220050</t>
  </si>
  <si>
    <t>202</t>
  </si>
  <si>
    <t>220051</t>
  </si>
  <si>
    <t>203</t>
  </si>
  <si>
    <t>220052</t>
  </si>
  <si>
    <t>204</t>
  </si>
  <si>
    <t>VS0047</t>
  </si>
  <si>
    <t>205</t>
  </si>
  <si>
    <t>VS0048</t>
  </si>
  <si>
    <t>206</t>
  </si>
  <si>
    <t>GIE/MMP/2022/22015</t>
  </si>
  <si>
    <t>207</t>
  </si>
  <si>
    <t>GIE/MMP/2022/22016</t>
  </si>
  <si>
    <t>Infinity Holdings</t>
  </si>
  <si>
    <t>208</t>
  </si>
  <si>
    <t>VTC/001/22-23</t>
  </si>
  <si>
    <t>37ACOXK1961A1ZQ</t>
  </si>
  <si>
    <t>209</t>
  </si>
  <si>
    <t>VTC/002/22-23</t>
  </si>
  <si>
    <t>210</t>
  </si>
  <si>
    <t>SGST-CGST/077</t>
  </si>
  <si>
    <t>211</t>
  </si>
  <si>
    <t>VS0049</t>
  </si>
  <si>
    <t>212</t>
  </si>
  <si>
    <t>VS0050</t>
  </si>
  <si>
    <t>213</t>
  </si>
  <si>
    <t>9230239878</t>
  </si>
  <si>
    <t>214</t>
  </si>
  <si>
    <t>9230239879</t>
  </si>
  <si>
    <t>215</t>
  </si>
  <si>
    <t>9230239880</t>
  </si>
  <si>
    <t>Atlas Enterprises</t>
  </si>
  <si>
    <t>216</t>
  </si>
  <si>
    <t>179/2021-22</t>
  </si>
  <si>
    <t>217</t>
  </si>
  <si>
    <t>180/2021-22</t>
  </si>
  <si>
    <t>218</t>
  </si>
  <si>
    <t>968</t>
  </si>
  <si>
    <t>219</t>
  </si>
  <si>
    <t>VS0051</t>
  </si>
  <si>
    <t>220</t>
  </si>
  <si>
    <t>22069</t>
  </si>
  <si>
    <t>Vertex Group</t>
  </si>
  <si>
    <t>221</t>
  </si>
  <si>
    <t>103007</t>
  </si>
  <si>
    <t>29AAFXR7046B1ZE</t>
  </si>
  <si>
    <t>222</t>
  </si>
  <si>
    <t>103008</t>
  </si>
  <si>
    <t>223</t>
  </si>
  <si>
    <t>103009</t>
  </si>
  <si>
    <t>224</t>
  </si>
  <si>
    <t>103010</t>
  </si>
  <si>
    <t>225</t>
  </si>
  <si>
    <t>103017</t>
  </si>
  <si>
    <t>226</t>
  </si>
  <si>
    <t>103018</t>
  </si>
  <si>
    <t>227</t>
  </si>
  <si>
    <t>103019</t>
  </si>
  <si>
    <t>228</t>
  </si>
  <si>
    <t>103020</t>
  </si>
  <si>
    <t>229</t>
  </si>
  <si>
    <t>VS0052</t>
  </si>
  <si>
    <t>230</t>
  </si>
  <si>
    <t>220053</t>
  </si>
  <si>
    <t>231</t>
  </si>
  <si>
    <t>220054</t>
  </si>
  <si>
    <t>232</t>
  </si>
  <si>
    <t>220055</t>
  </si>
  <si>
    <t>233</t>
  </si>
  <si>
    <t>220056</t>
  </si>
  <si>
    <t>234</t>
  </si>
  <si>
    <t>220057</t>
  </si>
  <si>
    <t>235</t>
  </si>
  <si>
    <t>220058</t>
  </si>
  <si>
    <t>236</t>
  </si>
  <si>
    <t>220059</t>
  </si>
  <si>
    <t>237</t>
  </si>
  <si>
    <t>220060</t>
  </si>
  <si>
    <t>238</t>
  </si>
  <si>
    <t>035</t>
  </si>
  <si>
    <t>239</t>
  </si>
  <si>
    <t>GIE/MMP/2022/22013</t>
  </si>
  <si>
    <t>240</t>
  </si>
  <si>
    <t>GIE/MMP/2022/22017</t>
  </si>
  <si>
    <t>241</t>
  </si>
  <si>
    <t>GIE/MMP/2022/22018</t>
  </si>
  <si>
    <t>242</t>
  </si>
  <si>
    <t>GIE/MMP/2022/22019</t>
  </si>
  <si>
    <t>243</t>
  </si>
  <si>
    <t>GIE/MMP/2022/22020</t>
  </si>
  <si>
    <t>244</t>
  </si>
  <si>
    <t>GIE/MMP/2022/22022</t>
  </si>
  <si>
    <t>245</t>
  </si>
  <si>
    <t>GIE/MMP/2022/22014</t>
  </si>
  <si>
    <t>246</t>
  </si>
  <si>
    <t>GIE/MMP/2022/22021</t>
  </si>
  <si>
    <t>247</t>
  </si>
  <si>
    <t>248</t>
  </si>
  <si>
    <t>220061</t>
  </si>
  <si>
    <t>249</t>
  </si>
  <si>
    <t>220062</t>
  </si>
  <si>
    <t>250</t>
  </si>
  <si>
    <t>220063</t>
  </si>
  <si>
    <t>251</t>
  </si>
  <si>
    <t>220064</t>
  </si>
  <si>
    <t>252</t>
  </si>
  <si>
    <t>220065</t>
  </si>
  <si>
    <t>253</t>
  </si>
  <si>
    <t>220066</t>
  </si>
  <si>
    <t>254</t>
  </si>
  <si>
    <t>255</t>
  </si>
  <si>
    <t>VS0053</t>
  </si>
  <si>
    <t>256</t>
  </si>
  <si>
    <t>9230239989</t>
  </si>
  <si>
    <t>Sterling Solutions</t>
  </si>
  <si>
    <t>257</t>
  </si>
  <si>
    <t>4214</t>
  </si>
  <si>
    <t>258</t>
  </si>
  <si>
    <t>4215</t>
  </si>
  <si>
    <t>259</t>
  </si>
  <si>
    <t>220067</t>
  </si>
  <si>
    <t>260</t>
  </si>
  <si>
    <t>220068</t>
  </si>
  <si>
    <t>261</t>
  </si>
  <si>
    <t>019</t>
  </si>
  <si>
    <t>262</t>
  </si>
  <si>
    <t>220069</t>
  </si>
  <si>
    <t>263</t>
  </si>
  <si>
    <t>220070</t>
  </si>
  <si>
    <t>264</t>
  </si>
  <si>
    <t>220071</t>
  </si>
  <si>
    <t>220072</t>
  </si>
  <si>
    <t>266</t>
  </si>
  <si>
    <t>1058</t>
  </si>
  <si>
    <t>267</t>
  </si>
  <si>
    <t>021</t>
  </si>
  <si>
    <t>268</t>
  </si>
  <si>
    <t>VS0054</t>
  </si>
  <si>
    <t>269</t>
  </si>
  <si>
    <t>220073</t>
  </si>
  <si>
    <t>270</t>
  </si>
  <si>
    <t>220074</t>
  </si>
  <si>
    <t>271</t>
  </si>
  <si>
    <t>220075</t>
  </si>
  <si>
    <t>272</t>
  </si>
  <si>
    <t>220076</t>
  </si>
  <si>
    <t>273</t>
  </si>
  <si>
    <t>220077</t>
  </si>
  <si>
    <t>274</t>
  </si>
  <si>
    <t>220078</t>
  </si>
  <si>
    <t>275</t>
  </si>
  <si>
    <t>220079</t>
  </si>
  <si>
    <t>276</t>
  </si>
  <si>
    <t>SGST-CGST/083</t>
  </si>
  <si>
    <t>277</t>
  </si>
  <si>
    <t>278</t>
  </si>
  <si>
    <t>220080</t>
  </si>
  <si>
    <t>279</t>
  </si>
  <si>
    <t>220081</t>
  </si>
  <si>
    <t>280</t>
  </si>
  <si>
    <t>220082</t>
  </si>
  <si>
    <t>281</t>
  </si>
  <si>
    <t>VS0055</t>
  </si>
  <si>
    <t>282</t>
  </si>
  <si>
    <t>220085</t>
  </si>
  <si>
    <t>283</t>
  </si>
  <si>
    <t>220086</t>
  </si>
  <si>
    <t>284</t>
  </si>
  <si>
    <t>220083</t>
  </si>
  <si>
    <t>285</t>
  </si>
  <si>
    <t>220084</t>
  </si>
  <si>
    <t>286</t>
  </si>
  <si>
    <t>220087</t>
  </si>
  <si>
    <t>287</t>
  </si>
  <si>
    <t>220088</t>
  </si>
  <si>
    <t>288</t>
  </si>
  <si>
    <t>VS0056</t>
  </si>
  <si>
    <t>289</t>
  </si>
  <si>
    <t>220089</t>
  </si>
  <si>
    <t>290</t>
  </si>
  <si>
    <t>220090</t>
  </si>
  <si>
    <t>291</t>
  </si>
  <si>
    <t>220091</t>
  </si>
  <si>
    <t>292</t>
  </si>
  <si>
    <t>220092</t>
  </si>
  <si>
    <t>293</t>
  </si>
  <si>
    <t>LION/2729/BEN/22</t>
  </si>
  <si>
    <t>294</t>
  </si>
  <si>
    <t>LION/2730/BEN/22</t>
  </si>
  <si>
    <t>295</t>
  </si>
  <si>
    <t>LION/2735/BEN/22</t>
  </si>
  <si>
    <t>LION/2736/BEN/22</t>
  </si>
  <si>
    <t>297</t>
  </si>
  <si>
    <t>220093</t>
  </si>
  <si>
    <t>298</t>
  </si>
  <si>
    <t>220094</t>
  </si>
  <si>
    <t>299</t>
  </si>
  <si>
    <t>220095</t>
  </si>
  <si>
    <t>300</t>
  </si>
  <si>
    <t>220096</t>
  </si>
  <si>
    <t>301</t>
  </si>
  <si>
    <t>22083</t>
  </si>
  <si>
    <t>Blue Sky Innovations</t>
  </si>
  <si>
    <t>302</t>
  </si>
  <si>
    <t>32AMIXN2135M1Z1</t>
  </si>
  <si>
    <t>303</t>
  </si>
  <si>
    <t>AS/22/00202</t>
  </si>
  <si>
    <t>304</t>
  </si>
  <si>
    <t>SGST-CGST/088</t>
  </si>
  <si>
    <t>305</t>
  </si>
  <si>
    <t>22086</t>
  </si>
  <si>
    <t>Apex Strategies</t>
  </si>
  <si>
    <t>306</t>
  </si>
  <si>
    <t>PAJ/IVC/2022/040</t>
  </si>
  <si>
    <t>Triad Ventures</t>
  </si>
  <si>
    <t>307</t>
  </si>
  <si>
    <t>RCN/011005-2022</t>
  </si>
  <si>
    <t>308</t>
  </si>
  <si>
    <t>VS0057</t>
  </si>
  <si>
    <t>309</t>
  </si>
  <si>
    <t>1190</t>
  </si>
  <si>
    <t>310</t>
  </si>
  <si>
    <t>GIE/MMP/2022/22023</t>
  </si>
  <si>
    <t>311</t>
  </si>
  <si>
    <t>GIE/MMP/2022/22024</t>
  </si>
  <si>
    <t>312</t>
  </si>
  <si>
    <t>VS0058</t>
  </si>
  <si>
    <t>313</t>
  </si>
  <si>
    <t>VS0059</t>
  </si>
  <si>
    <t>314</t>
  </si>
  <si>
    <t>LION/2687/BEN/22</t>
  </si>
  <si>
    <t>315</t>
  </si>
  <si>
    <t>LION/2688/BEN/22</t>
  </si>
  <si>
    <t>Pantheon Enterprises</t>
  </si>
  <si>
    <t>316</t>
  </si>
  <si>
    <t>001/OKI/AP-BN-RCN/2022</t>
  </si>
  <si>
    <t>317</t>
  </si>
  <si>
    <t>177/2021-22</t>
  </si>
  <si>
    <t>318</t>
  </si>
  <si>
    <t>001A/OKI/AP-BN-RCN/2022</t>
  </si>
  <si>
    <t>319</t>
  </si>
  <si>
    <t>VS0060</t>
  </si>
  <si>
    <t>320</t>
  </si>
  <si>
    <t>1230</t>
  </si>
  <si>
    <t>321</t>
  </si>
  <si>
    <t>SGST-CGST/092</t>
  </si>
  <si>
    <t>322</t>
  </si>
  <si>
    <t>BS/22/00477</t>
  </si>
  <si>
    <t>323</t>
  </si>
  <si>
    <t>324</t>
  </si>
  <si>
    <t>VS0061</t>
  </si>
  <si>
    <t>325</t>
  </si>
  <si>
    <t>GIE/MMP/2022/22025</t>
  </si>
  <si>
    <t>326</t>
  </si>
  <si>
    <t>GIE/MMP/2022/22026</t>
  </si>
  <si>
    <t>327</t>
  </si>
  <si>
    <t>GIE/MMP/2022/22027</t>
  </si>
  <si>
    <t>328</t>
  </si>
  <si>
    <t>GIE/MMP/2022/22028</t>
  </si>
  <si>
    <t>329</t>
  </si>
  <si>
    <t>GIE/MMP/2022/22029</t>
  </si>
  <si>
    <t>330</t>
  </si>
  <si>
    <t>1253</t>
  </si>
  <si>
    <t>331</t>
  </si>
  <si>
    <t>VS0062</t>
  </si>
  <si>
    <t>332</t>
  </si>
  <si>
    <t>VS0063</t>
  </si>
  <si>
    <t>334</t>
  </si>
  <si>
    <t>220103</t>
  </si>
  <si>
    <t>335</t>
  </si>
  <si>
    <t>220104</t>
  </si>
  <si>
    <t>336</t>
  </si>
  <si>
    <t>220105</t>
  </si>
  <si>
    <t>337</t>
  </si>
  <si>
    <t>220106</t>
  </si>
  <si>
    <t>Matrix Solutions Group</t>
  </si>
  <si>
    <t>338</t>
  </si>
  <si>
    <t>08/22/23</t>
  </si>
  <si>
    <t>27AFJXS7643K1ZQ</t>
  </si>
  <si>
    <t>339</t>
  </si>
  <si>
    <t>09/22/23</t>
  </si>
  <si>
    <t>340</t>
  </si>
  <si>
    <t>22092</t>
  </si>
  <si>
    <t>341</t>
  </si>
  <si>
    <t>BS/22/00499</t>
  </si>
  <si>
    <t>342</t>
  </si>
  <si>
    <t>220110</t>
  </si>
  <si>
    <t>343</t>
  </si>
  <si>
    <t>220111</t>
  </si>
  <si>
    <t>344</t>
  </si>
  <si>
    <t>220112</t>
  </si>
  <si>
    <t>345</t>
  </si>
  <si>
    <t>220113</t>
  </si>
  <si>
    <t>346</t>
  </si>
  <si>
    <t>220114</t>
  </si>
  <si>
    <t>347</t>
  </si>
  <si>
    <t>220115</t>
  </si>
  <si>
    <t>348</t>
  </si>
  <si>
    <t>220116</t>
  </si>
  <si>
    <t>349</t>
  </si>
  <si>
    <t>4258</t>
  </si>
  <si>
    <t>350</t>
  </si>
  <si>
    <t>9230240159</t>
  </si>
  <si>
    <t>351</t>
  </si>
  <si>
    <t>9230240160</t>
  </si>
  <si>
    <t>352</t>
  </si>
  <si>
    <t>9230240161</t>
  </si>
  <si>
    <t>353</t>
  </si>
  <si>
    <t>9230240162</t>
  </si>
  <si>
    <t>354</t>
  </si>
  <si>
    <t>9230240163</t>
  </si>
  <si>
    <t>Radiant Technologies</t>
  </si>
  <si>
    <t>355</t>
  </si>
  <si>
    <t>6021/INV</t>
  </si>
  <si>
    <t>356</t>
  </si>
  <si>
    <t>GIE/MMP/2022/22030</t>
  </si>
  <si>
    <t>357</t>
  </si>
  <si>
    <t>GIE/MMP/2022/22031</t>
  </si>
  <si>
    <t>358</t>
  </si>
  <si>
    <t>025</t>
  </si>
  <si>
    <t>359</t>
  </si>
  <si>
    <t>1336</t>
  </si>
  <si>
    <t>360</t>
  </si>
  <si>
    <t>220117</t>
  </si>
  <si>
    <t>361</t>
  </si>
  <si>
    <t>220118</t>
  </si>
  <si>
    <t>362</t>
  </si>
  <si>
    <t>220119</t>
  </si>
  <si>
    <t>363</t>
  </si>
  <si>
    <t>220120</t>
  </si>
  <si>
    <t>Catalyst Dynamics</t>
  </si>
  <si>
    <t>364</t>
  </si>
  <si>
    <t>01</t>
  </si>
  <si>
    <t>29ADXXS8989C1ZV</t>
  </si>
  <si>
    <t>365</t>
  </si>
  <si>
    <t>02</t>
  </si>
  <si>
    <t>366</t>
  </si>
  <si>
    <t>220121</t>
  </si>
  <si>
    <t>367</t>
  </si>
  <si>
    <t>220122</t>
  </si>
  <si>
    <t>368</t>
  </si>
  <si>
    <t>220123</t>
  </si>
  <si>
    <t>369</t>
  </si>
  <si>
    <t>220124</t>
  </si>
  <si>
    <t>370</t>
  </si>
  <si>
    <t>220125</t>
  </si>
  <si>
    <t>371</t>
  </si>
  <si>
    <t>220126</t>
  </si>
  <si>
    <t>372</t>
  </si>
  <si>
    <t>VS0064</t>
  </si>
  <si>
    <t>373</t>
  </si>
  <si>
    <t>VS0065</t>
  </si>
  <si>
    <t>374</t>
  </si>
  <si>
    <t>22096</t>
  </si>
  <si>
    <t>375</t>
  </si>
  <si>
    <t>1358</t>
  </si>
  <si>
    <t>376</t>
  </si>
  <si>
    <t>03</t>
  </si>
  <si>
    <t>378</t>
  </si>
  <si>
    <t>04</t>
  </si>
  <si>
    <t>379</t>
  </si>
  <si>
    <t>VS0066</t>
  </si>
  <si>
    <t>380</t>
  </si>
  <si>
    <t>22097</t>
  </si>
  <si>
    <t>381</t>
  </si>
  <si>
    <t>VS0067</t>
  </si>
  <si>
    <t>382</t>
  </si>
  <si>
    <t>LION/2764/BUR/22</t>
  </si>
  <si>
    <t>383</t>
  </si>
  <si>
    <t>9230240217</t>
  </si>
  <si>
    <t>384</t>
  </si>
  <si>
    <t>4259</t>
  </si>
  <si>
    <t>Velocity Ventures</t>
  </si>
  <si>
    <t>385</t>
  </si>
  <si>
    <t>2022-0968</t>
  </si>
  <si>
    <t>386</t>
  </si>
  <si>
    <t>LION/2752/IVC/22</t>
  </si>
  <si>
    <t>387</t>
  </si>
  <si>
    <t>LION/2751/IVC/22</t>
  </si>
  <si>
    <t>388</t>
  </si>
  <si>
    <t>220136</t>
  </si>
  <si>
    <t>389</t>
  </si>
  <si>
    <t>220137</t>
  </si>
  <si>
    <t>390</t>
  </si>
  <si>
    <t>220138</t>
  </si>
  <si>
    <t>391</t>
  </si>
  <si>
    <t>220139</t>
  </si>
  <si>
    <t>Magnitude Holdings</t>
  </si>
  <si>
    <t>392</t>
  </si>
  <si>
    <t>AMPL/EX-UP/GST/22-23/031</t>
  </si>
  <si>
    <t>09AAIXA9602M2Z8</t>
  </si>
  <si>
    <t>393</t>
  </si>
  <si>
    <t>AMPL/EX-UP/GST/22-23/032</t>
  </si>
  <si>
    <t>394</t>
  </si>
  <si>
    <t>AMPL/EX-UP/GST/22-23/033</t>
  </si>
  <si>
    <t>395</t>
  </si>
  <si>
    <t>029</t>
  </si>
  <si>
    <t>396</t>
  </si>
  <si>
    <t>VS0068</t>
  </si>
  <si>
    <t>397</t>
  </si>
  <si>
    <t>AS/22/00247</t>
  </si>
  <si>
    <t>398</t>
  </si>
  <si>
    <t>22099</t>
  </si>
  <si>
    <t>399</t>
  </si>
  <si>
    <t>VS0069</t>
  </si>
  <si>
    <t>400</t>
  </si>
  <si>
    <t>401</t>
  </si>
  <si>
    <t>220146</t>
  </si>
  <si>
    <t>402</t>
  </si>
  <si>
    <t>220147</t>
  </si>
  <si>
    <t>403</t>
  </si>
  <si>
    <t>220148</t>
  </si>
  <si>
    <t>404</t>
  </si>
  <si>
    <t>220149</t>
  </si>
  <si>
    <t>405</t>
  </si>
  <si>
    <t>220150</t>
  </si>
  <si>
    <t>406</t>
  </si>
  <si>
    <t>220151</t>
  </si>
  <si>
    <t>407</t>
  </si>
  <si>
    <t>220152</t>
  </si>
  <si>
    <t>408</t>
  </si>
  <si>
    <t>220153</t>
  </si>
  <si>
    <t>409</t>
  </si>
  <si>
    <t>220154</t>
  </si>
  <si>
    <t>410</t>
  </si>
  <si>
    <t>220155</t>
  </si>
  <si>
    <t>411</t>
  </si>
  <si>
    <t>220156</t>
  </si>
  <si>
    <t>412</t>
  </si>
  <si>
    <t>220157</t>
  </si>
  <si>
    <t>413</t>
  </si>
  <si>
    <t>220158</t>
  </si>
  <si>
    <t>414</t>
  </si>
  <si>
    <t>220159</t>
  </si>
  <si>
    <t>415</t>
  </si>
  <si>
    <t>220160</t>
  </si>
  <si>
    <t>416</t>
  </si>
  <si>
    <t>220161</t>
  </si>
  <si>
    <t>417</t>
  </si>
  <si>
    <t>628/22-23</t>
  </si>
  <si>
    <t>418</t>
  </si>
  <si>
    <t>LION/2757/BEN/22</t>
  </si>
  <si>
    <t>419</t>
  </si>
  <si>
    <t>VS0070</t>
  </si>
  <si>
    <t>420</t>
  </si>
  <si>
    <t>1442</t>
  </si>
  <si>
    <t>421</t>
  </si>
  <si>
    <t>639/22-23</t>
  </si>
  <si>
    <t>422</t>
  </si>
  <si>
    <t>220162</t>
  </si>
  <si>
    <t>423</t>
  </si>
  <si>
    <t>220163</t>
  </si>
  <si>
    <t>424</t>
  </si>
  <si>
    <t>220164</t>
  </si>
  <si>
    <t>425</t>
  </si>
  <si>
    <t>220165</t>
  </si>
  <si>
    <t>426</t>
  </si>
  <si>
    <t>220166</t>
  </si>
  <si>
    <t>427</t>
  </si>
  <si>
    <t>220167</t>
  </si>
  <si>
    <t>428</t>
  </si>
  <si>
    <t>220168</t>
  </si>
  <si>
    <t>429</t>
  </si>
  <si>
    <t>220169</t>
  </si>
  <si>
    <t>430</t>
  </si>
  <si>
    <t>220170</t>
  </si>
  <si>
    <t>431</t>
  </si>
  <si>
    <t>220171</t>
  </si>
  <si>
    <t>432</t>
  </si>
  <si>
    <t>220172</t>
  </si>
  <si>
    <t>433</t>
  </si>
  <si>
    <t>220173</t>
  </si>
  <si>
    <t>220174</t>
  </si>
  <si>
    <t>435</t>
  </si>
  <si>
    <t>220175</t>
  </si>
  <si>
    <t>436</t>
  </si>
  <si>
    <t>220176</t>
  </si>
  <si>
    <t>437</t>
  </si>
  <si>
    <t>220177</t>
  </si>
  <si>
    <t>438</t>
  </si>
  <si>
    <t>VS0071</t>
  </si>
  <si>
    <t>439</t>
  </si>
  <si>
    <t>040</t>
  </si>
  <si>
    <t>440</t>
  </si>
  <si>
    <t>AS/22/00258</t>
  </si>
  <si>
    <t>441</t>
  </si>
  <si>
    <t>1469</t>
  </si>
  <si>
    <t>442</t>
  </si>
  <si>
    <t>1486</t>
  </si>
  <si>
    <t>443</t>
  </si>
  <si>
    <t>VS0072</t>
  </si>
  <si>
    <t>444</t>
  </si>
  <si>
    <t>220182</t>
  </si>
  <si>
    <t>445</t>
  </si>
  <si>
    <t>220183</t>
  </si>
  <si>
    <t>446</t>
  </si>
  <si>
    <t>220184</t>
  </si>
  <si>
    <t>447</t>
  </si>
  <si>
    <t>220185</t>
  </si>
  <si>
    <t>448</t>
  </si>
  <si>
    <t>220186</t>
  </si>
  <si>
    <t>449</t>
  </si>
  <si>
    <t>VS0073</t>
  </si>
  <si>
    <t>450</t>
  </si>
  <si>
    <t>VS0074</t>
  </si>
  <si>
    <t>451</t>
  </si>
  <si>
    <t>1517</t>
  </si>
  <si>
    <t>Spectrum Innovations</t>
  </si>
  <si>
    <t>452</t>
  </si>
  <si>
    <t>06ABOXA2775M1ZX</t>
  </si>
  <si>
    <t>453</t>
  </si>
  <si>
    <t>454</t>
  </si>
  <si>
    <t>2223EML 783</t>
  </si>
  <si>
    <t>455</t>
  </si>
  <si>
    <t>456</t>
  </si>
  <si>
    <t>AS/22/00263</t>
  </si>
  <si>
    <t>457</t>
  </si>
  <si>
    <t>458</t>
  </si>
  <si>
    <t>459</t>
  </si>
  <si>
    <t>460</t>
  </si>
  <si>
    <t>1541</t>
  </si>
  <si>
    <t>461</t>
  </si>
  <si>
    <t>VS0075</t>
  </si>
  <si>
    <t>462</t>
  </si>
  <si>
    <t>220187</t>
  </si>
  <si>
    <t>463</t>
  </si>
  <si>
    <t>220188</t>
  </si>
  <si>
    <t>464</t>
  </si>
  <si>
    <t>220189</t>
  </si>
  <si>
    <t>465</t>
  </si>
  <si>
    <t>220190</t>
  </si>
  <si>
    <t>466</t>
  </si>
  <si>
    <t>220191</t>
  </si>
  <si>
    <t>467</t>
  </si>
  <si>
    <t>220192</t>
  </si>
  <si>
    <t>468</t>
  </si>
  <si>
    <t>220193</t>
  </si>
  <si>
    <t>469</t>
  </si>
  <si>
    <t>220194</t>
  </si>
  <si>
    <t>470</t>
  </si>
  <si>
    <t>220195</t>
  </si>
  <si>
    <t>471</t>
  </si>
  <si>
    <t>220196</t>
  </si>
  <si>
    <t>472</t>
  </si>
  <si>
    <t>220197</t>
  </si>
  <si>
    <t>473</t>
  </si>
  <si>
    <t>220198</t>
  </si>
  <si>
    <t>474</t>
  </si>
  <si>
    <t>220199</t>
  </si>
  <si>
    <t>475</t>
  </si>
  <si>
    <t>220200</t>
  </si>
  <si>
    <t>476</t>
  </si>
  <si>
    <t>220201</t>
  </si>
  <si>
    <t>477</t>
  </si>
  <si>
    <t>AS/22/00270</t>
  </si>
  <si>
    <t>478</t>
  </si>
  <si>
    <t>220202</t>
  </si>
  <si>
    <t>479</t>
  </si>
  <si>
    <t>220203</t>
  </si>
  <si>
    <t>480</t>
  </si>
  <si>
    <t>220204</t>
  </si>
  <si>
    <t>481</t>
  </si>
  <si>
    <t>22106</t>
  </si>
  <si>
    <t>482</t>
  </si>
  <si>
    <t>22107</t>
  </si>
  <si>
    <t>483</t>
  </si>
  <si>
    <t>22108</t>
  </si>
  <si>
    <t>484</t>
  </si>
  <si>
    <t>22109</t>
  </si>
  <si>
    <t>485</t>
  </si>
  <si>
    <t>1562</t>
  </si>
  <si>
    <t>486</t>
  </si>
  <si>
    <t>VS0076</t>
  </si>
  <si>
    <t>487</t>
  </si>
  <si>
    <t>VS0077</t>
  </si>
  <si>
    <t>488</t>
  </si>
  <si>
    <t>AS/22/00269</t>
  </si>
  <si>
    <t>489</t>
  </si>
  <si>
    <t>220205</t>
  </si>
  <si>
    <t>490</t>
  </si>
  <si>
    <t>220206</t>
  </si>
  <si>
    <t>491</t>
  </si>
  <si>
    <t>220207</t>
  </si>
  <si>
    <t>492</t>
  </si>
  <si>
    <t>493</t>
  </si>
  <si>
    <t>220208</t>
  </si>
  <si>
    <t>494</t>
  </si>
  <si>
    <t>220209</t>
  </si>
  <si>
    <t>495</t>
  </si>
  <si>
    <t>220210</t>
  </si>
  <si>
    <t>496</t>
  </si>
  <si>
    <t>VS0078</t>
  </si>
  <si>
    <t>497</t>
  </si>
  <si>
    <t>VS0079</t>
  </si>
  <si>
    <t>Skyline Industries</t>
  </si>
  <si>
    <t>498</t>
  </si>
  <si>
    <t>GTI/12156/22-23</t>
  </si>
  <si>
    <t>29AAIXB9428N1ZW</t>
  </si>
  <si>
    <t>499</t>
  </si>
  <si>
    <t>GTI/12157/22-23</t>
  </si>
  <si>
    <t>500</t>
  </si>
  <si>
    <t>GTI/12188/22-23</t>
  </si>
  <si>
    <t>501</t>
  </si>
  <si>
    <t>GTI/12189/22-23</t>
  </si>
  <si>
    <t>502</t>
  </si>
  <si>
    <t>22113</t>
  </si>
  <si>
    <t>503</t>
  </si>
  <si>
    <t>1594</t>
  </si>
  <si>
    <t>504</t>
  </si>
  <si>
    <t>1599</t>
  </si>
  <si>
    <t>505</t>
  </si>
  <si>
    <t>GTI/12296/22-23</t>
  </si>
  <si>
    <t>506</t>
  </si>
  <si>
    <t>GTI/12298/22-23</t>
  </si>
  <si>
    <t>507</t>
  </si>
  <si>
    <t>GTI/12299/22-23</t>
  </si>
  <si>
    <t>GTI/12300/22-23</t>
  </si>
  <si>
    <t>509</t>
  </si>
  <si>
    <t>GTI/12302/22-23</t>
  </si>
  <si>
    <t>510</t>
  </si>
  <si>
    <t>GTI/12303/22-23</t>
  </si>
  <si>
    <t>511</t>
  </si>
  <si>
    <t>GTI/12305/22-23</t>
  </si>
  <si>
    <t>512</t>
  </si>
  <si>
    <t>GTI/12307/22-23</t>
  </si>
  <si>
    <t>513</t>
  </si>
  <si>
    <t>AS/22/00284</t>
  </si>
  <si>
    <t>514</t>
  </si>
  <si>
    <t>GTI/12343/22-23</t>
  </si>
  <si>
    <t>515</t>
  </si>
  <si>
    <t>GTI/12358/22-23</t>
  </si>
  <si>
    <t>516</t>
  </si>
  <si>
    <t>GTI/12383/22-23</t>
  </si>
  <si>
    <t>517</t>
  </si>
  <si>
    <t>GTI/12387/22-23</t>
  </si>
  <si>
    <t>518</t>
  </si>
  <si>
    <t>22115</t>
  </si>
  <si>
    <t>519</t>
  </si>
  <si>
    <t>VS0080</t>
  </si>
  <si>
    <t>520</t>
  </si>
  <si>
    <t>VS0081</t>
  </si>
  <si>
    <t>521</t>
  </si>
  <si>
    <t>220223</t>
  </si>
  <si>
    <t>522</t>
  </si>
  <si>
    <t>220224</t>
  </si>
  <si>
    <t>523</t>
  </si>
  <si>
    <t>220225</t>
  </si>
  <si>
    <t>524</t>
  </si>
  <si>
    <t>GIE/MMP/2022/22032</t>
  </si>
  <si>
    <t>525</t>
  </si>
  <si>
    <t>GIE/MMP/2022/22033</t>
  </si>
  <si>
    <t>526</t>
  </si>
  <si>
    <t>GIE/MMP/2022/22034</t>
  </si>
  <si>
    <t>527</t>
  </si>
  <si>
    <t>GIE/MMP/2022/22035</t>
  </si>
  <si>
    <t>528</t>
  </si>
  <si>
    <t>GIE/MMP/2022/22036</t>
  </si>
  <si>
    <t>Arcadia Corporation</t>
  </si>
  <si>
    <t>529</t>
  </si>
  <si>
    <t>DM/MMP/2022/22001</t>
  </si>
  <si>
    <t>530</t>
  </si>
  <si>
    <t>DM/MMP/2022/22002</t>
  </si>
  <si>
    <t>531</t>
  </si>
  <si>
    <t>DM/MMP/2022/22003</t>
  </si>
  <si>
    <t>532</t>
  </si>
  <si>
    <t>DM/MMP/2022/22004</t>
  </si>
  <si>
    <t>533</t>
  </si>
  <si>
    <t>DM/MMP/2022/22005</t>
  </si>
  <si>
    <t>534</t>
  </si>
  <si>
    <t>SGST-CGST/120</t>
  </si>
  <si>
    <t>535</t>
  </si>
  <si>
    <t>VS0082</t>
  </si>
  <si>
    <t>536</t>
  </si>
  <si>
    <t>VS0083</t>
  </si>
  <si>
    <t>537</t>
  </si>
  <si>
    <t>LION/2756/BEN/22</t>
  </si>
  <si>
    <t>538</t>
  </si>
  <si>
    <t>LION/2755/BEN/22</t>
  </si>
  <si>
    <t>539</t>
  </si>
  <si>
    <t>LION/2775/BUR/22</t>
  </si>
  <si>
    <t>540</t>
  </si>
  <si>
    <t>LION/2776/BUR/22</t>
  </si>
  <si>
    <t>541</t>
  </si>
  <si>
    <t>LION/2778/BUR/22</t>
  </si>
  <si>
    <t>542</t>
  </si>
  <si>
    <t>LION/2779/BUR/22</t>
  </si>
  <si>
    <t>543</t>
  </si>
  <si>
    <t>544</t>
  </si>
  <si>
    <t>220233</t>
  </si>
  <si>
    <t>545</t>
  </si>
  <si>
    <t>220234</t>
  </si>
  <si>
    <t>546</t>
  </si>
  <si>
    <t>220231</t>
  </si>
  <si>
    <t>547</t>
  </si>
  <si>
    <t>220232</t>
  </si>
  <si>
    <t>548</t>
  </si>
  <si>
    <t>220235</t>
  </si>
  <si>
    <t>549</t>
  </si>
  <si>
    <t>220230</t>
  </si>
  <si>
    <t>550</t>
  </si>
  <si>
    <t>VS0084</t>
  </si>
  <si>
    <t>551</t>
  </si>
  <si>
    <t>VS0085</t>
  </si>
  <si>
    <t>552</t>
  </si>
  <si>
    <t>SGST-CGST/127</t>
  </si>
  <si>
    <t>553</t>
  </si>
  <si>
    <t>AS/22/00296</t>
  </si>
  <si>
    <t>554</t>
  </si>
  <si>
    <t>VS0086</t>
  </si>
  <si>
    <t>555</t>
  </si>
  <si>
    <t>VS0087</t>
  </si>
  <si>
    <t>556</t>
  </si>
  <si>
    <t>22120</t>
  </si>
  <si>
    <t>557</t>
  </si>
  <si>
    <t>1709</t>
  </si>
  <si>
    <t>558</t>
  </si>
  <si>
    <t>1719</t>
  </si>
  <si>
    <t>559</t>
  </si>
  <si>
    <t>560</t>
  </si>
  <si>
    <t>220236</t>
  </si>
  <si>
    <t>561</t>
  </si>
  <si>
    <t>220237</t>
  </si>
  <si>
    <t>562</t>
  </si>
  <si>
    <t>220238</t>
  </si>
  <si>
    <t>563</t>
  </si>
  <si>
    <t>LION/2777/BUR/22</t>
  </si>
  <si>
    <t>564</t>
  </si>
  <si>
    <t>VS0088</t>
  </si>
  <si>
    <t>565</t>
  </si>
  <si>
    <t>VS0089</t>
  </si>
  <si>
    <t>566</t>
  </si>
  <si>
    <t>AMPL/EX-UP/GST/22-23/036</t>
  </si>
  <si>
    <t>567</t>
  </si>
  <si>
    <t>AMPL/EX-UP/GST/22-23/037</t>
  </si>
  <si>
    <t>568</t>
  </si>
  <si>
    <t>AMPL/EX-UP/GST/22-23/038</t>
  </si>
  <si>
    <t>569</t>
  </si>
  <si>
    <t>AMPL/EX-UP/GST/22-23/039</t>
  </si>
  <si>
    <t>570</t>
  </si>
  <si>
    <t>AMPL/EX-UP/GST/22-23/040</t>
  </si>
  <si>
    <t>571</t>
  </si>
  <si>
    <t>AMPL/EX-UP/GST/22-23/041</t>
  </si>
  <si>
    <t>Alpha Omega Enterprises</t>
  </si>
  <si>
    <t>572</t>
  </si>
  <si>
    <t>29CLLXM2999C2ZI</t>
  </si>
  <si>
    <t>573</t>
  </si>
  <si>
    <t>VS0090</t>
  </si>
  <si>
    <t>574</t>
  </si>
  <si>
    <t>VS0091</t>
  </si>
  <si>
    <t>575</t>
  </si>
  <si>
    <t>SGST-CGST/135</t>
  </si>
  <si>
    <t>576</t>
  </si>
  <si>
    <t>1760</t>
  </si>
  <si>
    <t>577</t>
  </si>
  <si>
    <t>220239</t>
  </si>
  <si>
    <t>578</t>
  </si>
  <si>
    <t>220240</t>
  </si>
  <si>
    <t>579</t>
  </si>
  <si>
    <t>220241</t>
  </si>
  <si>
    <t>580</t>
  </si>
  <si>
    <t>220242</t>
  </si>
  <si>
    <t>581</t>
  </si>
  <si>
    <t>582</t>
  </si>
  <si>
    <t>583</t>
  </si>
  <si>
    <t>1773</t>
  </si>
  <si>
    <t>584</t>
  </si>
  <si>
    <t>VS0092</t>
  </si>
  <si>
    <t>585</t>
  </si>
  <si>
    <t>VS0093</t>
  </si>
  <si>
    <t>586</t>
  </si>
  <si>
    <t>220243</t>
  </si>
  <si>
    <t>587</t>
  </si>
  <si>
    <t>220244</t>
  </si>
  <si>
    <t>588</t>
  </si>
  <si>
    <t>220245</t>
  </si>
  <si>
    <t>589</t>
  </si>
  <si>
    <t>220246</t>
  </si>
  <si>
    <t>590</t>
  </si>
  <si>
    <t>SGST-CGST/136</t>
  </si>
  <si>
    <t>591</t>
  </si>
  <si>
    <t>VS0094</t>
  </si>
  <si>
    <t>592</t>
  </si>
  <si>
    <t>220247</t>
  </si>
  <si>
    <t>593</t>
  </si>
  <si>
    <t>220248</t>
  </si>
  <si>
    <t>594</t>
  </si>
  <si>
    <t>220249</t>
  </si>
  <si>
    <t>595</t>
  </si>
  <si>
    <t>220250</t>
  </si>
  <si>
    <t>596</t>
  </si>
  <si>
    <t>VS0095</t>
  </si>
  <si>
    <t>597</t>
  </si>
  <si>
    <t>220251</t>
  </si>
  <si>
    <t>598</t>
  </si>
  <si>
    <t>220252</t>
  </si>
  <si>
    <t>599</t>
  </si>
  <si>
    <t>220253</t>
  </si>
  <si>
    <t>220254</t>
  </si>
  <si>
    <t>601</t>
  </si>
  <si>
    <t>220255</t>
  </si>
  <si>
    <t>602</t>
  </si>
  <si>
    <t>220256</t>
  </si>
  <si>
    <t>603</t>
  </si>
  <si>
    <t>220257</t>
  </si>
  <si>
    <t>604</t>
  </si>
  <si>
    <t>GIE/MMP/2022/22037</t>
  </si>
  <si>
    <t>605</t>
  </si>
  <si>
    <t>GIE/MMP/2022/22038</t>
  </si>
  <si>
    <t>606</t>
  </si>
  <si>
    <t>GIE/MMP/2022/22039</t>
  </si>
  <si>
    <t>607</t>
  </si>
  <si>
    <t>GIE/MMP/2022/22040</t>
  </si>
  <si>
    <t>608</t>
  </si>
  <si>
    <t>GIE/MMP/2022/22041</t>
  </si>
  <si>
    <t>609</t>
  </si>
  <si>
    <t>GIE/MMP/2022/22042</t>
  </si>
  <si>
    <t>610</t>
  </si>
  <si>
    <t>GIE/MMP/2022/22043</t>
  </si>
  <si>
    <t>611</t>
  </si>
  <si>
    <t>GIE/MMP/2022/22044</t>
  </si>
  <si>
    <t>Summit Solutions Group</t>
  </si>
  <si>
    <t>612</t>
  </si>
  <si>
    <t>HAWK/RCN/426/2022</t>
  </si>
  <si>
    <t>Golden Gate Consulting</t>
  </si>
  <si>
    <t>613</t>
  </si>
  <si>
    <t>082/MMP-IVC-RCN/2022</t>
  </si>
  <si>
    <t>08AAJXC7398H1Z2</t>
  </si>
  <si>
    <t>614</t>
  </si>
  <si>
    <t>082B/MMP-IVC-RCN/2022</t>
  </si>
  <si>
    <t>615</t>
  </si>
  <si>
    <t>082E/MMP-IVC-RCN/2022</t>
  </si>
  <si>
    <t>616</t>
  </si>
  <si>
    <t>VS0096</t>
  </si>
  <si>
    <t>617</t>
  </si>
  <si>
    <t>VS0097</t>
  </si>
  <si>
    <t>618</t>
  </si>
  <si>
    <t>220258</t>
  </si>
  <si>
    <t>619</t>
  </si>
  <si>
    <t>220259</t>
  </si>
  <si>
    <t>620</t>
  </si>
  <si>
    <t>220260</t>
  </si>
  <si>
    <t>621</t>
  </si>
  <si>
    <t>220261</t>
  </si>
  <si>
    <t>622</t>
  </si>
  <si>
    <t>220262</t>
  </si>
  <si>
    <t>623</t>
  </si>
  <si>
    <t>220263</t>
  </si>
  <si>
    <t>624</t>
  </si>
  <si>
    <t>220264</t>
  </si>
  <si>
    <t>625</t>
  </si>
  <si>
    <t>220265</t>
  </si>
  <si>
    <t>626</t>
  </si>
  <si>
    <t>220266</t>
  </si>
  <si>
    <t>627</t>
  </si>
  <si>
    <t>220267</t>
  </si>
  <si>
    <t>628</t>
  </si>
  <si>
    <t>220268</t>
  </si>
  <si>
    <t>629</t>
  </si>
  <si>
    <t>220269</t>
  </si>
  <si>
    <t>630</t>
  </si>
  <si>
    <t>VS0098</t>
  </si>
  <si>
    <t>631</t>
  </si>
  <si>
    <t>VS0099</t>
  </si>
  <si>
    <t>632</t>
  </si>
  <si>
    <t>220270</t>
  </si>
  <si>
    <t>633</t>
  </si>
  <si>
    <t>220271</t>
  </si>
  <si>
    <t>634</t>
  </si>
  <si>
    <t>220272</t>
  </si>
  <si>
    <t>635</t>
  </si>
  <si>
    <t>220273</t>
  </si>
  <si>
    <t>636</t>
  </si>
  <si>
    <t>220274</t>
  </si>
  <si>
    <t>637</t>
  </si>
  <si>
    <t>220275</t>
  </si>
  <si>
    <t>638</t>
  </si>
  <si>
    <t>220276</t>
  </si>
  <si>
    <t>639</t>
  </si>
  <si>
    <t>220277</t>
  </si>
  <si>
    <t>220278</t>
  </si>
  <si>
    <t>641</t>
  </si>
  <si>
    <t>220279</t>
  </si>
  <si>
    <t>642</t>
  </si>
  <si>
    <t>220280</t>
  </si>
  <si>
    <t>643</t>
  </si>
  <si>
    <t>SGST-CGST/145</t>
  </si>
  <si>
    <t>644</t>
  </si>
  <si>
    <t>1830</t>
  </si>
  <si>
    <t>645</t>
  </si>
  <si>
    <t>VS0100</t>
  </si>
  <si>
    <t>Bright Pathways LLC</t>
  </si>
  <si>
    <t>646</t>
  </si>
  <si>
    <t>29FJYXM3663R1ZP</t>
  </si>
  <si>
    <t>647</t>
  </si>
  <si>
    <t>648</t>
  </si>
  <si>
    <t>220281</t>
  </si>
  <si>
    <t>649</t>
  </si>
  <si>
    <t>220282</t>
  </si>
  <si>
    <t>650</t>
  </si>
  <si>
    <t>220283</t>
  </si>
  <si>
    <t>651</t>
  </si>
  <si>
    <t>220284</t>
  </si>
  <si>
    <t>652</t>
  </si>
  <si>
    <t>220285</t>
  </si>
  <si>
    <t>653</t>
  </si>
  <si>
    <t>220286</t>
  </si>
  <si>
    <t>654</t>
  </si>
  <si>
    <t>220287</t>
  </si>
  <si>
    <t>655</t>
  </si>
  <si>
    <t>220288</t>
  </si>
  <si>
    <t>656</t>
  </si>
  <si>
    <t>220289</t>
  </si>
  <si>
    <t>657</t>
  </si>
  <si>
    <t>220290</t>
  </si>
  <si>
    <t>658</t>
  </si>
  <si>
    <t>220291</t>
  </si>
  <si>
    <t>659</t>
  </si>
  <si>
    <t>220292</t>
  </si>
  <si>
    <t>660</t>
  </si>
  <si>
    <t>220293</t>
  </si>
  <si>
    <t>661</t>
  </si>
  <si>
    <t>220294</t>
  </si>
  <si>
    <t>662</t>
  </si>
  <si>
    <t>220295</t>
  </si>
  <si>
    <t>663</t>
  </si>
  <si>
    <t>664</t>
  </si>
  <si>
    <t>VS0101</t>
  </si>
  <si>
    <t>665</t>
  </si>
  <si>
    <t>2022-23-W-018</t>
  </si>
  <si>
    <t>Pioneer Enterprises</t>
  </si>
  <si>
    <t>666</t>
  </si>
  <si>
    <t>MF/22-23/340</t>
  </si>
  <si>
    <t>29AMMXJ0412B1ZJ</t>
  </si>
  <si>
    <t>667</t>
  </si>
  <si>
    <t>MF/22-23/341</t>
  </si>
  <si>
    <t>668</t>
  </si>
  <si>
    <t>MF/22-23/342</t>
  </si>
  <si>
    <t>669</t>
  </si>
  <si>
    <t>220296</t>
  </si>
  <si>
    <t>670</t>
  </si>
  <si>
    <t>VS0102</t>
  </si>
  <si>
    <t>671</t>
  </si>
  <si>
    <t>AMPL/EX-UP/GST/22-23/042</t>
  </si>
  <si>
    <t>672</t>
  </si>
  <si>
    <t>AMPL/EX-UP/GST/22-23/043</t>
  </si>
  <si>
    <t>673</t>
  </si>
  <si>
    <t>AMPL/EX-UP/GST/22-23/044</t>
  </si>
  <si>
    <t>674</t>
  </si>
  <si>
    <t>AMPL/EX-UP/GST/22-23/045</t>
  </si>
  <si>
    <t>675</t>
  </si>
  <si>
    <t>VS0103</t>
  </si>
  <si>
    <t>676</t>
  </si>
  <si>
    <t>220297</t>
  </si>
  <si>
    <t>677</t>
  </si>
  <si>
    <t>220298</t>
  </si>
  <si>
    <t>678</t>
  </si>
  <si>
    <t>220299</t>
  </si>
  <si>
    <t>679</t>
  </si>
  <si>
    <t>220300</t>
  </si>
  <si>
    <t>Nimbus Holdings</t>
  </si>
  <si>
    <t>680</t>
  </si>
  <si>
    <t>IST/01/2022-23</t>
  </si>
  <si>
    <t>33AAAXQ2559H1ZJ</t>
  </si>
  <si>
    <t>681</t>
  </si>
  <si>
    <t>IST/02/2022-23</t>
  </si>
  <si>
    <t>682</t>
  </si>
  <si>
    <t>VS0104</t>
  </si>
  <si>
    <t>683</t>
  </si>
  <si>
    <t>VS0105</t>
  </si>
  <si>
    <t>684</t>
  </si>
  <si>
    <t>1865</t>
  </si>
  <si>
    <t>685</t>
  </si>
  <si>
    <t>SGST-CGST/146</t>
  </si>
  <si>
    <t>686</t>
  </si>
  <si>
    <t>VS0106</t>
  </si>
  <si>
    <t>687</t>
  </si>
  <si>
    <t>VS0107</t>
  </si>
  <si>
    <t>688</t>
  </si>
  <si>
    <t>VS0108</t>
  </si>
  <si>
    <t>689</t>
  </si>
  <si>
    <t>VS0109</t>
  </si>
  <si>
    <t>690</t>
  </si>
  <si>
    <t>VS0110</t>
  </si>
  <si>
    <t>691</t>
  </si>
  <si>
    <t>047</t>
  </si>
  <si>
    <t>692</t>
  </si>
  <si>
    <t>05</t>
  </si>
  <si>
    <t>693</t>
  </si>
  <si>
    <t>06</t>
  </si>
  <si>
    <t>694</t>
  </si>
  <si>
    <t>07</t>
  </si>
  <si>
    <t>695</t>
  </si>
  <si>
    <t>08</t>
  </si>
  <si>
    <t>696</t>
  </si>
  <si>
    <t>VS0111</t>
  </si>
  <si>
    <t>697</t>
  </si>
  <si>
    <t>VS0112</t>
  </si>
  <si>
    <t>698</t>
  </si>
  <si>
    <t>LION/2790/BEN/22</t>
  </si>
  <si>
    <t>699</t>
  </si>
  <si>
    <t>LION/2774/BEN/22</t>
  </si>
  <si>
    <t>700</t>
  </si>
  <si>
    <t>LION/2773/BEN/22</t>
  </si>
  <si>
    <t>701</t>
  </si>
  <si>
    <t>702</t>
  </si>
  <si>
    <t>867/22-23</t>
  </si>
  <si>
    <t>703</t>
  </si>
  <si>
    <t>VS0113</t>
  </si>
  <si>
    <t>704</t>
  </si>
  <si>
    <t>SGST-CGST/147</t>
  </si>
  <si>
    <t>705</t>
  </si>
  <si>
    <t>BS/22/00793</t>
  </si>
  <si>
    <t>706</t>
  </si>
  <si>
    <t>VS0114</t>
  </si>
  <si>
    <t>707</t>
  </si>
  <si>
    <t>VS0115</t>
  </si>
  <si>
    <t>708</t>
  </si>
  <si>
    <t>VS0116</t>
  </si>
  <si>
    <t>709</t>
  </si>
  <si>
    <t>AS/22/00363</t>
  </si>
  <si>
    <t>710</t>
  </si>
  <si>
    <t>BS0283</t>
  </si>
  <si>
    <t>711</t>
  </si>
  <si>
    <t>VS0117</t>
  </si>
  <si>
    <t>712</t>
  </si>
  <si>
    <t>VS0118</t>
  </si>
  <si>
    <t>713</t>
  </si>
  <si>
    <t>VS0119</t>
  </si>
  <si>
    <t>714</t>
  </si>
  <si>
    <t>220301</t>
  </si>
  <si>
    <t>715</t>
  </si>
  <si>
    <t>220302</t>
  </si>
  <si>
    <t>716</t>
  </si>
  <si>
    <t>220303</t>
  </si>
  <si>
    <t>717</t>
  </si>
  <si>
    <t>220304</t>
  </si>
  <si>
    <t>718</t>
  </si>
  <si>
    <t>220305</t>
  </si>
  <si>
    <t>719</t>
  </si>
  <si>
    <t>220306</t>
  </si>
  <si>
    <t>720</t>
  </si>
  <si>
    <t>220307</t>
  </si>
  <si>
    <t>721</t>
  </si>
  <si>
    <t>220308</t>
  </si>
  <si>
    <t>722</t>
  </si>
  <si>
    <t>220309</t>
  </si>
  <si>
    <t>723</t>
  </si>
  <si>
    <t>220310</t>
  </si>
  <si>
    <t>724</t>
  </si>
  <si>
    <t>220311</t>
  </si>
  <si>
    <t>725</t>
  </si>
  <si>
    <t>220312</t>
  </si>
  <si>
    <t>726</t>
  </si>
  <si>
    <t>BS0284</t>
  </si>
  <si>
    <t>727</t>
  </si>
  <si>
    <t>VS0120</t>
  </si>
  <si>
    <t>728</t>
  </si>
  <si>
    <t>220313</t>
  </si>
  <si>
    <t>729</t>
  </si>
  <si>
    <t>220314</t>
  </si>
  <si>
    <t>730</t>
  </si>
  <si>
    <t>220315</t>
  </si>
  <si>
    <t>731</t>
  </si>
  <si>
    <t>220316</t>
  </si>
  <si>
    <t>732</t>
  </si>
  <si>
    <t>220317</t>
  </si>
  <si>
    <t>733</t>
  </si>
  <si>
    <t>220318</t>
  </si>
  <si>
    <t>734</t>
  </si>
  <si>
    <t>220319</t>
  </si>
  <si>
    <t>735</t>
  </si>
  <si>
    <t>220320</t>
  </si>
  <si>
    <t>736</t>
  </si>
  <si>
    <t>220321</t>
  </si>
  <si>
    <t>737</t>
  </si>
  <si>
    <t>220322</t>
  </si>
  <si>
    <t>738</t>
  </si>
  <si>
    <t>220323</t>
  </si>
  <si>
    <t>739</t>
  </si>
  <si>
    <t>220324</t>
  </si>
  <si>
    <t>740</t>
  </si>
  <si>
    <t>220325</t>
  </si>
  <si>
    <t>741</t>
  </si>
  <si>
    <t>220326</t>
  </si>
  <si>
    <t>742</t>
  </si>
  <si>
    <t>220327</t>
  </si>
  <si>
    <t>743</t>
  </si>
  <si>
    <t>220328</t>
  </si>
  <si>
    <t>744</t>
  </si>
  <si>
    <t>220329</t>
  </si>
  <si>
    <t>745</t>
  </si>
  <si>
    <t>220330</t>
  </si>
  <si>
    <t>746</t>
  </si>
  <si>
    <t>VS0121</t>
  </si>
  <si>
    <t>747</t>
  </si>
  <si>
    <t>VS0122</t>
  </si>
  <si>
    <t>748</t>
  </si>
  <si>
    <t>VS0123</t>
  </si>
  <si>
    <t>749</t>
  </si>
  <si>
    <t>VS0124</t>
  </si>
  <si>
    <t>750</t>
  </si>
  <si>
    <t>751</t>
  </si>
  <si>
    <t>752</t>
  </si>
  <si>
    <t>VS0125</t>
  </si>
  <si>
    <t>753</t>
  </si>
  <si>
    <t>VS0126</t>
  </si>
  <si>
    <t>754</t>
  </si>
  <si>
    <t>VS0127</t>
  </si>
  <si>
    <t>755</t>
  </si>
  <si>
    <t>VS0128</t>
  </si>
  <si>
    <t>756</t>
  </si>
  <si>
    <t>757</t>
  </si>
  <si>
    <t>2022-23-W-021</t>
  </si>
  <si>
    <t>758</t>
  </si>
  <si>
    <t>BS0298</t>
  </si>
  <si>
    <t>759</t>
  </si>
  <si>
    <t>220331</t>
  </si>
  <si>
    <t>760</t>
  </si>
  <si>
    <t>220332</t>
  </si>
  <si>
    <t>761</t>
  </si>
  <si>
    <t>220333</t>
  </si>
  <si>
    <t>762</t>
  </si>
  <si>
    <t>220334</t>
  </si>
  <si>
    <t>763</t>
  </si>
  <si>
    <t>SGST-CGST/151</t>
  </si>
  <si>
    <t>764</t>
  </si>
  <si>
    <t>2074</t>
  </si>
  <si>
    <t>765</t>
  </si>
  <si>
    <t>VS0129</t>
  </si>
  <si>
    <t>766</t>
  </si>
  <si>
    <t>VS0130</t>
  </si>
  <si>
    <t>767</t>
  </si>
  <si>
    <t>VS0131</t>
  </si>
  <si>
    <t>768</t>
  </si>
  <si>
    <t>SGST-CGST/157</t>
  </si>
  <si>
    <t>769</t>
  </si>
  <si>
    <t>220335</t>
  </si>
  <si>
    <t>770</t>
  </si>
  <si>
    <t>220336</t>
  </si>
  <si>
    <t>771</t>
  </si>
  <si>
    <t>220337</t>
  </si>
  <si>
    <t>772</t>
  </si>
  <si>
    <t>220338</t>
  </si>
  <si>
    <t>773</t>
  </si>
  <si>
    <t>220339</t>
  </si>
  <si>
    <t>774</t>
  </si>
  <si>
    <t>220340</t>
  </si>
  <si>
    <t>775</t>
  </si>
  <si>
    <t>776</t>
  </si>
  <si>
    <t>VS0132</t>
  </si>
  <si>
    <t>777</t>
  </si>
  <si>
    <t>VS0133</t>
  </si>
  <si>
    <t>778</t>
  </si>
  <si>
    <t>779</t>
  </si>
  <si>
    <t>VS0134</t>
  </si>
  <si>
    <t>780</t>
  </si>
  <si>
    <t>VS0135</t>
  </si>
  <si>
    <t>781</t>
  </si>
  <si>
    <t>220342</t>
  </si>
  <si>
    <t>Titan Innovations</t>
  </si>
  <si>
    <t>782</t>
  </si>
  <si>
    <t>PRM/MMP/2022/22001</t>
  </si>
  <si>
    <t>783</t>
  </si>
  <si>
    <t>AS/22/00389</t>
  </si>
  <si>
    <t>784</t>
  </si>
  <si>
    <t>042</t>
  </si>
  <si>
    <t>785</t>
  </si>
  <si>
    <t>VS0136</t>
  </si>
  <si>
    <t>786</t>
  </si>
  <si>
    <t>VS0137</t>
  </si>
  <si>
    <t>787</t>
  </si>
  <si>
    <t>VS0138</t>
  </si>
  <si>
    <t>788</t>
  </si>
  <si>
    <t>VS0139</t>
  </si>
  <si>
    <t>789</t>
  </si>
  <si>
    <t>VS0140</t>
  </si>
  <si>
    <t>790</t>
  </si>
  <si>
    <t>044</t>
  </si>
  <si>
    <t>791</t>
  </si>
  <si>
    <t>2223EML 1004</t>
  </si>
  <si>
    <t>792</t>
  </si>
  <si>
    <t>220343</t>
  </si>
  <si>
    <t>793</t>
  </si>
  <si>
    <t>220344</t>
  </si>
  <si>
    <t>794</t>
  </si>
  <si>
    <t>220345</t>
  </si>
  <si>
    <t>795</t>
  </si>
  <si>
    <t>220346</t>
  </si>
  <si>
    <t>796</t>
  </si>
  <si>
    <t>220347</t>
  </si>
  <si>
    <t>797</t>
  </si>
  <si>
    <t>220348</t>
  </si>
  <si>
    <t>798</t>
  </si>
  <si>
    <t>220349</t>
  </si>
  <si>
    <t>799</t>
  </si>
  <si>
    <t>220350</t>
  </si>
  <si>
    <t>800</t>
  </si>
  <si>
    <t>220351</t>
  </si>
  <si>
    <t>801</t>
  </si>
  <si>
    <t>220352</t>
  </si>
  <si>
    <t>802</t>
  </si>
  <si>
    <t>220353</t>
  </si>
  <si>
    <t>803</t>
  </si>
  <si>
    <t>SR/RCN/INV.107/2022</t>
  </si>
  <si>
    <t>804</t>
  </si>
  <si>
    <t>SR/RCN/INV.106/2022</t>
  </si>
  <si>
    <t>805</t>
  </si>
  <si>
    <t>SGST-CGST/181</t>
  </si>
  <si>
    <t>806</t>
  </si>
  <si>
    <t>VS0141</t>
  </si>
  <si>
    <t>807</t>
  </si>
  <si>
    <t>VS0142</t>
  </si>
  <si>
    <t>808</t>
  </si>
  <si>
    <t>VS0143</t>
  </si>
  <si>
    <t>809</t>
  </si>
  <si>
    <t>045</t>
  </si>
  <si>
    <t>810</t>
  </si>
  <si>
    <t>VS0144</t>
  </si>
  <si>
    <t>811</t>
  </si>
  <si>
    <t>SGST-CGST/186</t>
  </si>
  <si>
    <t>812</t>
  </si>
  <si>
    <t>220354</t>
  </si>
  <si>
    <t>813</t>
  </si>
  <si>
    <t>220355</t>
  </si>
  <si>
    <t>814</t>
  </si>
  <si>
    <t>220356</t>
  </si>
  <si>
    <t>815</t>
  </si>
  <si>
    <t>816</t>
  </si>
  <si>
    <t>BS/22/00913</t>
  </si>
  <si>
    <t>817</t>
  </si>
  <si>
    <t>VS0145</t>
  </si>
  <si>
    <t>818</t>
  </si>
  <si>
    <t>VS0146</t>
  </si>
  <si>
    <t>819</t>
  </si>
  <si>
    <t>VS0147</t>
  </si>
  <si>
    <t>Quantum Ventures</t>
  </si>
  <si>
    <t>820</t>
  </si>
  <si>
    <t>BE/08/2022-23/BE198</t>
  </si>
  <si>
    <t>29AMYXB2440H2ZU</t>
  </si>
  <si>
    <t>821</t>
  </si>
  <si>
    <t>17-22/23</t>
  </si>
  <si>
    <t>SI-LIV/072/2022</t>
  </si>
  <si>
    <t>823</t>
  </si>
  <si>
    <t>LION/2791/BEN/22</t>
  </si>
  <si>
    <t>824</t>
  </si>
  <si>
    <t>GIE/MMP/2022/22050</t>
  </si>
  <si>
    <t>825</t>
  </si>
  <si>
    <t>GIE/MMP/2022/22051</t>
  </si>
  <si>
    <t>826</t>
  </si>
  <si>
    <t>GIE/MMP/2022/22052</t>
  </si>
  <si>
    <t>827</t>
  </si>
  <si>
    <t>GIE/MMP/2022/22053</t>
  </si>
  <si>
    <t>828</t>
  </si>
  <si>
    <t>GIE/MMP/2022/22054</t>
  </si>
  <si>
    <t>829</t>
  </si>
  <si>
    <t>GIE/MMP/2022/22045</t>
  </si>
  <si>
    <t>830</t>
  </si>
  <si>
    <t>GIE/MMP/2022/22046</t>
  </si>
  <si>
    <t>831</t>
  </si>
  <si>
    <t>GIE/MMP/2022/22047</t>
  </si>
  <si>
    <t>832</t>
  </si>
  <si>
    <t>GIE/MMP/2022/22048</t>
  </si>
  <si>
    <t>833</t>
  </si>
  <si>
    <t>SR/RCN/INV.108/2022</t>
  </si>
  <si>
    <t>834</t>
  </si>
  <si>
    <t>BS0342</t>
  </si>
  <si>
    <t>835</t>
  </si>
  <si>
    <t>1020/22-23</t>
  </si>
  <si>
    <t>836</t>
  </si>
  <si>
    <t>VS0148</t>
  </si>
  <si>
    <t>837</t>
  </si>
  <si>
    <t>VS0149</t>
  </si>
  <si>
    <t>838</t>
  </si>
  <si>
    <t>Elite Partners Group</t>
  </si>
  <si>
    <t>839</t>
  </si>
  <si>
    <t>29ADVXS8676C1Z5</t>
  </si>
  <si>
    <t>840</t>
  </si>
  <si>
    <t>841</t>
  </si>
  <si>
    <t>842</t>
  </si>
  <si>
    <t>843</t>
  </si>
  <si>
    <t>BS/22/00941</t>
  </si>
  <si>
    <t>844</t>
  </si>
  <si>
    <t>VS0150</t>
  </si>
  <si>
    <t>845</t>
  </si>
  <si>
    <t>VS0151</t>
  </si>
  <si>
    <t>846</t>
  </si>
  <si>
    <t>VS0152</t>
  </si>
  <si>
    <t>847</t>
  </si>
  <si>
    <t>VS0153</t>
  </si>
  <si>
    <t>848</t>
  </si>
  <si>
    <t>849</t>
  </si>
  <si>
    <t>850</t>
  </si>
  <si>
    <t>851</t>
  </si>
  <si>
    <t>852</t>
  </si>
  <si>
    <t>BS0352</t>
  </si>
  <si>
    <t>853</t>
  </si>
  <si>
    <t>VS0154</t>
  </si>
  <si>
    <t>854</t>
  </si>
  <si>
    <t>1039/22-23</t>
  </si>
  <si>
    <t>Nexus Innovations</t>
  </si>
  <si>
    <t>855</t>
  </si>
  <si>
    <t>9000810757</t>
  </si>
  <si>
    <t>29AABXH6830P1Z1</t>
  </si>
  <si>
    <t>856</t>
  </si>
  <si>
    <t>9000810758</t>
  </si>
  <si>
    <t>857</t>
  </si>
  <si>
    <t>9000810759</t>
  </si>
  <si>
    <t>858</t>
  </si>
  <si>
    <t>9000810760</t>
  </si>
  <si>
    <t>859</t>
  </si>
  <si>
    <t>BS0356</t>
  </si>
  <si>
    <t>860</t>
  </si>
  <si>
    <t>861</t>
  </si>
  <si>
    <t>862</t>
  </si>
  <si>
    <t>SGST-CGST/201</t>
  </si>
  <si>
    <t>863</t>
  </si>
  <si>
    <t>SGST-CGST/202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</si>
  <si>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</si>
  <si>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</si>
  <si>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</si>
  <si>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</si>
  <si>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</si>
  <si>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</si>
  <si>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</si>
  <si>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</si>
  <si>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</si>
  <si>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VS0155</t>
  </si>
  <si>
    <t>873</t>
  </si>
  <si>
    <t>VS0156</t>
  </si>
  <si>
    <t>874</t>
  </si>
  <si>
    <t>VS0157</t>
  </si>
  <si>
    <t>875</t>
  </si>
  <si>
    <t>876</t>
  </si>
  <si>
    <t>877</t>
  </si>
  <si>
    <t>878</t>
  </si>
  <si>
    <t>879</t>
  </si>
  <si>
    <t>BS0357</t>
  </si>
  <si>
    <t>Fusion Corporation</t>
  </si>
  <si>
    <t>880</t>
  </si>
  <si>
    <t>1487</t>
  </si>
  <si>
    <t>34ACLXR4450Q1ZX</t>
  </si>
  <si>
    <t>881</t>
  </si>
  <si>
    <t>1488</t>
  </si>
  <si>
    <t>882</t>
  </si>
  <si>
    <t>1489</t>
  </si>
  <si>
    <t>883</t>
  </si>
  <si>
    <t>1490</t>
  </si>
  <si>
    <t>884</t>
  </si>
  <si>
    <t>1491</t>
  </si>
  <si>
    <t>885</t>
  </si>
  <si>
    <t>1492</t>
  </si>
  <si>
    <t>1493</t>
  </si>
  <si>
    <t>887</t>
  </si>
  <si>
    <t>1494</t>
  </si>
  <si>
    <t>888</t>
  </si>
  <si>
    <t>1496</t>
  </si>
  <si>
    <t>889</t>
  </si>
  <si>
    <t>1497</t>
  </si>
  <si>
    <t>890</t>
  </si>
  <si>
    <t>1498</t>
  </si>
  <si>
    <t>891</t>
  </si>
  <si>
    <t>1499</t>
  </si>
  <si>
    <t>892</t>
  </si>
  <si>
    <t>1500</t>
  </si>
  <si>
    <t>893</t>
  </si>
  <si>
    <t>1501</t>
  </si>
  <si>
    <t>894</t>
  </si>
  <si>
    <t>VS0158</t>
  </si>
  <si>
    <t>895</t>
  </si>
  <si>
    <t>Zenith Dynamics</t>
  </si>
  <si>
    <t>896</t>
  </si>
  <si>
    <t>CAD/MMP/2022/22002</t>
  </si>
  <si>
    <t>897</t>
  </si>
  <si>
    <t>CAD/MMP/2022/22003</t>
  </si>
  <si>
    <t>Future Ventures Inc.</t>
  </si>
  <si>
    <t>898</t>
  </si>
  <si>
    <t>5650</t>
  </si>
  <si>
    <t>899</t>
  </si>
  <si>
    <t>HAWK/RCN/442/2022</t>
  </si>
  <si>
    <t>900</t>
  </si>
  <si>
    <t>CAD/MMP/2022/22001</t>
  </si>
  <si>
    <t>901</t>
  </si>
  <si>
    <t>VS0159</t>
  </si>
  <si>
    <t>902</t>
  </si>
  <si>
    <t>VS0160</t>
  </si>
  <si>
    <t>903</t>
  </si>
  <si>
    <t>VS0161</t>
  </si>
  <si>
    <t>904</t>
  </si>
  <si>
    <t>VS0162</t>
  </si>
  <si>
    <t>905</t>
  </si>
  <si>
    <t>SGST-CGST/203</t>
  </si>
  <si>
    <t>906</t>
  </si>
  <si>
    <t>CAD/MMP/2022/22004</t>
  </si>
  <si>
    <t>907</t>
  </si>
  <si>
    <t>CAD/MMP/2022/22005</t>
  </si>
  <si>
    <t>908</t>
  </si>
  <si>
    <t>909</t>
  </si>
  <si>
    <t>220357</t>
  </si>
  <si>
    <t>910</t>
  </si>
  <si>
    <t>AS/22/00449</t>
  </si>
  <si>
    <t>Vista Enterprises</t>
  </si>
  <si>
    <t>911</t>
  </si>
  <si>
    <t>29AABXL6259K1ZU</t>
  </si>
  <si>
    <t>912</t>
  </si>
  <si>
    <t>PRM/MMP/2022/22002</t>
  </si>
  <si>
    <t>913</t>
  </si>
  <si>
    <t>PRM/MMP/2022/22004</t>
  </si>
  <si>
    <t>914</t>
  </si>
  <si>
    <t>PRM/MMP/2022/22005</t>
  </si>
  <si>
    <t>915</t>
  </si>
  <si>
    <t>VS0163</t>
  </si>
  <si>
    <t>916</t>
  </si>
  <si>
    <t>VS0164</t>
  </si>
  <si>
    <t>917</t>
  </si>
  <si>
    <t>VS0165</t>
  </si>
  <si>
    <t>918</t>
  </si>
  <si>
    <t>PRM/MMP/2022/22003</t>
  </si>
  <si>
    <t>919</t>
  </si>
  <si>
    <t>VS0166</t>
  </si>
  <si>
    <t>920</t>
  </si>
  <si>
    <t>VS0167</t>
  </si>
  <si>
    <t>921</t>
  </si>
  <si>
    <t>922</t>
  </si>
  <si>
    <t>VS0168</t>
  </si>
  <si>
    <t>923</t>
  </si>
  <si>
    <t>VS0169</t>
  </si>
  <si>
    <t>924</t>
  </si>
  <si>
    <t>VS0170</t>
  </si>
  <si>
    <t>925</t>
  </si>
  <si>
    <t>CAD/MMP/2022/22006</t>
  </si>
  <si>
    <t>926</t>
  </si>
  <si>
    <t>GIE/MMP/2022/22049</t>
  </si>
  <si>
    <t>927</t>
  </si>
  <si>
    <t>GIE/MMP/2022/22055</t>
  </si>
  <si>
    <t>928</t>
  </si>
  <si>
    <t>GIE/MMP/2022/22056</t>
  </si>
  <si>
    <t>929</t>
  </si>
  <si>
    <t>VS0171</t>
  </si>
  <si>
    <t>930</t>
  </si>
  <si>
    <t>VS0172</t>
  </si>
  <si>
    <t>931</t>
  </si>
  <si>
    <t>932</t>
  </si>
  <si>
    <t>9230240588</t>
  </si>
  <si>
    <t>933</t>
  </si>
  <si>
    <t>5649</t>
  </si>
  <si>
    <t>Catalyst Innovations Group</t>
  </si>
  <si>
    <t>934</t>
  </si>
  <si>
    <t>KGPL-22/GB-RCN-003</t>
  </si>
  <si>
    <t>935</t>
  </si>
  <si>
    <t>VS0173</t>
  </si>
  <si>
    <t>936</t>
  </si>
  <si>
    <t>9000810793</t>
  </si>
  <si>
    <t>937</t>
  </si>
  <si>
    <t>9000810794</t>
  </si>
  <si>
    <t>938</t>
  </si>
  <si>
    <t>VS0175</t>
  </si>
  <si>
    <t>939</t>
  </si>
  <si>
    <t>VS0176</t>
  </si>
  <si>
    <t>940</t>
  </si>
  <si>
    <t>VS0177</t>
  </si>
  <si>
    <t>941</t>
  </si>
  <si>
    <t>BS0385</t>
  </si>
  <si>
    <t>942</t>
  </si>
  <si>
    <t>058</t>
  </si>
  <si>
    <t>943</t>
  </si>
  <si>
    <t>VS0178</t>
  </si>
  <si>
    <t>944</t>
  </si>
  <si>
    <t>VS0179</t>
  </si>
  <si>
    <t>945</t>
  </si>
  <si>
    <t>VS0180</t>
  </si>
  <si>
    <t>946</t>
  </si>
  <si>
    <t>VS0181</t>
  </si>
  <si>
    <t>947</t>
  </si>
  <si>
    <t>948</t>
  </si>
  <si>
    <t>949</t>
  </si>
  <si>
    <t>060</t>
  </si>
  <si>
    <t>950</t>
  </si>
  <si>
    <t>VS0182</t>
  </si>
  <si>
    <t>951</t>
  </si>
  <si>
    <t>VS0183</t>
  </si>
  <si>
    <t>952</t>
  </si>
  <si>
    <t>VS0184</t>
  </si>
  <si>
    <t>953</t>
  </si>
  <si>
    <t>BS0387</t>
  </si>
  <si>
    <t>954</t>
  </si>
  <si>
    <t>AS/22/00487</t>
  </si>
  <si>
    <t>955</t>
  </si>
  <si>
    <t>VS0185</t>
  </si>
  <si>
    <t>956</t>
  </si>
  <si>
    <t>SC-LIV/066/2022</t>
  </si>
  <si>
    <t>957</t>
  </si>
  <si>
    <t>SC-LIV/063/2022</t>
  </si>
  <si>
    <t>958</t>
  </si>
  <si>
    <t>959</t>
  </si>
  <si>
    <t>960</t>
  </si>
  <si>
    <t>SGST-CGST/224</t>
  </si>
  <si>
    <t>961</t>
  </si>
  <si>
    <t>SC-LIV/062/2022</t>
  </si>
  <si>
    <t>962</t>
  </si>
  <si>
    <t>BS0397</t>
  </si>
  <si>
    <t>963</t>
  </si>
  <si>
    <t>2022-23-W-029</t>
  </si>
  <si>
    <t>964</t>
  </si>
  <si>
    <t>VS0186</t>
  </si>
  <si>
    <t>965</t>
  </si>
  <si>
    <t>VS0187</t>
  </si>
  <si>
    <t>966</t>
  </si>
  <si>
    <t>220362</t>
  </si>
  <si>
    <t>967</t>
  </si>
  <si>
    <t>220363</t>
  </si>
  <si>
    <t>220364</t>
  </si>
  <si>
    <t>969</t>
  </si>
  <si>
    <t>970</t>
  </si>
  <si>
    <t>SC-LIV/076/2022</t>
  </si>
  <si>
    <t>971</t>
  </si>
  <si>
    <t>SC-LIV/077/2022</t>
  </si>
  <si>
    <t>972</t>
  </si>
  <si>
    <t>SR/RCN/INV.132/2022</t>
  </si>
  <si>
    <t>973</t>
  </si>
  <si>
    <t>SR/RCN/INV.131/2022</t>
  </si>
  <si>
    <t>974</t>
  </si>
  <si>
    <t>SR/RCN/INV.130/2022</t>
  </si>
  <si>
    <t>975</t>
  </si>
  <si>
    <t>SR/RCN/INV.133/2022</t>
  </si>
  <si>
    <t>976</t>
  </si>
  <si>
    <t>BS0402</t>
  </si>
  <si>
    <t>977</t>
  </si>
  <si>
    <t>VS0188</t>
  </si>
  <si>
    <t>978</t>
  </si>
  <si>
    <t>VS0189</t>
  </si>
  <si>
    <t>979</t>
  </si>
  <si>
    <t>VS0190</t>
  </si>
  <si>
    <t>980</t>
  </si>
  <si>
    <t>VS0191</t>
  </si>
  <si>
    <t>981</t>
  </si>
  <si>
    <t>BS/22/01109</t>
  </si>
  <si>
    <t>982</t>
  </si>
  <si>
    <t>983</t>
  </si>
  <si>
    <t>VS0192</t>
  </si>
  <si>
    <t>Apex Dynamics</t>
  </si>
  <si>
    <t>984</t>
  </si>
  <si>
    <t>ICI/22-23/666</t>
  </si>
  <si>
    <t>24ABMXJ7614G1ZO</t>
  </si>
  <si>
    <t>985</t>
  </si>
  <si>
    <t>SC-LIV/065/2022</t>
  </si>
  <si>
    <t>986</t>
  </si>
  <si>
    <t>SC-LIV/064/2022</t>
  </si>
  <si>
    <t>987</t>
  </si>
  <si>
    <t>SC-LIV/070/2022</t>
  </si>
  <si>
    <t>988</t>
  </si>
  <si>
    <t>SC-LIV/069/2022</t>
  </si>
  <si>
    <t>989</t>
  </si>
  <si>
    <t>SC-LIV/067/2022</t>
  </si>
  <si>
    <t>990</t>
  </si>
  <si>
    <t>SC-LIV/068/2022</t>
  </si>
  <si>
    <t>991</t>
  </si>
  <si>
    <t>SC-LIV/071/2022</t>
  </si>
  <si>
    <t>992</t>
  </si>
  <si>
    <t>VS0193</t>
  </si>
  <si>
    <t>993</t>
  </si>
  <si>
    <t>VS0194</t>
  </si>
  <si>
    <t>Blue Ocean Innovations</t>
  </si>
  <si>
    <t>994</t>
  </si>
  <si>
    <t>1132</t>
  </si>
  <si>
    <t>29AAZXS0140E1Z0</t>
  </si>
  <si>
    <t>995</t>
  </si>
  <si>
    <t>Skyline Strategies</t>
  </si>
  <si>
    <t>996</t>
  </si>
  <si>
    <t>DM-22-GB-RCN004</t>
  </si>
  <si>
    <t>997</t>
  </si>
  <si>
    <t>BS0413</t>
  </si>
  <si>
    <t>998</t>
  </si>
  <si>
    <t>VS0195</t>
  </si>
  <si>
    <t>999</t>
  </si>
  <si>
    <t>VS0196</t>
  </si>
  <si>
    <t>1000</t>
  </si>
  <si>
    <t>VS0197</t>
  </si>
  <si>
    <t>1001</t>
  </si>
  <si>
    <t>VS0198</t>
  </si>
  <si>
    <t>1002</t>
  </si>
  <si>
    <t>SGST-CGST/231</t>
  </si>
  <si>
    <t>1003</t>
  </si>
  <si>
    <t>AS/22/00513</t>
  </si>
  <si>
    <t>1004</t>
  </si>
  <si>
    <t>VS0199</t>
  </si>
  <si>
    <t>1005</t>
  </si>
  <si>
    <t>VS0200</t>
  </si>
  <si>
    <t>1006</t>
  </si>
  <si>
    <t>VS0201</t>
  </si>
  <si>
    <t>1007</t>
  </si>
  <si>
    <t>VS0202</t>
  </si>
  <si>
    <t>1008</t>
  </si>
  <si>
    <t>SR/RCN/INV.128/2022</t>
  </si>
  <si>
    <t>1009</t>
  </si>
  <si>
    <t>SR/RCN/INV.127/2022</t>
  </si>
  <si>
    <t>1010</t>
  </si>
  <si>
    <t>SC-LIV/078/2022</t>
  </si>
  <si>
    <t>1011</t>
  </si>
  <si>
    <t>220367</t>
  </si>
  <si>
    <t>1012</t>
  </si>
  <si>
    <t>VS0203</t>
  </si>
  <si>
    <t>1013</t>
  </si>
  <si>
    <t>VS0204</t>
  </si>
  <si>
    <t>1014</t>
  </si>
  <si>
    <t>VS0205</t>
  </si>
  <si>
    <t>1015</t>
  </si>
  <si>
    <t>VS0206</t>
  </si>
  <si>
    <t>1016</t>
  </si>
  <si>
    <t>VS0207</t>
  </si>
  <si>
    <t>Spectrum Ventures</t>
  </si>
  <si>
    <t>1017</t>
  </si>
  <si>
    <t>29AADXO5994R1Z9</t>
  </si>
  <si>
    <t>Alpha Solutions Group</t>
  </si>
  <si>
    <t>1018</t>
  </si>
  <si>
    <t>29ABIXM7088B1ZY</t>
  </si>
  <si>
    <t>1019</t>
  </si>
  <si>
    <t>1020</t>
  </si>
  <si>
    <t>1021</t>
  </si>
  <si>
    <t>1264/22-23</t>
  </si>
  <si>
    <t>1022</t>
  </si>
  <si>
    <t>9230240593</t>
  </si>
  <si>
    <t>1023</t>
  </si>
  <si>
    <t>VS0208</t>
  </si>
  <si>
    <t>1024</t>
  </si>
  <si>
    <t>VS0209</t>
  </si>
  <si>
    <t>1025</t>
  </si>
  <si>
    <t>VS0210</t>
  </si>
  <si>
    <t>1026</t>
  </si>
  <si>
    <t>VS0211</t>
  </si>
  <si>
    <t>1027</t>
  </si>
  <si>
    <t>VS0212</t>
  </si>
  <si>
    <t>1028</t>
  </si>
  <si>
    <t>SR/RCN/INV.137/2022</t>
  </si>
  <si>
    <t>1029</t>
  </si>
  <si>
    <t>VS0213</t>
  </si>
  <si>
    <t>1030</t>
  </si>
  <si>
    <t>VS0214</t>
  </si>
  <si>
    <t>1031</t>
  </si>
  <si>
    <t>220368</t>
  </si>
  <si>
    <t>1032</t>
  </si>
  <si>
    <t>220369</t>
  </si>
  <si>
    <t>1033</t>
  </si>
  <si>
    <t>9230240595</t>
  </si>
  <si>
    <t>1034</t>
  </si>
  <si>
    <t>VS0215</t>
  </si>
  <si>
    <t>1035</t>
  </si>
  <si>
    <t>VS0216</t>
  </si>
  <si>
    <t>1036</t>
  </si>
  <si>
    <t>VS0217</t>
  </si>
  <si>
    <t>1037</t>
  </si>
  <si>
    <t>VS0218</t>
  </si>
  <si>
    <t>1038</t>
  </si>
  <si>
    <t>VS0219</t>
  </si>
  <si>
    <t>1039</t>
  </si>
  <si>
    <t>VS0220</t>
  </si>
  <si>
    <t>1040</t>
  </si>
  <si>
    <t>VS0221</t>
  </si>
  <si>
    <t>1041</t>
  </si>
  <si>
    <t>BS/22/01203</t>
  </si>
  <si>
    <t>1042</t>
  </si>
  <si>
    <t>VS0222</t>
  </si>
  <si>
    <t>1043</t>
  </si>
  <si>
    <t>VS0223</t>
  </si>
  <si>
    <t>1044</t>
  </si>
  <si>
    <t>VS0224</t>
  </si>
  <si>
    <t>1045</t>
  </si>
  <si>
    <t>SGST-CGST/255</t>
  </si>
  <si>
    <t>1046</t>
  </si>
  <si>
    <t>062</t>
  </si>
  <si>
    <t>1047</t>
  </si>
  <si>
    <t>063</t>
  </si>
  <si>
    <t>1048</t>
  </si>
  <si>
    <t>9230240642</t>
  </si>
  <si>
    <t>1049</t>
  </si>
  <si>
    <t>1050</t>
  </si>
  <si>
    <t>BS0461</t>
  </si>
  <si>
    <t>1051</t>
  </si>
  <si>
    <t>22002</t>
  </si>
  <si>
    <t>1052</t>
  </si>
  <si>
    <t>VS0225</t>
  </si>
  <si>
    <t>1053</t>
  </si>
  <si>
    <t>VS0226</t>
  </si>
  <si>
    <t>1054</t>
  </si>
  <si>
    <t>Radiant Dynamics</t>
  </si>
  <si>
    <t>1055</t>
  </si>
  <si>
    <t>29AIWXA2006J1Z7</t>
  </si>
  <si>
    <t>1056</t>
  </si>
  <si>
    <t>22003</t>
  </si>
  <si>
    <t>1057</t>
  </si>
  <si>
    <t>BS/22/01230</t>
  </si>
  <si>
    <t>9000810852</t>
  </si>
  <si>
    <t>1059</t>
  </si>
  <si>
    <t>VS0227</t>
  </si>
  <si>
    <t>1060</t>
  </si>
  <si>
    <t>VS0228</t>
  </si>
  <si>
    <t>1061</t>
  </si>
  <si>
    <t>VS0229</t>
  </si>
  <si>
    <t>1062</t>
  </si>
  <si>
    <t>AS/22/00561</t>
  </si>
  <si>
    <t>1063</t>
  </si>
  <si>
    <t>G476</t>
  </si>
  <si>
    <t>1064</t>
  </si>
  <si>
    <t>BS0469</t>
  </si>
  <si>
    <t>1065</t>
  </si>
  <si>
    <t>070</t>
  </si>
  <si>
    <t>1066</t>
  </si>
  <si>
    <t>1067</t>
  </si>
  <si>
    <t>1068</t>
  </si>
  <si>
    <t>VS0231</t>
  </si>
  <si>
    <t>1069</t>
  </si>
  <si>
    <t>1070</t>
  </si>
  <si>
    <t>1071</t>
  </si>
  <si>
    <t>BS0482</t>
  </si>
  <si>
    <t>1072</t>
  </si>
  <si>
    <t>1073</t>
  </si>
  <si>
    <t>VS0232</t>
  </si>
  <si>
    <t>1074</t>
  </si>
  <si>
    <t>VS0233</t>
  </si>
  <si>
    <t>1075</t>
  </si>
  <si>
    <t>VS0234</t>
  </si>
  <si>
    <t>1076</t>
  </si>
  <si>
    <t>22004</t>
  </si>
  <si>
    <t>1077</t>
  </si>
  <si>
    <t>22005</t>
  </si>
  <si>
    <t>1078</t>
  </si>
  <si>
    <t>AS/22/00578</t>
  </si>
  <si>
    <t>1079</t>
  </si>
  <si>
    <t>BS0484</t>
  </si>
  <si>
    <t>1080</t>
  </si>
  <si>
    <t>IST/211/2022-23</t>
  </si>
  <si>
    <t>1081</t>
  </si>
  <si>
    <t>IST/212/2022-23</t>
  </si>
  <si>
    <t>1082</t>
  </si>
  <si>
    <t>IST/213/2022-23</t>
  </si>
  <si>
    <t>1083</t>
  </si>
  <si>
    <t>IST/214/2022-23</t>
  </si>
  <si>
    <t>1084</t>
  </si>
  <si>
    <t>VS0235</t>
  </si>
  <si>
    <t>1085</t>
  </si>
  <si>
    <t>220370</t>
  </si>
  <si>
    <t>1086</t>
  </si>
  <si>
    <t>064</t>
  </si>
  <si>
    <t>1087</t>
  </si>
  <si>
    <t>065</t>
  </si>
  <si>
    <t>1088</t>
  </si>
  <si>
    <t>1089</t>
  </si>
  <si>
    <t>VS0236</t>
  </si>
  <si>
    <t>1090</t>
  </si>
  <si>
    <t>VS0237</t>
  </si>
  <si>
    <t>1091</t>
  </si>
  <si>
    <t>BS0490</t>
  </si>
  <si>
    <t>1092</t>
  </si>
  <si>
    <t>002/OKI/AN-GB-RCN/2022</t>
  </si>
  <si>
    <t>1093</t>
  </si>
  <si>
    <t>075</t>
  </si>
  <si>
    <t>1094</t>
  </si>
  <si>
    <t>22219</t>
  </si>
  <si>
    <t>1095</t>
  </si>
  <si>
    <t>VS0239</t>
  </si>
  <si>
    <t>1096</t>
  </si>
  <si>
    <t>VS0240</t>
  </si>
  <si>
    <t>1097</t>
  </si>
  <si>
    <t>VS0241</t>
  </si>
  <si>
    <t>1098</t>
  </si>
  <si>
    <t>1099</t>
  </si>
  <si>
    <t>22009</t>
  </si>
  <si>
    <t>1100</t>
  </si>
  <si>
    <t>1101</t>
  </si>
  <si>
    <t>SGST-CGST/260</t>
  </si>
  <si>
    <t>1102</t>
  </si>
  <si>
    <t>VS0242</t>
  </si>
  <si>
    <t>1103</t>
  </si>
  <si>
    <t>067</t>
  </si>
  <si>
    <t>1104</t>
  </si>
  <si>
    <t>VS0244</t>
  </si>
  <si>
    <t>1105</t>
  </si>
  <si>
    <t>AS/22/00592</t>
  </si>
  <si>
    <t>1106</t>
  </si>
  <si>
    <t>1107</t>
  </si>
  <si>
    <t>22220</t>
  </si>
  <si>
    <t>1108</t>
  </si>
  <si>
    <t>VS0246</t>
  </si>
  <si>
    <t>1109</t>
  </si>
  <si>
    <t>VS0247</t>
  </si>
  <si>
    <t>Catalyst Holdings</t>
  </si>
  <si>
    <t>1110</t>
  </si>
  <si>
    <t>DandV/58/22-23</t>
  </si>
  <si>
    <t>32AAHXD6096K1ZC</t>
  </si>
  <si>
    <t>1111</t>
  </si>
  <si>
    <t>DandV/59/22-23</t>
  </si>
  <si>
    <t>1112</t>
  </si>
  <si>
    <t>DandV/60/22-23</t>
  </si>
  <si>
    <t>1113</t>
  </si>
  <si>
    <t>DandV/61/22-23</t>
  </si>
  <si>
    <t>1114</t>
  </si>
  <si>
    <t>VS0250</t>
  </si>
  <si>
    <t>1115</t>
  </si>
  <si>
    <t>VS0251</t>
  </si>
  <si>
    <t>1116</t>
  </si>
  <si>
    <t>1117</t>
  </si>
  <si>
    <t>SGST-CGST/261</t>
  </si>
  <si>
    <t>1118</t>
  </si>
  <si>
    <t>VS0255</t>
  </si>
  <si>
    <t>1119</t>
  </si>
  <si>
    <t>VS0256</t>
  </si>
  <si>
    <t>1120</t>
  </si>
  <si>
    <t>VS0257</t>
  </si>
  <si>
    <t>1121</t>
  </si>
  <si>
    <t>1122</t>
  </si>
  <si>
    <t>VS0260</t>
  </si>
  <si>
    <t>1123</t>
  </si>
  <si>
    <t>VS0261</t>
  </si>
  <si>
    <t>1124</t>
  </si>
  <si>
    <t>1125</t>
  </si>
  <si>
    <t>VS0263</t>
  </si>
  <si>
    <t>1126</t>
  </si>
  <si>
    <t>DM/MMP/2022/22006</t>
  </si>
  <si>
    <t>1127</t>
  </si>
  <si>
    <t>DM/MMP/2022/22007</t>
  </si>
  <si>
    <t>1128</t>
  </si>
  <si>
    <t>22012</t>
  </si>
  <si>
    <t>1129</t>
  </si>
  <si>
    <t>1130</t>
  </si>
  <si>
    <t>VS0265</t>
  </si>
  <si>
    <t>1131</t>
  </si>
  <si>
    <t>BS/22/01378</t>
  </si>
  <si>
    <t>9000810921</t>
  </si>
  <si>
    <t>1133</t>
  </si>
  <si>
    <t>220371</t>
  </si>
  <si>
    <t>1134</t>
  </si>
  <si>
    <t>080</t>
  </si>
  <si>
    <t>1135</t>
  </si>
  <si>
    <t>22228</t>
  </si>
  <si>
    <t>1136</t>
  </si>
  <si>
    <t>VS0266</t>
  </si>
  <si>
    <t>1137</t>
  </si>
  <si>
    <t>9000810926</t>
  </si>
  <si>
    <t>1138</t>
  </si>
  <si>
    <t>9230240589</t>
  </si>
  <si>
    <t>1139</t>
  </si>
  <si>
    <t>3243</t>
  </si>
  <si>
    <t>1140</t>
  </si>
  <si>
    <t>VS0268</t>
  </si>
  <si>
    <t>1141</t>
  </si>
  <si>
    <t>VS0269</t>
  </si>
  <si>
    <t>1142</t>
  </si>
  <si>
    <t>9230240717</t>
  </si>
  <si>
    <t>1143</t>
  </si>
  <si>
    <t>VS0270</t>
  </si>
  <si>
    <t>1144</t>
  </si>
  <si>
    <t>VS0271</t>
  </si>
  <si>
    <t>1145</t>
  </si>
  <si>
    <t>220372</t>
  </si>
  <si>
    <t>1146</t>
  </si>
  <si>
    <t>220373</t>
  </si>
  <si>
    <t>1147</t>
  </si>
  <si>
    <t>220374</t>
  </si>
  <si>
    <t>1148</t>
  </si>
  <si>
    <t>220375</t>
  </si>
  <si>
    <t>1149</t>
  </si>
  <si>
    <t>220376</t>
  </si>
  <si>
    <t>1150</t>
  </si>
  <si>
    <t>22013</t>
  </si>
  <si>
    <t>1151</t>
  </si>
  <si>
    <t>22233</t>
  </si>
  <si>
    <t>1152</t>
  </si>
  <si>
    <t>3267</t>
  </si>
  <si>
    <t>1153</t>
  </si>
  <si>
    <t>VS0273</t>
  </si>
  <si>
    <t>1154</t>
  </si>
  <si>
    <t>1155</t>
  </si>
  <si>
    <t>22237</t>
  </si>
  <si>
    <t>1156</t>
  </si>
  <si>
    <t>VS0275</t>
  </si>
  <si>
    <t>1157</t>
  </si>
  <si>
    <t>VS0277</t>
  </si>
  <si>
    <t>1158</t>
  </si>
  <si>
    <t>VS0278</t>
  </si>
  <si>
    <t>1159</t>
  </si>
  <si>
    <t>VS0279</t>
  </si>
  <si>
    <t>1160</t>
  </si>
  <si>
    <t>22238</t>
  </si>
  <si>
    <t>1161</t>
  </si>
  <si>
    <t>VS0281</t>
  </si>
  <si>
    <t>1162</t>
  </si>
  <si>
    <t>VS0282</t>
  </si>
  <si>
    <t>1163</t>
  </si>
  <si>
    <t>AS/22/00646</t>
  </si>
  <si>
    <t>1164</t>
  </si>
  <si>
    <t>BS/22/01427</t>
  </si>
  <si>
    <t>1165</t>
  </si>
  <si>
    <t>VS0284</t>
  </si>
  <si>
    <t>1166</t>
  </si>
  <si>
    <t>VS0285</t>
  </si>
  <si>
    <t>1167</t>
  </si>
  <si>
    <t>1168</t>
  </si>
  <si>
    <t>BS/22/01431</t>
  </si>
  <si>
    <t>1169</t>
  </si>
  <si>
    <t>22015</t>
  </si>
  <si>
    <t>1170</t>
  </si>
  <si>
    <t>22016</t>
  </si>
  <si>
    <t>1171</t>
  </si>
  <si>
    <t>VS0287</t>
  </si>
  <si>
    <t>1172</t>
  </si>
  <si>
    <t>22240</t>
  </si>
  <si>
    <t>Infinity Innovations</t>
  </si>
  <si>
    <t>1173</t>
  </si>
  <si>
    <t>KCK/886/22-23</t>
  </si>
  <si>
    <t>29AABXK6186G1Z2</t>
  </si>
  <si>
    <t>1174</t>
  </si>
  <si>
    <t>9000810968</t>
  </si>
  <si>
    <t>1175</t>
  </si>
  <si>
    <t>9000810969</t>
  </si>
  <si>
    <t>1176</t>
  </si>
  <si>
    <t>9000810972</t>
  </si>
  <si>
    <t>1177</t>
  </si>
  <si>
    <t>9000810973</t>
  </si>
  <si>
    <t>1178</t>
  </si>
  <si>
    <t>9000810975</t>
  </si>
  <si>
    <t>1179</t>
  </si>
  <si>
    <t>9000810977</t>
  </si>
  <si>
    <t>1180</t>
  </si>
  <si>
    <t>BS0557</t>
  </si>
  <si>
    <t>1181</t>
  </si>
  <si>
    <t>22245</t>
  </si>
  <si>
    <t>1182</t>
  </si>
  <si>
    <t>1183</t>
  </si>
  <si>
    <t>22017</t>
  </si>
  <si>
    <t>1184</t>
  </si>
  <si>
    <t>VS0289</t>
  </si>
  <si>
    <t>Vertex Innovations</t>
  </si>
  <si>
    <t>1185</t>
  </si>
  <si>
    <t>004</t>
  </si>
  <si>
    <t>29KYMXS1528D2ZW</t>
  </si>
  <si>
    <t>1186</t>
  </si>
  <si>
    <t>2223EML 1417</t>
  </si>
  <si>
    <t>1187</t>
  </si>
  <si>
    <t>2022-23-W-045</t>
  </si>
  <si>
    <t>1188</t>
  </si>
  <si>
    <t>VS0293</t>
  </si>
  <si>
    <t>1189</t>
  </si>
  <si>
    <t>VS0292</t>
  </si>
  <si>
    <t>1191</t>
  </si>
  <si>
    <t>VS0294</t>
  </si>
  <si>
    <t>1192</t>
  </si>
  <si>
    <t>VS0295</t>
  </si>
  <si>
    <t>1193</t>
  </si>
  <si>
    <t>220379</t>
  </si>
  <si>
    <t>1194</t>
  </si>
  <si>
    <t>220380</t>
  </si>
  <si>
    <t>1195</t>
  </si>
  <si>
    <t>VS0297</t>
  </si>
  <si>
    <t>1196</t>
  </si>
  <si>
    <t>3425</t>
  </si>
  <si>
    <t>1197</t>
  </si>
  <si>
    <t>22250</t>
  </si>
  <si>
    <t>1198</t>
  </si>
  <si>
    <t>VS0298</t>
  </si>
  <si>
    <t>1199</t>
  </si>
  <si>
    <t>9000811017</t>
  </si>
  <si>
    <t>1200</t>
  </si>
  <si>
    <t>9000811016</t>
  </si>
  <si>
    <t>1201</t>
  </si>
  <si>
    <t>9000811019</t>
  </si>
  <si>
    <t>1202</t>
  </si>
  <si>
    <t>9000811020</t>
  </si>
  <si>
    <t>1203</t>
  </si>
  <si>
    <t>9000811024</t>
  </si>
  <si>
    <t>1204</t>
  </si>
  <si>
    <t>9000811026</t>
  </si>
  <si>
    <t>1205</t>
  </si>
  <si>
    <t>9000811027</t>
  </si>
  <si>
    <t>1206</t>
  </si>
  <si>
    <t>22018</t>
  </si>
  <si>
    <t>1207</t>
  </si>
  <si>
    <t>22019</t>
  </si>
  <si>
    <t>1208</t>
  </si>
  <si>
    <t>22020</t>
  </si>
  <si>
    <t>1209</t>
  </si>
  <si>
    <t>22251</t>
  </si>
  <si>
    <t>1210</t>
  </si>
  <si>
    <t>VS0300</t>
  </si>
  <si>
    <t>1211</t>
  </si>
  <si>
    <t>3460</t>
  </si>
  <si>
    <t>1212</t>
  </si>
  <si>
    <t>1213</t>
  </si>
  <si>
    <t>VS0301</t>
  </si>
  <si>
    <t>1214</t>
  </si>
  <si>
    <t>9000811041</t>
  </si>
  <si>
    <t>1215</t>
  </si>
  <si>
    <t>9000811042</t>
  </si>
  <si>
    <t>1216</t>
  </si>
  <si>
    <t>9000811043</t>
  </si>
  <si>
    <t>Summit Innovations</t>
  </si>
  <si>
    <t>1217</t>
  </si>
  <si>
    <t>29AAVXP0585A1ZY</t>
  </si>
  <si>
    <t>1218</t>
  </si>
  <si>
    <t>1219</t>
  </si>
  <si>
    <t>1220</t>
  </si>
  <si>
    <t>1221</t>
  </si>
  <si>
    <t>1222</t>
  </si>
  <si>
    <t>1223</t>
  </si>
  <si>
    <t>SGST-CGST/318</t>
  </si>
  <si>
    <t>1224</t>
  </si>
  <si>
    <t>9000811044</t>
  </si>
  <si>
    <t>1225</t>
  </si>
  <si>
    <t>BS/22/01507</t>
  </si>
  <si>
    <t>1226</t>
  </si>
  <si>
    <t>VS0303</t>
  </si>
  <si>
    <t>1227</t>
  </si>
  <si>
    <t>VS0304</t>
  </si>
  <si>
    <t>1228</t>
  </si>
  <si>
    <t>22021</t>
  </si>
  <si>
    <t>1229</t>
  </si>
  <si>
    <t>VS0305</t>
  </si>
  <si>
    <t>VS0306</t>
  </si>
  <si>
    <t>1231</t>
  </si>
  <si>
    <t>VS0307</t>
  </si>
  <si>
    <t>1232</t>
  </si>
  <si>
    <t>VS0308</t>
  </si>
  <si>
    <t>1233</t>
  </si>
  <si>
    <t>9000811054</t>
  </si>
  <si>
    <t>1234</t>
  </si>
  <si>
    <t>9000811055</t>
  </si>
  <si>
    <t>1235</t>
  </si>
  <si>
    <t>9000811056</t>
  </si>
  <si>
    <t>1236</t>
  </si>
  <si>
    <t>1237</t>
  </si>
  <si>
    <t>VS0310</t>
  </si>
  <si>
    <t>1238</t>
  </si>
  <si>
    <t>VS0311</t>
  </si>
  <si>
    <t>1239</t>
  </si>
  <si>
    <t>9000811058</t>
  </si>
  <si>
    <t>1240</t>
  </si>
  <si>
    <t>9000811059</t>
  </si>
  <si>
    <t>1241</t>
  </si>
  <si>
    <t>9000811060</t>
  </si>
  <si>
    <t>1242</t>
  </si>
  <si>
    <t>VS0312</t>
  </si>
  <si>
    <t>1243</t>
  </si>
  <si>
    <t>VS0313</t>
  </si>
  <si>
    <t>1244</t>
  </si>
  <si>
    <t>VS0315</t>
  </si>
  <si>
    <t>1245</t>
  </si>
  <si>
    <t>VS0316</t>
  </si>
  <si>
    <t>1246</t>
  </si>
  <si>
    <t>VS0318</t>
  </si>
  <si>
    <t>1247</t>
  </si>
  <si>
    <t>091</t>
  </si>
  <si>
    <t>1248</t>
  </si>
  <si>
    <t>1249</t>
  </si>
  <si>
    <t>22023</t>
  </si>
  <si>
    <t>1250</t>
  </si>
  <si>
    <t>22024</t>
  </si>
  <si>
    <t>1251</t>
  </si>
  <si>
    <t>9000811087</t>
  </si>
  <si>
    <t>1252</t>
  </si>
  <si>
    <t>9000811088</t>
  </si>
  <si>
    <t>9000811089</t>
  </si>
  <si>
    <t>1254</t>
  </si>
  <si>
    <t>VS0320</t>
  </si>
  <si>
    <t>1255</t>
  </si>
  <si>
    <t>220381</t>
  </si>
  <si>
    <t>1256</t>
  </si>
  <si>
    <t>VS0321</t>
  </si>
  <si>
    <t>1257</t>
  </si>
  <si>
    <t>VS0322</t>
  </si>
  <si>
    <t>1258</t>
  </si>
  <si>
    <t>SGST-CGST/339</t>
  </si>
  <si>
    <t>1259</t>
  </si>
  <si>
    <t>1260</t>
  </si>
  <si>
    <t>VS0323</t>
  </si>
  <si>
    <t>1261</t>
  </si>
  <si>
    <t>22027</t>
  </si>
  <si>
    <t>1262</t>
  </si>
  <si>
    <t>VS0327</t>
  </si>
  <si>
    <t>1263</t>
  </si>
  <si>
    <t>22269</t>
  </si>
  <si>
    <t>1264</t>
  </si>
  <si>
    <t>22273</t>
  </si>
  <si>
    <t>1265</t>
  </si>
  <si>
    <t>VS0329</t>
  </si>
  <si>
    <t>1266</t>
  </si>
  <si>
    <t>VS0330</t>
  </si>
  <si>
    <t>1267</t>
  </si>
  <si>
    <t>VS0332</t>
  </si>
  <si>
    <t>1268</t>
  </si>
  <si>
    <t>1269</t>
  </si>
  <si>
    <t>BS/22/01605</t>
  </si>
  <si>
    <t>1270</t>
  </si>
  <si>
    <t>CAD/MMP/2022/22008</t>
  </si>
  <si>
    <t>1271</t>
  </si>
  <si>
    <t>CAD/MMP/2022/22009</t>
  </si>
  <si>
    <t>1272</t>
  </si>
  <si>
    <t>CAD/MMP/2022/22010</t>
  </si>
  <si>
    <t>1273</t>
  </si>
  <si>
    <t>CAD/MMP/2022/22011</t>
  </si>
  <si>
    <t>1274</t>
  </si>
  <si>
    <t>CAD/MMP/2022/22012</t>
  </si>
  <si>
    <t>1275</t>
  </si>
  <si>
    <t>VS0333</t>
  </si>
  <si>
    <t>1276</t>
  </si>
  <si>
    <t>VS0335</t>
  </si>
  <si>
    <t>1277</t>
  </si>
  <si>
    <t>BS/22/01611</t>
  </si>
  <si>
    <t>1278</t>
  </si>
  <si>
    <t>9000811114</t>
  </si>
  <si>
    <t>1279</t>
  </si>
  <si>
    <t>9000811115</t>
  </si>
  <si>
    <t>1280</t>
  </si>
  <si>
    <t>9000811116</t>
  </si>
  <si>
    <t>1281</t>
  </si>
  <si>
    <t>9000811118</t>
  </si>
  <si>
    <t>1282</t>
  </si>
  <si>
    <t>9000811119</t>
  </si>
  <si>
    <t>1283</t>
  </si>
  <si>
    <t>9000811121</t>
  </si>
  <si>
    <t>1284</t>
  </si>
  <si>
    <t>VS0336</t>
  </si>
  <si>
    <t>1285</t>
  </si>
  <si>
    <t>22028</t>
  </si>
  <si>
    <t>1286</t>
  </si>
  <si>
    <t>22029</t>
  </si>
  <si>
    <t>1287</t>
  </si>
  <si>
    <t>22030</t>
  </si>
  <si>
    <t>1288</t>
  </si>
  <si>
    <t>1289</t>
  </si>
  <si>
    <t>9000811125</t>
  </si>
  <si>
    <t>1290</t>
  </si>
  <si>
    <t>9000811126</t>
  </si>
  <si>
    <t>1291</t>
  </si>
  <si>
    <t>9000811127</t>
  </si>
  <si>
    <t>1292</t>
  </si>
  <si>
    <t>9000811129</t>
  </si>
  <si>
    <t>1293</t>
  </si>
  <si>
    <t>VS0338</t>
  </si>
  <si>
    <t>1294</t>
  </si>
  <si>
    <t>VS0339</t>
  </si>
  <si>
    <t>Pantheon Innovations</t>
  </si>
  <si>
    <t>1295</t>
  </si>
  <si>
    <t>PG/388</t>
  </si>
  <si>
    <t>24AAYXP4185F1ZR</t>
  </si>
  <si>
    <t>1296</t>
  </si>
  <si>
    <t>VS0341</t>
  </si>
  <si>
    <t>1297</t>
  </si>
  <si>
    <t>9000811133</t>
  </si>
  <si>
    <t>1298</t>
  </si>
  <si>
    <t>VS0342</t>
  </si>
  <si>
    <t>1299</t>
  </si>
  <si>
    <t>VS0343</t>
  </si>
  <si>
    <t>1300</t>
  </si>
  <si>
    <t>9000811138</t>
  </si>
  <si>
    <t>1301</t>
  </si>
  <si>
    <t>9000811139</t>
  </si>
  <si>
    <t>1302</t>
  </si>
  <si>
    <t>9000811140</t>
  </si>
  <si>
    <t>1303</t>
  </si>
  <si>
    <t>9000811141</t>
  </si>
  <si>
    <t>1304</t>
  </si>
  <si>
    <t>VS0345</t>
  </si>
  <si>
    <t>1305</t>
  </si>
  <si>
    <t>VS0346</t>
  </si>
  <si>
    <t>1306</t>
  </si>
  <si>
    <t>22031</t>
  </si>
  <si>
    <t>1307</t>
  </si>
  <si>
    <t>9000811155</t>
  </si>
  <si>
    <t>1308</t>
  </si>
  <si>
    <t>9000811156</t>
  </si>
  <si>
    <t>1309</t>
  </si>
  <si>
    <t>9000811162</t>
  </si>
  <si>
    <t>1310</t>
  </si>
  <si>
    <t>9000811163</t>
  </si>
  <si>
    <t>1311</t>
  </si>
  <si>
    <t>9000811164</t>
  </si>
  <si>
    <t>1312</t>
  </si>
  <si>
    <t>9000811165</t>
  </si>
  <si>
    <t>1313</t>
  </si>
  <si>
    <t>9000811166</t>
  </si>
  <si>
    <t>1314</t>
  </si>
  <si>
    <t>9000811167</t>
  </si>
  <si>
    <t>1315</t>
  </si>
  <si>
    <t>VS0348</t>
  </si>
  <si>
    <t>1316</t>
  </si>
  <si>
    <t>VS0349</t>
  </si>
  <si>
    <t>1317</t>
  </si>
  <si>
    <t>1318</t>
  </si>
  <si>
    <t>22033</t>
  </si>
  <si>
    <t>1319</t>
  </si>
  <si>
    <t>9000811174</t>
  </si>
  <si>
    <t>1320</t>
  </si>
  <si>
    <t>9000811178</t>
  </si>
  <si>
    <t>1321</t>
  </si>
  <si>
    <t>VS0350</t>
  </si>
  <si>
    <t>1322</t>
  </si>
  <si>
    <t>1323</t>
  </si>
  <si>
    <t>9000811185</t>
  </si>
  <si>
    <t>1324</t>
  </si>
  <si>
    <t>9000811192</t>
  </si>
  <si>
    <t>1325</t>
  </si>
  <si>
    <t>099</t>
  </si>
  <si>
    <t>1326</t>
  </si>
  <si>
    <t>VS0351</t>
  </si>
  <si>
    <t>1327</t>
  </si>
  <si>
    <t>9000811204</t>
  </si>
  <si>
    <t>1328</t>
  </si>
  <si>
    <t>9000811211</t>
  </si>
  <si>
    <t>1329</t>
  </si>
  <si>
    <t>VS0352</t>
  </si>
  <si>
    <t>1330</t>
  </si>
  <si>
    <t>VS0353</t>
  </si>
  <si>
    <t>1331</t>
  </si>
  <si>
    <t>VS0355</t>
  </si>
  <si>
    <t>1332</t>
  </si>
  <si>
    <t>VS0356</t>
  </si>
  <si>
    <t>1333</t>
  </si>
  <si>
    <t>220382</t>
  </si>
  <si>
    <t>1334</t>
  </si>
  <si>
    <t>9000811231</t>
  </si>
  <si>
    <t>1335</t>
  </si>
  <si>
    <t>VS0358</t>
  </si>
  <si>
    <t>VS0359</t>
  </si>
  <si>
    <t>1337</t>
  </si>
  <si>
    <t>9000811236</t>
  </si>
  <si>
    <t>1338</t>
  </si>
  <si>
    <t>1339</t>
  </si>
  <si>
    <t>SGST-CGST/387</t>
  </si>
  <si>
    <t>1340</t>
  </si>
  <si>
    <t>VS0361</t>
  </si>
  <si>
    <t>1341</t>
  </si>
  <si>
    <t>VS0363</t>
  </si>
  <si>
    <t>1342</t>
  </si>
  <si>
    <t>22292</t>
  </si>
  <si>
    <t>1343</t>
  </si>
  <si>
    <t>22295</t>
  </si>
  <si>
    <t>1344</t>
  </si>
  <si>
    <t>22035</t>
  </si>
  <si>
    <t>1345</t>
  </si>
  <si>
    <t>1346</t>
  </si>
  <si>
    <t>VS0365</t>
  </si>
  <si>
    <t>1347</t>
  </si>
  <si>
    <t>VS0367</t>
  </si>
  <si>
    <t>1348</t>
  </si>
  <si>
    <t>22037</t>
  </si>
  <si>
    <t>1349</t>
  </si>
  <si>
    <t>22036</t>
  </si>
  <si>
    <t>1350</t>
  </si>
  <si>
    <t>VS0369</t>
  </si>
  <si>
    <t>1351</t>
  </si>
  <si>
    <t>9000811299</t>
  </si>
  <si>
    <t>1352</t>
  </si>
  <si>
    <t>9000811300</t>
  </si>
  <si>
    <t/>
  </si>
  <si>
    <t>VITTAL CASHEW INDUSTRIES</t>
  </si>
  <si>
    <t>PURVI CASHEW INDUSTRIES</t>
  </si>
  <si>
    <t>VIJAYALAXMI CANS PRIVATE LTD</t>
  </si>
  <si>
    <t>VINTECH ENGINEERS</t>
  </si>
  <si>
    <t>KALBAVI CASHEWS</t>
  </si>
  <si>
    <t>LUNAR INTEGRATED VENTURES FZE</t>
  </si>
  <si>
    <t>OLAM INTERNATIONAL LTD</t>
  </si>
  <si>
    <t>S V ENTERPRISES</t>
  </si>
  <si>
    <t>RADHAMADHAV INDUSTRIES</t>
  </si>
  <si>
    <t>SRI SHANTHADURGA CASHEW PROCESSORS</t>
  </si>
  <si>
    <t>MAHESH CASHEW TRADERS</t>
  </si>
  <si>
    <t>KAMATH CASHEW COMPANY</t>
  </si>
  <si>
    <t>AGRI BASE COMMODITIES</t>
  </si>
  <si>
    <t>S R TRADING</t>
  </si>
  <si>
    <t>ESSEN MULTIPACK LIMITED</t>
  </si>
  <si>
    <t>MULLERIA CASHEW INDUSTRIES</t>
  </si>
  <si>
    <t>N K EXIM</t>
  </si>
  <si>
    <t>GOODONE SAVANEX INDIA</t>
  </si>
  <si>
    <t>YASHASVI PACKAGING LLP</t>
  </si>
  <si>
    <t>SRI NAVADURGA EXPORTS</t>
  </si>
  <si>
    <t>MANGALA CASHEW INDUSTRIES</t>
  </si>
  <si>
    <t>SEQUIRA &amp; CO</t>
  </si>
  <si>
    <t>LION OVERSEAS PTE LTD</t>
  </si>
  <si>
    <t>KEMBAL ENTERPRISES</t>
  </si>
  <si>
    <t>GROUPEMENT DES EXPORTATEURS ET PROFESSIONNELS DE</t>
  </si>
  <si>
    <t>ACHAL INDUSTRIES PRIVATE LTD</t>
  </si>
  <si>
    <t>SEDACO DMCC</t>
  </si>
  <si>
    <t>SRI NAVADURGA CASHEW INDUSTRIES</t>
  </si>
  <si>
    <t>VANI TRADING COMPANY</t>
  </si>
  <si>
    <t>VIDVAAN TRADING PTE LTD</t>
  </si>
  <si>
    <t>RELOBRIDGE RELOCATIONS PVT LTD</t>
  </si>
  <si>
    <t>MERAKI COMMODITIES INC</t>
  </si>
  <si>
    <t>JANARDHAN CASHEW PROCESSOR</t>
  </si>
  <si>
    <t>PAJSON GLOBAL DMCC</t>
  </si>
  <si>
    <t>VENIGO IMPEX</t>
  </si>
  <si>
    <t>O.K.I. GLOBAL FZC</t>
  </si>
  <si>
    <t>OM SAI CASHEW</t>
  </si>
  <si>
    <t>AVMA TRADING PTY LTD</t>
  </si>
  <si>
    <t>SREE GANESH AGRO COMMODITIES</t>
  </si>
  <si>
    <t>COCOASOURCE SA</t>
  </si>
  <si>
    <t>ATMARAM MOTORS PVT LTD</t>
  </si>
  <si>
    <t>ADHRIT FOODS</t>
  </si>
  <si>
    <t>BOLAS AGRO PRIVATE LIMITED</t>
  </si>
  <si>
    <t>SCOOPS DIVINE MARAHOUE</t>
  </si>
  <si>
    <t>VIVAAN INC</t>
  </si>
  <si>
    <t>HAWKEYE ASSOCIATES PTE LTD</t>
  </si>
  <si>
    <t>CROP SCORE COMMODITIES PVT LTD</t>
  </si>
  <si>
    <t>SWADESH FOOD PRODUCTS</t>
  </si>
  <si>
    <t>MISMA FOODS</t>
  </si>
  <si>
    <t>QUILON FOODS PVT LTD</t>
  </si>
  <si>
    <t>PERFORM WORLD</t>
  </si>
  <si>
    <t>BALLAL EXIM</t>
  </si>
  <si>
    <t>SRI VIJAYALAXMI CASHEW INDUSTRIES</t>
  </si>
  <si>
    <t>OLAM FOOD INGREDIENTS INDIA PRIVATE LIMITED</t>
  </si>
  <si>
    <t>PADMESH CASHEW COMPANY</t>
  </si>
  <si>
    <t>CAD SCOOPS</t>
  </si>
  <si>
    <t>JILAI INTERNATIONAL DMCC</t>
  </si>
  <si>
    <t>LAKSHMI GANESH CASHEWS</t>
  </si>
  <si>
    <t>KESHAV GLOBAL PTE LTD</t>
  </si>
  <si>
    <t>INDIAN CASHEW INDUSTRIES</t>
  </si>
  <si>
    <t>SANTHOSH CASHEWS</t>
  </si>
  <si>
    <t>DREAMS MAKER GENERAL TRADING LLC</t>
  </si>
  <si>
    <t>OJAS CASHEW PRIVATE LIMITED</t>
  </si>
  <si>
    <t>MAHAJAN AGRO PROCESSORS</t>
  </si>
  <si>
    <t>KAMALA AGENCIES</t>
  </si>
  <si>
    <t>DANDV AGRO PRIVATE LIMITED</t>
  </si>
  <si>
    <t>KALADHAR CASHEW INDUSTRIES</t>
  </si>
  <si>
    <t>HARIOM CASHEW</t>
  </si>
  <si>
    <t>PURELIFE AGRO IMPEX MANGALORE</t>
  </si>
  <si>
    <t>P G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</si>
</sst>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&quot;&quot;0.00"/>
    <numFmt numFmtId="165" formatCode="&quot;&quot;0"/>
    <numFmt numFmtId="166" formatCode="&quot;&quot;0.00&quot; Cr&quot;"/>
    <numFmt numFmtId="167" formatCode="&quot;+&quot;0.00&quot; Dr&quot;"/>
  </numFmts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vertical="top"/>
    </xf>
    <xf numFmtId="49" fontId="3" fillId="0" borderId="1" xfId="0" applyNumberFormat="1" applyFont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15" fontId="3" fillId="0" borderId="3" xfId="0" applyNumberFormat="1" applyFont="1" applyBorder="1" applyAlignment="1">
      <alignment horizontal="right" vertical="top"/>
    </xf>
    <xf numFmtId="49" fontId="5" fillId="0" borderId="3" xfId="0" applyNumberFormat="1" applyFont="1" applyBorder="1" applyAlignment="1">
      <alignment vertical="top"/>
    </xf>
    <xf numFmtId="49" fontId="3" fillId="0" borderId="3" xfId="0" applyNumberFormat="1" applyFont="1" applyBorder="1" applyAlignment="1">
      <alignment vertical="top"/>
    </xf>
    <xf numFmtId="49" fontId="3" fillId="0" borderId="3" xfId="0" applyNumberFormat="1" applyFont="1" applyBorder="1" applyAlignment="1">
      <alignment horizontal="right" vertical="top"/>
    </xf>
    <xf numFmtId="164" fontId="5" fillId="0" borderId="3" xfId="0" applyNumberFormat="1" applyFont="1" applyBorder="1" applyAlignment="1">
      <alignment horizontal="right" vertical="top"/>
    </xf>
    <xf numFmtId="165" fontId="5" fillId="0" borderId="3" xfId="0" applyNumberFormat="1" applyFont="1" applyBorder="1" applyAlignment="1">
      <alignment horizontal="right" vertical="top"/>
    </xf>
    <xf numFmtId="166" fontId="5" fillId="0" borderId="3" xfId="0" applyNumberFormat="1" applyFont="1" applyBorder="1" applyAlignment="1">
      <alignment horizontal="right" vertical="top"/>
    </xf>
    <xf numFmtId="167" fontId="3" fillId="0" borderId="3" xfId="0" applyNumberFormat="1" applyFont="1" applyBorder="1" applyAlignment="1">
      <alignment horizontal="right" vertical="top"/>
    </xf>
    <xf numFmtId="165" fontId="3" fillId="0" borderId="3" xfId="0" applyNumberFormat="1" applyFont="1" applyBorder="1" applyAlignment="1">
      <alignment horizontal="right" vertical="top"/>
    </xf>
    <xf numFmtId="165" fontId="3" fillId="0" borderId="4" xfId="0" applyNumberFormat="1" applyFont="1" applyBorder="1" applyAlignment="1">
      <alignment horizontal="right" vertical="top"/>
    </xf>
    <xf numFmtId="15" fontId="3" fillId="0" borderId="5" xfId="0" applyNumberFormat="1" applyFont="1" applyBorder="1" applyAlignment="1">
      <alignment horizontal="right" vertical="top"/>
    </xf>
    <xf numFmtId="49" fontId="5" fillId="0" borderId="5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horizontal="right" vertical="top"/>
    </xf>
    <xf numFmtId="164" fontId="5" fillId="0" borderId="5" xfId="0" applyNumberFormat="1" applyFont="1" applyBorder="1" applyAlignment="1">
      <alignment horizontal="right" vertical="top"/>
    </xf>
    <xf numFmtId="165" fontId="5" fillId="0" borderId="5" xfId="0" applyNumberFormat="1" applyFont="1" applyBorder="1" applyAlignment="1">
      <alignment horizontal="right" vertical="top"/>
    </xf>
    <xf numFmtId="166" fontId="5" fillId="0" borderId="5" xfId="0" applyNumberFormat="1" applyFont="1" applyBorder="1" applyAlignment="1">
      <alignment horizontal="right" vertical="top"/>
    </xf>
    <xf numFmtId="167" fontId="3" fillId="0" borderId="5" xfId="0" applyNumberFormat="1" applyFont="1" applyBorder="1" applyAlignment="1">
      <alignment horizontal="right" vertical="top"/>
    </xf>
    <xf numFmtId="165" fontId="3" fillId="0" borderId="5" xfId="0" applyNumberFormat="1" applyFont="1" applyBorder="1" applyAlignment="1">
      <alignment horizontal="right" vertical="top"/>
    </xf>
    <xf numFmtId="165" fontId="3" fillId="0" borderId="6" xfId="0" applyNumberFormat="1" applyFont="1" applyBorder="1" applyAlignment="1">
      <alignment horizontal="right" vertical="top"/>
    </xf>
    <xf numFmtId="166" fontId="3" fillId="0" borderId="5" xfId="0" applyNumberFormat="1" applyFont="1" applyBorder="1" applyAlignment="1">
      <alignment horizontal="right" vertical="top"/>
    </xf>
    <xf numFmtId="167" fontId="3" fillId="0" borderId="6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49" fontId="4" fillId="0" borderId="1" xfId="0" applyNumberFormat="1" applyFont="1" applyBorder="1" applyAlignment="1">
      <alignment horizontal="right" vertical="top"/>
    </xf>
    <xf numFmtId="49" fontId="3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right" vertical="top"/>
    </xf>
    <xf numFmtId="164" fontId="5" fillId="0" borderId="1" xfId="0" applyNumberFormat="1" applyFont="1" applyBorder="1" applyAlignment="1">
      <alignment horizontal="right" vertical="top"/>
    </xf>
    <xf numFmtId="165" fontId="5" fillId="0" borderId="1" xfId="0" applyNumberFormat="1" applyFont="1" applyBorder="1" applyAlignment="1">
      <alignment horizontal="right" vertical="top"/>
    </xf>
    <xf numFmtId="166" fontId="5" fillId="0" borderId="1" xfId="0" applyNumberFormat="1" applyFont="1" applyBorder="1" applyAlignment="1">
      <alignment horizontal="right" vertical="top"/>
    </xf>
    <xf numFmtId="167" fontId="3" fillId="0" borderId="1" xfId="0" applyNumberFormat="1" applyFont="1" applyBorder="1" applyAlignment="1">
      <alignment horizontal="right" vertical="top"/>
    </xf>
    <xf numFmtId="167" fontId="3" fillId="0" borderId="2" xfId="0" applyNumberFormat="1" applyFont="1" applyBorder="1" applyAlignment="1">
      <alignment horizontal="right" vertical="top"/>
    </xf>
    <xf numFmtId="49" fontId="2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3" fontId="1" fillId="0" borderId="0" xfId="1" applyFont="1" applyAlignment="1">
      <alignment vertical="top"/>
    </xf>
    <xf numFmtId="43" fontId="0" fillId="0" borderId="0" xfId="1" applyFont="1"/>
    <xf numFmtId="2" fontId="5" fillId="0" borderId="3" xfId="0" applyNumberFormat="1" applyFont="1" applyBorder="1" applyAlignment="1">
      <alignment vertical="top"/>
    </xf>
    <xf numFmtId="2" fontId="5" fillId="0" borderId="5" xfId="0" applyNumberFormat="1" applyFont="1" applyBorder="1" applyAlignment="1">
      <alignment vertical="top"/>
    </xf>
    <xf numFmtId="2" fontId="0" fillId="0" borderId="0" xfId="0" applyNumberFormat="1"/>
    <xf numFmtId="2" fontId="2" fillId="0" borderId="0" xfId="0" applyNumberFormat="1" applyFont="1" applyAlignment="1">
      <alignment vertical="top"/>
    </xf>
    <xf numFmtId="2" fontId="3" fillId="0" borderId="0" xfId="0" applyNumberFormat="1" applyFont="1" applyAlignment="1">
      <alignment vertical="top"/>
    </xf>
    <xf numFmtId="2" fontId="3" fillId="0" borderId="3" xfId="0" applyNumberFormat="1" applyFont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3971-1DE4-43E2-9F7A-186981A0A10B}">
  <dimension ref="A1:AH1357"/>
  <sheetViews>
    <sheetView tabSelected="1" topLeftCell="D1" workbookViewId="0">
      <selection activeCell="H9" sqref="H9"/>
    </sheetView>
  </sheetViews>
  <sheetFormatPr defaultRowHeight="14.45"/>
  <cols>
    <col min="1" max="1" width="9.28515625" bestFit="1" customWidth="1"/>
    <col min="2" max="2" width="51.5703125" style="42" customWidth="1"/>
    <col min="3" max="3" width="54.28515625" style="42" bestFit="1" customWidth="1"/>
    <col min="4" max="4" width="8.5703125" bestFit="1" customWidth="1"/>
    <col min="5" max="5" width="7.42578125" bestFit="1" customWidth="1"/>
    <col min="6" max="6" width="23.7109375" bestFit="1" customWidth="1"/>
    <col min="7" max="7" width="9.28515625" bestFit="1" customWidth="1"/>
    <col min="8" max="8" width="16.42578125" style="39" bestFit="1" customWidth="1"/>
    <col min="9" max="9" width="13.5703125" bestFit="1" customWidth="1"/>
    <col min="10" max="10" width="9" bestFit="1" customWidth="1"/>
    <col min="11" max="11" width="16.42578125" bestFit="1" customWidth="1"/>
    <col min="12" max="16" width="14.85546875" bestFit="1" customWidth="1"/>
    <col min="17" max="17" width="13.85546875" bestFit="1" customWidth="1"/>
    <col min="18" max="19" width="12.7109375" bestFit="1" customWidth="1"/>
    <col min="20" max="20" width="13.85546875" bestFit="1" customWidth="1"/>
    <col min="21" max="21" width="8.7109375" bestFit="1" customWidth="1"/>
    <col min="22" max="22" width="16.85546875" bestFit="1" customWidth="1"/>
    <col min="23" max="23" width="15.85546875" bestFit="1" customWidth="1"/>
    <col min="24" max="24" width="14.85546875" bestFit="1" customWidth="1"/>
    <col min="25" max="25" width="12.7109375" bestFit="1" customWidth="1"/>
    <col min="26" max="26" width="13.85546875" bestFit="1" customWidth="1"/>
    <col min="27" max="27" width="12.7109375" bestFit="1" customWidth="1"/>
    <col min="28" max="28" width="15.85546875" bestFit="1" customWidth="1"/>
    <col min="29" max="29" width="11.7109375" bestFit="1" customWidth="1"/>
    <col min="30" max="30" width="16.85546875" bestFit="1" customWidth="1"/>
    <col min="31" max="31" width="15.85546875" bestFit="1" customWidth="1"/>
    <col min="32" max="32" width="11.7109375" bestFit="1" customWidth="1"/>
    <col min="33" max="33" width="10.7109375" bestFit="1" customWidth="1"/>
    <col min="34" max="34" width="11.7109375" bestFit="1" customWidth="1"/>
  </cols>
  <sheetData>
    <row r="1" spans="1:34" ht="15.6">
      <c r="A1" s="36" t="s">
        <v>0</v>
      </c>
      <c r="B1" s="43"/>
      <c r="C1" s="43"/>
      <c r="D1" s="1"/>
      <c r="E1" s="1"/>
      <c r="F1" s="1"/>
      <c r="G1" s="1"/>
      <c r="H1" s="3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6">
      <c r="A2" s="36" t="s">
        <v>1</v>
      </c>
      <c r="B2" s="43"/>
      <c r="C2" s="43"/>
      <c r="D2" s="1"/>
      <c r="E2" s="1"/>
      <c r="F2" s="1"/>
      <c r="G2" s="1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>
      <c r="A3" s="37" t="s">
        <v>2</v>
      </c>
      <c r="B3" s="44"/>
      <c r="C3" s="44"/>
      <c r="D3" s="1"/>
      <c r="E3" s="1"/>
      <c r="F3" s="1"/>
      <c r="G3" s="1"/>
      <c r="H3" s="3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44.25">
      <c r="A4" s="2" t="s">
        <v>3</v>
      </c>
      <c r="B4" s="3" t="s">
        <v>4</v>
      </c>
      <c r="C4" s="3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4" t="s">
        <v>36</v>
      </c>
    </row>
    <row r="5" spans="1:34">
      <c r="A5" s="5">
        <v>44652</v>
      </c>
      <c r="B5" s="6" t="s">
        <v>37</v>
      </c>
      <c r="C5" s="7" t="s">
        <v>37</v>
      </c>
      <c r="D5" s="7" t="s">
        <v>38</v>
      </c>
      <c r="E5" s="8" t="s">
        <v>39</v>
      </c>
      <c r="F5" s="7" t="s">
        <v>40</v>
      </c>
      <c r="G5" s="5">
        <v>44652</v>
      </c>
      <c r="H5" s="7" t="s">
        <v>41</v>
      </c>
      <c r="I5" s="9">
        <v>139918.5</v>
      </c>
      <c r="J5" s="10"/>
      <c r="K5" s="11">
        <v>-146914.43</v>
      </c>
      <c r="L5" s="12">
        <v>139918.5</v>
      </c>
      <c r="M5" s="12">
        <v>6995.93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spans="1:34">
      <c r="A6" s="15">
        <v>44652</v>
      </c>
      <c r="B6" s="16" t="s">
        <v>37</v>
      </c>
      <c r="C6" s="17" t="s">
        <v>37</v>
      </c>
      <c r="D6" s="17" t="s">
        <v>38</v>
      </c>
      <c r="E6" s="18" t="s">
        <v>42</v>
      </c>
      <c r="F6" s="17" t="s">
        <v>43</v>
      </c>
      <c r="G6" s="15">
        <v>44652</v>
      </c>
      <c r="H6" s="17" t="s">
        <v>41</v>
      </c>
      <c r="I6" s="19">
        <v>146421</v>
      </c>
      <c r="J6" s="20"/>
      <c r="K6" s="21">
        <v>-153742.04999999999</v>
      </c>
      <c r="L6" s="22">
        <v>146421</v>
      </c>
      <c r="M6" s="22">
        <v>7321.05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4"/>
    </row>
    <row r="7" spans="1:34">
      <c r="A7" s="15">
        <v>44652</v>
      </c>
      <c r="B7" s="16" t="s">
        <v>44</v>
      </c>
      <c r="C7" s="17" t="s">
        <v>44</v>
      </c>
      <c r="D7" s="17" t="s">
        <v>38</v>
      </c>
      <c r="E7" s="18" t="s">
        <v>45</v>
      </c>
      <c r="F7" s="17" t="s">
        <v>46</v>
      </c>
      <c r="G7" s="15">
        <v>44652</v>
      </c>
      <c r="H7" s="17" t="s">
        <v>47</v>
      </c>
      <c r="I7" s="19">
        <v>118400</v>
      </c>
      <c r="J7" s="20"/>
      <c r="K7" s="21">
        <v>-124320</v>
      </c>
      <c r="L7" s="23"/>
      <c r="M7" s="23"/>
      <c r="N7" s="22">
        <v>118400</v>
      </c>
      <c r="O7" s="22">
        <v>2960</v>
      </c>
      <c r="P7" s="22">
        <v>2960</v>
      </c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4"/>
    </row>
    <row r="8" spans="1:34">
      <c r="A8" s="15">
        <v>44652</v>
      </c>
      <c r="B8" s="16" t="s">
        <v>48</v>
      </c>
      <c r="C8" s="17" t="s">
        <v>48</v>
      </c>
      <c r="D8" s="17" t="s">
        <v>38</v>
      </c>
      <c r="E8" s="18" t="s">
        <v>49</v>
      </c>
      <c r="F8" s="17" t="s">
        <v>50</v>
      </c>
      <c r="G8" s="15">
        <v>44652</v>
      </c>
      <c r="H8" s="17" t="s">
        <v>51</v>
      </c>
      <c r="I8" s="19">
        <v>11200</v>
      </c>
      <c r="J8" s="20"/>
      <c r="K8" s="21">
        <v>-13216</v>
      </c>
      <c r="L8" s="23"/>
      <c r="M8" s="23"/>
      <c r="N8" s="23"/>
      <c r="O8" s="23"/>
      <c r="P8" s="23"/>
      <c r="Q8" s="22">
        <v>11200</v>
      </c>
      <c r="R8" s="22">
        <v>1008</v>
      </c>
      <c r="S8" s="22">
        <v>1008</v>
      </c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4"/>
    </row>
    <row r="9" spans="1:34">
      <c r="A9" s="15">
        <v>44653</v>
      </c>
      <c r="B9" s="16" t="s">
        <v>52</v>
      </c>
      <c r="C9" s="17" t="s">
        <v>52</v>
      </c>
      <c r="D9" s="17" t="s">
        <v>38</v>
      </c>
      <c r="E9" s="18" t="s">
        <v>53</v>
      </c>
      <c r="F9" s="17" t="s">
        <v>53</v>
      </c>
      <c r="G9" s="15">
        <v>44653</v>
      </c>
      <c r="H9" s="17" t="s">
        <v>54</v>
      </c>
      <c r="I9" s="19">
        <v>39737</v>
      </c>
      <c r="J9" s="20"/>
      <c r="K9" s="21">
        <v>-46890</v>
      </c>
      <c r="L9" s="23"/>
      <c r="M9" s="23"/>
      <c r="N9" s="23"/>
      <c r="O9" s="23"/>
      <c r="P9" s="23"/>
      <c r="Q9" s="23"/>
      <c r="R9" s="22">
        <v>3576.33</v>
      </c>
      <c r="S9" s="22">
        <v>3576.33</v>
      </c>
      <c r="T9" s="22">
        <v>39737</v>
      </c>
      <c r="U9" s="22">
        <v>0.34</v>
      </c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4"/>
    </row>
    <row r="10" spans="1:34">
      <c r="A10" s="15">
        <v>44653</v>
      </c>
      <c r="B10" s="16" t="s">
        <v>37</v>
      </c>
      <c r="C10" s="17" t="s">
        <v>37</v>
      </c>
      <c r="D10" s="17" t="s">
        <v>38</v>
      </c>
      <c r="E10" s="18" t="s">
        <v>55</v>
      </c>
      <c r="F10" s="17" t="s">
        <v>56</v>
      </c>
      <c r="G10" s="15">
        <v>44653</v>
      </c>
      <c r="H10" s="17" t="s">
        <v>41</v>
      </c>
      <c r="I10" s="19">
        <v>151240.5</v>
      </c>
      <c r="J10" s="20"/>
      <c r="K10" s="21">
        <v>-158802.53</v>
      </c>
      <c r="L10" s="22">
        <v>151240.5</v>
      </c>
      <c r="M10" s="22">
        <v>7562.03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4"/>
    </row>
    <row r="11" spans="1:34">
      <c r="A11" s="15">
        <v>44653</v>
      </c>
      <c r="B11" s="16" t="s">
        <v>57</v>
      </c>
      <c r="C11" s="17" t="s">
        <v>57</v>
      </c>
      <c r="D11" s="17" t="s">
        <v>38</v>
      </c>
      <c r="E11" s="18" t="s">
        <v>58</v>
      </c>
      <c r="F11" s="17" t="s">
        <v>59</v>
      </c>
      <c r="G11" s="15">
        <v>44653</v>
      </c>
      <c r="H11" s="17" t="s">
        <v>60</v>
      </c>
      <c r="I11" s="19">
        <v>121950</v>
      </c>
      <c r="J11" s="20"/>
      <c r="K11" s="21">
        <v>-128048</v>
      </c>
      <c r="L11" s="23"/>
      <c r="M11" s="23"/>
      <c r="N11" s="22">
        <v>121950</v>
      </c>
      <c r="O11" s="22">
        <v>3048.75</v>
      </c>
      <c r="P11" s="22">
        <v>3048.75</v>
      </c>
      <c r="Q11" s="23"/>
      <c r="R11" s="23"/>
      <c r="S11" s="23"/>
      <c r="T11" s="23"/>
      <c r="U11" s="22">
        <v>0.5</v>
      </c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4"/>
    </row>
    <row r="12" spans="1:34">
      <c r="A12" s="15">
        <v>44655</v>
      </c>
      <c r="B12" s="16" t="s">
        <v>61</v>
      </c>
      <c r="C12" s="17" t="s">
        <v>61</v>
      </c>
      <c r="D12" s="17" t="s">
        <v>38</v>
      </c>
      <c r="E12" s="18" t="s">
        <v>62</v>
      </c>
      <c r="F12" s="17" t="s">
        <v>63</v>
      </c>
      <c r="G12" s="15">
        <v>44644</v>
      </c>
      <c r="H12" s="17"/>
      <c r="I12" s="19">
        <v>5323256.2699999996</v>
      </c>
      <c r="J12" s="20"/>
      <c r="K12" s="21">
        <v>-5601170.2699999996</v>
      </c>
      <c r="L12" s="23"/>
      <c r="M12" s="22">
        <v>277914</v>
      </c>
      <c r="N12" s="23"/>
      <c r="O12" s="23"/>
      <c r="P12" s="23"/>
      <c r="Q12" s="23"/>
      <c r="R12" s="23"/>
      <c r="S12" s="23"/>
      <c r="T12" s="23"/>
      <c r="U12" s="23"/>
      <c r="V12" s="22">
        <v>5323256.2699999996</v>
      </c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4"/>
    </row>
    <row r="13" spans="1:34">
      <c r="A13" s="15">
        <v>44655</v>
      </c>
      <c r="B13" s="16" t="s">
        <v>37</v>
      </c>
      <c r="C13" s="17" t="s">
        <v>37</v>
      </c>
      <c r="D13" s="17" t="s">
        <v>38</v>
      </c>
      <c r="E13" s="18" t="s">
        <v>64</v>
      </c>
      <c r="F13" s="17" t="s">
        <v>65</v>
      </c>
      <c r="G13" s="15">
        <v>44655</v>
      </c>
      <c r="H13" s="17" t="s">
        <v>41</v>
      </c>
      <c r="I13" s="19">
        <v>145579.5</v>
      </c>
      <c r="J13" s="20"/>
      <c r="K13" s="21">
        <v>-152858.48000000001</v>
      </c>
      <c r="L13" s="22">
        <v>145579.5</v>
      </c>
      <c r="M13" s="22">
        <v>7278.98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4"/>
    </row>
    <row r="14" spans="1:34">
      <c r="A14" s="15">
        <v>44656</v>
      </c>
      <c r="B14" s="16" t="s">
        <v>48</v>
      </c>
      <c r="C14" s="17" t="s">
        <v>48</v>
      </c>
      <c r="D14" s="17" t="s">
        <v>38</v>
      </c>
      <c r="E14" s="18" t="s">
        <v>66</v>
      </c>
      <c r="F14" s="17" t="s">
        <v>67</v>
      </c>
      <c r="G14" s="15">
        <v>44656</v>
      </c>
      <c r="H14" s="17" t="s">
        <v>51</v>
      </c>
      <c r="I14" s="19">
        <v>125064</v>
      </c>
      <c r="J14" s="20"/>
      <c r="K14" s="21">
        <v>-147576</v>
      </c>
      <c r="L14" s="23"/>
      <c r="M14" s="23"/>
      <c r="N14" s="23"/>
      <c r="O14" s="23"/>
      <c r="P14" s="23"/>
      <c r="Q14" s="22">
        <v>125064</v>
      </c>
      <c r="R14" s="22">
        <v>11255.76</v>
      </c>
      <c r="S14" s="22">
        <v>11255.76</v>
      </c>
      <c r="T14" s="23"/>
      <c r="U14" s="22">
        <v>0.48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4"/>
    </row>
    <row r="15" spans="1:34">
      <c r="A15" s="15">
        <v>44656</v>
      </c>
      <c r="B15" s="16" t="s">
        <v>68</v>
      </c>
      <c r="C15" s="17" t="s">
        <v>68</v>
      </c>
      <c r="D15" s="17" t="s">
        <v>38</v>
      </c>
      <c r="E15" s="18" t="s">
        <v>69</v>
      </c>
      <c r="F15" s="17" t="s">
        <v>70</v>
      </c>
      <c r="G15" s="15">
        <v>44632</v>
      </c>
      <c r="H15" s="17"/>
      <c r="I15" s="19">
        <v>7327922.7800000003</v>
      </c>
      <c r="J15" s="20"/>
      <c r="K15" s="21">
        <v>-7711586.7800000003</v>
      </c>
      <c r="L15" s="23"/>
      <c r="M15" s="22">
        <v>383664</v>
      </c>
      <c r="N15" s="23"/>
      <c r="O15" s="23"/>
      <c r="P15" s="23"/>
      <c r="Q15" s="23"/>
      <c r="R15" s="23"/>
      <c r="S15" s="23"/>
      <c r="T15" s="23"/>
      <c r="U15" s="23"/>
      <c r="V15" s="22">
        <v>7327922.7800000003</v>
      </c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4"/>
    </row>
    <row r="16" spans="1:34">
      <c r="A16" s="15">
        <v>44656</v>
      </c>
      <c r="B16" s="16" t="s">
        <v>68</v>
      </c>
      <c r="C16" s="17" t="s">
        <v>68</v>
      </c>
      <c r="D16" s="17" t="s">
        <v>38</v>
      </c>
      <c r="E16" s="18" t="s">
        <v>71</v>
      </c>
      <c r="F16" s="17" t="s">
        <v>72</v>
      </c>
      <c r="G16" s="15">
        <v>44632</v>
      </c>
      <c r="H16" s="17"/>
      <c r="I16" s="19">
        <v>9595717.6799999997</v>
      </c>
      <c r="J16" s="20"/>
      <c r="K16" s="21">
        <v>-10097884.68</v>
      </c>
      <c r="L16" s="23"/>
      <c r="M16" s="22">
        <v>502167</v>
      </c>
      <c r="N16" s="23"/>
      <c r="O16" s="23"/>
      <c r="P16" s="23"/>
      <c r="Q16" s="23"/>
      <c r="R16" s="23"/>
      <c r="S16" s="23"/>
      <c r="T16" s="23"/>
      <c r="U16" s="23"/>
      <c r="V16" s="22">
        <v>9595717.6799999997</v>
      </c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4"/>
    </row>
    <row r="17" spans="1:34">
      <c r="A17" s="15">
        <v>44656</v>
      </c>
      <c r="B17" s="16" t="s">
        <v>37</v>
      </c>
      <c r="C17" s="17" t="s">
        <v>37</v>
      </c>
      <c r="D17" s="17" t="s">
        <v>38</v>
      </c>
      <c r="E17" s="18" t="s">
        <v>73</v>
      </c>
      <c r="F17" s="17" t="s">
        <v>74</v>
      </c>
      <c r="G17" s="15">
        <v>44656</v>
      </c>
      <c r="H17" s="17" t="s">
        <v>41</v>
      </c>
      <c r="I17" s="19">
        <v>140899.5</v>
      </c>
      <c r="J17" s="20"/>
      <c r="K17" s="21">
        <v>-147944.48000000001</v>
      </c>
      <c r="L17" s="22">
        <v>140899.5</v>
      </c>
      <c r="M17" s="22">
        <v>7044.98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4"/>
    </row>
    <row r="18" spans="1:34">
      <c r="A18" s="15">
        <v>44656</v>
      </c>
      <c r="B18" s="16" t="s">
        <v>57</v>
      </c>
      <c r="C18" s="17" t="s">
        <v>57</v>
      </c>
      <c r="D18" s="17" t="s">
        <v>38</v>
      </c>
      <c r="E18" s="18" t="s">
        <v>75</v>
      </c>
      <c r="F18" s="17" t="s">
        <v>76</v>
      </c>
      <c r="G18" s="15">
        <v>44656</v>
      </c>
      <c r="H18" s="17" t="s">
        <v>60</v>
      </c>
      <c r="I18" s="19">
        <v>130800</v>
      </c>
      <c r="J18" s="20"/>
      <c r="K18" s="21">
        <v>-137340</v>
      </c>
      <c r="L18" s="23"/>
      <c r="M18" s="23"/>
      <c r="N18" s="22">
        <v>130800</v>
      </c>
      <c r="O18" s="22">
        <v>3270</v>
      </c>
      <c r="P18" s="22">
        <v>3270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4"/>
    </row>
    <row r="19" spans="1:34">
      <c r="A19" s="15">
        <v>44656</v>
      </c>
      <c r="B19" s="16" t="s">
        <v>37</v>
      </c>
      <c r="C19" s="17" t="s">
        <v>37</v>
      </c>
      <c r="D19" s="17" t="s">
        <v>38</v>
      </c>
      <c r="E19" s="18" t="s">
        <v>77</v>
      </c>
      <c r="F19" s="17" t="s">
        <v>78</v>
      </c>
      <c r="G19" s="15">
        <v>44656</v>
      </c>
      <c r="H19" s="17" t="s">
        <v>41</v>
      </c>
      <c r="I19" s="19">
        <v>142369.5</v>
      </c>
      <c r="J19" s="20"/>
      <c r="K19" s="21">
        <v>-149487.98000000001</v>
      </c>
      <c r="L19" s="22">
        <v>142369.5</v>
      </c>
      <c r="M19" s="22">
        <v>7118.48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4"/>
    </row>
    <row r="20" spans="1:34">
      <c r="A20" s="15">
        <v>44657</v>
      </c>
      <c r="B20" s="16" t="s">
        <v>48</v>
      </c>
      <c r="C20" s="17" t="s">
        <v>48</v>
      </c>
      <c r="D20" s="17" t="s">
        <v>38</v>
      </c>
      <c r="E20" s="18" t="s">
        <v>79</v>
      </c>
      <c r="F20" s="17" t="s">
        <v>80</v>
      </c>
      <c r="G20" s="15">
        <v>44657</v>
      </c>
      <c r="H20" s="17" t="s">
        <v>51</v>
      </c>
      <c r="I20" s="19">
        <v>34200</v>
      </c>
      <c r="J20" s="20"/>
      <c r="K20" s="21">
        <v>-40356</v>
      </c>
      <c r="L20" s="23"/>
      <c r="M20" s="23"/>
      <c r="N20" s="23"/>
      <c r="O20" s="23"/>
      <c r="P20" s="23"/>
      <c r="Q20" s="22">
        <v>34200</v>
      </c>
      <c r="R20" s="22">
        <v>3078</v>
      </c>
      <c r="S20" s="22">
        <v>3078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4"/>
    </row>
    <row r="21" spans="1:34">
      <c r="A21" s="15">
        <v>44657</v>
      </c>
      <c r="B21" s="16" t="s">
        <v>44</v>
      </c>
      <c r="C21" s="17" t="s">
        <v>44</v>
      </c>
      <c r="D21" s="17" t="s">
        <v>38</v>
      </c>
      <c r="E21" s="18" t="s">
        <v>81</v>
      </c>
      <c r="F21" s="17" t="s">
        <v>82</v>
      </c>
      <c r="G21" s="15">
        <v>44657</v>
      </c>
      <c r="H21" s="17" t="s">
        <v>47</v>
      </c>
      <c r="I21" s="19">
        <v>7400</v>
      </c>
      <c r="J21" s="20"/>
      <c r="K21" s="21">
        <v>-7770</v>
      </c>
      <c r="L21" s="23"/>
      <c r="M21" s="23"/>
      <c r="N21" s="22">
        <v>7400</v>
      </c>
      <c r="O21" s="22">
        <v>185</v>
      </c>
      <c r="P21" s="22">
        <v>185</v>
      </c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4"/>
    </row>
    <row r="22" spans="1:34">
      <c r="A22" s="15">
        <v>44657</v>
      </c>
      <c r="B22" s="16" t="s">
        <v>37</v>
      </c>
      <c r="C22" s="17" t="s">
        <v>37</v>
      </c>
      <c r="D22" s="17" t="s">
        <v>38</v>
      </c>
      <c r="E22" s="18" t="s">
        <v>83</v>
      </c>
      <c r="F22" s="17" t="s">
        <v>84</v>
      </c>
      <c r="G22" s="15">
        <v>44657</v>
      </c>
      <c r="H22" s="17" t="s">
        <v>41</v>
      </c>
      <c r="I22" s="19">
        <v>140017.5</v>
      </c>
      <c r="J22" s="20"/>
      <c r="K22" s="21">
        <v>-147018.38</v>
      </c>
      <c r="L22" s="22">
        <v>140017.5</v>
      </c>
      <c r="M22" s="22">
        <v>7000.88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4"/>
    </row>
    <row r="23" spans="1:34">
      <c r="A23" s="15">
        <v>44658</v>
      </c>
      <c r="B23" s="16" t="s">
        <v>37</v>
      </c>
      <c r="C23" s="17" t="s">
        <v>37</v>
      </c>
      <c r="D23" s="17" t="s">
        <v>38</v>
      </c>
      <c r="E23" s="18" t="s">
        <v>85</v>
      </c>
      <c r="F23" s="17" t="s">
        <v>86</v>
      </c>
      <c r="G23" s="15">
        <v>44658</v>
      </c>
      <c r="H23" s="17" t="s">
        <v>41</v>
      </c>
      <c r="I23" s="19">
        <v>137592</v>
      </c>
      <c r="J23" s="20"/>
      <c r="K23" s="21">
        <v>-144471.6</v>
      </c>
      <c r="L23" s="22">
        <v>137592</v>
      </c>
      <c r="M23" s="22">
        <v>6879.6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4"/>
    </row>
    <row r="24" spans="1:34">
      <c r="A24" s="15">
        <v>44658</v>
      </c>
      <c r="B24" s="16" t="s">
        <v>87</v>
      </c>
      <c r="C24" s="17" t="s">
        <v>87</v>
      </c>
      <c r="D24" s="17" t="s">
        <v>38</v>
      </c>
      <c r="E24" s="18" t="s">
        <v>88</v>
      </c>
      <c r="F24" s="17" t="s">
        <v>62</v>
      </c>
      <c r="G24" s="15">
        <v>44658</v>
      </c>
      <c r="H24" s="17" t="s">
        <v>89</v>
      </c>
      <c r="I24" s="19">
        <v>744000</v>
      </c>
      <c r="J24" s="20"/>
      <c r="K24" s="21">
        <v>-781200</v>
      </c>
      <c r="L24" s="23"/>
      <c r="M24" s="23"/>
      <c r="N24" s="23"/>
      <c r="O24" s="22">
        <v>18600</v>
      </c>
      <c r="P24" s="22">
        <v>18600</v>
      </c>
      <c r="Q24" s="23"/>
      <c r="R24" s="23"/>
      <c r="S24" s="23"/>
      <c r="T24" s="23"/>
      <c r="U24" s="23"/>
      <c r="V24" s="23"/>
      <c r="W24" s="22">
        <v>744000</v>
      </c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4"/>
    </row>
    <row r="25" spans="1:34">
      <c r="A25" s="15">
        <v>44659</v>
      </c>
      <c r="B25" s="16" t="s">
        <v>52</v>
      </c>
      <c r="C25" s="17" t="s">
        <v>52</v>
      </c>
      <c r="D25" s="17" t="s">
        <v>38</v>
      </c>
      <c r="E25" s="18" t="s">
        <v>90</v>
      </c>
      <c r="F25" s="17" t="s">
        <v>90</v>
      </c>
      <c r="G25" s="15">
        <v>44659</v>
      </c>
      <c r="H25" s="17" t="s">
        <v>54</v>
      </c>
      <c r="I25" s="19">
        <v>52477.2</v>
      </c>
      <c r="J25" s="20"/>
      <c r="K25" s="21">
        <v>-61923</v>
      </c>
      <c r="L25" s="23"/>
      <c r="M25" s="23"/>
      <c r="N25" s="23"/>
      <c r="O25" s="23"/>
      <c r="P25" s="23"/>
      <c r="Q25" s="23"/>
      <c r="R25" s="22">
        <v>4722.95</v>
      </c>
      <c r="S25" s="22">
        <v>4722.95</v>
      </c>
      <c r="T25" s="22">
        <v>52477.2</v>
      </c>
      <c r="U25" s="25">
        <v>-0.1</v>
      </c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4"/>
    </row>
    <row r="26" spans="1:34">
      <c r="A26" s="15">
        <v>44659</v>
      </c>
      <c r="B26" s="16" t="s">
        <v>37</v>
      </c>
      <c r="C26" s="17" t="s">
        <v>37</v>
      </c>
      <c r="D26" s="17" t="s">
        <v>38</v>
      </c>
      <c r="E26" s="18" t="s">
        <v>91</v>
      </c>
      <c r="F26" s="17" t="s">
        <v>92</v>
      </c>
      <c r="G26" s="15">
        <v>44659</v>
      </c>
      <c r="H26" s="17" t="s">
        <v>41</v>
      </c>
      <c r="I26" s="19">
        <v>1410000</v>
      </c>
      <c r="J26" s="20"/>
      <c r="K26" s="21">
        <v>-1480500</v>
      </c>
      <c r="L26" s="23"/>
      <c r="M26" s="22">
        <v>70500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2">
        <v>1410000</v>
      </c>
      <c r="Y26" s="23"/>
      <c r="Z26" s="23"/>
      <c r="AA26" s="23"/>
      <c r="AB26" s="23"/>
      <c r="AC26" s="23"/>
      <c r="AD26" s="23"/>
      <c r="AE26" s="23"/>
      <c r="AF26" s="23"/>
      <c r="AG26" s="23"/>
      <c r="AH26" s="24"/>
    </row>
    <row r="27" spans="1:34">
      <c r="A27" s="15">
        <v>44659</v>
      </c>
      <c r="B27" s="16" t="s">
        <v>37</v>
      </c>
      <c r="C27" s="17" t="s">
        <v>37</v>
      </c>
      <c r="D27" s="17" t="s">
        <v>38</v>
      </c>
      <c r="E27" s="18" t="s">
        <v>93</v>
      </c>
      <c r="F27" s="17" t="s">
        <v>94</v>
      </c>
      <c r="G27" s="15">
        <v>44659</v>
      </c>
      <c r="H27" s="17" t="s">
        <v>41</v>
      </c>
      <c r="I27" s="19">
        <v>141855</v>
      </c>
      <c r="J27" s="20"/>
      <c r="K27" s="21">
        <v>-148947.75</v>
      </c>
      <c r="L27" s="22">
        <v>141855</v>
      </c>
      <c r="M27" s="22">
        <v>7092.75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4"/>
    </row>
    <row r="28" spans="1:34">
      <c r="A28" s="15">
        <v>44660</v>
      </c>
      <c r="B28" s="16" t="s">
        <v>95</v>
      </c>
      <c r="C28" s="17" t="s">
        <v>95</v>
      </c>
      <c r="D28" s="17" t="s">
        <v>38</v>
      </c>
      <c r="E28" s="18" t="s">
        <v>96</v>
      </c>
      <c r="F28" s="17" t="s">
        <v>97</v>
      </c>
      <c r="G28" s="15">
        <v>44660</v>
      </c>
      <c r="H28" s="17" t="s">
        <v>98</v>
      </c>
      <c r="I28" s="19">
        <v>95000</v>
      </c>
      <c r="J28" s="20"/>
      <c r="K28" s="21">
        <v>-112100</v>
      </c>
      <c r="L28" s="23"/>
      <c r="M28" s="23"/>
      <c r="N28" s="23"/>
      <c r="O28" s="23"/>
      <c r="P28" s="23"/>
      <c r="Q28" s="23"/>
      <c r="R28" s="22">
        <v>8550</v>
      </c>
      <c r="S28" s="22">
        <v>8550</v>
      </c>
      <c r="T28" s="23"/>
      <c r="U28" s="23"/>
      <c r="V28" s="23"/>
      <c r="W28" s="23"/>
      <c r="X28" s="23"/>
      <c r="Y28" s="22">
        <v>95000</v>
      </c>
      <c r="Z28" s="23"/>
      <c r="AA28" s="23"/>
      <c r="AB28" s="23"/>
      <c r="AC28" s="23"/>
      <c r="AD28" s="23"/>
      <c r="AE28" s="23"/>
      <c r="AF28" s="23"/>
      <c r="AG28" s="23"/>
      <c r="AH28" s="24"/>
    </row>
    <row r="29" spans="1:34">
      <c r="A29" s="15">
        <v>44660</v>
      </c>
      <c r="B29" s="16" t="s">
        <v>44</v>
      </c>
      <c r="C29" s="17" t="s">
        <v>44</v>
      </c>
      <c r="D29" s="17" t="s">
        <v>38</v>
      </c>
      <c r="E29" s="18" t="s">
        <v>99</v>
      </c>
      <c r="F29" s="17" t="s">
        <v>100</v>
      </c>
      <c r="G29" s="15">
        <v>44660</v>
      </c>
      <c r="H29" s="17" t="s">
        <v>47</v>
      </c>
      <c r="I29" s="19">
        <v>88500</v>
      </c>
      <c r="J29" s="20"/>
      <c r="K29" s="21">
        <v>-92925</v>
      </c>
      <c r="L29" s="23"/>
      <c r="M29" s="23"/>
      <c r="N29" s="22">
        <v>88500</v>
      </c>
      <c r="O29" s="22">
        <v>2212.5</v>
      </c>
      <c r="P29" s="22">
        <v>2212.5</v>
      </c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4"/>
    </row>
    <row r="30" spans="1:34">
      <c r="A30" s="15">
        <v>44660</v>
      </c>
      <c r="B30" s="16" t="s">
        <v>37</v>
      </c>
      <c r="C30" s="17" t="s">
        <v>37</v>
      </c>
      <c r="D30" s="17" t="s">
        <v>38</v>
      </c>
      <c r="E30" s="18" t="s">
        <v>101</v>
      </c>
      <c r="F30" s="17" t="s">
        <v>102</v>
      </c>
      <c r="G30" s="15">
        <v>44660</v>
      </c>
      <c r="H30" s="17" t="s">
        <v>41</v>
      </c>
      <c r="I30" s="19">
        <v>139870.5</v>
      </c>
      <c r="J30" s="20"/>
      <c r="K30" s="21">
        <v>-146864.03</v>
      </c>
      <c r="L30" s="22">
        <v>139870.5</v>
      </c>
      <c r="M30" s="22">
        <v>6993.53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</row>
    <row r="31" spans="1:34">
      <c r="A31" s="15">
        <v>44660</v>
      </c>
      <c r="B31" s="16" t="s">
        <v>37</v>
      </c>
      <c r="C31" s="17" t="s">
        <v>37</v>
      </c>
      <c r="D31" s="17" t="s">
        <v>38</v>
      </c>
      <c r="E31" s="18" t="s">
        <v>103</v>
      </c>
      <c r="F31" s="17" t="s">
        <v>104</v>
      </c>
      <c r="G31" s="15">
        <v>44660</v>
      </c>
      <c r="H31" s="17" t="s">
        <v>41</v>
      </c>
      <c r="I31" s="19">
        <v>138106.5</v>
      </c>
      <c r="J31" s="20"/>
      <c r="K31" s="21">
        <v>-145011.82999999999</v>
      </c>
      <c r="L31" s="22">
        <v>138106.5</v>
      </c>
      <c r="M31" s="22">
        <v>6905.33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4"/>
    </row>
    <row r="32" spans="1:34">
      <c r="A32" s="15">
        <v>44662</v>
      </c>
      <c r="B32" s="16" t="s">
        <v>37</v>
      </c>
      <c r="C32" s="17" t="s">
        <v>37</v>
      </c>
      <c r="D32" s="17" t="s">
        <v>38</v>
      </c>
      <c r="E32" s="18" t="s">
        <v>105</v>
      </c>
      <c r="F32" s="17" t="s">
        <v>106</v>
      </c>
      <c r="G32" s="15">
        <v>44662</v>
      </c>
      <c r="H32" s="17" t="s">
        <v>41</v>
      </c>
      <c r="I32" s="19">
        <v>139503</v>
      </c>
      <c r="J32" s="20"/>
      <c r="K32" s="21">
        <v>-146478.15</v>
      </c>
      <c r="L32" s="22">
        <v>139503</v>
      </c>
      <c r="M32" s="22">
        <v>6975.15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</row>
    <row r="33" spans="1:34">
      <c r="A33" s="15">
        <v>44663</v>
      </c>
      <c r="B33" s="16" t="s">
        <v>57</v>
      </c>
      <c r="C33" s="17" t="s">
        <v>57</v>
      </c>
      <c r="D33" s="17" t="s">
        <v>38</v>
      </c>
      <c r="E33" s="18" t="s">
        <v>107</v>
      </c>
      <c r="F33" s="17" t="s">
        <v>108</v>
      </c>
      <c r="G33" s="15">
        <v>44663</v>
      </c>
      <c r="H33" s="17" t="s">
        <v>60</v>
      </c>
      <c r="I33" s="19">
        <v>120060</v>
      </c>
      <c r="J33" s="20"/>
      <c r="K33" s="21">
        <v>-126063</v>
      </c>
      <c r="L33" s="23"/>
      <c r="M33" s="23"/>
      <c r="N33" s="22">
        <v>120060</v>
      </c>
      <c r="O33" s="22">
        <v>3001.5</v>
      </c>
      <c r="P33" s="22">
        <v>3001.5</v>
      </c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4"/>
    </row>
    <row r="34" spans="1:34">
      <c r="A34" s="15">
        <v>44663</v>
      </c>
      <c r="B34" s="16" t="s">
        <v>37</v>
      </c>
      <c r="C34" s="17" t="s">
        <v>37</v>
      </c>
      <c r="D34" s="17" t="s">
        <v>38</v>
      </c>
      <c r="E34" s="18" t="s">
        <v>109</v>
      </c>
      <c r="F34" s="17" t="s">
        <v>110</v>
      </c>
      <c r="G34" s="15">
        <v>44663</v>
      </c>
      <c r="H34" s="17" t="s">
        <v>41</v>
      </c>
      <c r="I34" s="19">
        <v>139275</v>
      </c>
      <c r="J34" s="20"/>
      <c r="K34" s="21">
        <v>-146238.75</v>
      </c>
      <c r="L34" s="22">
        <v>139275</v>
      </c>
      <c r="M34" s="22">
        <v>6963.75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</row>
    <row r="35" spans="1:34">
      <c r="A35" s="15">
        <v>44663</v>
      </c>
      <c r="B35" s="16" t="s">
        <v>37</v>
      </c>
      <c r="C35" s="17" t="s">
        <v>37</v>
      </c>
      <c r="D35" s="17" t="s">
        <v>38</v>
      </c>
      <c r="E35" s="18" t="s">
        <v>111</v>
      </c>
      <c r="F35" s="17" t="s">
        <v>112</v>
      </c>
      <c r="G35" s="15">
        <v>44663</v>
      </c>
      <c r="H35" s="17" t="s">
        <v>41</v>
      </c>
      <c r="I35" s="19">
        <v>144300</v>
      </c>
      <c r="J35" s="20"/>
      <c r="K35" s="21">
        <v>-151515</v>
      </c>
      <c r="L35" s="22">
        <v>144300</v>
      </c>
      <c r="M35" s="22">
        <v>7215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4"/>
    </row>
    <row r="36" spans="1:34">
      <c r="A36" s="15">
        <v>44664</v>
      </c>
      <c r="B36" s="16" t="s">
        <v>44</v>
      </c>
      <c r="C36" s="17" t="s">
        <v>44</v>
      </c>
      <c r="D36" s="17" t="s">
        <v>38</v>
      </c>
      <c r="E36" s="18" t="s">
        <v>59</v>
      </c>
      <c r="F36" s="17" t="s">
        <v>113</v>
      </c>
      <c r="G36" s="15">
        <v>44664</v>
      </c>
      <c r="H36" s="17" t="s">
        <v>47</v>
      </c>
      <c r="I36" s="19">
        <v>1757700</v>
      </c>
      <c r="J36" s="20"/>
      <c r="K36" s="21">
        <v>-1845585</v>
      </c>
      <c r="L36" s="23"/>
      <c r="M36" s="23"/>
      <c r="N36" s="23"/>
      <c r="O36" s="22">
        <v>43942.5</v>
      </c>
      <c r="P36" s="22">
        <v>43942.5</v>
      </c>
      <c r="Q36" s="23"/>
      <c r="R36" s="23"/>
      <c r="S36" s="23"/>
      <c r="T36" s="23"/>
      <c r="U36" s="23"/>
      <c r="V36" s="23"/>
      <c r="W36" s="22">
        <v>1757700</v>
      </c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</row>
    <row r="37" spans="1:34">
      <c r="A37" s="15">
        <v>44664</v>
      </c>
      <c r="B37" s="16" t="s">
        <v>44</v>
      </c>
      <c r="C37" s="17" t="s">
        <v>44</v>
      </c>
      <c r="D37" s="17" t="s">
        <v>38</v>
      </c>
      <c r="E37" s="18" t="s">
        <v>114</v>
      </c>
      <c r="F37" s="17" t="s">
        <v>115</v>
      </c>
      <c r="G37" s="15">
        <v>44664</v>
      </c>
      <c r="H37" s="17" t="s">
        <v>47</v>
      </c>
      <c r="I37" s="19">
        <v>16888.75</v>
      </c>
      <c r="J37" s="20"/>
      <c r="K37" s="21">
        <v>-17733</v>
      </c>
      <c r="L37" s="23"/>
      <c r="M37" s="23"/>
      <c r="N37" s="22">
        <v>16888.75</v>
      </c>
      <c r="O37" s="22">
        <v>422.22</v>
      </c>
      <c r="P37" s="22">
        <v>422.22</v>
      </c>
      <c r="Q37" s="23"/>
      <c r="R37" s="23"/>
      <c r="S37" s="23"/>
      <c r="T37" s="23"/>
      <c r="U37" s="25">
        <v>-0.19</v>
      </c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4"/>
    </row>
    <row r="38" spans="1:34">
      <c r="A38" s="15">
        <v>44664</v>
      </c>
      <c r="B38" s="16" t="s">
        <v>37</v>
      </c>
      <c r="C38" s="17" t="s">
        <v>37</v>
      </c>
      <c r="D38" s="17" t="s">
        <v>38</v>
      </c>
      <c r="E38" s="18" t="s">
        <v>116</v>
      </c>
      <c r="F38" s="17" t="s">
        <v>117</v>
      </c>
      <c r="G38" s="15">
        <v>44664</v>
      </c>
      <c r="H38" s="17" t="s">
        <v>41</v>
      </c>
      <c r="I38" s="19">
        <v>144750</v>
      </c>
      <c r="J38" s="20"/>
      <c r="K38" s="21">
        <v>-151987.5</v>
      </c>
      <c r="L38" s="22">
        <v>144750</v>
      </c>
      <c r="M38" s="22">
        <v>7237.5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</row>
    <row r="39" spans="1:34">
      <c r="A39" s="15">
        <v>44667</v>
      </c>
      <c r="B39" s="16" t="s">
        <v>52</v>
      </c>
      <c r="C39" s="17" t="s">
        <v>52</v>
      </c>
      <c r="D39" s="17" t="s">
        <v>38</v>
      </c>
      <c r="E39" s="18" t="s">
        <v>118</v>
      </c>
      <c r="F39" s="17" t="s">
        <v>116</v>
      </c>
      <c r="G39" s="15">
        <v>44667</v>
      </c>
      <c r="H39" s="17" t="s">
        <v>54</v>
      </c>
      <c r="I39" s="19">
        <v>82186.649999999994</v>
      </c>
      <c r="J39" s="20"/>
      <c r="K39" s="21">
        <v>-96980</v>
      </c>
      <c r="L39" s="23"/>
      <c r="M39" s="23"/>
      <c r="N39" s="23"/>
      <c r="O39" s="23"/>
      <c r="P39" s="23"/>
      <c r="Q39" s="23"/>
      <c r="R39" s="22">
        <v>7396.8</v>
      </c>
      <c r="S39" s="22">
        <v>7396.8</v>
      </c>
      <c r="T39" s="22">
        <v>82186.649999999994</v>
      </c>
      <c r="U39" s="25">
        <v>-0.25</v>
      </c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4"/>
    </row>
    <row r="40" spans="1:34">
      <c r="A40" s="15">
        <v>44667</v>
      </c>
      <c r="B40" s="16" t="s">
        <v>37</v>
      </c>
      <c r="C40" s="17" t="s">
        <v>37</v>
      </c>
      <c r="D40" s="17" t="s">
        <v>38</v>
      </c>
      <c r="E40" s="18" t="s">
        <v>119</v>
      </c>
      <c r="F40" s="17" t="s">
        <v>120</v>
      </c>
      <c r="G40" s="15">
        <v>44667</v>
      </c>
      <c r="H40" s="17" t="s">
        <v>41</v>
      </c>
      <c r="I40" s="19">
        <v>138900</v>
      </c>
      <c r="J40" s="20"/>
      <c r="K40" s="21">
        <v>-145845</v>
      </c>
      <c r="L40" s="22">
        <v>138900</v>
      </c>
      <c r="M40" s="22">
        <v>6945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</row>
    <row r="41" spans="1:34">
      <c r="A41" s="15">
        <v>44670</v>
      </c>
      <c r="B41" s="16" t="s">
        <v>121</v>
      </c>
      <c r="C41" s="17" t="s">
        <v>121</v>
      </c>
      <c r="D41" s="17" t="s">
        <v>38</v>
      </c>
      <c r="E41" s="18" t="s">
        <v>122</v>
      </c>
      <c r="F41" s="17" t="s">
        <v>123</v>
      </c>
      <c r="G41" s="15">
        <v>44670</v>
      </c>
      <c r="H41" s="17" t="s">
        <v>124</v>
      </c>
      <c r="I41" s="19">
        <v>104300</v>
      </c>
      <c r="J41" s="20"/>
      <c r="K41" s="21">
        <v>-109515</v>
      </c>
      <c r="L41" s="23"/>
      <c r="M41" s="23"/>
      <c r="N41" s="22">
        <v>104300</v>
      </c>
      <c r="O41" s="22">
        <v>2607.5</v>
      </c>
      <c r="P41" s="22">
        <v>2607.5</v>
      </c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4"/>
    </row>
    <row r="42" spans="1:34">
      <c r="A42" s="15">
        <v>44670</v>
      </c>
      <c r="B42" s="16" t="s">
        <v>125</v>
      </c>
      <c r="C42" s="17" t="s">
        <v>125</v>
      </c>
      <c r="D42" s="17" t="s">
        <v>38</v>
      </c>
      <c r="E42" s="18" t="s">
        <v>126</v>
      </c>
      <c r="F42" s="17" t="s">
        <v>127</v>
      </c>
      <c r="G42" s="15">
        <v>44670</v>
      </c>
      <c r="H42" s="17" t="s">
        <v>128</v>
      </c>
      <c r="I42" s="19">
        <v>4600000</v>
      </c>
      <c r="J42" s="20"/>
      <c r="K42" s="21">
        <v>-4830000</v>
      </c>
      <c r="L42" s="23"/>
      <c r="M42" s="23"/>
      <c r="N42" s="23"/>
      <c r="O42" s="22">
        <v>115000</v>
      </c>
      <c r="P42" s="22">
        <v>115000</v>
      </c>
      <c r="Q42" s="23"/>
      <c r="R42" s="23"/>
      <c r="S42" s="23"/>
      <c r="T42" s="23"/>
      <c r="U42" s="23"/>
      <c r="V42" s="23"/>
      <c r="W42" s="22">
        <v>4600000</v>
      </c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</row>
    <row r="43" spans="1:34">
      <c r="A43" s="15">
        <v>44670</v>
      </c>
      <c r="B43" s="16" t="s">
        <v>125</v>
      </c>
      <c r="C43" s="17" t="s">
        <v>125</v>
      </c>
      <c r="D43" s="17" t="s">
        <v>38</v>
      </c>
      <c r="E43" s="18" t="s">
        <v>129</v>
      </c>
      <c r="F43" s="17" t="s">
        <v>130</v>
      </c>
      <c r="G43" s="15">
        <v>44670</v>
      </c>
      <c r="H43" s="17" t="s">
        <v>128</v>
      </c>
      <c r="I43" s="19">
        <v>4600000</v>
      </c>
      <c r="J43" s="20"/>
      <c r="K43" s="21">
        <v>-4830000</v>
      </c>
      <c r="L43" s="23"/>
      <c r="M43" s="23"/>
      <c r="N43" s="23"/>
      <c r="O43" s="22">
        <v>115000</v>
      </c>
      <c r="P43" s="22">
        <v>115000</v>
      </c>
      <c r="Q43" s="23"/>
      <c r="R43" s="23"/>
      <c r="S43" s="23"/>
      <c r="T43" s="23"/>
      <c r="U43" s="23"/>
      <c r="V43" s="23"/>
      <c r="W43" s="22">
        <v>4600000</v>
      </c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4"/>
    </row>
    <row r="44" spans="1:34">
      <c r="A44" s="15">
        <v>44670</v>
      </c>
      <c r="B44" s="16" t="s">
        <v>125</v>
      </c>
      <c r="C44" s="17" t="s">
        <v>125</v>
      </c>
      <c r="D44" s="17" t="s">
        <v>38</v>
      </c>
      <c r="E44" s="18" t="s">
        <v>131</v>
      </c>
      <c r="F44" s="17" t="s">
        <v>132</v>
      </c>
      <c r="G44" s="15">
        <v>44670</v>
      </c>
      <c r="H44" s="17" t="s">
        <v>128</v>
      </c>
      <c r="I44" s="19">
        <v>4600000</v>
      </c>
      <c r="J44" s="20"/>
      <c r="K44" s="21">
        <v>-4830000</v>
      </c>
      <c r="L44" s="23"/>
      <c r="M44" s="23"/>
      <c r="N44" s="23"/>
      <c r="O44" s="22">
        <v>115000</v>
      </c>
      <c r="P44" s="22">
        <v>115000</v>
      </c>
      <c r="Q44" s="23"/>
      <c r="R44" s="23"/>
      <c r="S44" s="23"/>
      <c r="T44" s="23"/>
      <c r="U44" s="23"/>
      <c r="V44" s="23"/>
      <c r="W44" s="22">
        <v>4600000</v>
      </c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</row>
    <row r="45" spans="1:34">
      <c r="A45" s="15">
        <v>44670</v>
      </c>
      <c r="B45" s="16" t="s">
        <v>57</v>
      </c>
      <c r="C45" s="17" t="s">
        <v>57</v>
      </c>
      <c r="D45" s="17" t="s">
        <v>38</v>
      </c>
      <c r="E45" s="18" t="s">
        <v>133</v>
      </c>
      <c r="F45" s="17" t="s">
        <v>134</v>
      </c>
      <c r="G45" s="15">
        <v>44670</v>
      </c>
      <c r="H45" s="17" t="s">
        <v>60</v>
      </c>
      <c r="I45" s="19">
        <v>124200</v>
      </c>
      <c r="J45" s="20"/>
      <c r="K45" s="21">
        <v>-130410</v>
      </c>
      <c r="L45" s="23"/>
      <c r="M45" s="23"/>
      <c r="N45" s="22">
        <v>124200</v>
      </c>
      <c r="O45" s="22">
        <v>3105</v>
      </c>
      <c r="P45" s="22">
        <v>3105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4"/>
    </row>
    <row r="46" spans="1:34">
      <c r="A46" s="15">
        <v>44671</v>
      </c>
      <c r="B46" s="16" t="s">
        <v>125</v>
      </c>
      <c r="C46" s="17" t="s">
        <v>125</v>
      </c>
      <c r="D46" s="17" t="s">
        <v>38</v>
      </c>
      <c r="E46" s="18" t="s">
        <v>135</v>
      </c>
      <c r="F46" s="17" t="s">
        <v>136</v>
      </c>
      <c r="G46" s="15">
        <v>44671</v>
      </c>
      <c r="H46" s="17" t="s">
        <v>128</v>
      </c>
      <c r="I46" s="19">
        <v>4600000</v>
      </c>
      <c r="J46" s="20"/>
      <c r="K46" s="21">
        <v>-4830000</v>
      </c>
      <c r="L46" s="23"/>
      <c r="M46" s="23"/>
      <c r="N46" s="23"/>
      <c r="O46" s="22">
        <v>115000</v>
      </c>
      <c r="P46" s="22">
        <v>115000</v>
      </c>
      <c r="Q46" s="23"/>
      <c r="R46" s="23"/>
      <c r="S46" s="23"/>
      <c r="T46" s="23"/>
      <c r="U46" s="23"/>
      <c r="V46" s="23"/>
      <c r="W46" s="22">
        <v>4600000</v>
      </c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</row>
    <row r="47" spans="1:34">
      <c r="A47" s="15">
        <v>44671</v>
      </c>
      <c r="B47" s="16" t="s">
        <v>125</v>
      </c>
      <c r="C47" s="17" t="s">
        <v>125</v>
      </c>
      <c r="D47" s="17" t="s">
        <v>38</v>
      </c>
      <c r="E47" s="18" t="s">
        <v>137</v>
      </c>
      <c r="F47" s="17" t="s">
        <v>138</v>
      </c>
      <c r="G47" s="15">
        <v>44671</v>
      </c>
      <c r="H47" s="17" t="s">
        <v>128</v>
      </c>
      <c r="I47" s="19">
        <v>4126200</v>
      </c>
      <c r="J47" s="20"/>
      <c r="K47" s="21">
        <v>-4332510</v>
      </c>
      <c r="L47" s="23"/>
      <c r="M47" s="23"/>
      <c r="N47" s="23"/>
      <c r="O47" s="22">
        <v>103155</v>
      </c>
      <c r="P47" s="22">
        <v>103155</v>
      </c>
      <c r="Q47" s="23"/>
      <c r="R47" s="23"/>
      <c r="S47" s="23"/>
      <c r="T47" s="23"/>
      <c r="U47" s="23"/>
      <c r="V47" s="23"/>
      <c r="W47" s="22">
        <v>4126200</v>
      </c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4"/>
    </row>
    <row r="48" spans="1:34">
      <c r="A48" s="15">
        <v>44671</v>
      </c>
      <c r="B48" s="16" t="s">
        <v>139</v>
      </c>
      <c r="C48" s="17" t="s">
        <v>139</v>
      </c>
      <c r="D48" s="17" t="s">
        <v>38</v>
      </c>
      <c r="E48" s="18" t="s">
        <v>140</v>
      </c>
      <c r="F48" s="17" t="s">
        <v>141</v>
      </c>
      <c r="G48" s="15">
        <v>44671</v>
      </c>
      <c r="H48" s="17" t="s">
        <v>142</v>
      </c>
      <c r="I48" s="19">
        <v>121808</v>
      </c>
      <c r="J48" s="20"/>
      <c r="K48" s="21">
        <v>-127898</v>
      </c>
      <c r="L48" s="23"/>
      <c r="M48" s="23"/>
      <c r="N48" s="22">
        <v>121808</v>
      </c>
      <c r="O48" s="22">
        <v>3045.2</v>
      </c>
      <c r="P48" s="22">
        <v>3045.2</v>
      </c>
      <c r="Q48" s="23"/>
      <c r="R48" s="23"/>
      <c r="S48" s="23"/>
      <c r="T48" s="23"/>
      <c r="U48" s="25">
        <v>-0.4</v>
      </c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</row>
    <row r="49" spans="1:34">
      <c r="A49" s="15">
        <v>44672</v>
      </c>
      <c r="B49" s="16" t="s">
        <v>143</v>
      </c>
      <c r="C49" s="17" t="s">
        <v>143</v>
      </c>
      <c r="D49" s="17" t="s">
        <v>38</v>
      </c>
      <c r="E49" s="18" t="s">
        <v>144</v>
      </c>
      <c r="F49" s="17" t="s">
        <v>145</v>
      </c>
      <c r="G49" s="15">
        <v>44672</v>
      </c>
      <c r="H49" s="17" t="s">
        <v>146</v>
      </c>
      <c r="I49" s="19">
        <v>214200</v>
      </c>
      <c r="J49" s="20"/>
      <c r="K49" s="21">
        <v>-224910</v>
      </c>
      <c r="L49" s="23"/>
      <c r="M49" s="23"/>
      <c r="N49" s="23"/>
      <c r="O49" s="22">
        <v>5355</v>
      </c>
      <c r="P49" s="22">
        <v>5355</v>
      </c>
      <c r="Q49" s="23"/>
      <c r="R49" s="23"/>
      <c r="S49" s="23"/>
      <c r="T49" s="23"/>
      <c r="U49" s="23"/>
      <c r="V49" s="23"/>
      <c r="W49" s="22">
        <v>214200</v>
      </c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4"/>
    </row>
    <row r="50" spans="1:34">
      <c r="A50" s="15">
        <v>44672</v>
      </c>
      <c r="B50" s="16" t="s">
        <v>68</v>
      </c>
      <c r="C50" s="17" t="s">
        <v>68</v>
      </c>
      <c r="D50" s="17" t="s">
        <v>38</v>
      </c>
      <c r="E50" s="18" t="s">
        <v>147</v>
      </c>
      <c r="F50" s="17" t="s">
        <v>148</v>
      </c>
      <c r="G50" s="15">
        <v>44646</v>
      </c>
      <c r="H50" s="17"/>
      <c r="I50" s="19">
        <v>2365776.88</v>
      </c>
      <c r="J50" s="20"/>
      <c r="K50" s="21">
        <v>-2488114.88</v>
      </c>
      <c r="L50" s="23"/>
      <c r="M50" s="22">
        <v>122338</v>
      </c>
      <c r="N50" s="23"/>
      <c r="O50" s="23"/>
      <c r="P50" s="23"/>
      <c r="Q50" s="23"/>
      <c r="R50" s="23"/>
      <c r="S50" s="23"/>
      <c r="T50" s="23"/>
      <c r="U50" s="23"/>
      <c r="V50" s="22">
        <v>2365776.88</v>
      </c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</row>
    <row r="51" spans="1:34">
      <c r="A51" s="15">
        <v>44672</v>
      </c>
      <c r="B51" s="16" t="s">
        <v>149</v>
      </c>
      <c r="C51" s="17" t="s">
        <v>149</v>
      </c>
      <c r="D51" s="17" t="s">
        <v>38</v>
      </c>
      <c r="E51" s="18" t="s">
        <v>150</v>
      </c>
      <c r="F51" s="17" t="s">
        <v>151</v>
      </c>
      <c r="G51" s="15">
        <v>44665</v>
      </c>
      <c r="H51" s="17"/>
      <c r="I51" s="19">
        <v>10197380.939999999</v>
      </c>
      <c r="J51" s="20"/>
      <c r="K51" s="21">
        <v>-10729295.939999999</v>
      </c>
      <c r="L51" s="23"/>
      <c r="M51" s="22">
        <v>531915</v>
      </c>
      <c r="N51" s="23"/>
      <c r="O51" s="23"/>
      <c r="P51" s="23"/>
      <c r="Q51" s="23"/>
      <c r="R51" s="23"/>
      <c r="S51" s="23"/>
      <c r="T51" s="23"/>
      <c r="U51" s="23"/>
      <c r="V51" s="22">
        <v>10197380.939999999</v>
      </c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4"/>
    </row>
    <row r="52" spans="1:34">
      <c r="A52" s="15">
        <v>44672</v>
      </c>
      <c r="B52" s="16" t="s">
        <v>149</v>
      </c>
      <c r="C52" s="17" t="s">
        <v>149</v>
      </c>
      <c r="D52" s="17" t="s">
        <v>38</v>
      </c>
      <c r="E52" s="18" t="s">
        <v>152</v>
      </c>
      <c r="F52" s="17" t="s">
        <v>153</v>
      </c>
      <c r="G52" s="15">
        <v>44665</v>
      </c>
      <c r="H52" s="17"/>
      <c r="I52" s="19">
        <v>10259711.880000001</v>
      </c>
      <c r="J52" s="20"/>
      <c r="K52" s="21">
        <v>-10794868.880000001</v>
      </c>
      <c r="L52" s="23"/>
      <c r="M52" s="22">
        <v>535157</v>
      </c>
      <c r="N52" s="23"/>
      <c r="O52" s="23"/>
      <c r="P52" s="23"/>
      <c r="Q52" s="23"/>
      <c r="R52" s="23"/>
      <c r="S52" s="23"/>
      <c r="T52" s="23"/>
      <c r="U52" s="23"/>
      <c r="V52" s="22">
        <v>10259711.880000001</v>
      </c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</row>
    <row r="53" spans="1:34">
      <c r="A53" s="15">
        <v>44672</v>
      </c>
      <c r="B53" s="16" t="s">
        <v>149</v>
      </c>
      <c r="C53" s="17" t="s">
        <v>149</v>
      </c>
      <c r="D53" s="17" t="s">
        <v>38</v>
      </c>
      <c r="E53" s="18" t="s">
        <v>154</v>
      </c>
      <c r="F53" s="17" t="s">
        <v>155</v>
      </c>
      <c r="G53" s="15">
        <v>44665</v>
      </c>
      <c r="H53" s="17"/>
      <c r="I53" s="19">
        <v>7662134.0599999996</v>
      </c>
      <c r="J53" s="20"/>
      <c r="K53" s="21">
        <v>-8061881.0599999996</v>
      </c>
      <c r="L53" s="23"/>
      <c r="M53" s="22">
        <v>399747</v>
      </c>
      <c r="N53" s="23"/>
      <c r="O53" s="23"/>
      <c r="P53" s="23"/>
      <c r="Q53" s="23"/>
      <c r="R53" s="23"/>
      <c r="S53" s="23"/>
      <c r="T53" s="23"/>
      <c r="U53" s="23"/>
      <c r="V53" s="22">
        <v>7662134.0599999996</v>
      </c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4"/>
    </row>
    <row r="54" spans="1:34">
      <c r="A54" s="15">
        <v>44672</v>
      </c>
      <c r="B54" s="16" t="s">
        <v>57</v>
      </c>
      <c r="C54" s="17" t="s">
        <v>57</v>
      </c>
      <c r="D54" s="17" t="s">
        <v>38</v>
      </c>
      <c r="E54" s="18" t="s">
        <v>156</v>
      </c>
      <c r="F54" s="17" t="s">
        <v>157</v>
      </c>
      <c r="G54" s="15">
        <v>44672</v>
      </c>
      <c r="H54" s="17" t="s">
        <v>60</v>
      </c>
      <c r="I54" s="19">
        <v>129150</v>
      </c>
      <c r="J54" s="20"/>
      <c r="K54" s="21">
        <v>-135608</v>
      </c>
      <c r="L54" s="23"/>
      <c r="M54" s="23"/>
      <c r="N54" s="22">
        <v>129150</v>
      </c>
      <c r="O54" s="22">
        <v>3228.75</v>
      </c>
      <c r="P54" s="22">
        <v>3228.75</v>
      </c>
      <c r="Q54" s="23"/>
      <c r="R54" s="23"/>
      <c r="S54" s="23"/>
      <c r="T54" s="23"/>
      <c r="U54" s="22">
        <v>0.5</v>
      </c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</row>
    <row r="55" spans="1:34">
      <c r="A55" s="15">
        <v>44673</v>
      </c>
      <c r="B55" s="16" t="s">
        <v>158</v>
      </c>
      <c r="C55" s="17" t="s">
        <v>158</v>
      </c>
      <c r="D55" s="17" t="s">
        <v>38</v>
      </c>
      <c r="E55" s="18" t="s">
        <v>159</v>
      </c>
      <c r="F55" s="17" t="s">
        <v>160</v>
      </c>
      <c r="G55" s="15">
        <v>44667</v>
      </c>
      <c r="H55" s="17" t="s">
        <v>161</v>
      </c>
      <c r="I55" s="19">
        <v>1062531</v>
      </c>
      <c r="J55" s="20"/>
      <c r="K55" s="21">
        <v>-1253787</v>
      </c>
      <c r="L55" s="23"/>
      <c r="M55" s="23"/>
      <c r="N55" s="23"/>
      <c r="O55" s="23"/>
      <c r="P55" s="23"/>
      <c r="Q55" s="23"/>
      <c r="R55" s="23"/>
      <c r="S55" s="23"/>
      <c r="T55" s="23"/>
      <c r="U55" s="22">
        <v>0.42</v>
      </c>
      <c r="V55" s="23"/>
      <c r="W55" s="23"/>
      <c r="X55" s="23"/>
      <c r="Y55" s="23"/>
      <c r="Z55" s="22">
        <v>1062531</v>
      </c>
      <c r="AA55" s="22">
        <v>191255.58</v>
      </c>
      <c r="AB55" s="23"/>
      <c r="AC55" s="23"/>
      <c r="AD55" s="23"/>
      <c r="AE55" s="23"/>
      <c r="AF55" s="23"/>
      <c r="AG55" s="23"/>
      <c r="AH55" s="24"/>
    </row>
    <row r="56" spans="1:34">
      <c r="A56" s="15">
        <v>44673</v>
      </c>
      <c r="B56" s="16" t="s">
        <v>37</v>
      </c>
      <c r="C56" s="17" t="s">
        <v>37</v>
      </c>
      <c r="D56" s="17" t="s">
        <v>38</v>
      </c>
      <c r="E56" s="18" t="s">
        <v>162</v>
      </c>
      <c r="F56" s="17" t="s">
        <v>163</v>
      </c>
      <c r="G56" s="15">
        <v>44673</v>
      </c>
      <c r="H56" s="17" t="s">
        <v>41</v>
      </c>
      <c r="I56" s="19">
        <v>143640</v>
      </c>
      <c r="J56" s="20"/>
      <c r="K56" s="21">
        <v>-150822</v>
      </c>
      <c r="L56" s="22">
        <v>143640</v>
      </c>
      <c r="M56" s="22">
        <v>7182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</row>
    <row r="57" spans="1:34">
      <c r="A57" s="15">
        <v>44673</v>
      </c>
      <c r="B57" s="16" t="s">
        <v>44</v>
      </c>
      <c r="C57" s="17" t="s">
        <v>44</v>
      </c>
      <c r="D57" s="17" t="s">
        <v>38</v>
      </c>
      <c r="E57" s="18" t="s">
        <v>164</v>
      </c>
      <c r="F57" s="17" t="s">
        <v>165</v>
      </c>
      <c r="G57" s="15">
        <v>44673</v>
      </c>
      <c r="H57" s="17" t="s">
        <v>47</v>
      </c>
      <c r="I57" s="19">
        <v>120000</v>
      </c>
      <c r="J57" s="20"/>
      <c r="K57" s="21">
        <v>-126000</v>
      </c>
      <c r="L57" s="23"/>
      <c r="M57" s="23"/>
      <c r="N57" s="22">
        <v>120000</v>
      </c>
      <c r="O57" s="22">
        <v>3000</v>
      </c>
      <c r="P57" s="22">
        <v>3000</v>
      </c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4"/>
    </row>
    <row r="58" spans="1:34">
      <c r="A58" s="15">
        <v>44673</v>
      </c>
      <c r="B58" s="16" t="s">
        <v>166</v>
      </c>
      <c r="C58" s="17" t="s">
        <v>166</v>
      </c>
      <c r="D58" s="17" t="s">
        <v>38</v>
      </c>
      <c r="E58" s="18" t="s">
        <v>167</v>
      </c>
      <c r="F58" s="17" t="s">
        <v>168</v>
      </c>
      <c r="G58" s="15">
        <v>44673</v>
      </c>
      <c r="H58" s="17" t="s">
        <v>169</v>
      </c>
      <c r="I58" s="19">
        <v>60000</v>
      </c>
      <c r="J58" s="20"/>
      <c r="K58" s="21">
        <v>-63000</v>
      </c>
      <c r="L58" s="23"/>
      <c r="M58" s="23"/>
      <c r="N58" s="22">
        <v>60000</v>
      </c>
      <c r="O58" s="22">
        <v>1500</v>
      </c>
      <c r="P58" s="22">
        <v>1500</v>
      </c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</row>
    <row r="59" spans="1:34">
      <c r="A59" s="15">
        <v>44674</v>
      </c>
      <c r="B59" s="16" t="s">
        <v>57</v>
      </c>
      <c r="C59" s="17" t="s">
        <v>57</v>
      </c>
      <c r="D59" s="17" t="s">
        <v>38</v>
      </c>
      <c r="E59" s="18" t="s">
        <v>141</v>
      </c>
      <c r="F59" s="17" t="s">
        <v>170</v>
      </c>
      <c r="G59" s="15">
        <v>44674</v>
      </c>
      <c r="H59" s="17" t="s">
        <v>60</v>
      </c>
      <c r="I59" s="19">
        <v>114750</v>
      </c>
      <c r="J59" s="20"/>
      <c r="K59" s="21">
        <v>-120488</v>
      </c>
      <c r="L59" s="23"/>
      <c r="M59" s="23"/>
      <c r="N59" s="22">
        <v>114750</v>
      </c>
      <c r="O59" s="22">
        <v>2868.75</v>
      </c>
      <c r="P59" s="22">
        <v>2868.75</v>
      </c>
      <c r="Q59" s="23"/>
      <c r="R59" s="23"/>
      <c r="S59" s="23"/>
      <c r="T59" s="23"/>
      <c r="U59" s="22">
        <v>0.5</v>
      </c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4"/>
    </row>
    <row r="60" spans="1:34">
      <c r="A60" s="15">
        <v>44676</v>
      </c>
      <c r="B60" s="16" t="s">
        <v>37</v>
      </c>
      <c r="C60" s="17" t="s">
        <v>37</v>
      </c>
      <c r="D60" s="17" t="s">
        <v>38</v>
      </c>
      <c r="E60" s="18" t="s">
        <v>171</v>
      </c>
      <c r="F60" s="17" t="s">
        <v>172</v>
      </c>
      <c r="G60" s="15">
        <v>44676</v>
      </c>
      <c r="H60" s="17" t="s">
        <v>41</v>
      </c>
      <c r="I60" s="19">
        <v>139992</v>
      </c>
      <c r="J60" s="20"/>
      <c r="K60" s="21">
        <v>-146991.6</v>
      </c>
      <c r="L60" s="22">
        <v>139992</v>
      </c>
      <c r="M60" s="22">
        <v>6999.6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</row>
    <row r="61" spans="1:34">
      <c r="A61" s="15">
        <v>44677</v>
      </c>
      <c r="B61" s="16" t="s">
        <v>37</v>
      </c>
      <c r="C61" s="17" t="s">
        <v>37</v>
      </c>
      <c r="D61" s="17" t="s">
        <v>38</v>
      </c>
      <c r="E61" s="18" t="s">
        <v>173</v>
      </c>
      <c r="F61" s="17" t="s">
        <v>174</v>
      </c>
      <c r="G61" s="15">
        <v>44677</v>
      </c>
      <c r="H61" s="17" t="s">
        <v>41</v>
      </c>
      <c r="I61" s="19">
        <v>142120</v>
      </c>
      <c r="J61" s="20"/>
      <c r="K61" s="21">
        <v>-149226</v>
      </c>
      <c r="L61" s="22">
        <v>142120</v>
      </c>
      <c r="M61" s="22">
        <v>7106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4"/>
    </row>
    <row r="62" spans="1:34">
      <c r="A62" s="15">
        <v>44677</v>
      </c>
      <c r="B62" s="16" t="s">
        <v>37</v>
      </c>
      <c r="C62" s="17" t="s">
        <v>37</v>
      </c>
      <c r="D62" s="17" t="s">
        <v>38</v>
      </c>
      <c r="E62" s="18" t="s">
        <v>175</v>
      </c>
      <c r="F62" s="17" t="s">
        <v>176</v>
      </c>
      <c r="G62" s="15">
        <v>44677</v>
      </c>
      <c r="H62" s="17" t="s">
        <v>41</v>
      </c>
      <c r="I62" s="19">
        <v>140600</v>
      </c>
      <c r="J62" s="20"/>
      <c r="K62" s="21">
        <v>-147630</v>
      </c>
      <c r="L62" s="22">
        <v>140600</v>
      </c>
      <c r="M62" s="22">
        <v>7030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4"/>
    </row>
    <row r="63" spans="1:34">
      <c r="A63" s="15">
        <v>44677</v>
      </c>
      <c r="B63" s="16" t="s">
        <v>57</v>
      </c>
      <c r="C63" s="17" t="s">
        <v>57</v>
      </c>
      <c r="D63" s="17" t="s">
        <v>38</v>
      </c>
      <c r="E63" s="18" t="s">
        <v>76</v>
      </c>
      <c r="F63" s="17" t="s">
        <v>177</v>
      </c>
      <c r="G63" s="15">
        <v>44677</v>
      </c>
      <c r="H63" s="17" t="s">
        <v>60</v>
      </c>
      <c r="I63" s="19">
        <v>130800</v>
      </c>
      <c r="J63" s="20"/>
      <c r="K63" s="21">
        <v>-137340</v>
      </c>
      <c r="L63" s="23"/>
      <c r="M63" s="23"/>
      <c r="N63" s="22">
        <v>130800</v>
      </c>
      <c r="O63" s="22">
        <v>3270</v>
      </c>
      <c r="P63" s="22">
        <v>3270</v>
      </c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4"/>
    </row>
    <row r="64" spans="1:34">
      <c r="A64" s="15">
        <v>44678</v>
      </c>
      <c r="B64" s="16" t="s">
        <v>178</v>
      </c>
      <c r="C64" s="17" t="s">
        <v>178</v>
      </c>
      <c r="D64" s="17" t="s">
        <v>38</v>
      </c>
      <c r="E64" s="18" t="s">
        <v>179</v>
      </c>
      <c r="F64" s="17" t="s">
        <v>180</v>
      </c>
      <c r="G64" s="15">
        <v>44678</v>
      </c>
      <c r="H64" s="17" t="s">
        <v>181</v>
      </c>
      <c r="I64" s="19">
        <v>11767378</v>
      </c>
      <c r="J64" s="20"/>
      <c r="K64" s="21">
        <v>-11767378</v>
      </c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2">
        <v>11767378</v>
      </c>
      <c r="AC64" s="23"/>
      <c r="AD64" s="23"/>
      <c r="AE64" s="23"/>
      <c r="AF64" s="23"/>
      <c r="AG64" s="23"/>
      <c r="AH64" s="24"/>
    </row>
    <row r="65" spans="1:34">
      <c r="A65" s="15">
        <v>44678</v>
      </c>
      <c r="B65" s="16" t="s">
        <v>37</v>
      </c>
      <c r="C65" s="17" t="s">
        <v>37</v>
      </c>
      <c r="D65" s="17" t="s">
        <v>38</v>
      </c>
      <c r="E65" s="18" t="s">
        <v>182</v>
      </c>
      <c r="F65" s="17" t="s">
        <v>183</v>
      </c>
      <c r="G65" s="15">
        <v>44678</v>
      </c>
      <c r="H65" s="17" t="s">
        <v>41</v>
      </c>
      <c r="I65" s="19">
        <v>135812</v>
      </c>
      <c r="J65" s="20"/>
      <c r="K65" s="21">
        <v>-142602.6</v>
      </c>
      <c r="L65" s="22">
        <v>135812</v>
      </c>
      <c r="M65" s="22">
        <v>6790.6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4"/>
    </row>
    <row r="66" spans="1:34">
      <c r="A66" s="15">
        <v>44678</v>
      </c>
      <c r="B66" s="16" t="s">
        <v>184</v>
      </c>
      <c r="C66" s="17" t="s">
        <v>184</v>
      </c>
      <c r="D66" s="17" t="s">
        <v>38</v>
      </c>
      <c r="E66" s="18" t="s">
        <v>185</v>
      </c>
      <c r="F66" s="17" t="s">
        <v>186</v>
      </c>
      <c r="G66" s="15">
        <v>44657</v>
      </c>
      <c r="H66" s="17" t="s">
        <v>187</v>
      </c>
      <c r="I66" s="19">
        <v>5525710</v>
      </c>
      <c r="J66" s="20"/>
      <c r="K66" s="21">
        <v>-5525710</v>
      </c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2">
        <v>5525710</v>
      </c>
      <c r="AC66" s="23"/>
      <c r="AD66" s="23"/>
      <c r="AE66" s="23"/>
      <c r="AF66" s="23"/>
      <c r="AG66" s="23"/>
      <c r="AH66" s="24"/>
    </row>
    <row r="67" spans="1:34">
      <c r="A67" s="15">
        <v>44680</v>
      </c>
      <c r="B67" s="16" t="s">
        <v>57</v>
      </c>
      <c r="C67" s="17" t="s">
        <v>57</v>
      </c>
      <c r="D67" s="17" t="s">
        <v>38</v>
      </c>
      <c r="E67" s="18" t="s">
        <v>188</v>
      </c>
      <c r="F67" s="17" t="s">
        <v>189</v>
      </c>
      <c r="G67" s="15">
        <v>44680</v>
      </c>
      <c r="H67" s="17" t="s">
        <v>60</v>
      </c>
      <c r="I67" s="19">
        <v>135725</v>
      </c>
      <c r="J67" s="20"/>
      <c r="K67" s="21">
        <v>-142511</v>
      </c>
      <c r="L67" s="23"/>
      <c r="M67" s="23"/>
      <c r="N67" s="22">
        <v>135725</v>
      </c>
      <c r="O67" s="22">
        <v>3393.13</v>
      </c>
      <c r="P67" s="22">
        <v>3393.13</v>
      </c>
      <c r="Q67" s="23"/>
      <c r="R67" s="23"/>
      <c r="S67" s="23"/>
      <c r="T67" s="23"/>
      <c r="U67" s="25">
        <v>-0.26</v>
      </c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4"/>
    </row>
    <row r="68" spans="1:34">
      <c r="A68" s="15">
        <v>44681</v>
      </c>
      <c r="B68" s="16" t="s">
        <v>190</v>
      </c>
      <c r="C68" s="17" t="s">
        <v>190</v>
      </c>
      <c r="D68" s="17" t="s">
        <v>38</v>
      </c>
      <c r="E68" s="18" t="s">
        <v>191</v>
      </c>
      <c r="F68" s="17" t="s">
        <v>147</v>
      </c>
      <c r="G68" s="15">
        <v>44681</v>
      </c>
      <c r="H68" s="17" t="s">
        <v>192</v>
      </c>
      <c r="I68" s="19">
        <v>37380</v>
      </c>
      <c r="J68" s="20"/>
      <c r="K68" s="21">
        <v>-44108</v>
      </c>
      <c r="L68" s="23"/>
      <c r="M68" s="23"/>
      <c r="N68" s="23"/>
      <c r="O68" s="23"/>
      <c r="P68" s="23"/>
      <c r="Q68" s="23"/>
      <c r="R68" s="22">
        <v>3364</v>
      </c>
      <c r="S68" s="22">
        <v>3364</v>
      </c>
      <c r="T68" s="22">
        <v>37380</v>
      </c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4"/>
    </row>
    <row r="69" spans="1:34">
      <c r="A69" s="15">
        <v>44681</v>
      </c>
      <c r="B69" s="16" t="s">
        <v>37</v>
      </c>
      <c r="C69" s="17" t="s">
        <v>37</v>
      </c>
      <c r="D69" s="17" t="s">
        <v>38</v>
      </c>
      <c r="E69" s="18" t="s">
        <v>193</v>
      </c>
      <c r="F69" s="17" t="s">
        <v>194</v>
      </c>
      <c r="G69" s="15">
        <v>44681</v>
      </c>
      <c r="H69" s="17" t="s">
        <v>41</v>
      </c>
      <c r="I69" s="19">
        <v>144914</v>
      </c>
      <c r="J69" s="20"/>
      <c r="K69" s="21">
        <v>-152159.70000000001</v>
      </c>
      <c r="L69" s="22">
        <v>144914</v>
      </c>
      <c r="M69" s="22">
        <v>7245.7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4"/>
    </row>
    <row r="70" spans="1:34">
      <c r="A70" s="15">
        <v>44681</v>
      </c>
      <c r="B70" s="16" t="s">
        <v>149</v>
      </c>
      <c r="C70" s="17" t="s">
        <v>149</v>
      </c>
      <c r="D70" s="17" t="s">
        <v>38</v>
      </c>
      <c r="E70" s="18" t="s">
        <v>195</v>
      </c>
      <c r="F70" s="17" t="s">
        <v>196</v>
      </c>
      <c r="G70" s="15">
        <v>44673</v>
      </c>
      <c r="H70" s="17"/>
      <c r="I70" s="19">
        <v>9944560</v>
      </c>
      <c r="J70" s="20"/>
      <c r="K70" s="21">
        <v>-9944560</v>
      </c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2">
        <v>9944560</v>
      </c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4"/>
    </row>
    <row r="71" spans="1:34">
      <c r="A71" s="15">
        <v>44681</v>
      </c>
      <c r="B71" s="16" t="s">
        <v>149</v>
      </c>
      <c r="C71" s="17" t="s">
        <v>149</v>
      </c>
      <c r="D71" s="17" t="s">
        <v>38</v>
      </c>
      <c r="E71" s="18" t="s">
        <v>197</v>
      </c>
      <c r="F71" s="17" t="s">
        <v>198</v>
      </c>
      <c r="G71" s="15">
        <v>44673</v>
      </c>
      <c r="H71" s="17"/>
      <c r="I71" s="19">
        <v>7831395.6900000004</v>
      </c>
      <c r="J71" s="20"/>
      <c r="K71" s="21">
        <v>-7831395.6900000004</v>
      </c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2">
        <v>7831395.6900000004</v>
      </c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4"/>
    </row>
    <row r="72" spans="1:34">
      <c r="A72" s="15">
        <v>44683</v>
      </c>
      <c r="B72" s="16" t="s">
        <v>199</v>
      </c>
      <c r="C72" s="17" t="s">
        <v>199</v>
      </c>
      <c r="D72" s="17" t="s">
        <v>38</v>
      </c>
      <c r="E72" s="18" t="s">
        <v>200</v>
      </c>
      <c r="F72" s="17" t="s">
        <v>201</v>
      </c>
      <c r="G72" s="15">
        <v>44683</v>
      </c>
      <c r="H72" s="17" t="s">
        <v>202</v>
      </c>
      <c r="I72" s="19">
        <v>84150</v>
      </c>
      <c r="J72" s="20"/>
      <c r="K72" s="21">
        <v>-88358</v>
      </c>
      <c r="L72" s="23"/>
      <c r="M72" s="23"/>
      <c r="N72" s="22">
        <v>84150</v>
      </c>
      <c r="O72" s="22">
        <v>2104</v>
      </c>
      <c r="P72" s="22">
        <v>2104</v>
      </c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4"/>
    </row>
    <row r="73" spans="1:34">
      <c r="A73" s="15">
        <v>44683</v>
      </c>
      <c r="B73" s="16" t="s">
        <v>37</v>
      </c>
      <c r="C73" s="17" t="s">
        <v>37</v>
      </c>
      <c r="D73" s="17" t="s">
        <v>38</v>
      </c>
      <c r="E73" s="18" t="s">
        <v>203</v>
      </c>
      <c r="F73" s="17" t="s">
        <v>204</v>
      </c>
      <c r="G73" s="15">
        <v>44683</v>
      </c>
      <c r="H73" s="17" t="s">
        <v>41</v>
      </c>
      <c r="I73" s="19">
        <v>145992</v>
      </c>
      <c r="J73" s="20"/>
      <c r="K73" s="21">
        <v>-153291.6</v>
      </c>
      <c r="L73" s="22">
        <v>145992</v>
      </c>
      <c r="M73" s="22">
        <v>7299.6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4"/>
    </row>
    <row r="74" spans="1:34">
      <c r="A74" s="15">
        <v>44683</v>
      </c>
      <c r="B74" s="16" t="s">
        <v>44</v>
      </c>
      <c r="C74" s="17" t="s">
        <v>44</v>
      </c>
      <c r="D74" s="17" t="s">
        <v>38</v>
      </c>
      <c r="E74" s="18" t="s">
        <v>205</v>
      </c>
      <c r="F74" s="17" t="s">
        <v>206</v>
      </c>
      <c r="G74" s="15">
        <v>44683</v>
      </c>
      <c r="H74" s="17" t="s">
        <v>47</v>
      </c>
      <c r="I74" s="19">
        <v>122000</v>
      </c>
      <c r="J74" s="20"/>
      <c r="K74" s="21">
        <v>-128100</v>
      </c>
      <c r="L74" s="23"/>
      <c r="M74" s="23"/>
      <c r="N74" s="22">
        <v>122000</v>
      </c>
      <c r="O74" s="22">
        <v>3050</v>
      </c>
      <c r="P74" s="22">
        <v>3050</v>
      </c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4"/>
    </row>
    <row r="75" spans="1:34">
      <c r="A75" s="15">
        <v>44684</v>
      </c>
      <c r="B75" s="16" t="s">
        <v>125</v>
      </c>
      <c r="C75" s="17" t="s">
        <v>125</v>
      </c>
      <c r="D75" s="17" t="s">
        <v>38</v>
      </c>
      <c r="E75" s="18" t="s">
        <v>207</v>
      </c>
      <c r="F75" s="17" t="s">
        <v>208</v>
      </c>
      <c r="G75" s="15">
        <v>44684</v>
      </c>
      <c r="H75" s="17" t="s">
        <v>128</v>
      </c>
      <c r="I75" s="19">
        <v>4700000</v>
      </c>
      <c r="J75" s="20"/>
      <c r="K75" s="21">
        <v>-4935000</v>
      </c>
      <c r="L75" s="23"/>
      <c r="M75" s="23"/>
      <c r="N75" s="23"/>
      <c r="O75" s="22">
        <v>117500</v>
      </c>
      <c r="P75" s="22">
        <v>117500</v>
      </c>
      <c r="Q75" s="23"/>
      <c r="R75" s="23"/>
      <c r="S75" s="23"/>
      <c r="T75" s="23"/>
      <c r="U75" s="23"/>
      <c r="V75" s="23"/>
      <c r="W75" s="22">
        <v>4700000</v>
      </c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4"/>
    </row>
    <row r="76" spans="1:34">
      <c r="A76" s="15">
        <v>44684</v>
      </c>
      <c r="B76" s="16" t="s">
        <v>125</v>
      </c>
      <c r="C76" s="17" t="s">
        <v>125</v>
      </c>
      <c r="D76" s="17" t="s">
        <v>38</v>
      </c>
      <c r="E76" s="18" t="s">
        <v>209</v>
      </c>
      <c r="F76" s="17" t="s">
        <v>210</v>
      </c>
      <c r="G76" s="15">
        <v>44684</v>
      </c>
      <c r="H76" s="17" t="s">
        <v>128</v>
      </c>
      <c r="I76" s="19">
        <v>5170000</v>
      </c>
      <c r="J76" s="20"/>
      <c r="K76" s="21">
        <v>-5428500</v>
      </c>
      <c r="L76" s="23"/>
      <c r="M76" s="23"/>
      <c r="N76" s="23"/>
      <c r="O76" s="22">
        <v>129250</v>
      </c>
      <c r="P76" s="22">
        <v>129250</v>
      </c>
      <c r="Q76" s="23"/>
      <c r="R76" s="23"/>
      <c r="S76" s="23"/>
      <c r="T76" s="23"/>
      <c r="U76" s="23"/>
      <c r="V76" s="23"/>
      <c r="W76" s="22">
        <v>5170000</v>
      </c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4"/>
    </row>
    <row r="77" spans="1:34">
      <c r="A77" s="15">
        <v>44684</v>
      </c>
      <c r="B77" s="16" t="s">
        <v>44</v>
      </c>
      <c r="C77" s="17" t="s">
        <v>44</v>
      </c>
      <c r="D77" s="17" t="s">
        <v>38</v>
      </c>
      <c r="E77" s="18" t="s">
        <v>211</v>
      </c>
      <c r="F77" s="17" t="s">
        <v>212</v>
      </c>
      <c r="G77" s="15">
        <v>44684</v>
      </c>
      <c r="H77" s="17" t="s">
        <v>47</v>
      </c>
      <c r="I77" s="19">
        <v>9378.75</v>
      </c>
      <c r="J77" s="20"/>
      <c r="K77" s="21">
        <v>-9848</v>
      </c>
      <c r="L77" s="23"/>
      <c r="M77" s="23"/>
      <c r="N77" s="22">
        <v>9378.75</v>
      </c>
      <c r="O77" s="22">
        <v>234.47</v>
      </c>
      <c r="P77" s="22">
        <v>234.47</v>
      </c>
      <c r="Q77" s="23"/>
      <c r="R77" s="23"/>
      <c r="S77" s="23"/>
      <c r="T77" s="23"/>
      <c r="U77" s="22">
        <v>0.31</v>
      </c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4"/>
    </row>
    <row r="78" spans="1:34">
      <c r="A78" s="15">
        <v>44684</v>
      </c>
      <c r="B78" s="16" t="s">
        <v>213</v>
      </c>
      <c r="C78" s="17" t="s">
        <v>213</v>
      </c>
      <c r="D78" s="17" t="s">
        <v>38</v>
      </c>
      <c r="E78" s="18" t="s">
        <v>214</v>
      </c>
      <c r="F78" s="17" t="s">
        <v>215</v>
      </c>
      <c r="G78" s="15">
        <v>44684</v>
      </c>
      <c r="H78" s="17" t="s">
        <v>216</v>
      </c>
      <c r="I78" s="19">
        <v>133858</v>
      </c>
      <c r="J78" s="20"/>
      <c r="K78" s="21">
        <v>-140551</v>
      </c>
      <c r="L78" s="23"/>
      <c r="M78" s="23"/>
      <c r="N78" s="22">
        <v>133858</v>
      </c>
      <c r="O78" s="22">
        <v>3346.45</v>
      </c>
      <c r="P78" s="22">
        <v>3346.45</v>
      </c>
      <c r="Q78" s="23"/>
      <c r="R78" s="23"/>
      <c r="S78" s="23"/>
      <c r="T78" s="23"/>
      <c r="U78" s="22">
        <v>0.1</v>
      </c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4"/>
    </row>
    <row r="79" spans="1:34">
      <c r="A79" s="15">
        <v>44684</v>
      </c>
      <c r="B79" s="16" t="s">
        <v>37</v>
      </c>
      <c r="C79" s="17" t="s">
        <v>37</v>
      </c>
      <c r="D79" s="17" t="s">
        <v>38</v>
      </c>
      <c r="E79" s="18" t="s">
        <v>217</v>
      </c>
      <c r="F79" s="17" t="s">
        <v>218</v>
      </c>
      <c r="G79" s="15">
        <v>44684</v>
      </c>
      <c r="H79" s="17" t="s">
        <v>41</v>
      </c>
      <c r="I79" s="19">
        <v>152922</v>
      </c>
      <c r="J79" s="20"/>
      <c r="K79" s="21">
        <v>-160568.1</v>
      </c>
      <c r="L79" s="22">
        <v>152922</v>
      </c>
      <c r="M79" s="22">
        <v>7646.1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4"/>
    </row>
    <row r="80" spans="1:34">
      <c r="A80" s="15">
        <v>44685</v>
      </c>
      <c r="B80" s="16" t="s">
        <v>125</v>
      </c>
      <c r="C80" s="17" t="s">
        <v>125</v>
      </c>
      <c r="D80" s="17" t="s">
        <v>38</v>
      </c>
      <c r="E80" s="18" t="s">
        <v>219</v>
      </c>
      <c r="F80" s="17" t="s">
        <v>220</v>
      </c>
      <c r="G80" s="15">
        <v>44685</v>
      </c>
      <c r="H80" s="17" t="s">
        <v>128</v>
      </c>
      <c r="I80" s="19">
        <v>2350000</v>
      </c>
      <c r="J80" s="20"/>
      <c r="K80" s="21">
        <v>-2467500</v>
      </c>
      <c r="L80" s="23"/>
      <c r="M80" s="23"/>
      <c r="N80" s="23"/>
      <c r="O80" s="22">
        <v>58750</v>
      </c>
      <c r="P80" s="22">
        <v>58750</v>
      </c>
      <c r="Q80" s="23"/>
      <c r="R80" s="23"/>
      <c r="S80" s="23"/>
      <c r="T80" s="23"/>
      <c r="U80" s="23"/>
      <c r="V80" s="23"/>
      <c r="W80" s="22">
        <v>2350000</v>
      </c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4"/>
    </row>
    <row r="81" spans="1:34">
      <c r="A81" s="15">
        <v>44685</v>
      </c>
      <c r="B81" s="16" t="s">
        <v>57</v>
      </c>
      <c r="C81" s="17" t="s">
        <v>57</v>
      </c>
      <c r="D81" s="17" t="s">
        <v>38</v>
      </c>
      <c r="E81" s="18" t="s">
        <v>221</v>
      </c>
      <c r="F81" s="17" t="s">
        <v>222</v>
      </c>
      <c r="G81" s="15">
        <v>44685</v>
      </c>
      <c r="H81" s="17" t="s">
        <v>60</v>
      </c>
      <c r="I81" s="19">
        <v>138600</v>
      </c>
      <c r="J81" s="20"/>
      <c r="K81" s="21">
        <v>-145530</v>
      </c>
      <c r="L81" s="23"/>
      <c r="M81" s="23"/>
      <c r="N81" s="22">
        <v>138600</v>
      </c>
      <c r="O81" s="22">
        <v>3465</v>
      </c>
      <c r="P81" s="22">
        <v>3465</v>
      </c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4"/>
    </row>
    <row r="82" spans="1:34">
      <c r="A82" s="15">
        <v>44685</v>
      </c>
      <c r="B82" s="16" t="s">
        <v>223</v>
      </c>
      <c r="C82" s="17" t="s">
        <v>223</v>
      </c>
      <c r="D82" s="17" t="s">
        <v>38</v>
      </c>
      <c r="E82" s="18" t="s">
        <v>224</v>
      </c>
      <c r="F82" s="17" t="s">
        <v>225</v>
      </c>
      <c r="G82" s="15">
        <v>44685</v>
      </c>
      <c r="H82" s="17" t="s">
        <v>226</v>
      </c>
      <c r="I82" s="20"/>
      <c r="J82" s="20"/>
      <c r="K82" s="21">
        <v>-10384</v>
      </c>
      <c r="L82" s="23"/>
      <c r="M82" s="23"/>
      <c r="N82" s="23"/>
      <c r="O82" s="23"/>
      <c r="P82" s="23"/>
      <c r="Q82" s="23"/>
      <c r="R82" s="22">
        <v>792</v>
      </c>
      <c r="S82" s="22">
        <v>792</v>
      </c>
      <c r="T82" s="23"/>
      <c r="U82" s="23"/>
      <c r="V82" s="23"/>
      <c r="W82" s="23"/>
      <c r="X82" s="23"/>
      <c r="Y82" s="23"/>
      <c r="Z82" s="23"/>
      <c r="AA82" s="23"/>
      <c r="AB82" s="23"/>
      <c r="AC82" s="22">
        <v>8800</v>
      </c>
      <c r="AD82" s="23"/>
      <c r="AE82" s="23"/>
      <c r="AF82" s="23"/>
      <c r="AG82" s="23"/>
      <c r="AH82" s="24"/>
    </row>
    <row r="83" spans="1:34">
      <c r="A83" s="15">
        <v>44685</v>
      </c>
      <c r="B83" s="16" t="s">
        <v>223</v>
      </c>
      <c r="C83" s="17" t="s">
        <v>223</v>
      </c>
      <c r="D83" s="17" t="s">
        <v>38</v>
      </c>
      <c r="E83" s="18" t="s">
        <v>227</v>
      </c>
      <c r="F83" s="17" t="s">
        <v>228</v>
      </c>
      <c r="G83" s="15">
        <v>44685</v>
      </c>
      <c r="H83" s="17" t="s">
        <v>226</v>
      </c>
      <c r="I83" s="20"/>
      <c r="J83" s="20"/>
      <c r="K83" s="21">
        <v>-10384</v>
      </c>
      <c r="L83" s="23"/>
      <c r="M83" s="23"/>
      <c r="N83" s="23"/>
      <c r="O83" s="23"/>
      <c r="P83" s="23"/>
      <c r="Q83" s="23"/>
      <c r="R83" s="22">
        <v>792</v>
      </c>
      <c r="S83" s="22">
        <v>792</v>
      </c>
      <c r="T83" s="23"/>
      <c r="U83" s="23"/>
      <c r="V83" s="23"/>
      <c r="W83" s="23"/>
      <c r="X83" s="23"/>
      <c r="Y83" s="23"/>
      <c r="Z83" s="23"/>
      <c r="AA83" s="23"/>
      <c r="AB83" s="23"/>
      <c r="AC83" s="22">
        <v>8800</v>
      </c>
      <c r="AD83" s="23"/>
      <c r="AE83" s="23"/>
      <c r="AF83" s="23"/>
      <c r="AG83" s="23"/>
      <c r="AH83" s="24"/>
    </row>
    <row r="84" spans="1:34">
      <c r="A84" s="15">
        <v>44686</v>
      </c>
      <c r="B84" s="16" t="s">
        <v>37</v>
      </c>
      <c r="C84" s="17" t="s">
        <v>37</v>
      </c>
      <c r="D84" s="17" t="s">
        <v>38</v>
      </c>
      <c r="E84" s="18" t="s">
        <v>229</v>
      </c>
      <c r="F84" s="17" t="s">
        <v>230</v>
      </c>
      <c r="G84" s="15">
        <v>44686</v>
      </c>
      <c r="H84" s="17" t="s">
        <v>41</v>
      </c>
      <c r="I84" s="19">
        <v>147840</v>
      </c>
      <c r="J84" s="20"/>
      <c r="K84" s="21">
        <v>-155232</v>
      </c>
      <c r="L84" s="22">
        <v>147840</v>
      </c>
      <c r="M84" s="22">
        <v>7392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4"/>
    </row>
    <row r="85" spans="1:34">
      <c r="A85" s="15">
        <v>44687</v>
      </c>
      <c r="B85" s="16" t="s">
        <v>125</v>
      </c>
      <c r="C85" s="17" t="s">
        <v>125</v>
      </c>
      <c r="D85" s="17" t="s">
        <v>38</v>
      </c>
      <c r="E85" s="18" t="s">
        <v>231</v>
      </c>
      <c r="F85" s="17" t="s">
        <v>232</v>
      </c>
      <c r="G85" s="15">
        <v>44687</v>
      </c>
      <c r="H85" s="17" t="s">
        <v>128</v>
      </c>
      <c r="I85" s="19">
        <v>340480</v>
      </c>
      <c r="J85" s="20"/>
      <c r="K85" s="21">
        <v>-357504</v>
      </c>
      <c r="L85" s="23"/>
      <c r="M85" s="23"/>
      <c r="N85" s="23"/>
      <c r="O85" s="22">
        <v>8512</v>
      </c>
      <c r="P85" s="22">
        <v>8512</v>
      </c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2">
        <v>340480</v>
      </c>
      <c r="AE85" s="23"/>
      <c r="AF85" s="23"/>
      <c r="AG85" s="23"/>
      <c r="AH85" s="24"/>
    </row>
    <row r="86" spans="1:34">
      <c r="A86" s="15">
        <v>44687</v>
      </c>
      <c r="B86" s="16" t="s">
        <v>125</v>
      </c>
      <c r="C86" s="17" t="s">
        <v>125</v>
      </c>
      <c r="D86" s="17" t="s">
        <v>38</v>
      </c>
      <c r="E86" s="18" t="s">
        <v>233</v>
      </c>
      <c r="F86" s="17" t="s">
        <v>234</v>
      </c>
      <c r="G86" s="15">
        <v>44687</v>
      </c>
      <c r="H86" s="17" t="s">
        <v>128</v>
      </c>
      <c r="I86" s="19">
        <v>1880000</v>
      </c>
      <c r="J86" s="20"/>
      <c r="K86" s="21">
        <v>-1974000</v>
      </c>
      <c r="L86" s="23"/>
      <c r="M86" s="23"/>
      <c r="N86" s="23"/>
      <c r="O86" s="22">
        <v>47000</v>
      </c>
      <c r="P86" s="22">
        <v>47000</v>
      </c>
      <c r="Q86" s="23"/>
      <c r="R86" s="23"/>
      <c r="S86" s="23"/>
      <c r="T86" s="23"/>
      <c r="U86" s="23"/>
      <c r="V86" s="23"/>
      <c r="W86" s="22">
        <v>1880000</v>
      </c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4"/>
    </row>
    <row r="87" spans="1:34">
      <c r="A87" s="15">
        <v>44688</v>
      </c>
      <c r="B87" s="16" t="s">
        <v>125</v>
      </c>
      <c r="C87" s="17" t="s">
        <v>125</v>
      </c>
      <c r="D87" s="17" t="s">
        <v>38</v>
      </c>
      <c r="E87" s="18" t="s">
        <v>235</v>
      </c>
      <c r="F87" s="17" t="s">
        <v>236</v>
      </c>
      <c r="G87" s="15">
        <v>44688</v>
      </c>
      <c r="H87" s="17" t="s">
        <v>128</v>
      </c>
      <c r="I87" s="19">
        <v>5217000</v>
      </c>
      <c r="J87" s="20"/>
      <c r="K87" s="21">
        <v>-5477850</v>
      </c>
      <c r="L87" s="23"/>
      <c r="M87" s="23"/>
      <c r="N87" s="23"/>
      <c r="O87" s="22">
        <v>130425</v>
      </c>
      <c r="P87" s="22">
        <v>130425</v>
      </c>
      <c r="Q87" s="23"/>
      <c r="R87" s="23"/>
      <c r="S87" s="23"/>
      <c r="T87" s="23"/>
      <c r="U87" s="23"/>
      <c r="V87" s="23"/>
      <c r="W87" s="22">
        <v>5217000</v>
      </c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4"/>
    </row>
    <row r="88" spans="1:34">
      <c r="A88" s="15">
        <v>44688</v>
      </c>
      <c r="B88" s="16" t="s">
        <v>125</v>
      </c>
      <c r="C88" s="17" t="s">
        <v>125</v>
      </c>
      <c r="D88" s="17" t="s">
        <v>38</v>
      </c>
      <c r="E88" s="18" t="s">
        <v>237</v>
      </c>
      <c r="F88" s="17" t="s">
        <v>238</v>
      </c>
      <c r="G88" s="15">
        <v>44688</v>
      </c>
      <c r="H88" s="17" t="s">
        <v>128</v>
      </c>
      <c r="I88" s="19">
        <v>6252410</v>
      </c>
      <c r="J88" s="20"/>
      <c r="K88" s="21">
        <v>-6565031</v>
      </c>
      <c r="L88" s="23"/>
      <c r="M88" s="23"/>
      <c r="N88" s="23"/>
      <c r="O88" s="22">
        <v>156310.25</v>
      </c>
      <c r="P88" s="22">
        <v>156310.25</v>
      </c>
      <c r="Q88" s="23"/>
      <c r="R88" s="23"/>
      <c r="S88" s="23"/>
      <c r="T88" s="23"/>
      <c r="U88" s="22">
        <v>0.5</v>
      </c>
      <c r="V88" s="23"/>
      <c r="W88" s="22">
        <v>6252410</v>
      </c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4"/>
    </row>
    <row r="89" spans="1:34">
      <c r="A89" s="15">
        <v>44688</v>
      </c>
      <c r="B89" s="16" t="s">
        <v>37</v>
      </c>
      <c r="C89" s="17" t="s">
        <v>37</v>
      </c>
      <c r="D89" s="17" t="s">
        <v>38</v>
      </c>
      <c r="E89" s="18" t="s">
        <v>239</v>
      </c>
      <c r="F89" s="17" t="s">
        <v>240</v>
      </c>
      <c r="G89" s="15">
        <v>44688</v>
      </c>
      <c r="H89" s="17" t="s">
        <v>41</v>
      </c>
      <c r="I89" s="19">
        <v>153075</v>
      </c>
      <c r="J89" s="20"/>
      <c r="K89" s="21">
        <v>-160728.75</v>
      </c>
      <c r="L89" s="22">
        <v>153075</v>
      </c>
      <c r="M89" s="22">
        <v>7653.75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4"/>
    </row>
    <row r="90" spans="1:34">
      <c r="A90" s="15">
        <v>44690</v>
      </c>
      <c r="B90" s="16" t="s">
        <v>37</v>
      </c>
      <c r="C90" s="17" t="s">
        <v>37</v>
      </c>
      <c r="D90" s="17" t="s">
        <v>38</v>
      </c>
      <c r="E90" s="18" t="s">
        <v>241</v>
      </c>
      <c r="F90" s="17" t="s">
        <v>242</v>
      </c>
      <c r="G90" s="15">
        <v>44690</v>
      </c>
      <c r="H90" s="17" t="s">
        <v>41</v>
      </c>
      <c r="I90" s="19">
        <v>146795</v>
      </c>
      <c r="J90" s="20"/>
      <c r="K90" s="21">
        <v>-154134.75</v>
      </c>
      <c r="L90" s="22">
        <v>146795</v>
      </c>
      <c r="M90" s="22">
        <v>7339.75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4"/>
    </row>
    <row r="91" spans="1:34">
      <c r="A91" s="15">
        <v>44691</v>
      </c>
      <c r="B91" s="16" t="s">
        <v>52</v>
      </c>
      <c r="C91" s="17" t="s">
        <v>52</v>
      </c>
      <c r="D91" s="17" t="s">
        <v>38</v>
      </c>
      <c r="E91" s="18" t="s">
        <v>243</v>
      </c>
      <c r="F91" s="17" t="s">
        <v>221</v>
      </c>
      <c r="G91" s="15">
        <v>44691</v>
      </c>
      <c r="H91" s="17" t="s">
        <v>54</v>
      </c>
      <c r="I91" s="19">
        <v>80539.199999999997</v>
      </c>
      <c r="J91" s="20"/>
      <c r="K91" s="21">
        <v>-95036</v>
      </c>
      <c r="L91" s="23"/>
      <c r="M91" s="23"/>
      <c r="N91" s="23"/>
      <c r="O91" s="23"/>
      <c r="P91" s="23"/>
      <c r="Q91" s="23"/>
      <c r="R91" s="22">
        <v>7248.53</v>
      </c>
      <c r="S91" s="22">
        <v>7248.53</v>
      </c>
      <c r="T91" s="22">
        <v>80539.199999999997</v>
      </c>
      <c r="U91" s="25">
        <v>-0.26</v>
      </c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4"/>
    </row>
    <row r="92" spans="1:34">
      <c r="A92" s="15">
        <v>44691</v>
      </c>
      <c r="B92" s="16" t="s">
        <v>44</v>
      </c>
      <c r="C92" s="17" t="s">
        <v>44</v>
      </c>
      <c r="D92" s="17" t="s">
        <v>38</v>
      </c>
      <c r="E92" s="18" t="s">
        <v>244</v>
      </c>
      <c r="F92" s="17" t="s">
        <v>245</v>
      </c>
      <c r="G92" s="15">
        <v>44691</v>
      </c>
      <c r="H92" s="17" t="s">
        <v>47</v>
      </c>
      <c r="I92" s="19">
        <v>2910880</v>
      </c>
      <c r="J92" s="20"/>
      <c r="K92" s="21">
        <v>-3056424</v>
      </c>
      <c r="L92" s="23"/>
      <c r="M92" s="23"/>
      <c r="N92" s="23"/>
      <c r="O92" s="22">
        <v>72772</v>
      </c>
      <c r="P92" s="22">
        <v>72772</v>
      </c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2">
        <v>2910880</v>
      </c>
      <c r="AE92" s="23"/>
      <c r="AF92" s="23"/>
      <c r="AG92" s="23"/>
      <c r="AH92" s="24"/>
    </row>
    <row r="93" spans="1:34">
      <c r="A93" s="15">
        <v>44691</v>
      </c>
      <c r="B93" s="16" t="s">
        <v>44</v>
      </c>
      <c r="C93" s="17" t="s">
        <v>44</v>
      </c>
      <c r="D93" s="17" t="s">
        <v>38</v>
      </c>
      <c r="E93" s="18" t="s">
        <v>246</v>
      </c>
      <c r="F93" s="17" t="s">
        <v>247</v>
      </c>
      <c r="G93" s="15">
        <v>44691</v>
      </c>
      <c r="H93" s="17" t="s">
        <v>47</v>
      </c>
      <c r="I93" s="19">
        <v>2908640</v>
      </c>
      <c r="J93" s="20"/>
      <c r="K93" s="21">
        <v>-3054072</v>
      </c>
      <c r="L93" s="23"/>
      <c r="M93" s="23"/>
      <c r="N93" s="23"/>
      <c r="O93" s="22">
        <v>72716</v>
      </c>
      <c r="P93" s="22">
        <v>72716</v>
      </c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2">
        <v>2908640</v>
      </c>
      <c r="AE93" s="23"/>
      <c r="AF93" s="23"/>
      <c r="AG93" s="23"/>
      <c r="AH93" s="24"/>
    </row>
    <row r="94" spans="1:34">
      <c r="A94" s="15">
        <v>44691</v>
      </c>
      <c r="B94" s="16" t="s">
        <v>44</v>
      </c>
      <c r="C94" s="17" t="s">
        <v>44</v>
      </c>
      <c r="D94" s="17" t="s">
        <v>38</v>
      </c>
      <c r="E94" s="18" t="s">
        <v>248</v>
      </c>
      <c r="F94" s="17" t="s">
        <v>249</v>
      </c>
      <c r="G94" s="15">
        <v>44691</v>
      </c>
      <c r="H94" s="17" t="s">
        <v>47</v>
      </c>
      <c r="I94" s="19">
        <v>2964640</v>
      </c>
      <c r="J94" s="20"/>
      <c r="K94" s="21">
        <v>-3112872</v>
      </c>
      <c r="L94" s="23"/>
      <c r="M94" s="23"/>
      <c r="N94" s="23"/>
      <c r="O94" s="22">
        <v>74116</v>
      </c>
      <c r="P94" s="22">
        <v>74116</v>
      </c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2">
        <v>2964640</v>
      </c>
      <c r="AE94" s="23"/>
      <c r="AF94" s="23"/>
      <c r="AG94" s="23"/>
      <c r="AH94" s="24"/>
    </row>
    <row r="95" spans="1:34">
      <c r="A95" s="15">
        <v>44691</v>
      </c>
      <c r="B95" s="16" t="s">
        <v>44</v>
      </c>
      <c r="C95" s="17" t="s">
        <v>44</v>
      </c>
      <c r="D95" s="17" t="s">
        <v>38</v>
      </c>
      <c r="E95" s="18" t="s">
        <v>250</v>
      </c>
      <c r="F95" s="17" t="s">
        <v>251</v>
      </c>
      <c r="G95" s="15">
        <v>44691</v>
      </c>
      <c r="H95" s="17" t="s">
        <v>47</v>
      </c>
      <c r="I95" s="19">
        <v>2923200</v>
      </c>
      <c r="J95" s="20"/>
      <c r="K95" s="21">
        <v>-3069360</v>
      </c>
      <c r="L95" s="23"/>
      <c r="M95" s="23"/>
      <c r="N95" s="23"/>
      <c r="O95" s="22">
        <v>73080</v>
      </c>
      <c r="P95" s="22">
        <v>73080</v>
      </c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2">
        <v>2923200</v>
      </c>
      <c r="AE95" s="23"/>
      <c r="AF95" s="23"/>
      <c r="AG95" s="23"/>
      <c r="AH95" s="24"/>
    </row>
    <row r="96" spans="1:34">
      <c r="A96" s="15">
        <v>44692</v>
      </c>
      <c r="B96" s="16" t="s">
        <v>143</v>
      </c>
      <c r="C96" s="17" t="s">
        <v>143</v>
      </c>
      <c r="D96" s="17" t="s">
        <v>38</v>
      </c>
      <c r="E96" s="18" t="s">
        <v>252</v>
      </c>
      <c r="F96" s="17" t="s">
        <v>253</v>
      </c>
      <c r="G96" s="15">
        <v>44692</v>
      </c>
      <c r="H96" s="17" t="s">
        <v>146</v>
      </c>
      <c r="I96" s="19">
        <v>3155490</v>
      </c>
      <c r="J96" s="20"/>
      <c r="K96" s="21">
        <v>-3313265</v>
      </c>
      <c r="L96" s="23"/>
      <c r="M96" s="23"/>
      <c r="N96" s="23"/>
      <c r="O96" s="22">
        <v>78887.25</v>
      </c>
      <c r="P96" s="22">
        <v>78887.25</v>
      </c>
      <c r="Q96" s="23"/>
      <c r="R96" s="23"/>
      <c r="S96" s="23"/>
      <c r="T96" s="23"/>
      <c r="U96" s="22">
        <v>0.5</v>
      </c>
      <c r="V96" s="23"/>
      <c r="W96" s="23"/>
      <c r="X96" s="23"/>
      <c r="Y96" s="23"/>
      <c r="Z96" s="23"/>
      <c r="AA96" s="23"/>
      <c r="AB96" s="23"/>
      <c r="AC96" s="23"/>
      <c r="AD96" s="22">
        <v>3155490</v>
      </c>
      <c r="AE96" s="23"/>
      <c r="AF96" s="23"/>
      <c r="AG96" s="23"/>
      <c r="AH96" s="24"/>
    </row>
    <row r="97" spans="1:34">
      <c r="A97" s="15">
        <v>44692</v>
      </c>
      <c r="B97" s="16" t="s">
        <v>143</v>
      </c>
      <c r="C97" s="17" t="s">
        <v>143</v>
      </c>
      <c r="D97" s="17" t="s">
        <v>38</v>
      </c>
      <c r="E97" s="18" t="s">
        <v>254</v>
      </c>
      <c r="F97" s="17" t="s">
        <v>255</v>
      </c>
      <c r="G97" s="15">
        <v>44692</v>
      </c>
      <c r="H97" s="17" t="s">
        <v>146</v>
      </c>
      <c r="I97" s="19">
        <v>3063060</v>
      </c>
      <c r="J97" s="20"/>
      <c r="K97" s="21">
        <v>-3216213</v>
      </c>
      <c r="L97" s="23"/>
      <c r="M97" s="23"/>
      <c r="N97" s="23"/>
      <c r="O97" s="22">
        <v>76576.5</v>
      </c>
      <c r="P97" s="22">
        <v>76576.5</v>
      </c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2">
        <v>3063060</v>
      </c>
      <c r="AE97" s="23"/>
      <c r="AF97" s="23"/>
      <c r="AG97" s="23"/>
      <c r="AH97" s="24"/>
    </row>
    <row r="98" spans="1:34">
      <c r="A98" s="15">
        <v>44692</v>
      </c>
      <c r="B98" s="16" t="s">
        <v>143</v>
      </c>
      <c r="C98" s="17" t="s">
        <v>143</v>
      </c>
      <c r="D98" s="17" t="s">
        <v>38</v>
      </c>
      <c r="E98" s="18" t="s">
        <v>256</v>
      </c>
      <c r="F98" s="17" t="s">
        <v>257</v>
      </c>
      <c r="G98" s="15">
        <v>44692</v>
      </c>
      <c r="H98" s="17" t="s">
        <v>146</v>
      </c>
      <c r="I98" s="19">
        <v>3026790</v>
      </c>
      <c r="J98" s="20"/>
      <c r="K98" s="21">
        <v>-3178130</v>
      </c>
      <c r="L98" s="23"/>
      <c r="M98" s="23"/>
      <c r="N98" s="23"/>
      <c r="O98" s="22">
        <v>75669.75</v>
      </c>
      <c r="P98" s="22">
        <v>75669.75</v>
      </c>
      <c r="Q98" s="23"/>
      <c r="R98" s="23"/>
      <c r="S98" s="23"/>
      <c r="T98" s="23"/>
      <c r="U98" s="22">
        <v>0.5</v>
      </c>
      <c r="V98" s="23"/>
      <c r="W98" s="23"/>
      <c r="X98" s="23"/>
      <c r="Y98" s="23"/>
      <c r="Z98" s="23"/>
      <c r="AA98" s="23"/>
      <c r="AB98" s="23"/>
      <c r="AC98" s="23"/>
      <c r="AD98" s="22">
        <v>3026790</v>
      </c>
      <c r="AE98" s="23"/>
      <c r="AF98" s="23"/>
      <c r="AG98" s="23"/>
      <c r="AH98" s="24"/>
    </row>
    <row r="99" spans="1:34">
      <c r="A99" s="15">
        <v>44692</v>
      </c>
      <c r="B99" s="16" t="s">
        <v>143</v>
      </c>
      <c r="C99" s="17" t="s">
        <v>143</v>
      </c>
      <c r="D99" s="17" t="s">
        <v>38</v>
      </c>
      <c r="E99" s="18" t="s">
        <v>258</v>
      </c>
      <c r="F99" s="17" t="s">
        <v>259</v>
      </c>
      <c r="G99" s="15">
        <v>44692</v>
      </c>
      <c r="H99" s="17" t="s">
        <v>146</v>
      </c>
      <c r="I99" s="19">
        <v>3030300</v>
      </c>
      <c r="J99" s="20"/>
      <c r="K99" s="21">
        <v>-3181815</v>
      </c>
      <c r="L99" s="23"/>
      <c r="M99" s="23"/>
      <c r="N99" s="23"/>
      <c r="O99" s="22">
        <v>75757.5</v>
      </c>
      <c r="P99" s="22">
        <v>75757.5</v>
      </c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2">
        <v>3030300</v>
      </c>
      <c r="AE99" s="23"/>
      <c r="AF99" s="23"/>
      <c r="AG99" s="23"/>
      <c r="AH99" s="24"/>
    </row>
    <row r="100" spans="1:34">
      <c r="A100" s="15">
        <v>44692</v>
      </c>
      <c r="B100" s="16" t="s">
        <v>44</v>
      </c>
      <c r="C100" s="17" t="s">
        <v>44</v>
      </c>
      <c r="D100" s="17" t="s">
        <v>38</v>
      </c>
      <c r="E100" s="18" t="s">
        <v>260</v>
      </c>
      <c r="F100" s="17" t="s">
        <v>261</v>
      </c>
      <c r="G100" s="15">
        <v>44692</v>
      </c>
      <c r="H100" s="17" t="s">
        <v>47</v>
      </c>
      <c r="I100" s="19">
        <v>3114660</v>
      </c>
      <c r="J100" s="20"/>
      <c r="K100" s="21">
        <v>-3270393</v>
      </c>
      <c r="L100" s="23"/>
      <c r="M100" s="23"/>
      <c r="N100" s="23"/>
      <c r="O100" s="22">
        <v>77866.5</v>
      </c>
      <c r="P100" s="22">
        <v>77866.5</v>
      </c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2">
        <v>3114660</v>
      </c>
      <c r="AE100" s="23"/>
      <c r="AF100" s="23"/>
      <c r="AG100" s="23"/>
      <c r="AH100" s="24"/>
    </row>
    <row r="101" spans="1:34">
      <c r="A101" s="15">
        <v>44692</v>
      </c>
      <c r="B101" s="16" t="s">
        <v>44</v>
      </c>
      <c r="C101" s="17" t="s">
        <v>44</v>
      </c>
      <c r="D101" s="17" t="s">
        <v>38</v>
      </c>
      <c r="E101" s="18" t="s">
        <v>262</v>
      </c>
      <c r="F101" s="17" t="s">
        <v>263</v>
      </c>
      <c r="G101" s="15">
        <v>44692</v>
      </c>
      <c r="H101" s="17" t="s">
        <v>47</v>
      </c>
      <c r="I101" s="19">
        <v>3324500</v>
      </c>
      <c r="J101" s="20"/>
      <c r="K101" s="21">
        <v>-3490725</v>
      </c>
      <c r="L101" s="23"/>
      <c r="M101" s="23"/>
      <c r="N101" s="23"/>
      <c r="O101" s="22">
        <v>83112.5</v>
      </c>
      <c r="P101" s="22">
        <v>83112.5</v>
      </c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2">
        <v>3324500</v>
      </c>
      <c r="AE101" s="23"/>
      <c r="AF101" s="23"/>
      <c r="AG101" s="23"/>
      <c r="AH101" s="24"/>
    </row>
    <row r="102" spans="1:34">
      <c r="A102" s="15">
        <v>44692</v>
      </c>
      <c r="B102" s="16" t="s">
        <v>44</v>
      </c>
      <c r="C102" s="17" t="s">
        <v>44</v>
      </c>
      <c r="D102" s="17" t="s">
        <v>38</v>
      </c>
      <c r="E102" s="18" t="s">
        <v>264</v>
      </c>
      <c r="F102" s="17" t="s">
        <v>265</v>
      </c>
      <c r="G102" s="15">
        <v>44692</v>
      </c>
      <c r="H102" s="17" t="s">
        <v>47</v>
      </c>
      <c r="I102" s="19">
        <v>3119540</v>
      </c>
      <c r="J102" s="20"/>
      <c r="K102" s="21">
        <v>-3275517</v>
      </c>
      <c r="L102" s="23"/>
      <c r="M102" s="23"/>
      <c r="N102" s="23"/>
      <c r="O102" s="22">
        <v>77988.5</v>
      </c>
      <c r="P102" s="22">
        <v>77988.5</v>
      </c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2">
        <v>3119540</v>
      </c>
      <c r="AE102" s="23"/>
      <c r="AF102" s="23"/>
      <c r="AG102" s="23"/>
      <c r="AH102" s="24"/>
    </row>
    <row r="103" spans="1:34">
      <c r="A103" s="15">
        <v>44692</v>
      </c>
      <c r="B103" s="16" t="s">
        <v>44</v>
      </c>
      <c r="C103" s="17" t="s">
        <v>44</v>
      </c>
      <c r="D103" s="17" t="s">
        <v>38</v>
      </c>
      <c r="E103" s="18" t="s">
        <v>266</v>
      </c>
      <c r="F103" s="17" t="s">
        <v>267</v>
      </c>
      <c r="G103" s="15">
        <v>44692</v>
      </c>
      <c r="H103" s="17" t="s">
        <v>47</v>
      </c>
      <c r="I103" s="19">
        <v>3097580</v>
      </c>
      <c r="J103" s="20"/>
      <c r="K103" s="21">
        <v>-3252459</v>
      </c>
      <c r="L103" s="23"/>
      <c r="M103" s="23"/>
      <c r="N103" s="23"/>
      <c r="O103" s="22">
        <v>77439.5</v>
      </c>
      <c r="P103" s="22">
        <v>77439.5</v>
      </c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2">
        <v>3097580</v>
      </c>
      <c r="AE103" s="23"/>
      <c r="AF103" s="23"/>
      <c r="AG103" s="23"/>
      <c r="AH103" s="24"/>
    </row>
    <row r="104" spans="1:34">
      <c r="A104" s="15">
        <v>44692</v>
      </c>
      <c r="B104" s="16" t="s">
        <v>57</v>
      </c>
      <c r="C104" s="17" t="s">
        <v>57</v>
      </c>
      <c r="D104" s="17" t="s">
        <v>38</v>
      </c>
      <c r="E104" s="18" t="s">
        <v>268</v>
      </c>
      <c r="F104" s="17" t="s">
        <v>269</v>
      </c>
      <c r="G104" s="15">
        <v>44692</v>
      </c>
      <c r="H104" s="17" t="s">
        <v>60</v>
      </c>
      <c r="I104" s="19">
        <v>136276</v>
      </c>
      <c r="J104" s="20"/>
      <c r="K104" s="21">
        <v>-143090</v>
      </c>
      <c r="L104" s="23"/>
      <c r="M104" s="23"/>
      <c r="N104" s="22">
        <v>136276</v>
      </c>
      <c r="O104" s="22">
        <v>3406.9</v>
      </c>
      <c r="P104" s="22">
        <v>3406.9</v>
      </c>
      <c r="Q104" s="23"/>
      <c r="R104" s="23"/>
      <c r="S104" s="23"/>
      <c r="T104" s="23"/>
      <c r="U104" s="22">
        <v>0.2</v>
      </c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4"/>
    </row>
    <row r="105" spans="1:34">
      <c r="A105" s="15">
        <v>44692</v>
      </c>
      <c r="B105" s="16" t="s">
        <v>37</v>
      </c>
      <c r="C105" s="17" t="s">
        <v>37</v>
      </c>
      <c r="D105" s="17" t="s">
        <v>38</v>
      </c>
      <c r="E105" s="18" t="s">
        <v>270</v>
      </c>
      <c r="F105" s="17" t="s">
        <v>271</v>
      </c>
      <c r="G105" s="15">
        <v>44692</v>
      </c>
      <c r="H105" s="17" t="s">
        <v>41</v>
      </c>
      <c r="I105" s="19">
        <v>142080</v>
      </c>
      <c r="J105" s="20"/>
      <c r="K105" s="21">
        <v>-149184</v>
      </c>
      <c r="L105" s="22">
        <v>142080</v>
      </c>
      <c r="M105" s="22">
        <v>7104</v>
      </c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4"/>
    </row>
    <row r="106" spans="1:34">
      <c r="A106" s="15">
        <v>44693</v>
      </c>
      <c r="B106" s="16" t="s">
        <v>44</v>
      </c>
      <c r="C106" s="17" t="s">
        <v>44</v>
      </c>
      <c r="D106" s="17" t="s">
        <v>38</v>
      </c>
      <c r="E106" s="18" t="s">
        <v>272</v>
      </c>
      <c r="F106" s="17" t="s">
        <v>273</v>
      </c>
      <c r="G106" s="15">
        <v>44693</v>
      </c>
      <c r="H106" s="17" t="s">
        <v>47</v>
      </c>
      <c r="I106" s="19">
        <v>3085380</v>
      </c>
      <c r="J106" s="20"/>
      <c r="K106" s="21">
        <v>-3239649</v>
      </c>
      <c r="L106" s="23"/>
      <c r="M106" s="23"/>
      <c r="N106" s="23"/>
      <c r="O106" s="22">
        <v>77134.5</v>
      </c>
      <c r="P106" s="22">
        <v>77134.5</v>
      </c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2">
        <v>3085380</v>
      </c>
      <c r="AE106" s="23"/>
      <c r="AF106" s="23"/>
      <c r="AG106" s="23"/>
      <c r="AH106" s="24"/>
    </row>
    <row r="107" spans="1:34">
      <c r="A107" s="15">
        <v>44693</v>
      </c>
      <c r="B107" s="16" t="s">
        <v>44</v>
      </c>
      <c r="C107" s="17" t="s">
        <v>44</v>
      </c>
      <c r="D107" s="17" t="s">
        <v>38</v>
      </c>
      <c r="E107" s="18" t="s">
        <v>274</v>
      </c>
      <c r="F107" s="17" t="s">
        <v>275</v>
      </c>
      <c r="G107" s="15">
        <v>44693</v>
      </c>
      <c r="H107" s="17" t="s">
        <v>47</v>
      </c>
      <c r="I107" s="19">
        <v>3074400</v>
      </c>
      <c r="J107" s="20"/>
      <c r="K107" s="21">
        <v>-3228120</v>
      </c>
      <c r="L107" s="23"/>
      <c r="M107" s="23"/>
      <c r="N107" s="23"/>
      <c r="O107" s="22">
        <v>76860</v>
      </c>
      <c r="P107" s="22">
        <v>76860</v>
      </c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2">
        <v>3074400</v>
      </c>
      <c r="AE107" s="23"/>
      <c r="AF107" s="23"/>
      <c r="AG107" s="23"/>
      <c r="AH107" s="24"/>
    </row>
    <row r="108" spans="1:34">
      <c r="A108" s="15">
        <v>44693</v>
      </c>
      <c r="B108" s="16" t="s">
        <v>44</v>
      </c>
      <c r="C108" s="17" t="s">
        <v>44</v>
      </c>
      <c r="D108" s="17" t="s">
        <v>38</v>
      </c>
      <c r="E108" s="18" t="s">
        <v>276</v>
      </c>
      <c r="F108" s="17" t="s">
        <v>277</v>
      </c>
      <c r="G108" s="15">
        <v>44693</v>
      </c>
      <c r="H108" s="17" t="s">
        <v>47</v>
      </c>
      <c r="I108" s="19">
        <v>3190300</v>
      </c>
      <c r="J108" s="20"/>
      <c r="K108" s="21">
        <v>-3349815</v>
      </c>
      <c r="L108" s="23"/>
      <c r="M108" s="23"/>
      <c r="N108" s="23"/>
      <c r="O108" s="22">
        <v>79757.5</v>
      </c>
      <c r="P108" s="22">
        <v>79757.5</v>
      </c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2">
        <v>3190300</v>
      </c>
      <c r="AE108" s="23"/>
      <c r="AF108" s="23"/>
      <c r="AG108" s="23"/>
      <c r="AH108" s="24"/>
    </row>
    <row r="109" spans="1:34">
      <c r="A109" s="15">
        <v>44693</v>
      </c>
      <c r="B109" s="16" t="s">
        <v>44</v>
      </c>
      <c r="C109" s="17" t="s">
        <v>44</v>
      </c>
      <c r="D109" s="17" t="s">
        <v>38</v>
      </c>
      <c r="E109" s="18" t="s">
        <v>278</v>
      </c>
      <c r="F109" s="17" t="s">
        <v>279</v>
      </c>
      <c r="G109" s="15">
        <v>44693</v>
      </c>
      <c r="H109" s="17" t="s">
        <v>47</v>
      </c>
      <c r="I109" s="19">
        <v>3237880</v>
      </c>
      <c r="J109" s="20"/>
      <c r="K109" s="21">
        <v>-3399774</v>
      </c>
      <c r="L109" s="23"/>
      <c r="M109" s="23"/>
      <c r="N109" s="23"/>
      <c r="O109" s="22">
        <v>80947</v>
      </c>
      <c r="P109" s="22">
        <v>80947</v>
      </c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2">
        <v>3237880</v>
      </c>
      <c r="AE109" s="23"/>
      <c r="AF109" s="23"/>
      <c r="AG109" s="23"/>
      <c r="AH109" s="24"/>
    </row>
    <row r="110" spans="1:34">
      <c r="A110" s="15">
        <v>44693</v>
      </c>
      <c r="B110" s="16" t="s">
        <v>143</v>
      </c>
      <c r="C110" s="17" t="s">
        <v>143</v>
      </c>
      <c r="D110" s="17" t="s">
        <v>38</v>
      </c>
      <c r="E110" s="18" t="s">
        <v>280</v>
      </c>
      <c r="F110" s="17" t="s">
        <v>281</v>
      </c>
      <c r="G110" s="15">
        <v>44693</v>
      </c>
      <c r="H110" s="17" t="s">
        <v>146</v>
      </c>
      <c r="I110" s="19">
        <v>3113370</v>
      </c>
      <c r="J110" s="20"/>
      <c r="K110" s="21">
        <v>-3269039</v>
      </c>
      <c r="L110" s="23"/>
      <c r="M110" s="23"/>
      <c r="N110" s="23"/>
      <c r="O110" s="22">
        <v>77834.25</v>
      </c>
      <c r="P110" s="22">
        <v>77834.25</v>
      </c>
      <c r="Q110" s="23"/>
      <c r="R110" s="23"/>
      <c r="S110" s="23"/>
      <c r="T110" s="23"/>
      <c r="U110" s="22">
        <v>0.5</v>
      </c>
      <c r="V110" s="23"/>
      <c r="W110" s="23"/>
      <c r="X110" s="23"/>
      <c r="Y110" s="23"/>
      <c r="Z110" s="23"/>
      <c r="AA110" s="23"/>
      <c r="AB110" s="23"/>
      <c r="AC110" s="23"/>
      <c r="AD110" s="22">
        <v>3113370</v>
      </c>
      <c r="AE110" s="23"/>
      <c r="AF110" s="23"/>
      <c r="AG110" s="23"/>
      <c r="AH110" s="24"/>
    </row>
    <row r="111" spans="1:34">
      <c r="A111" s="15">
        <v>44693</v>
      </c>
      <c r="B111" s="16" t="s">
        <v>143</v>
      </c>
      <c r="C111" s="17" t="s">
        <v>143</v>
      </c>
      <c r="D111" s="17" t="s">
        <v>38</v>
      </c>
      <c r="E111" s="18" t="s">
        <v>282</v>
      </c>
      <c r="F111" s="17" t="s">
        <v>283</v>
      </c>
      <c r="G111" s="15">
        <v>44693</v>
      </c>
      <c r="H111" s="17" t="s">
        <v>146</v>
      </c>
      <c r="I111" s="19">
        <v>3038490</v>
      </c>
      <c r="J111" s="20"/>
      <c r="K111" s="21">
        <v>-3190415</v>
      </c>
      <c r="L111" s="23"/>
      <c r="M111" s="23"/>
      <c r="N111" s="23"/>
      <c r="O111" s="22">
        <v>75962.25</v>
      </c>
      <c r="P111" s="22">
        <v>75962.25</v>
      </c>
      <c r="Q111" s="23"/>
      <c r="R111" s="23"/>
      <c r="S111" s="23"/>
      <c r="T111" s="23"/>
      <c r="U111" s="22">
        <v>0.5</v>
      </c>
      <c r="V111" s="23"/>
      <c r="W111" s="23"/>
      <c r="X111" s="23"/>
      <c r="Y111" s="23"/>
      <c r="Z111" s="23"/>
      <c r="AA111" s="23"/>
      <c r="AB111" s="23"/>
      <c r="AC111" s="23"/>
      <c r="AD111" s="22">
        <v>3038490</v>
      </c>
      <c r="AE111" s="23"/>
      <c r="AF111" s="23"/>
      <c r="AG111" s="23"/>
      <c r="AH111" s="24"/>
    </row>
    <row r="112" spans="1:34">
      <c r="A112" s="15">
        <v>44693</v>
      </c>
      <c r="B112" s="16" t="s">
        <v>143</v>
      </c>
      <c r="C112" s="17" t="s">
        <v>143</v>
      </c>
      <c r="D112" s="17" t="s">
        <v>38</v>
      </c>
      <c r="E112" s="18" t="s">
        <v>284</v>
      </c>
      <c r="F112" s="17" t="s">
        <v>285</v>
      </c>
      <c r="G112" s="15">
        <v>44693</v>
      </c>
      <c r="H112" s="17" t="s">
        <v>146</v>
      </c>
      <c r="I112" s="19">
        <v>2929680</v>
      </c>
      <c r="J112" s="20"/>
      <c r="K112" s="21">
        <v>-3076164</v>
      </c>
      <c r="L112" s="23"/>
      <c r="M112" s="23"/>
      <c r="N112" s="23"/>
      <c r="O112" s="22">
        <v>73242</v>
      </c>
      <c r="P112" s="22">
        <v>73242</v>
      </c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2">
        <v>2929680</v>
      </c>
      <c r="AE112" s="23"/>
      <c r="AF112" s="23"/>
      <c r="AG112" s="23"/>
      <c r="AH112" s="24"/>
    </row>
    <row r="113" spans="1:34">
      <c r="A113" s="15">
        <v>44693</v>
      </c>
      <c r="B113" s="16" t="s">
        <v>143</v>
      </c>
      <c r="C113" s="17" t="s">
        <v>143</v>
      </c>
      <c r="D113" s="17" t="s">
        <v>38</v>
      </c>
      <c r="E113" s="18" t="s">
        <v>286</v>
      </c>
      <c r="F113" s="17" t="s">
        <v>287</v>
      </c>
      <c r="G113" s="15">
        <v>44693</v>
      </c>
      <c r="H113" s="17" t="s">
        <v>146</v>
      </c>
      <c r="I113" s="19">
        <v>2979990</v>
      </c>
      <c r="J113" s="20"/>
      <c r="K113" s="21">
        <v>-3128990</v>
      </c>
      <c r="L113" s="23"/>
      <c r="M113" s="23"/>
      <c r="N113" s="23"/>
      <c r="O113" s="22">
        <v>74499.75</v>
      </c>
      <c r="P113" s="22">
        <v>74499.75</v>
      </c>
      <c r="Q113" s="23"/>
      <c r="R113" s="23"/>
      <c r="S113" s="23"/>
      <c r="T113" s="23"/>
      <c r="U113" s="22">
        <v>0.5</v>
      </c>
      <c r="V113" s="23"/>
      <c r="W113" s="23"/>
      <c r="X113" s="23"/>
      <c r="Y113" s="23"/>
      <c r="Z113" s="23"/>
      <c r="AA113" s="23"/>
      <c r="AB113" s="23"/>
      <c r="AC113" s="23"/>
      <c r="AD113" s="22">
        <v>2979990</v>
      </c>
      <c r="AE113" s="23"/>
      <c r="AF113" s="23"/>
      <c r="AG113" s="23"/>
      <c r="AH113" s="24"/>
    </row>
    <row r="114" spans="1:34">
      <c r="A114" s="15">
        <v>44693</v>
      </c>
      <c r="B114" s="16" t="s">
        <v>37</v>
      </c>
      <c r="C114" s="17" t="s">
        <v>37</v>
      </c>
      <c r="D114" s="17" t="s">
        <v>38</v>
      </c>
      <c r="E114" s="18" t="s">
        <v>288</v>
      </c>
      <c r="F114" s="17" t="s">
        <v>289</v>
      </c>
      <c r="G114" s="15">
        <v>44693</v>
      </c>
      <c r="H114" s="17" t="s">
        <v>41</v>
      </c>
      <c r="I114" s="19">
        <v>151680</v>
      </c>
      <c r="J114" s="20"/>
      <c r="K114" s="21">
        <v>-159264</v>
      </c>
      <c r="L114" s="22">
        <v>151680</v>
      </c>
      <c r="M114" s="22">
        <v>7584</v>
      </c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4"/>
    </row>
    <row r="115" spans="1:34">
      <c r="A115" s="15">
        <v>44694</v>
      </c>
      <c r="B115" s="16" t="s">
        <v>143</v>
      </c>
      <c r="C115" s="17" t="s">
        <v>143</v>
      </c>
      <c r="D115" s="17" t="s">
        <v>38</v>
      </c>
      <c r="E115" s="18" t="s">
        <v>290</v>
      </c>
      <c r="F115" s="17" t="s">
        <v>291</v>
      </c>
      <c r="G115" s="15">
        <v>44694</v>
      </c>
      <c r="H115" s="17" t="s">
        <v>146</v>
      </c>
      <c r="I115" s="19">
        <v>2951910</v>
      </c>
      <c r="J115" s="20"/>
      <c r="K115" s="21">
        <v>-3099506</v>
      </c>
      <c r="L115" s="23"/>
      <c r="M115" s="23"/>
      <c r="N115" s="23"/>
      <c r="O115" s="22">
        <v>73797.75</v>
      </c>
      <c r="P115" s="22">
        <v>73797.75</v>
      </c>
      <c r="Q115" s="23"/>
      <c r="R115" s="23"/>
      <c r="S115" s="23"/>
      <c r="T115" s="23"/>
      <c r="U115" s="22">
        <v>0.5</v>
      </c>
      <c r="V115" s="23"/>
      <c r="W115" s="23"/>
      <c r="X115" s="23"/>
      <c r="Y115" s="23"/>
      <c r="Z115" s="23"/>
      <c r="AA115" s="23"/>
      <c r="AB115" s="23"/>
      <c r="AC115" s="23"/>
      <c r="AD115" s="22">
        <v>2951910</v>
      </c>
      <c r="AE115" s="23"/>
      <c r="AF115" s="23"/>
      <c r="AG115" s="23"/>
      <c r="AH115" s="24"/>
    </row>
    <row r="116" spans="1:34">
      <c r="A116" s="15">
        <v>44694</v>
      </c>
      <c r="B116" s="16" t="s">
        <v>143</v>
      </c>
      <c r="C116" s="17" t="s">
        <v>143</v>
      </c>
      <c r="D116" s="17" t="s">
        <v>38</v>
      </c>
      <c r="E116" s="18" t="s">
        <v>292</v>
      </c>
      <c r="F116" s="17" t="s">
        <v>293</v>
      </c>
      <c r="G116" s="15">
        <v>44694</v>
      </c>
      <c r="H116" s="17" t="s">
        <v>146</v>
      </c>
      <c r="I116" s="19">
        <v>2917980</v>
      </c>
      <c r="J116" s="20"/>
      <c r="K116" s="21">
        <v>-3063879</v>
      </c>
      <c r="L116" s="23"/>
      <c r="M116" s="23"/>
      <c r="N116" s="23"/>
      <c r="O116" s="22">
        <v>72949.5</v>
      </c>
      <c r="P116" s="22">
        <v>72949.5</v>
      </c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2">
        <v>2917980</v>
      </c>
      <c r="AE116" s="23"/>
      <c r="AF116" s="23"/>
      <c r="AG116" s="23"/>
      <c r="AH116" s="24"/>
    </row>
    <row r="117" spans="1:34">
      <c r="A117" s="15">
        <v>44694</v>
      </c>
      <c r="B117" s="16" t="s">
        <v>143</v>
      </c>
      <c r="C117" s="17" t="s">
        <v>143</v>
      </c>
      <c r="D117" s="17" t="s">
        <v>38</v>
      </c>
      <c r="E117" s="18" t="s">
        <v>294</v>
      </c>
      <c r="F117" s="17" t="s">
        <v>295</v>
      </c>
      <c r="G117" s="15">
        <v>44694</v>
      </c>
      <c r="H117" s="17" t="s">
        <v>146</v>
      </c>
      <c r="I117" s="19">
        <v>3018600</v>
      </c>
      <c r="J117" s="20"/>
      <c r="K117" s="21">
        <v>-3169530</v>
      </c>
      <c r="L117" s="23"/>
      <c r="M117" s="23"/>
      <c r="N117" s="23"/>
      <c r="O117" s="22">
        <v>75465</v>
      </c>
      <c r="P117" s="22">
        <v>75465</v>
      </c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2">
        <v>3018600</v>
      </c>
      <c r="AE117" s="23"/>
      <c r="AF117" s="23"/>
      <c r="AG117" s="23"/>
      <c r="AH117" s="24"/>
    </row>
    <row r="118" spans="1:34">
      <c r="A118" s="15">
        <v>44694</v>
      </c>
      <c r="B118" s="16" t="s">
        <v>143</v>
      </c>
      <c r="C118" s="17" t="s">
        <v>143</v>
      </c>
      <c r="D118" s="17" t="s">
        <v>38</v>
      </c>
      <c r="E118" s="18" t="s">
        <v>296</v>
      </c>
      <c r="F118" s="17" t="s">
        <v>297</v>
      </c>
      <c r="G118" s="15">
        <v>44694</v>
      </c>
      <c r="H118" s="17" t="s">
        <v>146</v>
      </c>
      <c r="I118" s="19">
        <v>3067740</v>
      </c>
      <c r="J118" s="20"/>
      <c r="K118" s="21">
        <v>-3221127</v>
      </c>
      <c r="L118" s="23"/>
      <c r="M118" s="23"/>
      <c r="N118" s="23"/>
      <c r="O118" s="22">
        <v>76693.5</v>
      </c>
      <c r="P118" s="22">
        <v>76693.5</v>
      </c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2">
        <v>3067740</v>
      </c>
      <c r="AE118" s="23"/>
      <c r="AF118" s="23"/>
      <c r="AG118" s="23"/>
      <c r="AH118" s="24"/>
    </row>
    <row r="119" spans="1:34">
      <c r="A119" s="15">
        <v>44694</v>
      </c>
      <c r="B119" s="16" t="s">
        <v>143</v>
      </c>
      <c r="C119" s="17" t="s">
        <v>143</v>
      </c>
      <c r="D119" s="17" t="s">
        <v>38</v>
      </c>
      <c r="E119" s="18" t="s">
        <v>298</v>
      </c>
      <c r="F119" s="17" t="s">
        <v>299</v>
      </c>
      <c r="G119" s="15">
        <v>44694</v>
      </c>
      <c r="H119" s="17" t="s">
        <v>146</v>
      </c>
      <c r="I119" s="19">
        <v>3057210</v>
      </c>
      <c r="J119" s="20"/>
      <c r="K119" s="21">
        <v>-3210071</v>
      </c>
      <c r="L119" s="23"/>
      <c r="M119" s="23"/>
      <c r="N119" s="23"/>
      <c r="O119" s="22">
        <v>76430.25</v>
      </c>
      <c r="P119" s="22">
        <v>76430.25</v>
      </c>
      <c r="Q119" s="23"/>
      <c r="R119" s="23"/>
      <c r="S119" s="23"/>
      <c r="T119" s="23"/>
      <c r="U119" s="22">
        <v>0.5</v>
      </c>
      <c r="V119" s="23"/>
      <c r="W119" s="23"/>
      <c r="X119" s="23"/>
      <c r="Y119" s="23"/>
      <c r="Z119" s="23"/>
      <c r="AA119" s="23"/>
      <c r="AB119" s="23"/>
      <c r="AC119" s="23"/>
      <c r="AD119" s="22">
        <v>3057210</v>
      </c>
      <c r="AE119" s="23"/>
      <c r="AF119" s="23"/>
      <c r="AG119" s="23"/>
      <c r="AH119" s="24"/>
    </row>
    <row r="120" spans="1:34">
      <c r="A120" s="15">
        <v>44694</v>
      </c>
      <c r="B120" s="16" t="s">
        <v>143</v>
      </c>
      <c r="C120" s="17" t="s">
        <v>143</v>
      </c>
      <c r="D120" s="17" t="s">
        <v>38</v>
      </c>
      <c r="E120" s="18" t="s">
        <v>300</v>
      </c>
      <c r="F120" s="17" t="s">
        <v>301</v>
      </c>
      <c r="G120" s="15">
        <v>44694</v>
      </c>
      <c r="H120" s="17" t="s">
        <v>146</v>
      </c>
      <c r="I120" s="19">
        <v>3080610</v>
      </c>
      <c r="J120" s="20"/>
      <c r="K120" s="21">
        <v>-3234641</v>
      </c>
      <c r="L120" s="23"/>
      <c r="M120" s="23"/>
      <c r="N120" s="23"/>
      <c r="O120" s="22">
        <v>77015.25</v>
      </c>
      <c r="P120" s="22">
        <v>77015.25</v>
      </c>
      <c r="Q120" s="23"/>
      <c r="R120" s="23"/>
      <c r="S120" s="23"/>
      <c r="T120" s="23"/>
      <c r="U120" s="22">
        <v>0.5</v>
      </c>
      <c r="V120" s="23"/>
      <c r="W120" s="23"/>
      <c r="X120" s="23"/>
      <c r="Y120" s="23"/>
      <c r="Z120" s="23"/>
      <c r="AA120" s="23"/>
      <c r="AB120" s="23"/>
      <c r="AC120" s="23"/>
      <c r="AD120" s="22">
        <v>3080610</v>
      </c>
      <c r="AE120" s="23"/>
      <c r="AF120" s="23"/>
      <c r="AG120" s="23"/>
      <c r="AH120" s="24"/>
    </row>
    <row r="121" spans="1:34">
      <c r="A121" s="15">
        <v>44694</v>
      </c>
      <c r="B121" s="16" t="s">
        <v>143</v>
      </c>
      <c r="C121" s="17" t="s">
        <v>143</v>
      </c>
      <c r="D121" s="17" t="s">
        <v>38</v>
      </c>
      <c r="E121" s="18" t="s">
        <v>302</v>
      </c>
      <c r="F121" s="17" t="s">
        <v>303</v>
      </c>
      <c r="G121" s="15">
        <v>44694</v>
      </c>
      <c r="H121" s="17" t="s">
        <v>146</v>
      </c>
      <c r="I121" s="19">
        <v>3044340</v>
      </c>
      <c r="J121" s="20"/>
      <c r="K121" s="21">
        <v>-3196557</v>
      </c>
      <c r="L121" s="23"/>
      <c r="M121" s="23"/>
      <c r="N121" s="23"/>
      <c r="O121" s="22">
        <v>76108.5</v>
      </c>
      <c r="P121" s="22">
        <v>76108.5</v>
      </c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2">
        <v>3044340</v>
      </c>
      <c r="AE121" s="23"/>
      <c r="AF121" s="23"/>
      <c r="AG121" s="23"/>
      <c r="AH121" s="24"/>
    </row>
    <row r="122" spans="1:34">
      <c r="A122" s="15">
        <v>44694</v>
      </c>
      <c r="B122" s="16" t="s">
        <v>143</v>
      </c>
      <c r="C122" s="17" t="s">
        <v>143</v>
      </c>
      <c r="D122" s="17" t="s">
        <v>38</v>
      </c>
      <c r="E122" s="18" t="s">
        <v>304</v>
      </c>
      <c r="F122" s="17" t="s">
        <v>305</v>
      </c>
      <c r="G122" s="15">
        <v>44694</v>
      </c>
      <c r="H122" s="17" t="s">
        <v>146</v>
      </c>
      <c r="I122" s="19">
        <v>3080610</v>
      </c>
      <c r="J122" s="20"/>
      <c r="K122" s="21">
        <v>-3234641</v>
      </c>
      <c r="L122" s="23"/>
      <c r="M122" s="23"/>
      <c r="N122" s="23"/>
      <c r="O122" s="22">
        <v>77015.25</v>
      </c>
      <c r="P122" s="22">
        <v>77015.25</v>
      </c>
      <c r="Q122" s="23"/>
      <c r="R122" s="23"/>
      <c r="S122" s="23"/>
      <c r="T122" s="23"/>
      <c r="U122" s="22">
        <v>0.5</v>
      </c>
      <c r="V122" s="23"/>
      <c r="W122" s="23"/>
      <c r="X122" s="23"/>
      <c r="Y122" s="23"/>
      <c r="Z122" s="23"/>
      <c r="AA122" s="23"/>
      <c r="AB122" s="23"/>
      <c r="AC122" s="23"/>
      <c r="AD122" s="22">
        <v>3080610</v>
      </c>
      <c r="AE122" s="23"/>
      <c r="AF122" s="23"/>
      <c r="AG122" s="23"/>
      <c r="AH122" s="24"/>
    </row>
    <row r="123" spans="1:34">
      <c r="A123" s="15">
        <v>44694</v>
      </c>
      <c r="B123" s="16" t="s">
        <v>57</v>
      </c>
      <c r="C123" s="17" t="s">
        <v>57</v>
      </c>
      <c r="D123" s="17" t="s">
        <v>38</v>
      </c>
      <c r="E123" s="18" t="s">
        <v>306</v>
      </c>
      <c r="F123" s="17" t="s">
        <v>307</v>
      </c>
      <c r="G123" s="15">
        <v>44694</v>
      </c>
      <c r="H123" s="17" t="s">
        <v>60</v>
      </c>
      <c r="I123" s="19">
        <v>119006</v>
      </c>
      <c r="J123" s="20"/>
      <c r="K123" s="21">
        <v>-124956</v>
      </c>
      <c r="L123" s="23"/>
      <c r="M123" s="23"/>
      <c r="N123" s="22">
        <v>119006</v>
      </c>
      <c r="O123" s="22">
        <v>2975.15</v>
      </c>
      <c r="P123" s="22">
        <v>2975.15</v>
      </c>
      <c r="Q123" s="23"/>
      <c r="R123" s="23"/>
      <c r="S123" s="23"/>
      <c r="T123" s="23"/>
      <c r="U123" s="25">
        <v>-0.3</v>
      </c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4"/>
    </row>
    <row r="124" spans="1:34">
      <c r="A124" s="15">
        <v>44695</v>
      </c>
      <c r="B124" s="16" t="s">
        <v>52</v>
      </c>
      <c r="C124" s="17" t="s">
        <v>52</v>
      </c>
      <c r="D124" s="17" t="s">
        <v>38</v>
      </c>
      <c r="E124" s="18" t="s">
        <v>308</v>
      </c>
      <c r="F124" s="17" t="s">
        <v>248</v>
      </c>
      <c r="G124" s="15">
        <v>44695</v>
      </c>
      <c r="H124" s="17" t="s">
        <v>54</v>
      </c>
      <c r="I124" s="19">
        <v>47196</v>
      </c>
      <c r="J124" s="20"/>
      <c r="K124" s="21">
        <v>-55691</v>
      </c>
      <c r="L124" s="23"/>
      <c r="M124" s="23"/>
      <c r="N124" s="23"/>
      <c r="O124" s="23"/>
      <c r="P124" s="23"/>
      <c r="Q124" s="23"/>
      <c r="R124" s="22">
        <v>4247.6400000000003</v>
      </c>
      <c r="S124" s="22">
        <v>4247.6400000000003</v>
      </c>
      <c r="T124" s="22">
        <v>47196</v>
      </c>
      <c r="U124" s="25">
        <v>-0.28000000000000003</v>
      </c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4"/>
    </row>
    <row r="125" spans="1:34">
      <c r="A125" s="15">
        <v>44695</v>
      </c>
      <c r="B125" s="16" t="s">
        <v>37</v>
      </c>
      <c r="C125" s="17" t="s">
        <v>37</v>
      </c>
      <c r="D125" s="17" t="s">
        <v>38</v>
      </c>
      <c r="E125" s="18" t="s">
        <v>309</v>
      </c>
      <c r="F125" s="17" t="s">
        <v>310</v>
      </c>
      <c r="G125" s="15">
        <v>44695</v>
      </c>
      <c r="H125" s="17" t="s">
        <v>41</v>
      </c>
      <c r="I125" s="19">
        <v>149920</v>
      </c>
      <c r="J125" s="20"/>
      <c r="K125" s="21">
        <v>-157416</v>
      </c>
      <c r="L125" s="22">
        <v>149920</v>
      </c>
      <c r="M125" s="22">
        <v>7496</v>
      </c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4"/>
    </row>
    <row r="126" spans="1:34">
      <c r="A126" s="15">
        <v>44695</v>
      </c>
      <c r="B126" s="16" t="s">
        <v>44</v>
      </c>
      <c r="C126" s="17" t="s">
        <v>44</v>
      </c>
      <c r="D126" s="17" t="s">
        <v>38</v>
      </c>
      <c r="E126" s="18" t="s">
        <v>311</v>
      </c>
      <c r="F126" s="17" t="s">
        <v>312</v>
      </c>
      <c r="G126" s="15">
        <v>44695</v>
      </c>
      <c r="H126" s="17" t="s">
        <v>47</v>
      </c>
      <c r="I126" s="19">
        <v>136000</v>
      </c>
      <c r="J126" s="20"/>
      <c r="K126" s="21">
        <v>-142800</v>
      </c>
      <c r="L126" s="23"/>
      <c r="M126" s="23"/>
      <c r="N126" s="22">
        <v>136000</v>
      </c>
      <c r="O126" s="22">
        <v>3400</v>
      </c>
      <c r="P126" s="22">
        <v>3400</v>
      </c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4"/>
    </row>
    <row r="127" spans="1:34">
      <c r="A127" s="15">
        <v>44697</v>
      </c>
      <c r="B127" s="16" t="s">
        <v>37</v>
      </c>
      <c r="C127" s="17" t="s">
        <v>37</v>
      </c>
      <c r="D127" s="17" t="s">
        <v>38</v>
      </c>
      <c r="E127" s="18" t="s">
        <v>313</v>
      </c>
      <c r="F127" s="17" t="s">
        <v>314</v>
      </c>
      <c r="G127" s="15">
        <v>44697</v>
      </c>
      <c r="H127" s="17" t="s">
        <v>41</v>
      </c>
      <c r="I127" s="19">
        <v>148230</v>
      </c>
      <c r="J127" s="20"/>
      <c r="K127" s="21">
        <v>-155641.5</v>
      </c>
      <c r="L127" s="22">
        <v>148230</v>
      </c>
      <c r="M127" s="22">
        <v>7411.5</v>
      </c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4"/>
    </row>
    <row r="128" spans="1:34">
      <c r="A128" s="15">
        <v>44698</v>
      </c>
      <c r="B128" s="16" t="s">
        <v>125</v>
      </c>
      <c r="C128" s="17" t="s">
        <v>125</v>
      </c>
      <c r="D128" s="17" t="s">
        <v>38</v>
      </c>
      <c r="E128" s="18" t="s">
        <v>315</v>
      </c>
      <c r="F128" s="17" t="s">
        <v>316</v>
      </c>
      <c r="G128" s="15">
        <v>44698</v>
      </c>
      <c r="H128" s="17" t="s">
        <v>128</v>
      </c>
      <c r="I128" s="19">
        <v>1454640</v>
      </c>
      <c r="J128" s="20"/>
      <c r="K128" s="21">
        <v>-1527372</v>
      </c>
      <c r="L128" s="23"/>
      <c r="M128" s="23"/>
      <c r="N128" s="23"/>
      <c r="O128" s="22">
        <v>36366</v>
      </c>
      <c r="P128" s="22">
        <v>36366</v>
      </c>
      <c r="Q128" s="23"/>
      <c r="R128" s="23"/>
      <c r="S128" s="23"/>
      <c r="T128" s="23"/>
      <c r="U128" s="23"/>
      <c r="V128" s="23"/>
      <c r="W128" s="22">
        <v>1454640</v>
      </c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4"/>
    </row>
    <row r="129" spans="1:34">
      <c r="A129" s="15">
        <v>44698</v>
      </c>
      <c r="B129" s="16" t="s">
        <v>143</v>
      </c>
      <c r="C129" s="17" t="s">
        <v>143</v>
      </c>
      <c r="D129" s="17" t="s">
        <v>38</v>
      </c>
      <c r="E129" s="18" t="s">
        <v>317</v>
      </c>
      <c r="F129" s="17" t="s">
        <v>318</v>
      </c>
      <c r="G129" s="15">
        <v>44698</v>
      </c>
      <c r="H129" s="17" t="s">
        <v>146</v>
      </c>
      <c r="I129" s="19">
        <v>2899260</v>
      </c>
      <c r="J129" s="20"/>
      <c r="K129" s="21">
        <v>-3044223</v>
      </c>
      <c r="L129" s="23"/>
      <c r="M129" s="23"/>
      <c r="N129" s="23"/>
      <c r="O129" s="22">
        <v>72481.5</v>
      </c>
      <c r="P129" s="22">
        <v>72481.5</v>
      </c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2">
        <v>2899260</v>
      </c>
      <c r="AE129" s="23"/>
      <c r="AF129" s="23"/>
      <c r="AG129" s="23"/>
      <c r="AH129" s="24"/>
    </row>
    <row r="130" spans="1:34">
      <c r="A130" s="15">
        <v>44698</v>
      </c>
      <c r="B130" s="16" t="s">
        <v>143</v>
      </c>
      <c r="C130" s="17" t="s">
        <v>143</v>
      </c>
      <c r="D130" s="17" t="s">
        <v>38</v>
      </c>
      <c r="E130" s="18" t="s">
        <v>319</v>
      </c>
      <c r="F130" s="17" t="s">
        <v>320</v>
      </c>
      <c r="G130" s="15">
        <v>44698</v>
      </c>
      <c r="H130" s="17" t="s">
        <v>146</v>
      </c>
      <c r="I130" s="19">
        <v>2972970</v>
      </c>
      <c r="J130" s="20"/>
      <c r="K130" s="21">
        <v>-3121619</v>
      </c>
      <c r="L130" s="23"/>
      <c r="M130" s="23"/>
      <c r="N130" s="23"/>
      <c r="O130" s="22">
        <v>74324.25</v>
      </c>
      <c r="P130" s="22">
        <v>74324.25</v>
      </c>
      <c r="Q130" s="23"/>
      <c r="R130" s="23"/>
      <c r="S130" s="23"/>
      <c r="T130" s="23"/>
      <c r="U130" s="22">
        <v>0.5</v>
      </c>
      <c r="V130" s="23"/>
      <c r="W130" s="23"/>
      <c r="X130" s="23"/>
      <c r="Y130" s="23"/>
      <c r="Z130" s="23"/>
      <c r="AA130" s="23"/>
      <c r="AB130" s="23"/>
      <c r="AC130" s="23"/>
      <c r="AD130" s="22">
        <v>2972970</v>
      </c>
      <c r="AE130" s="23"/>
      <c r="AF130" s="23"/>
      <c r="AG130" s="23"/>
      <c r="AH130" s="24"/>
    </row>
    <row r="131" spans="1:34">
      <c r="A131" s="15">
        <v>44698</v>
      </c>
      <c r="B131" s="16" t="s">
        <v>143</v>
      </c>
      <c r="C131" s="17" t="s">
        <v>143</v>
      </c>
      <c r="D131" s="17" t="s">
        <v>38</v>
      </c>
      <c r="E131" s="18" t="s">
        <v>321</v>
      </c>
      <c r="F131" s="17" t="s">
        <v>322</v>
      </c>
      <c r="G131" s="15">
        <v>44698</v>
      </c>
      <c r="H131" s="17" t="s">
        <v>146</v>
      </c>
      <c r="I131" s="19">
        <v>2884050</v>
      </c>
      <c r="J131" s="20"/>
      <c r="K131" s="21">
        <v>-3028253</v>
      </c>
      <c r="L131" s="23"/>
      <c r="M131" s="23"/>
      <c r="N131" s="23"/>
      <c r="O131" s="22">
        <v>72101.25</v>
      </c>
      <c r="P131" s="22">
        <v>72101.25</v>
      </c>
      <c r="Q131" s="23"/>
      <c r="R131" s="23"/>
      <c r="S131" s="23"/>
      <c r="T131" s="23"/>
      <c r="U131" s="22">
        <v>0.5</v>
      </c>
      <c r="V131" s="23"/>
      <c r="W131" s="23"/>
      <c r="X131" s="23"/>
      <c r="Y131" s="23"/>
      <c r="Z131" s="23"/>
      <c r="AA131" s="23"/>
      <c r="AB131" s="23"/>
      <c r="AC131" s="23"/>
      <c r="AD131" s="22">
        <v>2884050</v>
      </c>
      <c r="AE131" s="23"/>
      <c r="AF131" s="23"/>
      <c r="AG131" s="23"/>
      <c r="AH131" s="24"/>
    </row>
    <row r="132" spans="1:34">
      <c r="A132" s="15">
        <v>44698</v>
      </c>
      <c r="B132" s="16" t="s">
        <v>143</v>
      </c>
      <c r="C132" s="17" t="s">
        <v>143</v>
      </c>
      <c r="D132" s="17" t="s">
        <v>38</v>
      </c>
      <c r="E132" s="18" t="s">
        <v>323</v>
      </c>
      <c r="F132" s="17" t="s">
        <v>324</v>
      </c>
      <c r="G132" s="15">
        <v>44698</v>
      </c>
      <c r="H132" s="17" t="s">
        <v>146</v>
      </c>
      <c r="I132" s="19">
        <v>2906280</v>
      </c>
      <c r="J132" s="20"/>
      <c r="K132" s="21">
        <v>-3051594</v>
      </c>
      <c r="L132" s="23"/>
      <c r="M132" s="23"/>
      <c r="N132" s="23"/>
      <c r="O132" s="22">
        <v>72657</v>
      </c>
      <c r="P132" s="22">
        <v>72657</v>
      </c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2">
        <v>2906280</v>
      </c>
      <c r="AE132" s="23"/>
      <c r="AF132" s="23"/>
      <c r="AG132" s="23"/>
      <c r="AH132" s="24"/>
    </row>
    <row r="133" spans="1:34">
      <c r="A133" s="15">
        <v>44698</v>
      </c>
      <c r="B133" s="16" t="s">
        <v>143</v>
      </c>
      <c r="C133" s="17" t="s">
        <v>143</v>
      </c>
      <c r="D133" s="17" t="s">
        <v>38</v>
      </c>
      <c r="E133" s="18" t="s">
        <v>325</v>
      </c>
      <c r="F133" s="17" t="s">
        <v>326</v>
      </c>
      <c r="G133" s="15">
        <v>44698</v>
      </c>
      <c r="H133" s="17" t="s">
        <v>146</v>
      </c>
      <c r="I133" s="19">
        <v>2912130</v>
      </c>
      <c r="J133" s="20"/>
      <c r="K133" s="21">
        <v>-3057737</v>
      </c>
      <c r="L133" s="23"/>
      <c r="M133" s="23"/>
      <c r="N133" s="23"/>
      <c r="O133" s="22">
        <v>72803.25</v>
      </c>
      <c r="P133" s="22">
        <v>72803.25</v>
      </c>
      <c r="Q133" s="23"/>
      <c r="R133" s="23"/>
      <c r="S133" s="23"/>
      <c r="T133" s="23"/>
      <c r="U133" s="22">
        <v>0.5</v>
      </c>
      <c r="V133" s="23"/>
      <c r="W133" s="23"/>
      <c r="X133" s="23"/>
      <c r="Y133" s="23"/>
      <c r="Z133" s="23"/>
      <c r="AA133" s="23"/>
      <c r="AB133" s="23"/>
      <c r="AC133" s="23"/>
      <c r="AD133" s="22">
        <v>2912130</v>
      </c>
      <c r="AE133" s="23"/>
      <c r="AF133" s="23"/>
      <c r="AG133" s="23"/>
      <c r="AH133" s="24"/>
    </row>
    <row r="134" spans="1:34">
      <c r="A134" s="15">
        <v>44698</v>
      </c>
      <c r="B134" s="16" t="s">
        <v>143</v>
      </c>
      <c r="C134" s="17" t="s">
        <v>143</v>
      </c>
      <c r="D134" s="17" t="s">
        <v>38</v>
      </c>
      <c r="E134" s="18" t="s">
        <v>327</v>
      </c>
      <c r="F134" s="17" t="s">
        <v>328</v>
      </c>
      <c r="G134" s="15">
        <v>44698</v>
      </c>
      <c r="H134" s="17" t="s">
        <v>146</v>
      </c>
      <c r="I134" s="19">
        <v>2926170</v>
      </c>
      <c r="J134" s="20"/>
      <c r="K134" s="21">
        <v>-3072479</v>
      </c>
      <c r="L134" s="23"/>
      <c r="M134" s="23"/>
      <c r="N134" s="23"/>
      <c r="O134" s="22">
        <v>73154.25</v>
      </c>
      <c r="P134" s="22">
        <v>73154.25</v>
      </c>
      <c r="Q134" s="23"/>
      <c r="R134" s="23"/>
      <c r="S134" s="23"/>
      <c r="T134" s="23"/>
      <c r="U134" s="22">
        <v>0.5</v>
      </c>
      <c r="V134" s="23"/>
      <c r="W134" s="23"/>
      <c r="X134" s="23"/>
      <c r="Y134" s="23"/>
      <c r="Z134" s="23"/>
      <c r="AA134" s="23"/>
      <c r="AB134" s="23"/>
      <c r="AC134" s="23"/>
      <c r="AD134" s="22">
        <v>2926170</v>
      </c>
      <c r="AE134" s="23"/>
      <c r="AF134" s="23"/>
      <c r="AG134" s="23"/>
      <c r="AH134" s="24"/>
    </row>
    <row r="135" spans="1:34">
      <c r="A135" s="15">
        <v>44698</v>
      </c>
      <c r="B135" s="16" t="s">
        <v>143</v>
      </c>
      <c r="C135" s="17" t="s">
        <v>143</v>
      </c>
      <c r="D135" s="17" t="s">
        <v>38</v>
      </c>
      <c r="E135" s="18" t="s">
        <v>329</v>
      </c>
      <c r="F135" s="17" t="s">
        <v>330</v>
      </c>
      <c r="G135" s="15">
        <v>44698</v>
      </c>
      <c r="H135" s="17" t="s">
        <v>146</v>
      </c>
      <c r="I135" s="19">
        <v>2910960</v>
      </c>
      <c r="J135" s="20"/>
      <c r="K135" s="21">
        <v>-3056508</v>
      </c>
      <c r="L135" s="23"/>
      <c r="M135" s="23"/>
      <c r="N135" s="23"/>
      <c r="O135" s="22">
        <v>72774</v>
      </c>
      <c r="P135" s="22">
        <v>72774</v>
      </c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2">
        <v>2910960</v>
      </c>
      <c r="AE135" s="23"/>
      <c r="AF135" s="23"/>
      <c r="AG135" s="23"/>
      <c r="AH135" s="24"/>
    </row>
    <row r="136" spans="1:34">
      <c r="A136" s="15">
        <v>44698</v>
      </c>
      <c r="B136" s="16" t="s">
        <v>143</v>
      </c>
      <c r="C136" s="17" t="s">
        <v>143</v>
      </c>
      <c r="D136" s="17" t="s">
        <v>38</v>
      </c>
      <c r="E136" s="18" t="s">
        <v>331</v>
      </c>
      <c r="F136" s="17" t="s">
        <v>332</v>
      </c>
      <c r="G136" s="15">
        <v>44698</v>
      </c>
      <c r="H136" s="17" t="s">
        <v>146</v>
      </c>
      <c r="I136" s="19">
        <v>2927340</v>
      </c>
      <c r="J136" s="20"/>
      <c r="K136" s="21">
        <v>-3073707</v>
      </c>
      <c r="L136" s="23"/>
      <c r="M136" s="23"/>
      <c r="N136" s="23"/>
      <c r="O136" s="22">
        <v>73183.5</v>
      </c>
      <c r="P136" s="22">
        <v>73183.5</v>
      </c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2">
        <v>2927340</v>
      </c>
      <c r="AE136" s="23"/>
      <c r="AF136" s="23"/>
      <c r="AG136" s="23"/>
      <c r="AH136" s="24"/>
    </row>
    <row r="137" spans="1:34">
      <c r="A137" s="15">
        <v>44698</v>
      </c>
      <c r="B137" s="16" t="s">
        <v>37</v>
      </c>
      <c r="C137" s="17" t="s">
        <v>37</v>
      </c>
      <c r="D137" s="17" t="s">
        <v>38</v>
      </c>
      <c r="E137" s="18" t="s">
        <v>333</v>
      </c>
      <c r="F137" s="17" t="s">
        <v>334</v>
      </c>
      <c r="G137" s="15">
        <v>44698</v>
      </c>
      <c r="H137" s="17" t="s">
        <v>41</v>
      </c>
      <c r="I137" s="19">
        <v>151794</v>
      </c>
      <c r="J137" s="20"/>
      <c r="K137" s="21">
        <v>-159383.70000000001</v>
      </c>
      <c r="L137" s="22">
        <v>151794</v>
      </c>
      <c r="M137" s="22">
        <v>7589.7</v>
      </c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4"/>
    </row>
    <row r="138" spans="1:34">
      <c r="A138" s="15">
        <v>44698</v>
      </c>
      <c r="B138" s="16" t="s">
        <v>37</v>
      </c>
      <c r="C138" s="17" t="s">
        <v>37</v>
      </c>
      <c r="D138" s="17" t="s">
        <v>38</v>
      </c>
      <c r="E138" s="18" t="s">
        <v>335</v>
      </c>
      <c r="F138" s="17" t="s">
        <v>336</v>
      </c>
      <c r="G138" s="15">
        <v>44698</v>
      </c>
      <c r="H138" s="17" t="s">
        <v>41</v>
      </c>
      <c r="I138" s="19">
        <v>150822</v>
      </c>
      <c r="J138" s="20"/>
      <c r="K138" s="21">
        <v>-158363.1</v>
      </c>
      <c r="L138" s="22">
        <v>150822</v>
      </c>
      <c r="M138" s="22">
        <v>7541.1</v>
      </c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4"/>
    </row>
    <row r="139" spans="1:34">
      <c r="A139" s="15">
        <v>44699</v>
      </c>
      <c r="B139" s="16" t="s">
        <v>337</v>
      </c>
      <c r="C139" s="17" t="s">
        <v>337</v>
      </c>
      <c r="D139" s="17" t="s">
        <v>38</v>
      </c>
      <c r="E139" s="18" t="s">
        <v>338</v>
      </c>
      <c r="F139" s="17" t="s">
        <v>339</v>
      </c>
      <c r="G139" s="15">
        <v>44670</v>
      </c>
      <c r="H139" s="17"/>
      <c r="I139" s="19">
        <v>10070814.57</v>
      </c>
      <c r="J139" s="20"/>
      <c r="K139" s="21">
        <v>-10571438.57</v>
      </c>
      <c r="L139" s="23"/>
      <c r="M139" s="22">
        <v>500624</v>
      </c>
      <c r="N139" s="23"/>
      <c r="O139" s="23"/>
      <c r="P139" s="23"/>
      <c r="Q139" s="23"/>
      <c r="R139" s="23"/>
      <c r="S139" s="23"/>
      <c r="T139" s="23"/>
      <c r="U139" s="23"/>
      <c r="V139" s="22">
        <v>10070814.57</v>
      </c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4"/>
    </row>
    <row r="140" spans="1:34">
      <c r="A140" s="15">
        <v>44699</v>
      </c>
      <c r="B140" s="16" t="s">
        <v>37</v>
      </c>
      <c r="C140" s="17" t="s">
        <v>37</v>
      </c>
      <c r="D140" s="17" t="s">
        <v>38</v>
      </c>
      <c r="E140" s="18" t="s">
        <v>340</v>
      </c>
      <c r="F140" s="17" t="s">
        <v>341</v>
      </c>
      <c r="G140" s="15">
        <v>44699</v>
      </c>
      <c r="H140" s="17" t="s">
        <v>41</v>
      </c>
      <c r="I140" s="19">
        <v>150336</v>
      </c>
      <c r="J140" s="20"/>
      <c r="K140" s="21">
        <v>-157852.79999999999</v>
      </c>
      <c r="L140" s="22">
        <v>150336</v>
      </c>
      <c r="M140" s="22">
        <v>7516.8</v>
      </c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4"/>
    </row>
    <row r="141" spans="1:34">
      <c r="A141" s="15">
        <v>44699</v>
      </c>
      <c r="B141" s="16" t="s">
        <v>337</v>
      </c>
      <c r="C141" s="17" t="s">
        <v>337</v>
      </c>
      <c r="D141" s="17" t="s">
        <v>38</v>
      </c>
      <c r="E141" s="18" t="s">
        <v>342</v>
      </c>
      <c r="F141" s="17" t="s">
        <v>343</v>
      </c>
      <c r="G141" s="15">
        <v>44670</v>
      </c>
      <c r="H141" s="17"/>
      <c r="I141" s="19">
        <v>9930427.1999999993</v>
      </c>
      <c r="J141" s="20"/>
      <c r="K141" s="21">
        <v>-10458838.199999999</v>
      </c>
      <c r="L141" s="23"/>
      <c r="M141" s="22">
        <v>528411</v>
      </c>
      <c r="N141" s="23"/>
      <c r="O141" s="23"/>
      <c r="P141" s="23"/>
      <c r="Q141" s="23"/>
      <c r="R141" s="23"/>
      <c r="S141" s="23"/>
      <c r="T141" s="23"/>
      <c r="U141" s="23"/>
      <c r="V141" s="22">
        <v>9930427.1999999993</v>
      </c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4"/>
    </row>
    <row r="142" spans="1:34">
      <c r="A142" s="15">
        <v>44700</v>
      </c>
      <c r="B142" s="16" t="s">
        <v>337</v>
      </c>
      <c r="C142" s="17" t="s">
        <v>337</v>
      </c>
      <c r="D142" s="17" t="s">
        <v>38</v>
      </c>
      <c r="E142" s="18" t="s">
        <v>344</v>
      </c>
      <c r="F142" s="17" t="s">
        <v>345</v>
      </c>
      <c r="G142" s="15">
        <v>44670</v>
      </c>
      <c r="H142" s="17"/>
      <c r="I142" s="19">
        <v>9975591.1199999992</v>
      </c>
      <c r="J142" s="20"/>
      <c r="K142" s="21">
        <v>-10471127.119999999</v>
      </c>
      <c r="L142" s="23"/>
      <c r="M142" s="22">
        <v>495536</v>
      </c>
      <c r="N142" s="23"/>
      <c r="O142" s="23"/>
      <c r="P142" s="23"/>
      <c r="Q142" s="23"/>
      <c r="R142" s="23"/>
      <c r="S142" s="23"/>
      <c r="T142" s="23"/>
      <c r="U142" s="23"/>
      <c r="V142" s="22">
        <v>9975591.1199999992</v>
      </c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4"/>
    </row>
    <row r="143" spans="1:34">
      <c r="A143" s="15">
        <v>44700</v>
      </c>
      <c r="B143" s="16" t="s">
        <v>125</v>
      </c>
      <c r="C143" s="17" t="s">
        <v>125</v>
      </c>
      <c r="D143" s="17" t="s">
        <v>38</v>
      </c>
      <c r="E143" s="18" t="s">
        <v>346</v>
      </c>
      <c r="F143" s="17" t="s">
        <v>347</v>
      </c>
      <c r="G143" s="15">
        <v>44700</v>
      </c>
      <c r="H143" s="17" t="s">
        <v>128</v>
      </c>
      <c r="I143" s="19">
        <v>4700000</v>
      </c>
      <c r="J143" s="20"/>
      <c r="K143" s="21">
        <v>-4935000</v>
      </c>
      <c r="L143" s="23"/>
      <c r="M143" s="23"/>
      <c r="N143" s="23"/>
      <c r="O143" s="22">
        <v>117500</v>
      </c>
      <c r="P143" s="22">
        <v>117500</v>
      </c>
      <c r="Q143" s="23"/>
      <c r="R143" s="23"/>
      <c r="S143" s="23"/>
      <c r="T143" s="23"/>
      <c r="U143" s="23"/>
      <c r="V143" s="23"/>
      <c r="W143" s="22">
        <v>4700000</v>
      </c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4"/>
    </row>
    <row r="144" spans="1:34">
      <c r="A144" s="15">
        <v>44700</v>
      </c>
      <c r="B144" s="16" t="s">
        <v>37</v>
      </c>
      <c r="C144" s="17" t="s">
        <v>37</v>
      </c>
      <c r="D144" s="17" t="s">
        <v>38</v>
      </c>
      <c r="E144" s="18" t="s">
        <v>348</v>
      </c>
      <c r="F144" s="17" t="s">
        <v>349</v>
      </c>
      <c r="G144" s="15">
        <v>44700</v>
      </c>
      <c r="H144" s="17" t="s">
        <v>41</v>
      </c>
      <c r="I144" s="19">
        <v>148748</v>
      </c>
      <c r="J144" s="20"/>
      <c r="K144" s="21">
        <v>-156185.4</v>
      </c>
      <c r="L144" s="22">
        <v>148748</v>
      </c>
      <c r="M144" s="22">
        <v>7437.4</v>
      </c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4"/>
    </row>
    <row r="145" spans="1:34">
      <c r="A145" s="15">
        <v>44700</v>
      </c>
      <c r="B145" s="16" t="s">
        <v>44</v>
      </c>
      <c r="C145" s="17" t="s">
        <v>44</v>
      </c>
      <c r="D145" s="17" t="s">
        <v>38</v>
      </c>
      <c r="E145" s="18" t="s">
        <v>350</v>
      </c>
      <c r="F145" s="17" t="s">
        <v>351</v>
      </c>
      <c r="G145" s="15">
        <v>44700</v>
      </c>
      <c r="H145" s="17" t="s">
        <v>47</v>
      </c>
      <c r="I145" s="19">
        <v>138125</v>
      </c>
      <c r="J145" s="20"/>
      <c r="K145" s="21">
        <v>-145031</v>
      </c>
      <c r="L145" s="23"/>
      <c r="M145" s="23"/>
      <c r="N145" s="22">
        <v>138125</v>
      </c>
      <c r="O145" s="22">
        <v>3453.13</v>
      </c>
      <c r="P145" s="22">
        <v>3453.13</v>
      </c>
      <c r="Q145" s="23"/>
      <c r="R145" s="23"/>
      <c r="S145" s="23"/>
      <c r="T145" s="23"/>
      <c r="U145" s="25">
        <v>-0.26</v>
      </c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4"/>
    </row>
    <row r="146" spans="1:34">
      <c r="A146" s="15">
        <v>44701</v>
      </c>
      <c r="B146" s="16" t="s">
        <v>213</v>
      </c>
      <c r="C146" s="17" t="s">
        <v>213</v>
      </c>
      <c r="D146" s="17" t="s">
        <v>38</v>
      </c>
      <c r="E146" s="18" t="s">
        <v>352</v>
      </c>
      <c r="F146" s="17" t="s">
        <v>353</v>
      </c>
      <c r="G146" s="15">
        <v>44701</v>
      </c>
      <c r="H146" s="17" t="s">
        <v>216</v>
      </c>
      <c r="I146" s="19">
        <v>115904.25</v>
      </c>
      <c r="J146" s="20"/>
      <c r="K146" s="21">
        <v>-121699</v>
      </c>
      <c r="L146" s="23"/>
      <c r="M146" s="23"/>
      <c r="N146" s="22">
        <v>115904.25</v>
      </c>
      <c r="O146" s="22">
        <v>2897.61</v>
      </c>
      <c r="P146" s="22">
        <v>2897.61</v>
      </c>
      <c r="Q146" s="23"/>
      <c r="R146" s="23"/>
      <c r="S146" s="23"/>
      <c r="T146" s="23"/>
      <c r="U146" s="25">
        <v>-0.47</v>
      </c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4"/>
    </row>
    <row r="147" spans="1:34">
      <c r="A147" s="15">
        <v>44701</v>
      </c>
      <c r="B147" s="16" t="s">
        <v>37</v>
      </c>
      <c r="C147" s="17" t="s">
        <v>37</v>
      </c>
      <c r="D147" s="17" t="s">
        <v>38</v>
      </c>
      <c r="E147" s="18" t="s">
        <v>354</v>
      </c>
      <c r="F147" s="17" t="s">
        <v>355</v>
      </c>
      <c r="G147" s="15">
        <v>44701</v>
      </c>
      <c r="H147" s="17" t="s">
        <v>41</v>
      </c>
      <c r="I147" s="19">
        <v>149732</v>
      </c>
      <c r="J147" s="20"/>
      <c r="K147" s="21">
        <v>-157218.6</v>
      </c>
      <c r="L147" s="22">
        <v>149732</v>
      </c>
      <c r="M147" s="22">
        <v>7486.6</v>
      </c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4"/>
    </row>
    <row r="148" spans="1:34">
      <c r="A148" s="15">
        <v>44702</v>
      </c>
      <c r="B148" s="16" t="s">
        <v>213</v>
      </c>
      <c r="C148" s="17" t="s">
        <v>213</v>
      </c>
      <c r="D148" s="17" t="s">
        <v>38</v>
      </c>
      <c r="E148" s="18" t="s">
        <v>356</v>
      </c>
      <c r="F148" s="17" t="s">
        <v>357</v>
      </c>
      <c r="G148" s="15">
        <v>44702</v>
      </c>
      <c r="H148" s="17" t="s">
        <v>216</v>
      </c>
      <c r="I148" s="19">
        <v>90594</v>
      </c>
      <c r="J148" s="20"/>
      <c r="K148" s="21">
        <v>-95124</v>
      </c>
      <c r="L148" s="23"/>
      <c r="M148" s="23"/>
      <c r="N148" s="22">
        <v>90594</v>
      </c>
      <c r="O148" s="22">
        <v>2264.85</v>
      </c>
      <c r="P148" s="22">
        <v>2264.85</v>
      </c>
      <c r="Q148" s="23"/>
      <c r="R148" s="23"/>
      <c r="S148" s="23"/>
      <c r="T148" s="23"/>
      <c r="U148" s="22">
        <v>0.3</v>
      </c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4"/>
    </row>
    <row r="149" spans="1:34">
      <c r="A149" s="15">
        <v>44702</v>
      </c>
      <c r="B149" s="16" t="s">
        <v>166</v>
      </c>
      <c r="C149" s="17" t="s">
        <v>166</v>
      </c>
      <c r="D149" s="17" t="s">
        <v>38</v>
      </c>
      <c r="E149" s="18" t="s">
        <v>358</v>
      </c>
      <c r="F149" s="17" t="s">
        <v>359</v>
      </c>
      <c r="G149" s="15">
        <v>44702</v>
      </c>
      <c r="H149" s="17" t="s">
        <v>169</v>
      </c>
      <c r="I149" s="19">
        <v>64400</v>
      </c>
      <c r="J149" s="20"/>
      <c r="K149" s="21">
        <v>-67620</v>
      </c>
      <c r="L149" s="23"/>
      <c r="M149" s="23"/>
      <c r="N149" s="22">
        <v>64400</v>
      </c>
      <c r="O149" s="22">
        <v>1610</v>
      </c>
      <c r="P149" s="22">
        <v>1610</v>
      </c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4"/>
    </row>
    <row r="150" spans="1:34">
      <c r="A150" s="15">
        <v>44702</v>
      </c>
      <c r="B150" s="16" t="s">
        <v>37</v>
      </c>
      <c r="C150" s="17" t="s">
        <v>37</v>
      </c>
      <c r="D150" s="17" t="s">
        <v>38</v>
      </c>
      <c r="E150" s="18" t="s">
        <v>360</v>
      </c>
      <c r="F150" s="17" t="s">
        <v>361</v>
      </c>
      <c r="G150" s="15">
        <v>44702</v>
      </c>
      <c r="H150" s="17" t="s">
        <v>41</v>
      </c>
      <c r="I150" s="19">
        <v>151044</v>
      </c>
      <c r="J150" s="20"/>
      <c r="K150" s="21">
        <v>-158596.20000000001</v>
      </c>
      <c r="L150" s="22">
        <v>151044</v>
      </c>
      <c r="M150" s="22">
        <v>7552.2</v>
      </c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4"/>
    </row>
    <row r="151" spans="1:34">
      <c r="A151" s="15">
        <v>44702</v>
      </c>
      <c r="B151" s="16" t="s">
        <v>158</v>
      </c>
      <c r="C151" s="17" t="s">
        <v>158</v>
      </c>
      <c r="D151" s="17" t="s">
        <v>38</v>
      </c>
      <c r="E151" s="18" t="s">
        <v>362</v>
      </c>
      <c r="F151" s="17" t="s">
        <v>363</v>
      </c>
      <c r="G151" s="15">
        <v>44702</v>
      </c>
      <c r="H151" s="17" t="s">
        <v>161</v>
      </c>
      <c r="I151" s="19">
        <v>756378</v>
      </c>
      <c r="J151" s="20"/>
      <c r="K151" s="21">
        <v>-892526</v>
      </c>
      <c r="L151" s="23"/>
      <c r="M151" s="23"/>
      <c r="N151" s="23"/>
      <c r="O151" s="23"/>
      <c r="P151" s="23"/>
      <c r="Q151" s="23"/>
      <c r="R151" s="23"/>
      <c r="S151" s="23"/>
      <c r="T151" s="23"/>
      <c r="U151" s="25">
        <v>-0.04</v>
      </c>
      <c r="V151" s="23"/>
      <c r="W151" s="23"/>
      <c r="X151" s="23"/>
      <c r="Y151" s="23"/>
      <c r="Z151" s="22">
        <v>756378</v>
      </c>
      <c r="AA151" s="22">
        <v>136148.04</v>
      </c>
      <c r="AB151" s="23"/>
      <c r="AC151" s="23"/>
      <c r="AD151" s="23"/>
      <c r="AE151" s="23"/>
      <c r="AF151" s="23"/>
      <c r="AG151" s="23"/>
      <c r="AH151" s="24"/>
    </row>
    <row r="152" spans="1:34">
      <c r="A152" s="15">
        <v>44704</v>
      </c>
      <c r="B152" s="16" t="s">
        <v>139</v>
      </c>
      <c r="C152" s="17" t="s">
        <v>139</v>
      </c>
      <c r="D152" s="17" t="s">
        <v>38</v>
      </c>
      <c r="E152" s="18" t="s">
        <v>364</v>
      </c>
      <c r="F152" s="17" t="s">
        <v>344</v>
      </c>
      <c r="G152" s="15">
        <v>44704</v>
      </c>
      <c r="H152" s="17" t="s">
        <v>142</v>
      </c>
      <c r="I152" s="19">
        <v>73517</v>
      </c>
      <c r="J152" s="20"/>
      <c r="K152" s="21">
        <v>-77193</v>
      </c>
      <c r="L152" s="23"/>
      <c r="M152" s="23"/>
      <c r="N152" s="22">
        <v>73517</v>
      </c>
      <c r="O152" s="22">
        <v>1837.93</v>
      </c>
      <c r="P152" s="22">
        <v>1837.93</v>
      </c>
      <c r="Q152" s="23"/>
      <c r="R152" s="23"/>
      <c r="S152" s="23"/>
      <c r="T152" s="23"/>
      <c r="U152" s="22">
        <v>0.14000000000000001</v>
      </c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4"/>
    </row>
    <row r="153" spans="1:34">
      <c r="A153" s="15">
        <v>44704</v>
      </c>
      <c r="B153" s="16" t="s">
        <v>37</v>
      </c>
      <c r="C153" s="17" t="s">
        <v>37</v>
      </c>
      <c r="D153" s="17" t="s">
        <v>38</v>
      </c>
      <c r="E153" s="18" t="s">
        <v>365</v>
      </c>
      <c r="F153" s="17" t="s">
        <v>366</v>
      </c>
      <c r="G153" s="15">
        <v>44704</v>
      </c>
      <c r="H153" s="17" t="s">
        <v>41</v>
      </c>
      <c r="I153" s="19">
        <v>150552</v>
      </c>
      <c r="J153" s="20"/>
      <c r="K153" s="21">
        <v>-158079.6</v>
      </c>
      <c r="L153" s="22">
        <v>150552</v>
      </c>
      <c r="M153" s="22">
        <v>7527.6</v>
      </c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4"/>
    </row>
    <row r="154" spans="1:34">
      <c r="A154" s="15">
        <v>44705</v>
      </c>
      <c r="B154" s="16" t="s">
        <v>213</v>
      </c>
      <c r="C154" s="17" t="s">
        <v>213</v>
      </c>
      <c r="D154" s="17" t="s">
        <v>38</v>
      </c>
      <c r="E154" s="18" t="s">
        <v>367</v>
      </c>
      <c r="F154" s="17" t="s">
        <v>368</v>
      </c>
      <c r="G154" s="15">
        <v>44705</v>
      </c>
      <c r="H154" s="17" t="s">
        <v>216</v>
      </c>
      <c r="I154" s="19">
        <v>93725</v>
      </c>
      <c r="J154" s="20"/>
      <c r="K154" s="21">
        <v>-98411</v>
      </c>
      <c r="L154" s="23"/>
      <c r="M154" s="23"/>
      <c r="N154" s="22">
        <v>93725</v>
      </c>
      <c r="O154" s="22">
        <v>2343.13</v>
      </c>
      <c r="P154" s="22">
        <v>2343.13</v>
      </c>
      <c r="Q154" s="23"/>
      <c r="R154" s="23"/>
      <c r="S154" s="23"/>
      <c r="T154" s="23"/>
      <c r="U154" s="25">
        <v>-0.26</v>
      </c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4"/>
    </row>
    <row r="155" spans="1:34">
      <c r="A155" s="15">
        <v>44705</v>
      </c>
      <c r="B155" s="16" t="s">
        <v>37</v>
      </c>
      <c r="C155" s="17" t="s">
        <v>37</v>
      </c>
      <c r="D155" s="17" t="s">
        <v>38</v>
      </c>
      <c r="E155" s="18" t="s">
        <v>369</v>
      </c>
      <c r="F155" s="17" t="s">
        <v>370</v>
      </c>
      <c r="G155" s="15">
        <v>44705</v>
      </c>
      <c r="H155" s="17" t="s">
        <v>41</v>
      </c>
      <c r="I155" s="19">
        <v>153340</v>
      </c>
      <c r="J155" s="20"/>
      <c r="K155" s="21">
        <v>-161007</v>
      </c>
      <c r="L155" s="22">
        <v>153340</v>
      </c>
      <c r="M155" s="22">
        <v>7667</v>
      </c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4"/>
    </row>
    <row r="156" spans="1:34">
      <c r="A156" s="15">
        <v>44705</v>
      </c>
      <c r="B156" s="16" t="s">
        <v>37</v>
      </c>
      <c r="C156" s="17" t="s">
        <v>37</v>
      </c>
      <c r="D156" s="17" t="s">
        <v>38</v>
      </c>
      <c r="E156" s="18" t="s">
        <v>371</v>
      </c>
      <c r="F156" s="17" t="s">
        <v>372</v>
      </c>
      <c r="G156" s="15">
        <v>44705</v>
      </c>
      <c r="H156" s="17" t="s">
        <v>41</v>
      </c>
      <c r="I156" s="19">
        <v>153340</v>
      </c>
      <c r="J156" s="20"/>
      <c r="K156" s="21">
        <v>-161007</v>
      </c>
      <c r="L156" s="22">
        <v>153340</v>
      </c>
      <c r="M156" s="22">
        <v>7667</v>
      </c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4"/>
    </row>
    <row r="157" spans="1:34">
      <c r="A157" s="15">
        <v>44705</v>
      </c>
      <c r="B157" s="16" t="s">
        <v>139</v>
      </c>
      <c r="C157" s="17" t="s">
        <v>139</v>
      </c>
      <c r="D157" s="17" t="s">
        <v>38</v>
      </c>
      <c r="E157" s="18" t="s">
        <v>373</v>
      </c>
      <c r="F157" s="17" t="s">
        <v>346</v>
      </c>
      <c r="G157" s="15">
        <v>44705</v>
      </c>
      <c r="H157" s="17" t="s">
        <v>142</v>
      </c>
      <c r="I157" s="19">
        <v>109233</v>
      </c>
      <c r="J157" s="20"/>
      <c r="K157" s="21">
        <v>-114695</v>
      </c>
      <c r="L157" s="23"/>
      <c r="M157" s="23"/>
      <c r="N157" s="22">
        <v>109233</v>
      </c>
      <c r="O157" s="22">
        <v>2730.83</v>
      </c>
      <c r="P157" s="22">
        <v>2730.83</v>
      </c>
      <c r="Q157" s="23"/>
      <c r="R157" s="23"/>
      <c r="S157" s="23"/>
      <c r="T157" s="23"/>
      <c r="U157" s="22">
        <v>0.34</v>
      </c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4"/>
    </row>
    <row r="158" spans="1:34">
      <c r="A158" s="15">
        <v>44705</v>
      </c>
      <c r="B158" s="16" t="s">
        <v>139</v>
      </c>
      <c r="C158" s="17" t="s">
        <v>139</v>
      </c>
      <c r="D158" s="17" t="s">
        <v>38</v>
      </c>
      <c r="E158" s="18" t="s">
        <v>374</v>
      </c>
      <c r="F158" s="17" t="s">
        <v>348</v>
      </c>
      <c r="G158" s="15">
        <v>44705</v>
      </c>
      <c r="H158" s="17" t="s">
        <v>142</v>
      </c>
      <c r="I158" s="19">
        <v>91743</v>
      </c>
      <c r="J158" s="20"/>
      <c r="K158" s="21">
        <v>-96330</v>
      </c>
      <c r="L158" s="23"/>
      <c r="M158" s="23"/>
      <c r="N158" s="22">
        <v>91743</v>
      </c>
      <c r="O158" s="22">
        <v>2293.58</v>
      </c>
      <c r="P158" s="22">
        <v>2293.58</v>
      </c>
      <c r="Q158" s="23"/>
      <c r="R158" s="23"/>
      <c r="S158" s="23"/>
      <c r="T158" s="23"/>
      <c r="U158" s="25">
        <v>-0.16</v>
      </c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4"/>
    </row>
    <row r="159" spans="1:34">
      <c r="A159" s="15">
        <v>44705</v>
      </c>
      <c r="B159" s="16" t="s">
        <v>375</v>
      </c>
      <c r="C159" s="17" t="s">
        <v>375</v>
      </c>
      <c r="D159" s="17" t="s">
        <v>38</v>
      </c>
      <c r="E159" s="18" t="s">
        <v>376</v>
      </c>
      <c r="F159" s="17" t="s">
        <v>377</v>
      </c>
      <c r="G159" s="15">
        <v>44705</v>
      </c>
      <c r="H159" s="17" t="s">
        <v>378</v>
      </c>
      <c r="I159" s="19">
        <v>31438</v>
      </c>
      <c r="J159" s="20"/>
      <c r="K159" s="21">
        <v>-33010</v>
      </c>
      <c r="L159" s="23"/>
      <c r="M159" s="23"/>
      <c r="N159" s="22">
        <v>31438</v>
      </c>
      <c r="O159" s="22">
        <v>785.95</v>
      </c>
      <c r="P159" s="22">
        <v>785.95</v>
      </c>
      <c r="Q159" s="23"/>
      <c r="R159" s="23"/>
      <c r="S159" s="23"/>
      <c r="T159" s="23"/>
      <c r="U159" s="22">
        <v>0.1</v>
      </c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4"/>
    </row>
    <row r="160" spans="1:34">
      <c r="A160" s="15">
        <v>44705</v>
      </c>
      <c r="B160" s="16" t="s">
        <v>379</v>
      </c>
      <c r="C160" s="17" t="s">
        <v>379</v>
      </c>
      <c r="D160" s="17" t="s">
        <v>38</v>
      </c>
      <c r="E160" s="18" t="s">
        <v>380</v>
      </c>
      <c r="F160" s="17" t="s">
        <v>381</v>
      </c>
      <c r="G160" s="15">
        <v>44677</v>
      </c>
      <c r="H160" s="17"/>
      <c r="I160" s="19">
        <v>9846722.4000000004</v>
      </c>
      <c r="J160" s="20"/>
      <c r="K160" s="21">
        <v>-9846722.4000000004</v>
      </c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2">
        <v>9846722.4000000004</v>
      </c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4"/>
    </row>
    <row r="161" spans="1:34">
      <c r="A161" s="15">
        <v>44705</v>
      </c>
      <c r="B161" s="16" t="s">
        <v>379</v>
      </c>
      <c r="C161" s="17" t="s">
        <v>379</v>
      </c>
      <c r="D161" s="17" t="s">
        <v>38</v>
      </c>
      <c r="E161" s="18" t="s">
        <v>382</v>
      </c>
      <c r="F161" s="17" t="s">
        <v>383</v>
      </c>
      <c r="G161" s="15">
        <v>44677</v>
      </c>
      <c r="H161" s="17"/>
      <c r="I161" s="19">
        <v>9772506.6899999995</v>
      </c>
      <c r="J161" s="20"/>
      <c r="K161" s="21">
        <v>-9772506.6899999995</v>
      </c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2">
        <v>9772506.6899999995</v>
      </c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4"/>
    </row>
    <row r="162" spans="1:34">
      <c r="A162" s="15">
        <v>44705</v>
      </c>
      <c r="B162" s="16" t="s">
        <v>379</v>
      </c>
      <c r="C162" s="17" t="s">
        <v>379</v>
      </c>
      <c r="D162" s="17" t="s">
        <v>38</v>
      </c>
      <c r="E162" s="18" t="s">
        <v>384</v>
      </c>
      <c r="F162" s="17" t="s">
        <v>385</v>
      </c>
      <c r="G162" s="15">
        <v>44677</v>
      </c>
      <c r="H162" s="17"/>
      <c r="I162" s="19">
        <v>4927798.07</v>
      </c>
      <c r="J162" s="20"/>
      <c r="K162" s="21">
        <v>-4927798.07</v>
      </c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2">
        <v>4927798.07</v>
      </c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4"/>
    </row>
    <row r="163" spans="1:34">
      <c r="A163" s="15">
        <v>44705</v>
      </c>
      <c r="B163" s="16" t="s">
        <v>379</v>
      </c>
      <c r="C163" s="17" t="s">
        <v>379</v>
      </c>
      <c r="D163" s="17" t="s">
        <v>38</v>
      </c>
      <c r="E163" s="18" t="s">
        <v>386</v>
      </c>
      <c r="F163" s="17" t="s">
        <v>387</v>
      </c>
      <c r="G163" s="15">
        <v>44677</v>
      </c>
      <c r="H163" s="17"/>
      <c r="I163" s="19">
        <v>4473723.0999999996</v>
      </c>
      <c r="J163" s="20"/>
      <c r="K163" s="21">
        <v>-4473723.0999999996</v>
      </c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2">
        <v>4473723.0999999996</v>
      </c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4"/>
    </row>
    <row r="164" spans="1:34">
      <c r="A164" s="15">
        <v>44705</v>
      </c>
      <c r="B164" s="16" t="s">
        <v>379</v>
      </c>
      <c r="C164" s="17" t="s">
        <v>379</v>
      </c>
      <c r="D164" s="17" t="s">
        <v>38</v>
      </c>
      <c r="E164" s="18" t="s">
        <v>388</v>
      </c>
      <c r="F164" s="17" t="s">
        <v>389</v>
      </c>
      <c r="G164" s="15">
        <v>44677</v>
      </c>
      <c r="H164" s="17"/>
      <c r="I164" s="19">
        <v>9007963.2300000004</v>
      </c>
      <c r="J164" s="20"/>
      <c r="K164" s="21">
        <v>-9007963.2300000004</v>
      </c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2">
        <v>9007963.2300000004</v>
      </c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4"/>
    </row>
    <row r="165" spans="1:34">
      <c r="A165" s="15">
        <v>44705</v>
      </c>
      <c r="B165" s="16" t="s">
        <v>379</v>
      </c>
      <c r="C165" s="17" t="s">
        <v>379</v>
      </c>
      <c r="D165" s="17" t="s">
        <v>38</v>
      </c>
      <c r="E165" s="18" t="s">
        <v>390</v>
      </c>
      <c r="F165" s="17" t="s">
        <v>391</v>
      </c>
      <c r="G165" s="15">
        <v>44677</v>
      </c>
      <c r="H165" s="17"/>
      <c r="I165" s="19">
        <v>8933167.8000000007</v>
      </c>
      <c r="J165" s="20"/>
      <c r="K165" s="21">
        <v>-8933167.8000000007</v>
      </c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2">
        <v>8933167.8000000007</v>
      </c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4"/>
    </row>
    <row r="166" spans="1:34">
      <c r="A166" s="15">
        <v>44705</v>
      </c>
      <c r="B166" s="16" t="s">
        <v>379</v>
      </c>
      <c r="C166" s="17" t="s">
        <v>379</v>
      </c>
      <c r="D166" s="17" t="s">
        <v>38</v>
      </c>
      <c r="E166" s="18" t="s">
        <v>392</v>
      </c>
      <c r="F166" s="17" t="s">
        <v>393</v>
      </c>
      <c r="G166" s="15">
        <v>44690</v>
      </c>
      <c r="H166" s="17"/>
      <c r="I166" s="19">
        <v>8718933.0099999998</v>
      </c>
      <c r="J166" s="20"/>
      <c r="K166" s="21">
        <v>-8718933.0099999998</v>
      </c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2">
        <v>8718933.0099999998</v>
      </c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4"/>
    </row>
    <row r="167" spans="1:34">
      <c r="A167" s="15">
        <v>44705</v>
      </c>
      <c r="B167" s="16" t="s">
        <v>379</v>
      </c>
      <c r="C167" s="17" t="s">
        <v>379</v>
      </c>
      <c r="D167" s="17" t="s">
        <v>38</v>
      </c>
      <c r="E167" s="18" t="s">
        <v>394</v>
      </c>
      <c r="F167" s="17" t="s">
        <v>395</v>
      </c>
      <c r="G167" s="15">
        <v>44690</v>
      </c>
      <c r="H167" s="17"/>
      <c r="I167" s="19">
        <v>8678381.4199999999</v>
      </c>
      <c r="J167" s="20"/>
      <c r="K167" s="21">
        <v>-8678381.4199999999</v>
      </c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2">
        <v>8678381.4199999999</v>
      </c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4"/>
    </row>
    <row r="168" spans="1:34">
      <c r="A168" s="15">
        <v>44705</v>
      </c>
      <c r="B168" s="16" t="s">
        <v>379</v>
      </c>
      <c r="C168" s="17" t="s">
        <v>379</v>
      </c>
      <c r="D168" s="17" t="s">
        <v>38</v>
      </c>
      <c r="E168" s="18" t="s">
        <v>396</v>
      </c>
      <c r="F168" s="17" t="s">
        <v>397</v>
      </c>
      <c r="G168" s="15">
        <v>44690</v>
      </c>
      <c r="H168" s="17"/>
      <c r="I168" s="19">
        <v>4454724.07</v>
      </c>
      <c r="J168" s="20"/>
      <c r="K168" s="21">
        <v>-4454724.07</v>
      </c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2">
        <v>4454724.07</v>
      </c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4"/>
    </row>
    <row r="169" spans="1:34">
      <c r="A169" s="15">
        <v>44705</v>
      </c>
      <c r="B169" s="16" t="s">
        <v>379</v>
      </c>
      <c r="C169" s="17" t="s">
        <v>379</v>
      </c>
      <c r="D169" s="17" t="s">
        <v>38</v>
      </c>
      <c r="E169" s="18" t="s">
        <v>398</v>
      </c>
      <c r="F169" s="17" t="s">
        <v>399</v>
      </c>
      <c r="G169" s="15">
        <v>44693</v>
      </c>
      <c r="H169" s="17"/>
      <c r="I169" s="19">
        <v>9632760.4700000007</v>
      </c>
      <c r="J169" s="20"/>
      <c r="K169" s="21">
        <v>-9632760.4700000007</v>
      </c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2">
        <v>9632760.4700000007</v>
      </c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4"/>
    </row>
    <row r="170" spans="1:34">
      <c r="A170" s="15">
        <v>44705</v>
      </c>
      <c r="B170" s="16" t="s">
        <v>379</v>
      </c>
      <c r="C170" s="17" t="s">
        <v>379</v>
      </c>
      <c r="D170" s="17" t="s">
        <v>38</v>
      </c>
      <c r="E170" s="18" t="s">
        <v>400</v>
      </c>
      <c r="F170" s="17" t="s">
        <v>401</v>
      </c>
      <c r="G170" s="15">
        <v>44693</v>
      </c>
      <c r="H170" s="17"/>
      <c r="I170" s="19">
        <v>9251568.3000000007</v>
      </c>
      <c r="J170" s="20"/>
      <c r="K170" s="21">
        <v>-9251568.3000000007</v>
      </c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2">
        <v>9251568.3000000007</v>
      </c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4"/>
    </row>
    <row r="171" spans="1:34">
      <c r="A171" s="15">
        <v>44705</v>
      </c>
      <c r="B171" s="16" t="s">
        <v>379</v>
      </c>
      <c r="C171" s="17" t="s">
        <v>379</v>
      </c>
      <c r="D171" s="17" t="s">
        <v>38</v>
      </c>
      <c r="E171" s="18" t="s">
        <v>402</v>
      </c>
      <c r="F171" s="17" t="s">
        <v>403</v>
      </c>
      <c r="G171" s="15">
        <v>44693</v>
      </c>
      <c r="H171" s="17"/>
      <c r="I171" s="19">
        <v>4715914.08</v>
      </c>
      <c r="J171" s="20"/>
      <c r="K171" s="21">
        <v>-4715914.08</v>
      </c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2">
        <v>4715914.08</v>
      </c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4"/>
    </row>
    <row r="172" spans="1:34">
      <c r="A172" s="15">
        <v>44706</v>
      </c>
      <c r="B172" s="16" t="s">
        <v>37</v>
      </c>
      <c r="C172" s="17" t="s">
        <v>37</v>
      </c>
      <c r="D172" s="17" t="s">
        <v>38</v>
      </c>
      <c r="E172" s="18" t="s">
        <v>404</v>
      </c>
      <c r="F172" s="17" t="s">
        <v>405</v>
      </c>
      <c r="G172" s="15">
        <v>44706</v>
      </c>
      <c r="H172" s="17" t="s">
        <v>41</v>
      </c>
      <c r="I172" s="19">
        <v>153120</v>
      </c>
      <c r="J172" s="20"/>
      <c r="K172" s="21">
        <v>-160776</v>
      </c>
      <c r="L172" s="22">
        <v>153120</v>
      </c>
      <c r="M172" s="22">
        <v>7656</v>
      </c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4"/>
    </row>
    <row r="173" spans="1:34">
      <c r="A173" s="15">
        <v>44706</v>
      </c>
      <c r="B173" s="16" t="s">
        <v>213</v>
      </c>
      <c r="C173" s="17" t="s">
        <v>213</v>
      </c>
      <c r="D173" s="17" t="s">
        <v>38</v>
      </c>
      <c r="E173" s="18" t="s">
        <v>406</v>
      </c>
      <c r="F173" s="17" t="s">
        <v>407</v>
      </c>
      <c r="G173" s="15">
        <v>44706</v>
      </c>
      <c r="H173" s="17" t="s">
        <v>216</v>
      </c>
      <c r="I173" s="19">
        <v>26373.4</v>
      </c>
      <c r="J173" s="20"/>
      <c r="K173" s="21">
        <v>-27692</v>
      </c>
      <c r="L173" s="23"/>
      <c r="M173" s="23"/>
      <c r="N173" s="22">
        <v>26373.4</v>
      </c>
      <c r="O173" s="22">
        <v>659.34</v>
      </c>
      <c r="P173" s="22">
        <v>659.34</v>
      </c>
      <c r="Q173" s="23"/>
      <c r="R173" s="23"/>
      <c r="S173" s="23"/>
      <c r="T173" s="23"/>
      <c r="U173" s="25">
        <v>-0.08</v>
      </c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4"/>
    </row>
    <row r="174" spans="1:34">
      <c r="A174" s="15">
        <v>44707</v>
      </c>
      <c r="B174" s="16" t="s">
        <v>37</v>
      </c>
      <c r="C174" s="17" t="s">
        <v>37</v>
      </c>
      <c r="D174" s="17" t="s">
        <v>38</v>
      </c>
      <c r="E174" s="18" t="s">
        <v>408</v>
      </c>
      <c r="F174" s="17" t="s">
        <v>409</v>
      </c>
      <c r="G174" s="15">
        <v>44707</v>
      </c>
      <c r="H174" s="17" t="s">
        <v>41</v>
      </c>
      <c r="I174" s="19">
        <v>152955</v>
      </c>
      <c r="J174" s="20"/>
      <c r="K174" s="21">
        <v>-160602.75</v>
      </c>
      <c r="L174" s="22">
        <v>152955</v>
      </c>
      <c r="M174" s="22">
        <v>7647.75</v>
      </c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4"/>
    </row>
    <row r="175" spans="1:34">
      <c r="A175" s="15">
        <v>44707</v>
      </c>
      <c r="B175" s="16" t="s">
        <v>410</v>
      </c>
      <c r="C175" s="17" t="s">
        <v>410</v>
      </c>
      <c r="D175" s="17" t="s">
        <v>38</v>
      </c>
      <c r="E175" s="18" t="s">
        <v>411</v>
      </c>
      <c r="F175" s="17" t="s">
        <v>412</v>
      </c>
      <c r="G175" s="15">
        <v>44707</v>
      </c>
      <c r="H175" s="17" t="s">
        <v>413</v>
      </c>
      <c r="I175" s="19">
        <v>133168</v>
      </c>
      <c r="J175" s="20"/>
      <c r="K175" s="21">
        <v>-139826</v>
      </c>
      <c r="L175" s="23"/>
      <c r="M175" s="23"/>
      <c r="N175" s="22">
        <v>133168</v>
      </c>
      <c r="O175" s="22">
        <v>3329.2</v>
      </c>
      <c r="P175" s="22">
        <v>3329.2</v>
      </c>
      <c r="Q175" s="23"/>
      <c r="R175" s="23"/>
      <c r="S175" s="23"/>
      <c r="T175" s="23"/>
      <c r="U175" s="25">
        <v>-0.4</v>
      </c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4"/>
    </row>
    <row r="176" spans="1:34">
      <c r="A176" s="15">
        <v>44708</v>
      </c>
      <c r="B176" s="16" t="s">
        <v>125</v>
      </c>
      <c r="C176" s="17" t="s">
        <v>125</v>
      </c>
      <c r="D176" s="17" t="s">
        <v>38</v>
      </c>
      <c r="E176" s="18" t="s">
        <v>108</v>
      </c>
      <c r="F176" s="17" t="s">
        <v>414</v>
      </c>
      <c r="G176" s="15">
        <v>44708</v>
      </c>
      <c r="H176" s="17" t="s">
        <v>128</v>
      </c>
      <c r="I176" s="19">
        <v>6986080</v>
      </c>
      <c r="J176" s="20"/>
      <c r="K176" s="21">
        <v>-7335384</v>
      </c>
      <c r="L176" s="23"/>
      <c r="M176" s="23"/>
      <c r="N176" s="23"/>
      <c r="O176" s="22">
        <v>174652</v>
      </c>
      <c r="P176" s="22">
        <v>174652</v>
      </c>
      <c r="Q176" s="23"/>
      <c r="R176" s="23"/>
      <c r="S176" s="23"/>
      <c r="T176" s="23"/>
      <c r="U176" s="23"/>
      <c r="V176" s="23"/>
      <c r="W176" s="22">
        <v>6986080</v>
      </c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4"/>
    </row>
    <row r="177" spans="1:34">
      <c r="A177" s="15">
        <v>44708</v>
      </c>
      <c r="B177" s="16" t="s">
        <v>125</v>
      </c>
      <c r="C177" s="17" t="s">
        <v>125</v>
      </c>
      <c r="D177" s="17" t="s">
        <v>38</v>
      </c>
      <c r="E177" s="18" t="s">
        <v>415</v>
      </c>
      <c r="F177" s="17" t="s">
        <v>416</v>
      </c>
      <c r="G177" s="15">
        <v>44708</v>
      </c>
      <c r="H177" s="17" t="s">
        <v>128</v>
      </c>
      <c r="I177" s="19">
        <v>4700000</v>
      </c>
      <c r="J177" s="20"/>
      <c r="K177" s="21">
        <v>-4935000</v>
      </c>
      <c r="L177" s="23"/>
      <c r="M177" s="23"/>
      <c r="N177" s="23"/>
      <c r="O177" s="22">
        <v>117500</v>
      </c>
      <c r="P177" s="22">
        <v>117500</v>
      </c>
      <c r="Q177" s="23"/>
      <c r="R177" s="23"/>
      <c r="S177" s="23"/>
      <c r="T177" s="23"/>
      <c r="U177" s="23"/>
      <c r="V177" s="23"/>
      <c r="W177" s="22">
        <v>4700000</v>
      </c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4"/>
    </row>
    <row r="178" spans="1:34">
      <c r="A178" s="15">
        <v>44708</v>
      </c>
      <c r="B178" s="16" t="s">
        <v>125</v>
      </c>
      <c r="C178" s="17" t="s">
        <v>125</v>
      </c>
      <c r="D178" s="17" t="s">
        <v>38</v>
      </c>
      <c r="E178" s="18" t="s">
        <v>417</v>
      </c>
      <c r="F178" s="17" t="s">
        <v>418</v>
      </c>
      <c r="G178" s="15">
        <v>44708</v>
      </c>
      <c r="H178" s="17" t="s">
        <v>128</v>
      </c>
      <c r="I178" s="19">
        <v>4230000</v>
      </c>
      <c r="J178" s="20"/>
      <c r="K178" s="21">
        <v>-4441500</v>
      </c>
      <c r="L178" s="23"/>
      <c r="M178" s="23"/>
      <c r="N178" s="23"/>
      <c r="O178" s="22">
        <v>105750</v>
      </c>
      <c r="P178" s="22">
        <v>105750</v>
      </c>
      <c r="Q178" s="23"/>
      <c r="R178" s="23"/>
      <c r="S178" s="23"/>
      <c r="T178" s="23"/>
      <c r="U178" s="23"/>
      <c r="V178" s="23"/>
      <c r="W178" s="22">
        <v>4230000</v>
      </c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4"/>
    </row>
    <row r="179" spans="1:34">
      <c r="A179" s="15">
        <v>44708</v>
      </c>
      <c r="B179" s="16" t="s">
        <v>125</v>
      </c>
      <c r="C179" s="17" t="s">
        <v>125</v>
      </c>
      <c r="D179" s="17" t="s">
        <v>38</v>
      </c>
      <c r="E179" s="18" t="s">
        <v>419</v>
      </c>
      <c r="F179" s="17" t="s">
        <v>420</v>
      </c>
      <c r="G179" s="15">
        <v>44708</v>
      </c>
      <c r="H179" s="17" t="s">
        <v>128</v>
      </c>
      <c r="I179" s="19">
        <v>3674460</v>
      </c>
      <c r="J179" s="20"/>
      <c r="K179" s="21">
        <v>-3858183</v>
      </c>
      <c r="L179" s="23"/>
      <c r="M179" s="23"/>
      <c r="N179" s="23"/>
      <c r="O179" s="22">
        <v>91861.5</v>
      </c>
      <c r="P179" s="22">
        <v>91861.5</v>
      </c>
      <c r="Q179" s="23"/>
      <c r="R179" s="23"/>
      <c r="S179" s="23"/>
      <c r="T179" s="23"/>
      <c r="U179" s="23"/>
      <c r="V179" s="23"/>
      <c r="W179" s="22">
        <v>3674460</v>
      </c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4"/>
    </row>
    <row r="180" spans="1:34">
      <c r="A180" s="15">
        <v>44708</v>
      </c>
      <c r="B180" s="16" t="s">
        <v>421</v>
      </c>
      <c r="C180" s="17" t="s">
        <v>421</v>
      </c>
      <c r="D180" s="17" t="s">
        <v>38</v>
      </c>
      <c r="E180" s="18" t="s">
        <v>422</v>
      </c>
      <c r="F180" s="17" t="s">
        <v>423</v>
      </c>
      <c r="G180" s="15">
        <v>44652</v>
      </c>
      <c r="H180" s="17"/>
      <c r="I180" s="19">
        <v>10599276.140000001</v>
      </c>
      <c r="J180" s="20"/>
      <c r="K180" s="21">
        <v>-10599276.140000001</v>
      </c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2">
        <v>10599276.140000001</v>
      </c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4"/>
    </row>
    <row r="181" spans="1:34">
      <c r="A181" s="15">
        <v>44708</v>
      </c>
      <c r="B181" s="16" t="s">
        <v>421</v>
      </c>
      <c r="C181" s="17" t="s">
        <v>421</v>
      </c>
      <c r="D181" s="17" t="s">
        <v>38</v>
      </c>
      <c r="E181" s="18" t="s">
        <v>424</v>
      </c>
      <c r="F181" s="17" t="s">
        <v>425</v>
      </c>
      <c r="G181" s="15">
        <v>44668</v>
      </c>
      <c r="H181" s="17"/>
      <c r="I181" s="19">
        <v>10643073.41</v>
      </c>
      <c r="J181" s="20"/>
      <c r="K181" s="21">
        <v>-10643073.41</v>
      </c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2">
        <v>10643073.41</v>
      </c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4"/>
    </row>
    <row r="182" spans="1:34">
      <c r="A182" s="15">
        <v>44708</v>
      </c>
      <c r="B182" s="16" t="s">
        <v>421</v>
      </c>
      <c r="C182" s="17" t="s">
        <v>421</v>
      </c>
      <c r="D182" s="17" t="s">
        <v>38</v>
      </c>
      <c r="E182" s="18" t="s">
        <v>426</v>
      </c>
      <c r="F182" s="17" t="s">
        <v>427</v>
      </c>
      <c r="G182" s="15">
        <v>44668</v>
      </c>
      <c r="H182" s="17"/>
      <c r="I182" s="19">
        <v>10675431.41</v>
      </c>
      <c r="J182" s="20"/>
      <c r="K182" s="21">
        <v>-10675431.41</v>
      </c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2">
        <v>10675431.41</v>
      </c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4"/>
    </row>
    <row r="183" spans="1:34">
      <c r="A183" s="15">
        <v>44708</v>
      </c>
      <c r="B183" s="16" t="s">
        <v>57</v>
      </c>
      <c r="C183" s="17" t="s">
        <v>57</v>
      </c>
      <c r="D183" s="17" t="s">
        <v>38</v>
      </c>
      <c r="E183" s="18" t="s">
        <v>428</v>
      </c>
      <c r="F183" s="17" t="s">
        <v>429</v>
      </c>
      <c r="G183" s="15">
        <v>44708</v>
      </c>
      <c r="H183" s="17" t="s">
        <v>60</v>
      </c>
      <c r="I183" s="19">
        <v>138550</v>
      </c>
      <c r="J183" s="20"/>
      <c r="K183" s="21">
        <v>-145478</v>
      </c>
      <c r="L183" s="23"/>
      <c r="M183" s="23"/>
      <c r="N183" s="22">
        <v>138550</v>
      </c>
      <c r="O183" s="22">
        <v>3463.75</v>
      </c>
      <c r="P183" s="22">
        <v>3463.75</v>
      </c>
      <c r="Q183" s="23"/>
      <c r="R183" s="23"/>
      <c r="S183" s="23"/>
      <c r="T183" s="23"/>
      <c r="U183" s="22">
        <v>0.5</v>
      </c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4"/>
    </row>
    <row r="184" spans="1:34">
      <c r="A184" s="15">
        <v>44708</v>
      </c>
      <c r="B184" s="16" t="s">
        <v>37</v>
      </c>
      <c r="C184" s="17" t="s">
        <v>37</v>
      </c>
      <c r="D184" s="17" t="s">
        <v>38</v>
      </c>
      <c r="E184" s="18" t="s">
        <v>430</v>
      </c>
      <c r="F184" s="17" t="s">
        <v>431</v>
      </c>
      <c r="G184" s="15">
        <v>44708</v>
      </c>
      <c r="H184" s="17" t="s">
        <v>41</v>
      </c>
      <c r="I184" s="19">
        <v>146685</v>
      </c>
      <c r="J184" s="20"/>
      <c r="K184" s="21">
        <v>-154019.25</v>
      </c>
      <c r="L184" s="22">
        <v>146685</v>
      </c>
      <c r="M184" s="22">
        <v>7334.25</v>
      </c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4"/>
    </row>
    <row r="185" spans="1:34">
      <c r="A185" s="15">
        <v>44708</v>
      </c>
      <c r="B185" s="16" t="s">
        <v>44</v>
      </c>
      <c r="C185" s="17" t="s">
        <v>44</v>
      </c>
      <c r="D185" s="17" t="s">
        <v>38</v>
      </c>
      <c r="E185" s="18" t="s">
        <v>432</v>
      </c>
      <c r="F185" s="17" t="s">
        <v>433</v>
      </c>
      <c r="G185" s="15">
        <v>44708</v>
      </c>
      <c r="H185" s="17" t="s">
        <v>47</v>
      </c>
      <c r="I185" s="19">
        <v>130000</v>
      </c>
      <c r="J185" s="20"/>
      <c r="K185" s="21">
        <v>-136500</v>
      </c>
      <c r="L185" s="23"/>
      <c r="M185" s="23"/>
      <c r="N185" s="22">
        <v>130000</v>
      </c>
      <c r="O185" s="22">
        <v>3250</v>
      </c>
      <c r="P185" s="22">
        <v>3250</v>
      </c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4"/>
    </row>
    <row r="186" spans="1:34">
      <c r="A186" s="15">
        <v>44709</v>
      </c>
      <c r="B186" s="16" t="s">
        <v>213</v>
      </c>
      <c r="C186" s="17" t="s">
        <v>213</v>
      </c>
      <c r="D186" s="17" t="s">
        <v>38</v>
      </c>
      <c r="E186" s="18" t="s">
        <v>434</v>
      </c>
      <c r="F186" s="17" t="s">
        <v>435</v>
      </c>
      <c r="G186" s="15">
        <v>44709</v>
      </c>
      <c r="H186" s="17" t="s">
        <v>216</v>
      </c>
      <c r="I186" s="19">
        <v>120636.3</v>
      </c>
      <c r="J186" s="20"/>
      <c r="K186" s="21">
        <v>-126668</v>
      </c>
      <c r="L186" s="23"/>
      <c r="M186" s="23"/>
      <c r="N186" s="22">
        <v>120636.3</v>
      </c>
      <c r="O186" s="22">
        <v>3015.91</v>
      </c>
      <c r="P186" s="22">
        <v>3015.91</v>
      </c>
      <c r="Q186" s="23"/>
      <c r="R186" s="23"/>
      <c r="S186" s="23"/>
      <c r="T186" s="23"/>
      <c r="U186" s="25">
        <v>-0.12</v>
      </c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4"/>
    </row>
    <row r="187" spans="1:34">
      <c r="A187" s="15">
        <v>44711</v>
      </c>
      <c r="B187" s="16" t="s">
        <v>149</v>
      </c>
      <c r="C187" s="17" t="s">
        <v>149</v>
      </c>
      <c r="D187" s="17" t="s">
        <v>38</v>
      </c>
      <c r="E187" s="18" t="s">
        <v>436</v>
      </c>
      <c r="F187" s="17" t="s">
        <v>437</v>
      </c>
      <c r="G187" s="15">
        <v>44708</v>
      </c>
      <c r="H187" s="17"/>
      <c r="I187" s="19">
        <v>5304836.25</v>
      </c>
      <c r="J187" s="20"/>
      <c r="K187" s="21">
        <v>-5304836.25</v>
      </c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2">
        <v>5304836.25</v>
      </c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4"/>
    </row>
    <row r="188" spans="1:34">
      <c r="A188" s="15">
        <v>44711</v>
      </c>
      <c r="B188" s="16" t="s">
        <v>37</v>
      </c>
      <c r="C188" s="17" t="s">
        <v>37</v>
      </c>
      <c r="D188" s="17" t="s">
        <v>38</v>
      </c>
      <c r="E188" s="18" t="s">
        <v>438</v>
      </c>
      <c r="F188" s="17" t="s">
        <v>439</v>
      </c>
      <c r="G188" s="15">
        <v>44711</v>
      </c>
      <c r="H188" s="17" t="s">
        <v>41</v>
      </c>
      <c r="I188" s="19">
        <v>148570</v>
      </c>
      <c r="J188" s="20"/>
      <c r="K188" s="21">
        <v>-155998.5</v>
      </c>
      <c r="L188" s="22">
        <v>148570</v>
      </c>
      <c r="M188" s="22">
        <v>7428.5</v>
      </c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4"/>
    </row>
    <row r="189" spans="1:34">
      <c r="A189" s="15">
        <v>44712</v>
      </c>
      <c r="B189" s="16" t="s">
        <v>125</v>
      </c>
      <c r="C189" s="17" t="s">
        <v>125</v>
      </c>
      <c r="D189" s="17" t="s">
        <v>38</v>
      </c>
      <c r="E189" s="18" t="s">
        <v>440</v>
      </c>
      <c r="F189" s="17" t="s">
        <v>441</v>
      </c>
      <c r="G189" s="15">
        <v>44712</v>
      </c>
      <c r="H189" s="17" t="s">
        <v>128</v>
      </c>
      <c r="I189" s="19">
        <v>1531200</v>
      </c>
      <c r="J189" s="20"/>
      <c r="K189" s="21">
        <v>-1607760</v>
      </c>
      <c r="L189" s="23"/>
      <c r="M189" s="23"/>
      <c r="N189" s="23"/>
      <c r="O189" s="22">
        <v>38280</v>
      </c>
      <c r="P189" s="22">
        <v>38280</v>
      </c>
      <c r="Q189" s="23"/>
      <c r="R189" s="23"/>
      <c r="S189" s="23"/>
      <c r="T189" s="23"/>
      <c r="U189" s="23"/>
      <c r="V189" s="23"/>
      <c r="W189" s="22">
        <v>1531200</v>
      </c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4"/>
    </row>
    <row r="190" spans="1:34">
      <c r="A190" s="15">
        <v>44712</v>
      </c>
      <c r="B190" s="16" t="s">
        <v>125</v>
      </c>
      <c r="C190" s="17" t="s">
        <v>125</v>
      </c>
      <c r="D190" s="17" t="s">
        <v>38</v>
      </c>
      <c r="E190" s="18" t="s">
        <v>442</v>
      </c>
      <c r="F190" s="17" t="s">
        <v>443</v>
      </c>
      <c r="G190" s="15">
        <v>44712</v>
      </c>
      <c r="H190" s="17" t="s">
        <v>128</v>
      </c>
      <c r="I190" s="19">
        <v>2889600</v>
      </c>
      <c r="J190" s="20"/>
      <c r="K190" s="21">
        <v>-3034080</v>
      </c>
      <c r="L190" s="23"/>
      <c r="M190" s="23"/>
      <c r="N190" s="23"/>
      <c r="O190" s="22">
        <v>72240</v>
      </c>
      <c r="P190" s="22">
        <v>72240</v>
      </c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2">
        <v>2889600</v>
      </c>
      <c r="AE190" s="23"/>
      <c r="AF190" s="23"/>
      <c r="AG190" s="23"/>
      <c r="AH190" s="24"/>
    </row>
    <row r="191" spans="1:34">
      <c r="A191" s="15">
        <v>44712</v>
      </c>
      <c r="B191" s="16" t="s">
        <v>125</v>
      </c>
      <c r="C191" s="17" t="s">
        <v>125</v>
      </c>
      <c r="D191" s="17" t="s">
        <v>38</v>
      </c>
      <c r="E191" s="18" t="s">
        <v>444</v>
      </c>
      <c r="F191" s="17" t="s">
        <v>445</v>
      </c>
      <c r="G191" s="15">
        <v>44712</v>
      </c>
      <c r="H191" s="17" t="s">
        <v>128</v>
      </c>
      <c r="I191" s="19">
        <v>2908500</v>
      </c>
      <c r="J191" s="20"/>
      <c r="K191" s="21">
        <v>-3053925</v>
      </c>
      <c r="L191" s="23"/>
      <c r="M191" s="23"/>
      <c r="N191" s="23"/>
      <c r="O191" s="22">
        <v>72712.5</v>
      </c>
      <c r="P191" s="22">
        <v>72712.5</v>
      </c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2">
        <v>2908500</v>
      </c>
      <c r="AE191" s="23"/>
      <c r="AF191" s="23"/>
      <c r="AG191" s="23"/>
      <c r="AH191" s="24"/>
    </row>
    <row r="192" spans="1:34">
      <c r="A192" s="15">
        <v>44712</v>
      </c>
      <c r="B192" s="16" t="s">
        <v>37</v>
      </c>
      <c r="C192" s="17" t="s">
        <v>37</v>
      </c>
      <c r="D192" s="17" t="s">
        <v>38</v>
      </c>
      <c r="E192" s="18" t="s">
        <v>446</v>
      </c>
      <c r="F192" s="17" t="s">
        <v>447</v>
      </c>
      <c r="G192" s="15">
        <v>44712</v>
      </c>
      <c r="H192" s="17" t="s">
        <v>41</v>
      </c>
      <c r="I192" s="19">
        <v>151060</v>
      </c>
      <c r="J192" s="20"/>
      <c r="K192" s="21">
        <v>-158613</v>
      </c>
      <c r="L192" s="22">
        <v>151060</v>
      </c>
      <c r="M192" s="22">
        <v>7553</v>
      </c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4"/>
    </row>
    <row r="193" spans="1:34">
      <c r="A193" s="15">
        <v>44712</v>
      </c>
      <c r="B193" s="16" t="s">
        <v>448</v>
      </c>
      <c r="C193" s="17" t="s">
        <v>448</v>
      </c>
      <c r="D193" s="17" t="s">
        <v>38</v>
      </c>
      <c r="E193" s="18" t="s">
        <v>449</v>
      </c>
      <c r="F193" s="17" t="s">
        <v>450</v>
      </c>
      <c r="G193" s="15">
        <v>44712</v>
      </c>
      <c r="H193" s="17" t="s">
        <v>451</v>
      </c>
      <c r="I193" s="19">
        <v>99000</v>
      </c>
      <c r="J193" s="20"/>
      <c r="K193" s="21">
        <v>-103950</v>
      </c>
      <c r="L193" s="23"/>
      <c r="M193" s="23"/>
      <c r="N193" s="22">
        <v>99000</v>
      </c>
      <c r="O193" s="22">
        <v>2475</v>
      </c>
      <c r="P193" s="22">
        <v>2475</v>
      </c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4"/>
    </row>
    <row r="194" spans="1:34">
      <c r="A194" s="15">
        <v>44713</v>
      </c>
      <c r="B194" s="16" t="s">
        <v>337</v>
      </c>
      <c r="C194" s="17" t="s">
        <v>337</v>
      </c>
      <c r="D194" s="17" t="s">
        <v>38</v>
      </c>
      <c r="E194" s="18" t="s">
        <v>452</v>
      </c>
      <c r="F194" s="17" t="s">
        <v>453</v>
      </c>
      <c r="G194" s="15">
        <v>44685</v>
      </c>
      <c r="H194" s="17"/>
      <c r="I194" s="19">
        <v>10635363.99</v>
      </c>
      <c r="J194" s="20"/>
      <c r="K194" s="21">
        <v>-10635363.99</v>
      </c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2">
        <v>10635363.99</v>
      </c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4"/>
    </row>
    <row r="195" spans="1:34">
      <c r="A195" s="15">
        <v>44713</v>
      </c>
      <c r="B195" s="16" t="s">
        <v>337</v>
      </c>
      <c r="C195" s="17" t="s">
        <v>337</v>
      </c>
      <c r="D195" s="17" t="s">
        <v>38</v>
      </c>
      <c r="E195" s="18" t="s">
        <v>454</v>
      </c>
      <c r="F195" s="17" t="s">
        <v>455</v>
      </c>
      <c r="G195" s="15">
        <v>44685</v>
      </c>
      <c r="H195" s="17"/>
      <c r="I195" s="19">
        <v>5191440.46</v>
      </c>
      <c r="J195" s="20"/>
      <c r="K195" s="21">
        <v>-5191440.46</v>
      </c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2">
        <v>5191440.46</v>
      </c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4"/>
    </row>
    <row r="196" spans="1:34">
      <c r="A196" s="15">
        <v>44713</v>
      </c>
      <c r="B196" s="16" t="s">
        <v>125</v>
      </c>
      <c r="C196" s="17" t="s">
        <v>125</v>
      </c>
      <c r="D196" s="17" t="s">
        <v>38</v>
      </c>
      <c r="E196" s="18" t="s">
        <v>456</v>
      </c>
      <c r="F196" s="17" t="s">
        <v>457</v>
      </c>
      <c r="G196" s="15">
        <v>44713</v>
      </c>
      <c r="H196" s="17" t="s">
        <v>128</v>
      </c>
      <c r="I196" s="19">
        <v>2904300</v>
      </c>
      <c r="J196" s="20"/>
      <c r="K196" s="21">
        <v>-3049515</v>
      </c>
      <c r="L196" s="23"/>
      <c r="M196" s="23"/>
      <c r="N196" s="23"/>
      <c r="O196" s="22">
        <v>72607.5</v>
      </c>
      <c r="P196" s="22">
        <v>72607.5</v>
      </c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2">
        <v>2904300</v>
      </c>
      <c r="AE196" s="23"/>
      <c r="AF196" s="23"/>
      <c r="AG196" s="23"/>
      <c r="AH196" s="24"/>
    </row>
    <row r="197" spans="1:34">
      <c r="A197" s="15">
        <v>44713</v>
      </c>
      <c r="B197" s="16" t="s">
        <v>125</v>
      </c>
      <c r="C197" s="17" t="s">
        <v>125</v>
      </c>
      <c r="D197" s="17" t="s">
        <v>38</v>
      </c>
      <c r="E197" s="18" t="s">
        <v>458</v>
      </c>
      <c r="F197" s="17" t="s">
        <v>459</v>
      </c>
      <c r="G197" s="15">
        <v>44713</v>
      </c>
      <c r="H197" s="17" t="s">
        <v>128</v>
      </c>
      <c r="I197" s="19">
        <v>2906400</v>
      </c>
      <c r="J197" s="20"/>
      <c r="K197" s="21">
        <v>-3051720</v>
      </c>
      <c r="L197" s="23"/>
      <c r="M197" s="23"/>
      <c r="N197" s="23"/>
      <c r="O197" s="22">
        <v>72660</v>
      </c>
      <c r="P197" s="22">
        <v>72660</v>
      </c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2">
        <v>2906400</v>
      </c>
      <c r="AE197" s="23"/>
      <c r="AF197" s="23"/>
      <c r="AG197" s="23"/>
      <c r="AH197" s="24"/>
    </row>
    <row r="198" spans="1:34">
      <c r="A198" s="15">
        <v>44713</v>
      </c>
      <c r="B198" s="16" t="s">
        <v>125</v>
      </c>
      <c r="C198" s="17" t="s">
        <v>125</v>
      </c>
      <c r="D198" s="17" t="s">
        <v>38</v>
      </c>
      <c r="E198" s="18" t="s">
        <v>460</v>
      </c>
      <c r="F198" s="17" t="s">
        <v>461</v>
      </c>
      <c r="G198" s="15">
        <v>44713</v>
      </c>
      <c r="H198" s="17" t="s">
        <v>128</v>
      </c>
      <c r="I198" s="19">
        <v>2912700</v>
      </c>
      <c r="J198" s="20"/>
      <c r="K198" s="21">
        <v>-3058335</v>
      </c>
      <c r="L198" s="23"/>
      <c r="M198" s="23"/>
      <c r="N198" s="23"/>
      <c r="O198" s="22">
        <v>72817.5</v>
      </c>
      <c r="P198" s="22">
        <v>72817.5</v>
      </c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2">
        <v>2912700</v>
      </c>
      <c r="AE198" s="23"/>
      <c r="AF198" s="23"/>
      <c r="AG198" s="23"/>
      <c r="AH198" s="24"/>
    </row>
    <row r="199" spans="1:34">
      <c r="A199" s="15">
        <v>44713</v>
      </c>
      <c r="B199" s="16" t="s">
        <v>125</v>
      </c>
      <c r="C199" s="17" t="s">
        <v>125</v>
      </c>
      <c r="D199" s="17" t="s">
        <v>38</v>
      </c>
      <c r="E199" s="18" t="s">
        <v>462</v>
      </c>
      <c r="F199" s="17" t="s">
        <v>463</v>
      </c>
      <c r="G199" s="15">
        <v>44713</v>
      </c>
      <c r="H199" s="17" t="s">
        <v>128</v>
      </c>
      <c r="I199" s="19">
        <v>2875950</v>
      </c>
      <c r="J199" s="20"/>
      <c r="K199" s="21">
        <v>-3019748</v>
      </c>
      <c r="L199" s="23"/>
      <c r="M199" s="23"/>
      <c r="N199" s="23"/>
      <c r="O199" s="22">
        <v>71898.75</v>
      </c>
      <c r="P199" s="22">
        <v>71898.75</v>
      </c>
      <c r="Q199" s="23"/>
      <c r="R199" s="23"/>
      <c r="S199" s="23"/>
      <c r="T199" s="23"/>
      <c r="U199" s="22">
        <v>0.5</v>
      </c>
      <c r="V199" s="23"/>
      <c r="W199" s="23"/>
      <c r="X199" s="23"/>
      <c r="Y199" s="23"/>
      <c r="Z199" s="23"/>
      <c r="AA199" s="23"/>
      <c r="AB199" s="23"/>
      <c r="AC199" s="23"/>
      <c r="AD199" s="22">
        <v>2875950</v>
      </c>
      <c r="AE199" s="23"/>
      <c r="AF199" s="23"/>
      <c r="AG199" s="23"/>
      <c r="AH199" s="24"/>
    </row>
    <row r="200" spans="1:34">
      <c r="A200" s="15">
        <v>44713</v>
      </c>
      <c r="B200" s="16" t="s">
        <v>57</v>
      </c>
      <c r="C200" s="17" t="s">
        <v>57</v>
      </c>
      <c r="D200" s="17" t="s">
        <v>38</v>
      </c>
      <c r="E200" s="18" t="s">
        <v>464</v>
      </c>
      <c r="F200" s="17" t="s">
        <v>465</v>
      </c>
      <c r="G200" s="15">
        <v>44713</v>
      </c>
      <c r="H200" s="17" t="s">
        <v>60</v>
      </c>
      <c r="I200" s="19">
        <v>127303</v>
      </c>
      <c r="J200" s="20"/>
      <c r="K200" s="21">
        <v>-133668</v>
      </c>
      <c r="L200" s="23"/>
      <c r="M200" s="23"/>
      <c r="N200" s="22">
        <v>127303</v>
      </c>
      <c r="O200" s="22">
        <v>3182.58</v>
      </c>
      <c r="P200" s="22">
        <v>3182.58</v>
      </c>
      <c r="Q200" s="23"/>
      <c r="R200" s="23"/>
      <c r="S200" s="23"/>
      <c r="T200" s="23"/>
      <c r="U200" s="25">
        <v>-0.16</v>
      </c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4"/>
    </row>
    <row r="201" spans="1:34">
      <c r="A201" s="15">
        <v>44713</v>
      </c>
      <c r="B201" s="16" t="s">
        <v>37</v>
      </c>
      <c r="C201" s="17" t="s">
        <v>37</v>
      </c>
      <c r="D201" s="17" t="s">
        <v>38</v>
      </c>
      <c r="E201" s="18" t="s">
        <v>466</v>
      </c>
      <c r="F201" s="17" t="s">
        <v>467</v>
      </c>
      <c r="G201" s="15">
        <v>44713</v>
      </c>
      <c r="H201" s="17" t="s">
        <v>41</v>
      </c>
      <c r="I201" s="19">
        <v>153550</v>
      </c>
      <c r="J201" s="20"/>
      <c r="K201" s="21">
        <v>-161227.5</v>
      </c>
      <c r="L201" s="22">
        <v>153550</v>
      </c>
      <c r="M201" s="22">
        <v>7677.5</v>
      </c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4"/>
    </row>
    <row r="202" spans="1:34">
      <c r="A202" s="15">
        <v>44713</v>
      </c>
      <c r="B202" s="16" t="s">
        <v>44</v>
      </c>
      <c r="C202" s="17" t="s">
        <v>44</v>
      </c>
      <c r="D202" s="17" t="s">
        <v>38</v>
      </c>
      <c r="E202" s="18" t="s">
        <v>468</v>
      </c>
      <c r="F202" s="17" t="s">
        <v>469</v>
      </c>
      <c r="G202" s="15">
        <v>44713</v>
      </c>
      <c r="H202" s="17" t="s">
        <v>47</v>
      </c>
      <c r="I202" s="19">
        <v>121875</v>
      </c>
      <c r="J202" s="20"/>
      <c r="K202" s="21">
        <v>-127969</v>
      </c>
      <c r="L202" s="23"/>
      <c r="M202" s="23"/>
      <c r="N202" s="22">
        <v>121875</v>
      </c>
      <c r="O202" s="22">
        <v>3046.88</v>
      </c>
      <c r="P202" s="22">
        <v>3046.88</v>
      </c>
      <c r="Q202" s="23"/>
      <c r="R202" s="23"/>
      <c r="S202" s="23"/>
      <c r="T202" s="23"/>
      <c r="U202" s="22">
        <v>0.24</v>
      </c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4"/>
    </row>
    <row r="203" spans="1:34">
      <c r="A203" s="15">
        <v>44713</v>
      </c>
      <c r="B203" s="16" t="s">
        <v>44</v>
      </c>
      <c r="C203" s="17" t="s">
        <v>44</v>
      </c>
      <c r="D203" s="17" t="s">
        <v>38</v>
      </c>
      <c r="E203" s="18" t="s">
        <v>470</v>
      </c>
      <c r="F203" s="17" t="s">
        <v>471</v>
      </c>
      <c r="G203" s="15">
        <v>44713</v>
      </c>
      <c r="H203" s="17" t="s">
        <v>47</v>
      </c>
      <c r="I203" s="19">
        <v>10237.5</v>
      </c>
      <c r="J203" s="20"/>
      <c r="K203" s="21">
        <v>-10749</v>
      </c>
      <c r="L203" s="23"/>
      <c r="M203" s="23"/>
      <c r="N203" s="22">
        <v>10237.5</v>
      </c>
      <c r="O203" s="22">
        <v>255.94</v>
      </c>
      <c r="P203" s="22">
        <v>255.94</v>
      </c>
      <c r="Q203" s="23"/>
      <c r="R203" s="23"/>
      <c r="S203" s="23"/>
      <c r="T203" s="23"/>
      <c r="U203" s="25">
        <v>-0.38</v>
      </c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4"/>
    </row>
    <row r="204" spans="1:34">
      <c r="A204" s="15">
        <v>44714</v>
      </c>
      <c r="B204" s="16" t="s">
        <v>125</v>
      </c>
      <c r="C204" s="17" t="s">
        <v>125</v>
      </c>
      <c r="D204" s="17" t="s">
        <v>38</v>
      </c>
      <c r="E204" s="18" t="s">
        <v>472</v>
      </c>
      <c r="F204" s="17" t="s">
        <v>473</v>
      </c>
      <c r="G204" s="15">
        <v>44714</v>
      </c>
      <c r="H204" s="17" t="s">
        <v>128</v>
      </c>
      <c r="I204" s="19">
        <v>2801400</v>
      </c>
      <c r="J204" s="20"/>
      <c r="K204" s="21">
        <v>-2941470</v>
      </c>
      <c r="L204" s="23"/>
      <c r="M204" s="23"/>
      <c r="N204" s="23"/>
      <c r="O204" s="22">
        <v>70035</v>
      </c>
      <c r="P204" s="22">
        <v>70035</v>
      </c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2">
        <v>2801400</v>
      </c>
      <c r="AE204" s="23"/>
      <c r="AF204" s="23"/>
      <c r="AG204" s="23"/>
      <c r="AH204" s="24"/>
    </row>
    <row r="205" spans="1:34">
      <c r="A205" s="15">
        <v>44714</v>
      </c>
      <c r="B205" s="16" t="s">
        <v>125</v>
      </c>
      <c r="C205" s="17" t="s">
        <v>125</v>
      </c>
      <c r="D205" s="17" t="s">
        <v>38</v>
      </c>
      <c r="E205" s="18" t="s">
        <v>474</v>
      </c>
      <c r="F205" s="17" t="s">
        <v>475</v>
      </c>
      <c r="G205" s="15">
        <v>44714</v>
      </c>
      <c r="H205" s="17" t="s">
        <v>128</v>
      </c>
      <c r="I205" s="19">
        <v>2848650</v>
      </c>
      <c r="J205" s="20"/>
      <c r="K205" s="21">
        <v>-2991083</v>
      </c>
      <c r="L205" s="23"/>
      <c r="M205" s="23"/>
      <c r="N205" s="23"/>
      <c r="O205" s="22">
        <v>71216.25</v>
      </c>
      <c r="P205" s="22">
        <v>71216.25</v>
      </c>
      <c r="Q205" s="23"/>
      <c r="R205" s="23"/>
      <c r="S205" s="23"/>
      <c r="T205" s="23"/>
      <c r="U205" s="22">
        <v>0.5</v>
      </c>
      <c r="V205" s="23"/>
      <c r="W205" s="23"/>
      <c r="X205" s="23"/>
      <c r="Y205" s="23"/>
      <c r="Z205" s="23"/>
      <c r="AA205" s="23"/>
      <c r="AB205" s="23"/>
      <c r="AC205" s="23"/>
      <c r="AD205" s="22">
        <v>2848650</v>
      </c>
      <c r="AE205" s="23"/>
      <c r="AF205" s="23"/>
      <c r="AG205" s="23"/>
      <c r="AH205" s="24"/>
    </row>
    <row r="206" spans="1:34">
      <c r="A206" s="15">
        <v>44714</v>
      </c>
      <c r="B206" s="16" t="s">
        <v>125</v>
      </c>
      <c r="C206" s="17" t="s">
        <v>125</v>
      </c>
      <c r="D206" s="17" t="s">
        <v>38</v>
      </c>
      <c r="E206" s="18" t="s">
        <v>476</v>
      </c>
      <c r="F206" s="17" t="s">
        <v>477</v>
      </c>
      <c r="G206" s="15">
        <v>44714</v>
      </c>
      <c r="H206" s="17" t="s">
        <v>128</v>
      </c>
      <c r="I206" s="19">
        <v>2925300</v>
      </c>
      <c r="J206" s="20"/>
      <c r="K206" s="21">
        <v>-3071565</v>
      </c>
      <c r="L206" s="23"/>
      <c r="M206" s="23"/>
      <c r="N206" s="23"/>
      <c r="O206" s="22">
        <v>73132.5</v>
      </c>
      <c r="P206" s="22">
        <v>73132.5</v>
      </c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2">
        <v>2925300</v>
      </c>
      <c r="AE206" s="23"/>
      <c r="AF206" s="23"/>
      <c r="AG206" s="23"/>
      <c r="AH206" s="24"/>
    </row>
    <row r="207" spans="1:34">
      <c r="A207" s="15">
        <v>44714</v>
      </c>
      <c r="B207" s="16" t="s">
        <v>125</v>
      </c>
      <c r="C207" s="17" t="s">
        <v>125</v>
      </c>
      <c r="D207" s="17" t="s">
        <v>38</v>
      </c>
      <c r="E207" s="18" t="s">
        <v>478</v>
      </c>
      <c r="F207" s="17" t="s">
        <v>479</v>
      </c>
      <c r="G207" s="15">
        <v>44714</v>
      </c>
      <c r="H207" s="17" t="s">
        <v>128</v>
      </c>
      <c r="I207" s="19">
        <v>2923200</v>
      </c>
      <c r="J207" s="20"/>
      <c r="K207" s="21">
        <v>-3069360</v>
      </c>
      <c r="L207" s="23"/>
      <c r="M207" s="23"/>
      <c r="N207" s="23"/>
      <c r="O207" s="22">
        <v>73080</v>
      </c>
      <c r="P207" s="22">
        <v>73080</v>
      </c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2">
        <v>2923200</v>
      </c>
      <c r="AE207" s="23"/>
      <c r="AF207" s="23"/>
      <c r="AG207" s="23"/>
      <c r="AH207" s="24"/>
    </row>
    <row r="208" spans="1:34">
      <c r="A208" s="15">
        <v>44714</v>
      </c>
      <c r="B208" s="16" t="s">
        <v>37</v>
      </c>
      <c r="C208" s="17" t="s">
        <v>37</v>
      </c>
      <c r="D208" s="17" t="s">
        <v>38</v>
      </c>
      <c r="E208" s="18" t="s">
        <v>480</v>
      </c>
      <c r="F208" s="17" t="s">
        <v>481</v>
      </c>
      <c r="G208" s="15">
        <v>44714</v>
      </c>
      <c r="H208" s="17" t="s">
        <v>41</v>
      </c>
      <c r="I208" s="19">
        <v>155210</v>
      </c>
      <c r="J208" s="20"/>
      <c r="K208" s="21">
        <v>-162970.5</v>
      </c>
      <c r="L208" s="22">
        <v>155210</v>
      </c>
      <c r="M208" s="22">
        <v>7760.5</v>
      </c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4"/>
    </row>
    <row r="209" spans="1:34">
      <c r="A209" s="15">
        <v>44714</v>
      </c>
      <c r="B209" s="16" t="s">
        <v>37</v>
      </c>
      <c r="C209" s="17" t="s">
        <v>37</v>
      </c>
      <c r="D209" s="17" t="s">
        <v>38</v>
      </c>
      <c r="E209" s="18" t="s">
        <v>482</v>
      </c>
      <c r="F209" s="17" t="s">
        <v>483</v>
      </c>
      <c r="G209" s="15">
        <v>44714</v>
      </c>
      <c r="H209" s="17" t="s">
        <v>41</v>
      </c>
      <c r="I209" s="19">
        <v>152886</v>
      </c>
      <c r="J209" s="20"/>
      <c r="K209" s="21">
        <v>-160530.29999999999</v>
      </c>
      <c r="L209" s="22">
        <v>152886</v>
      </c>
      <c r="M209" s="22">
        <v>7644.3</v>
      </c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4"/>
    </row>
    <row r="210" spans="1:34">
      <c r="A210" s="15">
        <v>44715</v>
      </c>
      <c r="B210" s="16" t="s">
        <v>379</v>
      </c>
      <c r="C210" s="17" t="s">
        <v>379</v>
      </c>
      <c r="D210" s="17" t="s">
        <v>38</v>
      </c>
      <c r="E210" s="18" t="s">
        <v>484</v>
      </c>
      <c r="F210" s="17" t="s">
        <v>485</v>
      </c>
      <c r="G210" s="15">
        <v>44709</v>
      </c>
      <c r="H210" s="17"/>
      <c r="I210" s="19">
        <v>9868139.5</v>
      </c>
      <c r="J210" s="20"/>
      <c r="K210" s="21">
        <v>-9868139.5</v>
      </c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2">
        <v>9868139.5</v>
      </c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4"/>
    </row>
    <row r="211" spans="1:34">
      <c r="A211" s="15">
        <v>44715</v>
      </c>
      <c r="B211" s="16" t="s">
        <v>379</v>
      </c>
      <c r="C211" s="17" t="s">
        <v>379</v>
      </c>
      <c r="D211" s="17" t="s">
        <v>38</v>
      </c>
      <c r="E211" s="18" t="s">
        <v>486</v>
      </c>
      <c r="F211" s="17" t="s">
        <v>487</v>
      </c>
      <c r="G211" s="15">
        <v>44709</v>
      </c>
      <c r="H211" s="17"/>
      <c r="I211" s="19">
        <v>9756345.25</v>
      </c>
      <c r="J211" s="20"/>
      <c r="K211" s="21">
        <v>-9756345.25</v>
      </c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2">
        <v>9756345.25</v>
      </c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4"/>
    </row>
    <row r="212" spans="1:34">
      <c r="A212" s="15">
        <v>44716</v>
      </c>
      <c r="B212" s="16" t="s">
        <v>488</v>
      </c>
      <c r="C212" s="17" t="s">
        <v>488</v>
      </c>
      <c r="D212" s="17" t="s">
        <v>38</v>
      </c>
      <c r="E212" s="18" t="s">
        <v>489</v>
      </c>
      <c r="F212" s="17" t="s">
        <v>490</v>
      </c>
      <c r="G212" s="15">
        <v>44708</v>
      </c>
      <c r="H212" s="17" t="s">
        <v>491</v>
      </c>
      <c r="I212" s="19">
        <v>5011016.4000000004</v>
      </c>
      <c r="J212" s="20"/>
      <c r="K212" s="21">
        <v>-5011016</v>
      </c>
      <c r="L212" s="23"/>
      <c r="M212" s="23"/>
      <c r="N212" s="23"/>
      <c r="O212" s="23"/>
      <c r="P212" s="23"/>
      <c r="Q212" s="23"/>
      <c r="R212" s="23"/>
      <c r="S212" s="23"/>
      <c r="T212" s="23"/>
      <c r="U212" s="25">
        <v>-0.4</v>
      </c>
      <c r="V212" s="23"/>
      <c r="W212" s="23"/>
      <c r="X212" s="23"/>
      <c r="Y212" s="23"/>
      <c r="Z212" s="23"/>
      <c r="AA212" s="23"/>
      <c r="AB212" s="22">
        <v>5011016.4000000004</v>
      </c>
      <c r="AC212" s="23"/>
      <c r="AD212" s="23"/>
      <c r="AE212" s="23"/>
      <c r="AF212" s="23"/>
      <c r="AG212" s="23"/>
      <c r="AH212" s="24"/>
    </row>
    <row r="213" spans="1:34">
      <c r="A213" s="15">
        <v>44716</v>
      </c>
      <c r="B213" s="16" t="s">
        <v>488</v>
      </c>
      <c r="C213" s="17" t="s">
        <v>488</v>
      </c>
      <c r="D213" s="17" t="s">
        <v>38</v>
      </c>
      <c r="E213" s="18" t="s">
        <v>492</v>
      </c>
      <c r="F213" s="17" t="s">
        <v>493</v>
      </c>
      <c r="G213" s="15">
        <v>44708</v>
      </c>
      <c r="H213" s="17" t="s">
        <v>491</v>
      </c>
      <c r="I213" s="19">
        <v>4996274.4000000004</v>
      </c>
      <c r="J213" s="20"/>
      <c r="K213" s="21">
        <v>-4996274</v>
      </c>
      <c r="L213" s="23"/>
      <c r="M213" s="23"/>
      <c r="N213" s="23"/>
      <c r="O213" s="23"/>
      <c r="P213" s="23"/>
      <c r="Q213" s="23"/>
      <c r="R213" s="23"/>
      <c r="S213" s="23"/>
      <c r="T213" s="23"/>
      <c r="U213" s="25">
        <v>-0.4</v>
      </c>
      <c r="V213" s="23"/>
      <c r="W213" s="23"/>
      <c r="X213" s="23"/>
      <c r="Y213" s="23"/>
      <c r="Z213" s="23"/>
      <c r="AA213" s="23"/>
      <c r="AB213" s="22">
        <v>4996274.4000000004</v>
      </c>
      <c r="AC213" s="23"/>
      <c r="AD213" s="23"/>
      <c r="AE213" s="23"/>
      <c r="AF213" s="23"/>
      <c r="AG213" s="23"/>
      <c r="AH213" s="24"/>
    </row>
    <row r="214" spans="1:34">
      <c r="A214" s="15">
        <v>44716</v>
      </c>
      <c r="B214" s="16" t="s">
        <v>213</v>
      </c>
      <c r="C214" s="17" t="s">
        <v>213</v>
      </c>
      <c r="D214" s="17" t="s">
        <v>38</v>
      </c>
      <c r="E214" s="18" t="s">
        <v>494</v>
      </c>
      <c r="F214" s="17" t="s">
        <v>495</v>
      </c>
      <c r="G214" s="15">
        <v>44716</v>
      </c>
      <c r="H214" s="17" t="s">
        <v>216</v>
      </c>
      <c r="I214" s="19">
        <v>117881.60000000001</v>
      </c>
      <c r="J214" s="20"/>
      <c r="K214" s="21">
        <v>-123776</v>
      </c>
      <c r="L214" s="23"/>
      <c r="M214" s="23"/>
      <c r="N214" s="22">
        <v>117881.60000000001</v>
      </c>
      <c r="O214" s="22">
        <v>2947.04</v>
      </c>
      <c r="P214" s="22">
        <v>2947.04</v>
      </c>
      <c r="Q214" s="23"/>
      <c r="R214" s="23"/>
      <c r="S214" s="23"/>
      <c r="T214" s="23"/>
      <c r="U214" s="22">
        <v>0.32</v>
      </c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4"/>
    </row>
    <row r="215" spans="1:34">
      <c r="A215" s="15">
        <v>44716</v>
      </c>
      <c r="B215" s="16" t="s">
        <v>37</v>
      </c>
      <c r="C215" s="17" t="s">
        <v>37</v>
      </c>
      <c r="D215" s="17" t="s">
        <v>38</v>
      </c>
      <c r="E215" s="18" t="s">
        <v>496</v>
      </c>
      <c r="F215" s="17" t="s">
        <v>497</v>
      </c>
      <c r="G215" s="15">
        <v>44716</v>
      </c>
      <c r="H215" s="17" t="s">
        <v>41</v>
      </c>
      <c r="I215" s="19">
        <v>151392</v>
      </c>
      <c r="J215" s="20"/>
      <c r="K215" s="21">
        <v>-158961.60000000001</v>
      </c>
      <c r="L215" s="22">
        <v>151392</v>
      </c>
      <c r="M215" s="22">
        <v>7569.6</v>
      </c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4"/>
    </row>
    <row r="216" spans="1:34">
      <c r="A216" s="15">
        <v>44716</v>
      </c>
      <c r="B216" s="16" t="s">
        <v>37</v>
      </c>
      <c r="C216" s="17" t="s">
        <v>37</v>
      </c>
      <c r="D216" s="17" t="s">
        <v>38</v>
      </c>
      <c r="E216" s="18" t="s">
        <v>498</v>
      </c>
      <c r="F216" s="17" t="s">
        <v>499</v>
      </c>
      <c r="G216" s="15">
        <v>44716</v>
      </c>
      <c r="H216" s="17" t="s">
        <v>41</v>
      </c>
      <c r="I216" s="19">
        <v>154712</v>
      </c>
      <c r="J216" s="20"/>
      <c r="K216" s="21">
        <v>-162447.6</v>
      </c>
      <c r="L216" s="22">
        <v>154712</v>
      </c>
      <c r="M216" s="22">
        <v>7735.6</v>
      </c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4"/>
    </row>
    <row r="217" spans="1:34">
      <c r="A217" s="15">
        <v>44716</v>
      </c>
      <c r="B217" s="16" t="s">
        <v>68</v>
      </c>
      <c r="C217" s="17" t="s">
        <v>68</v>
      </c>
      <c r="D217" s="17" t="s">
        <v>38</v>
      </c>
      <c r="E217" s="18" t="s">
        <v>500</v>
      </c>
      <c r="F217" s="17" t="s">
        <v>501</v>
      </c>
      <c r="G217" s="15">
        <v>44680</v>
      </c>
      <c r="H217" s="17"/>
      <c r="I217" s="19">
        <v>8203928.04</v>
      </c>
      <c r="J217" s="20"/>
      <c r="K217" s="21">
        <v>-8203928.04</v>
      </c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2">
        <v>8203928.04</v>
      </c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4"/>
    </row>
    <row r="218" spans="1:34">
      <c r="A218" s="15">
        <v>44716</v>
      </c>
      <c r="B218" s="16" t="s">
        <v>68</v>
      </c>
      <c r="C218" s="17" t="s">
        <v>68</v>
      </c>
      <c r="D218" s="17" t="s">
        <v>38</v>
      </c>
      <c r="E218" s="18" t="s">
        <v>502</v>
      </c>
      <c r="F218" s="17" t="s">
        <v>503</v>
      </c>
      <c r="G218" s="15">
        <v>44680</v>
      </c>
      <c r="H218" s="17"/>
      <c r="I218" s="19">
        <v>8243524.5800000001</v>
      </c>
      <c r="J218" s="20"/>
      <c r="K218" s="21">
        <v>-8243524.5800000001</v>
      </c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2">
        <v>8243524.5800000001</v>
      </c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4"/>
    </row>
    <row r="219" spans="1:34">
      <c r="A219" s="15">
        <v>44716</v>
      </c>
      <c r="B219" s="16" t="s">
        <v>68</v>
      </c>
      <c r="C219" s="17" t="s">
        <v>68</v>
      </c>
      <c r="D219" s="17" t="s">
        <v>38</v>
      </c>
      <c r="E219" s="18" t="s">
        <v>504</v>
      </c>
      <c r="F219" s="17" t="s">
        <v>505</v>
      </c>
      <c r="G219" s="15">
        <v>44680</v>
      </c>
      <c r="H219" s="17"/>
      <c r="I219" s="19">
        <v>8135260.6500000004</v>
      </c>
      <c r="J219" s="20"/>
      <c r="K219" s="21">
        <v>-8135260.6500000004</v>
      </c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2">
        <v>8135260.6500000004</v>
      </c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4"/>
    </row>
    <row r="220" spans="1:34">
      <c r="A220" s="15">
        <v>44716</v>
      </c>
      <c r="B220" s="16" t="s">
        <v>506</v>
      </c>
      <c r="C220" s="17" t="s">
        <v>506</v>
      </c>
      <c r="D220" s="17" t="s">
        <v>38</v>
      </c>
      <c r="E220" s="18" t="s">
        <v>507</v>
      </c>
      <c r="F220" s="17" t="s">
        <v>508</v>
      </c>
      <c r="G220" s="15">
        <v>44679</v>
      </c>
      <c r="H220" s="17"/>
      <c r="I220" s="19">
        <v>9607790.5</v>
      </c>
      <c r="J220" s="20"/>
      <c r="K220" s="21">
        <v>-9607790.5</v>
      </c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2">
        <v>9607790.5</v>
      </c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4"/>
    </row>
    <row r="221" spans="1:34">
      <c r="A221" s="15">
        <v>44716</v>
      </c>
      <c r="B221" s="16" t="s">
        <v>506</v>
      </c>
      <c r="C221" s="17" t="s">
        <v>506</v>
      </c>
      <c r="D221" s="17" t="s">
        <v>38</v>
      </c>
      <c r="E221" s="18" t="s">
        <v>509</v>
      </c>
      <c r="F221" s="17" t="s">
        <v>510</v>
      </c>
      <c r="G221" s="15">
        <v>44685</v>
      </c>
      <c r="H221" s="17"/>
      <c r="I221" s="19">
        <v>3227321.25</v>
      </c>
      <c r="J221" s="20"/>
      <c r="K221" s="21">
        <v>-3227321.25</v>
      </c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2">
        <v>3227321.25</v>
      </c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4"/>
    </row>
    <row r="222" spans="1:34">
      <c r="A222" s="15">
        <v>44718</v>
      </c>
      <c r="B222" s="16" t="s">
        <v>57</v>
      </c>
      <c r="C222" s="17" t="s">
        <v>57</v>
      </c>
      <c r="D222" s="17" t="s">
        <v>38</v>
      </c>
      <c r="E222" s="18" t="s">
        <v>511</v>
      </c>
      <c r="F222" s="17" t="s">
        <v>512</v>
      </c>
      <c r="G222" s="15">
        <v>44718</v>
      </c>
      <c r="H222" s="17" t="s">
        <v>60</v>
      </c>
      <c r="I222" s="19">
        <v>131340</v>
      </c>
      <c r="J222" s="20"/>
      <c r="K222" s="21">
        <v>-137907</v>
      </c>
      <c r="L222" s="23"/>
      <c r="M222" s="23"/>
      <c r="N222" s="22">
        <v>131340</v>
      </c>
      <c r="O222" s="22">
        <v>3283.5</v>
      </c>
      <c r="P222" s="22">
        <v>3283.5</v>
      </c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4"/>
    </row>
    <row r="223" spans="1:34">
      <c r="A223" s="15">
        <v>44719</v>
      </c>
      <c r="B223" s="16" t="s">
        <v>37</v>
      </c>
      <c r="C223" s="17" t="s">
        <v>37</v>
      </c>
      <c r="D223" s="17" t="s">
        <v>38</v>
      </c>
      <c r="E223" s="18" t="s">
        <v>513</v>
      </c>
      <c r="F223" s="17" t="s">
        <v>514</v>
      </c>
      <c r="G223" s="15">
        <v>44719</v>
      </c>
      <c r="H223" s="17" t="s">
        <v>41</v>
      </c>
      <c r="I223" s="19">
        <v>151890</v>
      </c>
      <c r="J223" s="20"/>
      <c r="K223" s="21">
        <v>-159484.5</v>
      </c>
      <c r="L223" s="22">
        <v>151890</v>
      </c>
      <c r="M223" s="22">
        <v>7594.5</v>
      </c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4"/>
    </row>
    <row r="224" spans="1:34">
      <c r="A224" s="15">
        <v>44719</v>
      </c>
      <c r="B224" s="16" t="s">
        <v>44</v>
      </c>
      <c r="C224" s="17" t="s">
        <v>44</v>
      </c>
      <c r="D224" s="17" t="s">
        <v>38</v>
      </c>
      <c r="E224" s="18" t="s">
        <v>515</v>
      </c>
      <c r="F224" s="17" t="s">
        <v>516</v>
      </c>
      <c r="G224" s="15">
        <v>44719</v>
      </c>
      <c r="H224" s="17" t="s">
        <v>47</v>
      </c>
      <c r="I224" s="19">
        <v>138125</v>
      </c>
      <c r="J224" s="20"/>
      <c r="K224" s="21">
        <v>-145031</v>
      </c>
      <c r="L224" s="23"/>
      <c r="M224" s="23"/>
      <c r="N224" s="22">
        <v>138125</v>
      </c>
      <c r="O224" s="22">
        <v>3453.13</v>
      </c>
      <c r="P224" s="22">
        <v>3453.13</v>
      </c>
      <c r="Q224" s="23"/>
      <c r="R224" s="23"/>
      <c r="S224" s="23"/>
      <c r="T224" s="23"/>
      <c r="U224" s="25">
        <v>-0.26</v>
      </c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4"/>
    </row>
    <row r="225" spans="1:34">
      <c r="A225" s="15">
        <v>44720</v>
      </c>
      <c r="B225" s="16" t="s">
        <v>517</v>
      </c>
      <c r="C225" s="17" t="s">
        <v>517</v>
      </c>
      <c r="D225" s="17" t="s">
        <v>38</v>
      </c>
      <c r="E225" s="18" t="s">
        <v>518</v>
      </c>
      <c r="F225" s="17" t="s">
        <v>519</v>
      </c>
      <c r="G225" s="15">
        <v>44720</v>
      </c>
      <c r="H225" s="17" t="s">
        <v>520</v>
      </c>
      <c r="I225" s="19">
        <v>2694600</v>
      </c>
      <c r="J225" s="20"/>
      <c r="K225" s="21">
        <v>-2829330</v>
      </c>
      <c r="L225" s="23"/>
      <c r="M225" s="23"/>
      <c r="N225" s="23"/>
      <c r="O225" s="22">
        <v>67365</v>
      </c>
      <c r="P225" s="22">
        <v>67365</v>
      </c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2">
        <v>2694600</v>
      </c>
      <c r="AE225" s="23"/>
      <c r="AF225" s="23"/>
      <c r="AG225" s="23"/>
      <c r="AH225" s="24"/>
    </row>
    <row r="226" spans="1:34">
      <c r="A226" s="15">
        <v>44720</v>
      </c>
      <c r="B226" s="16" t="s">
        <v>517</v>
      </c>
      <c r="C226" s="17" t="s">
        <v>517</v>
      </c>
      <c r="D226" s="17" t="s">
        <v>38</v>
      </c>
      <c r="E226" s="18" t="s">
        <v>521</v>
      </c>
      <c r="F226" s="17" t="s">
        <v>522</v>
      </c>
      <c r="G226" s="15">
        <v>44720</v>
      </c>
      <c r="H226" s="17" t="s">
        <v>520</v>
      </c>
      <c r="I226" s="19">
        <v>2633040</v>
      </c>
      <c r="J226" s="20"/>
      <c r="K226" s="21">
        <v>-2764692</v>
      </c>
      <c r="L226" s="23"/>
      <c r="M226" s="23"/>
      <c r="N226" s="23"/>
      <c r="O226" s="22">
        <v>65826</v>
      </c>
      <c r="P226" s="22">
        <v>65826</v>
      </c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2">
        <v>2633040</v>
      </c>
      <c r="AE226" s="23"/>
      <c r="AF226" s="23"/>
      <c r="AG226" s="23"/>
      <c r="AH226" s="24"/>
    </row>
    <row r="227" spans="1:34">
      <c r="A227" s="15">
        <v>44720</v>
      </c>
      <c r="B227" s="16" t="s">
        <v>517</v>
      </c>
      <c r="C227" s="17" t="s">
        <v>517</v>
      </c>
      <c r="D227" s="17" t="s">
        <v>38</v>
      </c>
      <c r="E227" s="18" t="s">
        <v>523</v>
      </c>
      <c r="F227" s="17" t="s">
        <v>524</v>
      </c>
      <c r="G227" s="15">
        <v>44720</v>
      </c>
      <c r="H227" s="17" t="s">
        <v>520</v>
      </c>
      <c r="I227" s="19">
        <v>2703240</v>
      </c>
      <c r="J227" s="20"/>
      <c r="K227" s="21">
        <v>-2838402</v>
      </c>
      <c r="L227" s="23"/>
      <c r="M227" s="23"/>
      <c r="N227" s="23"/>
      <c r="O227" s="22">
        <v>67581</v>
      </c>
      <c r="P227" s="22">
        <v>67581</v>
      </c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2">
        <v>2703240</v>
      </c>
      <c r="AE227" s="23"/>
      <c r="AF227" s="23"/>
      <c r="AG227" s="23"/>
      <c r="AH227" s="24"/>
    </row>
    <row r="228" spans="1:34">
      <c r="A228" s="15">
        <v>44720</v>
      </c>
      <c r="B228" s="16" t="s">
        <v>517</v>
      </c>
      <c r="C228" s="17" t="s">
        <v>517</v>
      </c>
      <c r="D228" s="17" t="s">
        <v>38</v>
      </c>
      <c r="E228" s="18" t="s">
        <v>525</v>
      </c>
      <c r="F228" s="17" t="s">
        <v>526</v>
      </c>
      <c r="G228" s="15">
        <v>44720</v>
      </c>
      <c r="H228" s="17" t="s">
        <v>520</v>
      </c>
      <c r="I228" s="19">
        <v>2658960</v>
      </c>
      <c r="J228" s="20"/>
      <c r="K228" s="21">
        <v>-2791908</v>
      </c>
      <c r="L228" s="23"/>
      <c r="M228" s="23"/>
      <c r="N228" s="23"/>
      <c r="O228" s="22">
        <v>66474</v>
      </c>
      <c r="P228" s="22">
        <v>66474</v>
      </c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2">
        <v>2658960</v>
      </c>
      <c r="AE228" s="23"/>
      <c r="AF228" s="23"/>
      <c r="AG228" s="23"/>
      <c r="AH228" s="24"/>
    </row>
    <row r="229" spans="1:34">
      <c r="A229" s="15">
        <v>44720</v>
      </c>
      <c r="B229" s="16" t="s">
        <v>517</v>
      </c>
      <c r="C229" s="17" t="s">
        <v>517</v>
      </c>
      <c r="D229" s="17" t="s">
        <v>38</v>
      </c>
      <c r="E229" s="18" t="s">
        <v>527</v>
      </c>
      <c r="F229" s="17" t="s">
        <v>528</v>
      </c>
      <c r="G229" s="15">
        <v>44720</v>
      </c>
      <c r="H229" s="17" t="s">
        <v>520</v>
      </c>
      <c r="I229" s="19">
        <v>2577920</v>
      </c>
      <c r="J229" s="20"/>
      <c r="K229" s="21">
        <v>-2706816</v>
      </c>
      <c r="L229" s="23"/>
      <c r="M229" s="23"/>
      <c r="N229" s="23"/>
      <c r="O229" s="22">
        <v>64448</v>
      </c>
      <c r="P229" s="22">
        <v>64448</v>
      </c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2">
        <v>2577920</v>
      </c>
      <c r="AE229" s="23"/>
      <c r="AF229" s="23"/>
      <c r="AG229" s="23"/>
      <c r="AH229" s="24"/>
    </row>
    <row r="230" spans="1:34">
      <c r="A230" s="15">
        <v>44720</v>
      </c>
      <c r="B230" s="16" t="s">
        <v>517</v>
      </c>
      <c r="C230" s="17" t="s">
        <v>517</v>
      </c>
      <c r="D230" s="17" t="s">
        <v>38</v>
      </c>
      <c r="E230" s="18" t="s">
        <v>529</v>
      </c>
      <c r="F230" s="17" t="s">
        <v>530</v>
      </c>
      <c r="G230" s="15">
        <v>44720</v>
      </c>
      <c r="H230" s="17" t="s">
        <v>520</v>
      </c>
      <c r="I230" s="19">
        <v>2601240</v>
      </c>
      <c r="J230" s="20"/>
      <c r="K230" s="21">
        <v>-2731302</v>
      </c>
      <c r="L230" s="23"/>
      <c r="M230" s="23"/>
      <c r="N230" s="23"/>
      <c r="O230" s="22">
        <v>65031</v>
      </c>
      <c r="P230" s="22">
        <v>65031</v>
      </c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2">
        <v>2601240</v>
      </c>
      <c r="AE230" s="23"/>
      <c r="AF230" s="23"/>
      <c r="AG230" s="23"/>
      <c r="AH230" s="24"/>
    </row>
    <row r="231" spans="1:34">
      <c r="A231" s="15">
        <v>44720</v>
      </c>
      <c r="B231" s="16" t="s">
        <v>517</v>
      </c>
      <c r="C231" s="17" t="s">
        <v>517</v>
      </c>
      <c r="D231" s="17" t="s">
        <v>38</v>
      </c>
      <c r="E231" s="18" t="s">
        <v>531</v>
      </c>
      <c r="F231" s="17" t="s">
        <v>532</v>
      </c>
      <c r="G231" s="15">
        <v>44720</v>
      </c>
      <c r="H231" s="17" t="s">
        <v>520</v>
      </c>
      <c r="I231" s="19">
        <v>2640460</v>
      </c>
      <c r="J231" s="20"/>
      <c r="K231" s="21">
        <v>-2772483</v>
      </c>
      <c r="L231" s="23"/>
      <c r="M231" s="23"/>
      <c r="N231" s="23"/>
      <c r="O231" s="22">
        <v>66011.5</v>
      </c>
      <c r="P231" s="22">
        <v>66011.5</v>
      </c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2">
        <v>2640460</v>
      </c>
      <c r="AE231" s="23"/>
      <c r="AF231" s="23"/>
      <c r="AG231" s="23"/>
      <c r="AH231" s="24"/>
    </row>
    <row r="232" spans="1:34">
      <c r="A232" s="15">
        <v>44720</v>
      </c>
      <c r="B232" s="16" t="s">
        <v>517</v>
      </c>
      <c r="C232" s="17" t="s">
        <v>517</v>
      </c>
      <c r="D232" s="17" t="s">
        <v>38</v>
      </c>
      <c r="E232" s="18" t="s">
        <v>533</v>
      </c>
      <c r="F232" s="17" t="s">
        <v>534</v>
      </c>
      <c r="G232" s="15">
        <v>44720</v>
      </c>
      <c r="H232" s="17" t="s">
        <v>520</v>
      </c>
      <c r="I232" s="19">
        <v>2576860</v>
      </c>
      <c r="J232" s="20"/>
      <c r="K232" s="21">
        <v>-2705703</v>
      </c>
      <c r="L232" s="23"/>
      <c r="M232" s="23"/>
      <c r="N232" s="23"/>
      <c r="O232" s="22">
        <v>64421.5</v>
      </c>
      <c r="P232" s="22">
        <v>64421.5</v>
      </c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2">
        <v>2576860</v>
      </c>
      <c r="AE232" s="23"/>
      <c r="AF232" s="23"/>
      <c r="AG232" s="23"/>
      <c r="AH232" s="24"/>
    </row>
    <row r="233" spans="1:34">
      <c r="A233" s="15">
        <v>44720</v>
      </c>
      <c r="B233" s="16" t="s">
        <v>37</v>
      </c>
      <c r="C233" s="17" t="s">
        <v>37</v>
      </c>
      <c r="D233" s="17" t="s">
        <v>38</v>
      </c>
      <c r="E233" s="18" t="s">
        <v>535</v>
      </c>
      <c r="F233" s="17" t="s">
        <v>536</v>
      </c>
      <c r="G233" s="15">
        <v>44720</v>
      </c>
      <c r="H233" s="17" t="s">
        <v>41</v>
      </c>
      <c r="I233" s="19">
        <v>151226</v>
      </c>
      <c r="J233" s="20"/>
      <c r="K233" s="21">
        <v>-158787.29999999999</v>
      </c>
      <c r="L233" s="22">
        <v>151226</v>
      </c>
      <c r="M233" s="22">
        <v>7561.3</v>
      </c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4"/>
    </row>
    <row r="234" spans="1:34">
      <c r="A234" s="15">
        <v>44721</v>
      </c>
      <c r="B234" s="16" t="s">
        <v>125</v>
      </c>
      <c r="C234" s="17" t="s">
        <v>125</v>
      </c>
      <c r="D234" s="17" t="s">
        <v>38</v>
      </c>
      <c r="E234" s="18" t="s">
        <v>537</v>
      </c>
      <c r="F234" s="17" t="s">
        <v>538</v>
      </c>
      <c r="G234" s="15">
        <v>44721</v>
      </c>
      <c r="H234" s="17" t="s">
        <v>128</v>
      </c>
      <c r="I234" s="19">
        <v>2513175</v>
      </c>
      <c r="J234" s="20"/>
      <c r="K234" s="21">
        <v>-2638834</v>
      </c>
      <c r="L234" s="23"/>
      <c r="M234" s="23"/>
      <c r="N234" s="23"/>
      <c r="O234" s="22">
        <v>62829.38</v>
      </c>
      <c r="P234" s="22">
        <v>62829.38</v>
      </c>
      <c r="Q234" s="23"/>
      <c r="R234" s="23"/>
      <c r="S234" s="23"/>
      <c r="T234" s="23"/>
      <c r="U234" s="22">
        <v>0.24</v>
      </c>
      <c r="V234" s="23"/>
      <c r="W234" s="23"/>
      <c r="X234" s="23"/>
      <c r="Y234" s="23"/>
      <c r="Z234" s="23"/>
      <c r="AA234" s="23"/>
      <c r="AB234" s="23"/>
      <c r="AC234" s="23"/>
      <c r="AD234" s="22">
        <v>2513175</v>
      </c>
      <c r="AE234" s="23"/>
      <c r="AF234" s="23"/>
      <c r="AG234" s="23"/>
      <c r="AH234" s="24"/>
    </row>
    <row r="235" spans="1:34">
      <c r="A235" s="15">
        <v>44721</v>
      </c>
      <c r="B235" s="16" t="s">
        <v>125</v>
      </c>
      <c r="C235" s="17" t="s">
        <v>125</v>
      </c>
      <c r="D235" s="17" t="s">
        <v>38</v>
      </c>
      <c r="E235" s="18" t="s">
        <v>539</v>
      </c>
      <c r="F235" s="17" t="s">
        <v>540</v>
      </c>
      <c r="G235" s="15">
        <v>44721</v>
      </c>
      <c r="H235" s="17" t="s">
        <v>128</v>
      </c>
      <c r="I235" s="19">
        <v>2536800</v>
      </c>
      <c r="J235" s="20"/>
      <c r="K235" s="21">
        <v>-2663640</v>
      </c>
      <c r="L235" s="23"/>
      <c r="M235" s="23"/>
      <c r="N235" s="23"/>
      <c r="O235" s="22">
        <v>63420</v>
      </c>
      <c r="P235" s="22">
        <v>63420</v>
      </c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2">
        <v>2536800</v>
      </c>
      <c r="AE235" s="23"/>
      <c r="AF235" s="23"/>
      <c r="AG235" s="23"/>
      <c r="AH235" s="24"/>
    </row>
    <row r="236" spans="1:34">
      <c r="A236" s="15">
        <v>44721</v>
      </c>
      <c r="B236" s="16" t="s">
        <v>125</v>
      </c>
      <c r="C236" s="17" t="s">
        <v>125</v>
      </c>
      <c r="D236" s="17" t="s">
        <v>38</v>
      </c>
      <c r="E236" s="18" t="s">
        <v>541</v>
      </c>
      <c r="F236" s="17" t="s">
        <v>542</v>
      </c>
      <c r="G236" s="15">
        <v>44721</v>
      </c>
      <c r="H236" s="17" t="s">
        <v>128</v>
      </c>
      <c r="I236" s="19">
        <v>2567250</v>
      </c>
      <c r="J236" s="20"/>
      <c r="K236" s="21">
        <v>-2695613</v>
      </c>
      <c r="L236" s="23"/>
      <c r="M236" s="23"/>
      <c r="N236" s="23"/>
      <c r="O236" s="22">
        <v>64181.25</v>
      </c>
      <c r="P236" s="22">
        <v>64181.25</v>
      </c>
      <c r="Q236" s="23"/>
      <c r="R236" s="23"/>
      <c r="S236" s="23"/>
      <c r="T236" s="23"/>
      <c r="U236" s="22">
        <v>0.5</v>
      </c>
      <c r="V236" s="23"/>
      <c r="W236" s="23"/>
      <c r="X236" s="23"/>
      <c r="Y236" s="23"/>
      <c r="Z236" s="23"/>
      <c r="AA236" s="23"/>
      <c r="AB236" s="23"/>
      <c r="AC236" s="23"/>
      <c r="AD236" s="22">
        <v>2567250</v>
      </c>
      <c r="AE236" s="23"/>
      <c r="AF236" s="23"/>
      <c r="AG236" s="23"/>
      <c r="AH236" s="24"/>
    </row>
    <row r="237" spans="1:34">
      <c r="A237" s="15">
        <v>44721</v>
      </c>
      <c r="B237" s="16" t="s">
        <v>125</v>
      </c>
      <c r="C237" s="17" t="s">
        <v>125</v>
      </c>
      <c r="D237" s="17" t="s">
        <v>38</v>
      </c>
      <c r="E237" s="18" t="s">
        <v>543</v>
      </c>
      <c r="F237" s="17" t="s">
        <v>544</v>
      </c>
      <c r="G237" s="15">
        <v>44721</v>
      </c>
      <c r="H237" s="17" t="s">
        <v>128</v>
      </c>
      <c r="I237" s="19">
        <v>2596650</v>
      </c>
      <c r="J237" s="20"/>
      <c r="K237" s="21">
        <v>-2726483</v>
      </c>
      <c r="L237" s="23"/>
      <c r="M237" s="23"/>
      <c r="N237" s="23"/>
      <c r="O237" s="22">
        <v>64916.25</v>
      </c>
      <c r="P237" s="22">
        <v>64916.25</v>
      </c>
      <c r="Q237" s="23"/>
      <c r="R237" s="23"/>
      <c r="S237" s="23"/>
      <c r="T237" s="23"/>
      <c r="U237" s="22">
        <v>0.5</v>
      </c>
      <c r="V237" s="23"/>
      <c r="W237" s="23"/>
      <c r="X237" s="23"/>
      <c r="Y237" s="23"/>
      <c r="Z237" s="23"/>
      <c r="AA237" s="23"/>
      <c r="AB237" s="23"/>
      <c r="AC237" s="23"/>
      <c r="AD237" s="22">
        <v>2596650</v>
      </c>
      <c r="AE237" s="23"/>
      <c r="AF237" s="23"/>
      <c r="AG237" s="23"/>
      <c r="AH237" s="24"/>
    </row>
    <row r="238" spans="1:34">
      <c r="A238" s="15">
        <v>44721</v>
      </c>
      <c r="B238" s="16" t="s">
        <v>125</v>
      </c>
      <c r="C238" s="17" t="s">
        <v>125</v>
      </c>
      <c r="D238" s="17" t="s">
        <v>38</v>
      </c>
      <c r="E238" s="18" t="s">
        <v>545</v>
      </c>
      <c r="F238" s="17" t="s">
        <v>546</v>
      </c>
      <c r="G238" s="15">
        <v>44721</v>
      </c>
      <c r="H238" s="17" t="s">
        <v>128</v>
      </c>
      <c r="I238" s="19">
        <v>2800350</v>
      </c>
      <c r="J238" s="20"/>
      <c r="K238" s="21">
        <v>-2940368</v>
      </c>
      <c r="L238" s="23"/>
      <c r="M238" s="23"/>
      <c r="N238" s="23"/>
      <c r="O238" s="22">
        <v>70008.75</v>
      </c>
      <c r="P238" s="22">
        <v>70008.75</v>
      </c>
      <c r="Q238" s="23"/>
      <c r="R238" s="23"/>
      <c r="S238" s="23"/>
      <c r="T238" s="23"/>
      <c r="U238" s="22">
        <v>0.5</v>
      </c>
      <c r="V238" s="23"/>
      <c r="W238" s="23"/>
      <c r="X238" s="23"/>
      <c r="Y238" s="23"/>
      <c r="Z238" s="23"/>
      <c r="AA238" s="23"/>
      <c r="AB238" s="23"/>
      <c r="AC238" s="23"/>
      <c r="AD238" s="22">
        <v>2800350</v>
      </c>
      <c r="AE238" s="23"/>
      <c r="AF238" s="23"/>
      <c r="AG238" s="23"/>
      <c r="AH238" s="24"/>
    </row>
    <row r="239" spans="1:34">
      <c r="A239" s="15">
        <v>44721</v>
      </c>
      <c r="B239" s="16" t="s">
        <v>125</v>
      </c>
      <c r="C239" s="17" t="s">
        <v>125</v>
      </c>
      <c r="D239" s="17" t="s">
        <v>38</v>
      </c>
      <c r="E239" s="18" t="s">
        <v>547</v>
      </c>
      <c r="F239" s="17" t="s">
        <v>548</v>
      </c>
      <c r="G239" s="15">
        <v>44721</v>
      </c>
      <c r="H239" s="17" t="s">
        <v>128</v>
      </c>
      <c r="I239" s="19">
        <v>2837100</v>
      </c>
      <c r="J239" s="20"/>
      <c r="K239" s="21">
        <v>-2978955</v>
      </c>
      <c r="L239" s="23"/>
      <c r="M239" s="23"/>
      <c r="N239" s="23"/>
      <c r="O239" s="22">
        <v>70927.5</v>
      </c>
      <c r="P239" s="22">
        <v>70927.5</v>
      </c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2">
        <v>2837100</v>
      </c>
      <c r="AE239" s="23"/>
      <c r="AF239" s="23"/>
      <c r="AG239" s="23"/>
      <c r="AH239" s="24"/>
    </row>
    <row r="240" spans="1:34">
      <c r="A240" s="15">
        <v>44721</v>
      </c>
      <c r="B240" s="16" t="s">
        <v>125</v>
      </c>
      <c r="C240" s="17" t="s">
        <v>125</v>
      </c>
      <c r="D240" s="17" t="s">
        <v>38</v>
      </c>
      <c r="E240" s="18" t="s">
        <v>549</v>
      </c>
      <c r="F240" s="17" t="s">
        <v>550</v>
      </c>
      <c r="G240" s="15">
        <v>44721</v>
      </c>
      <c r="H240" s="17" t="s">
        <v>128</v>
      </c>
      <c r="I240" s="19">
        <v>2627625</v>
      </c>
      <c r="J240" s="20"/>
      <c r="K240" s="21">
        <v>-2759006</v>
      </c>
      <c r="L240" s="23"/>
      <c r="M240" s="23"/>
      <c r="N240" s="23"/>
      <c r="O240" s="22">
        <v>65690.63</v>
      </c>
      <c r="P240" s="22">
        <v>65690.63</v>
      </c>
      <c r="Q240" s="23"/>
      <c r="R240" s="23"/>
      <c r="S240" s="23"/>
      <c r="T240" s="23"/>
      <c r="U240" s="25">
        <v>-0.26</v>
      </c>
      <c r="V240" s="23"/>
      <c r="W240" s="23"/>
      <c r="X240" s="23"/>
      <c r="Y240" s="23"/>
      <c r="Z240" s="23"/>
      <c r="AA240" s="23"/>
      <c r="AB240" s="23"/>
      <c r="AC240" s="23"/>
      <c r="AD240" s="22">
        <v>2627625</v>
      </c>
      <c r="AE240" s="23"/>
      <c r="AF240" s="23"/>
      <c r="AG240" s="23"/>
      <c r="AH240" s="24"/>
    </row>
    <row r="241" spans="1:34">
      <c r="A241" s="15">
        <v>44721</v>
      </c>
      <c r="B241" s="16" t="s">
        <v>125</v>
      </c>
      <c r="C241" s="17" t="s">
        <v>125</v>
      </c>
      <c r="D241" s="17" t="s">
        <v>38</v>
      </c>
      <c r="E241" s="18" t="s">
        <v>551</v>
      </c>
      <c r="F241" s="17" t="s">
        <v>552</v>
      </c>
      <c r="G241" s="15">
        <v>44721</v>
      </c>
      <c r="H241" s="17" t="s">
        <v>128</v>
      </c>
      <c r="I241" s="19">
        <v>2685375</v>
      </c>
      <c r="J241" s="20"/>
      <c r="K241" s="21">
        <v>-2819644</v>
      </c>
      <c r="L241" s="23"/>
      <c r="M241" s="23"/>
      <c r="N241" s="23"/>
      <c r="O241" s="22">
        <v>67134.38</v>
      </c>
      <c r="P241" s="22">
        <v>67134.38</v>
      </c>
      <c r="Q241" s="23"/>
      <c r="R241" s="23"/>
      <c r="S241" s="23"/>
      <c r="T241" s="23"/>
      <c r="U241" s="22">
        <v>0.24</v>
      </c>
      <c r="V241" s="23"/>
      <c r="W241" s="23"/>
      <c r="X241" s="23"/>
      <c r="Y241" s="23"/>
      <c r="Z241" s="23"/>
      <c r="AA241" s="23"/>
      <c r="AB241" s="23"/>
      <c r="AC241" s="23"/>
      <c r="AD241" s="22">
        <v>2685375</v>
      </c>
      <c r="AE241" s="23"/>
      <c r="AF241" s="23"/>
      <c r="AG241" s="23"/>
      <c r="AH241" s="24"/>
    </row>
    <row r="242" spans="1:34">
      <c r="A242" s="15">
        <v>44721</v>
      </c>
      <c r="B242" s="16" t="s">
        <v>166</v>
      </c>
      <c r="C242" s="17" t="s">
        <v>166</v>
      </c>
      <c r="D242" s="17" t="s">
        <v>38</v>
      </c>
      <c r="E242" s="18" t="s">
        <v>553</v>
      </c>
      <c r="F242" s="17" t="s">
        <v>554</v>
      </c>
      <c r="G242" s="15">
        <v>44721</v>
      </c>
      <c r="H242" s="17" t="s">
        <v>169</v>
      </c>
      <c r="I242" s="19">
        <v>66000</v>
      </c>
      <c r="J242" s="20"/>
      <c r="K242" s="21">
        <v>-69300</v>
      </c>
      <c r="L242" s="23"/>
      <c r="M242" s="23"/>
      <c r="N242" s="22">
        <v>66000</v>
      </c>
      <c r="O242" s="22">
        <v>1650</v>
      </c>
      <c r="P242" s="22">
        <v>1650</v>
      </c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4"/>
    </row>
    <row r="243" spans="1:34">
      <c r="A243" s="15">
        <v>44721</v>
      </c>
      <c r="B243" s="16" t="s">
        <v>379</v>
      </c>
      <c r="C243" s="17" t="s">
        <v>379</v>
      </c>
      <c r="D243" s="17" t="s">
        <v>38</v>
      </c>
      <c r="E243" s="18" t="s">
        <v>555</v>
      </c>
      <c r="F243" s="17" t="s">
        <v>556</v>
      </c>
      <c r="G243" s="15">
        <v>44709</v>
      </c>
      <c r="H243" s="17"/>
      <c r="I243" s="19">
        <v>9749487.8200000003</v>
      </c>
      <c r="J243" s="20"/>
      <c r="K243" s="21">
        <v>-9749487.8200000003</v>
      </c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2">
        <v>9749487.8200000003</v>
      </c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4"/>
    </row>
    <row r="244" spans="1:34">
      <c r="A244" s="15">
        <v>44721</v>
      </c>
      <c r="B244" s="16" t="s">
        <v>379</v>
      </c>
      <c r="C244" s="17" t="s">
        <v>379</v>
      </c>
      <c r="D244" s="17" t="s">
        <v>38</v>
      </c>
      <c r="E244" s="18" t="s">
        <v>557</v>
      </c>
      <c r="F244" s="17" t="s">
        <v>558</v>
      </c>
      <c r="G244" s="15">
        <v>44709</v>
      </c>
      <c r="H244" s="17"/>
      <c r="I244" s="19">
        <v>10083501.310000001</v>
      </c>
      <c r="J244" s="20"/>
      <c r="K244" s="21">
        <v>-10083501.310000001</v>
      </c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2">
        <v>10083501.310000001</v>
      </c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4"/>
    </row>
    <row r="245" spans="1:34">
      <c r="A245" s="15">
        <v>44721</v>
      </c>
      <c r="B245" s="16" t="s">
        <v>379</v>
      </c>
      <c r="C245" s="17" t="s">
        <v>379</v>
      </c>
      <c r="D245" s="17" t="s">
        <v>38</v>
      </c>
      <c r="E245" s="18" t="s">
        <v>559</v>
      </c>
      <c r="F245" s="17" t="s">
        <v>560</v>
      </c>
      <c r="G245" s="15">
        <v>44721</v>
      </c>
      <c r="H245" s="17"/>
      <c r="I245" s="19">
        <v>10029949.880000001</v>
      </c>
      <c r="J245" s="20"/>
      <c r="K245" s="21">
        <v>-10029949.880000001</v>
      </c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2">
        <v>10029949.880000001</v>
      </c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4"/>
    </row>
    <row r="246" spans="1:34">
      <c r="A246" s="15">
        <v>44721</v>
      </c>
      <c r="B246" s="16" t="s">
        <v>379</v>
      </c>
      <c r="C246" s="17" t="s">
        <v>379</v>
      </c>
      <c r="D246" s="17" t="s">
        <v>38</v>
      </c>
      <c r="E246" s="18" t="s">
        <v>561</v>
      </c>
      <c r="F246" s="17" t="s">
        <v>562</v>
      </c>
      <c r="G246" s="15">
        <v>44721</v>
      </c>
      <c r="H246" s="17"/>
      <c r="I246" s="19">
        <v>10004461.470000001</v>
      </c>
      <c r="J246" s="20"/>
      <c r="K246" s="21">
        <v>-10004461.470000001</v>
      </c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2">
        <v>10004461.470000001</v>
      </c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4"/>
    </row>
    <row r="247" spans="1:34">
      <c r="A247" s="15">
        <v>44721</v>
      </c>
      <c r="B247" s="16" t="s">
        <v>379</v>
      </c>
      <c r="C247" s="17" t="s">
        <v>379</v>
      </c>
      <c r="D247" s="17" t="s">
        <v>38</v>
      </c>
      <c r="E247" s="18" t="s">
        <v>563</v>
      </c>
      <c r="F247" s="17" t="s">
        <v>564</v>
      </c>
      <c r="G247" s="15">
        <v>44721</v>
      </c>
      <c r="H247" s="17"/>
      <c r="I247" s="19">
        <v>10147861.939999999</v>
      </c>
      <c r="J247" s="20"/>
      <c r="K247" s="21">
        <v>-10147861.939999999</v>
      </c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2">
        <v>10147861.939999999</v>
      </c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4"/>
    </row>
    <row r="248" spans="1:34">
      <c r="A248" s="15">
        <v>44721</v>
      </c>
      <c r="B248" s="16" t="s">
        <v>379</v>
      </c>
      <c r="C248" s="17" t="s">
        <v>379</v>
      </c>
      <c r="D248" s="17" t="s">
        <v>38</v>
      </c>
      <c r="E248" s="18" t="s">
        <v>565</v>
      </c>
      <c r="F248" s="17" t="s">
        <v>566</v>
      </c>
      <c r="G248" s="15">
        <v>44721</v>
      </c>
      <c r="H248" s="17"/>
      <c r="I248" s="19">
        <v>10173783.380000001</v>
      </c>
      <c r="J248" s="20"/>
      <c r="K248" s="21">
        <v>-10173783.380000001</v>
      </c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2">
        <v>10173783.380000001</v>
      </c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4"/>
    </row>
    <row r="249" spans="1:34">
      <c r="A249" s="15">
        <v>44721</v>
      </c>
      <c r="B249" s="16" t="s">
        <v>379</v>
      </c>
      <c r="C249" s="17" t="s">
        <v>379</v>
      </c>
      <c r="D249" s="17" t="s">
        <v>38</v>
      </c>
      <c r="E249" s="18" t="s">
        <v>567</v>
      </c>
      <c r="F249" s="17" t="s">
        <v>568</v>
      </c>
      <c r="G249" s="15">
        <v>44709</v>
      </c>
      <c r="H249" s="17"/>
      <c r="I249" s="19">
        <v>9904192.4000000004</v>
      </c>
      <c r="J249" s="20"/>
      <c r="K249" s="21">
        <v>-9904192.4000000004</v>
      </c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2">
        <v>9904192.4000000004</v>
      </c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4"/>
    </row>
    <row r="250" spans="1:34">
      <c r="A250" s="15">
        <v>44721</v>
      </c>
      <c r="B250" s="16" t="s">
        <v>379</v>
      </c>
      <c r="C250" s="17" t="s">
        <v>379</v>
      </c>
      <c r="D250" s="17" t="s">
        <v>38</v>
      </c>
      <c r="E250" s="18" t="s">
        <v>569</v>
      </c>
      <c r="F250" s="17" t="s">
        <v>570</v>
      </c>
      <c r="G250" s="15">
        <v>44721</v>
      </c>
      <c r="H250" s="17"/>
      <c r="I250" s="19">
        <v>10045998.16</v>
      </c>
      <c r="J250" s="20"/>
      <c r="K250" s="21">
        <v>-10045998.16</v>
      </c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2">
        <v>10045998.16</v>
      </c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4"/>
    </row>
    <row r="251" spans="1:34">
      <c r="A251" s="15">
        <v>44722</v>
      </c>
      <c r="B251" s="16" t="s">
        <v>52</v>
      </c>
      <c r="C251" s="17" t="s">
        <v>52</v>
      </c>
      <c r="D251" s="17" t="s">
        <v>38</v>
      </c>
      <c r="E251" s="18" t="s">
        <v>571</v>
      </c>
      <c r="F251" s="17" t="s">
        <v>352</v>
      </c>
      <c r="G251" s="15">
        <v>44722</v>
      </c>
      <c r="H251" s="17" t="s">
        <v>54</v>
      </c>
      <c r="I251" s="19">
        <v>75702</v>
      </c>
      <c r="J251" s="20"/>
      <c r="K251" s="21">
        <v>-89328</v>
      </c>
      <c r="L251" s="23"/>
      <c r="M251" s="23"/>
      <c r="N251" s="23"/>
      <c r="O251" s="23"/>
      <c r="P251" s="23"/>
      <c r="Q251" s="23"/>
      <c r="R251" s="22">
        <v>6813.18</v>
      </c>
      <c r="S251" s="22">
        <v>6813.18</v>
      </c>
      <c r="T251" s="22">
        <v>75702</v>
      </c>
      <c r="U251" s="25">
        <v>-0.36</v>
      </c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4"/>
    </row>
    <row r="252" spans="1:34">
      <c r="A252" s="15">
        <v>44722</v>
      </c>
      <c r="B252" s="16" t="s">
        <v>125</v>
      </c>
      <c r="C252" s="17" t="s">
        <v>125</v>
      </c>
      <c r="D252" s="17" t="s">
        <v>38</v>
      </c>
      <c r="E252" s="18" t="s">
        <v>572</v>
      </c>
      <c r="F252" s="17" t="s">
        <v>573</v>
      </c>
      <c r="G252" s="15">
        <v>44722</v>
      </c>
      <c r="H252" s="17" t="s">
        <v>128</v>
      </c>
      <c r="I252" s="19">
        <v>2828700</v>
      </c>
      <c r="J252" s="20"/>
      <c r="K252" s="21">
        <v>-2970135</v>
      </c>
      <c r="L252" s="23"/>
      <c r="M252" s="23"/>
      <c r="N252" s="23"/>
      <c r="O252" s="22">
        <v>70717.5</v>
      </c>
      <c r="P252" s="22">
        <v>70717.5</v>
      </c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2">
        <v>2828700</v>
      </c>
      <c r="AE252" s="23"/>
      <c r="AF252" s="23"/>
      <c r="AG252" s="23"/>
      <c r="AH252" s="24"/>
    </row>
    <row r="253" spans="1:34">
      <c r="A253" s="15">
        <v>44722</v>
      </c>
      <c r="B253" s="16" t="s">
        <v>125</v>
      </c>
      <c r="C253" s="17" t="s">
        <v>125</v>
      </c>
      <c r="D253" s="17" t="s">
        <v>38</v>
      </c>
      <c r="E253" s="18" t="s">
        <v>574</v>
      </c>
      <c r="F253" s="17" t="s">
        <v>575</v>
      </c>
      <c r="G253" s="15">
        <v>44722</v>
      </c>
      <c r="H253" s="17" t="s">
        <v>128</v>
      </c>
      <c r="I253" s="19">
        <v>2872800</v>
      </c>
      <c r="J253" s="20"/>
      <c r="K253" s="21">
        <v>-3016440</v>
      </c>
      <c r="L253" s="23"/>
      <c r="M253" s="23"/>
      <c r="N253" s="23"/>
      <c r="O253" s="22">
        <v>71820</v>
      </c>
      <c r="P253" s="22">
        <v>71820</v>
      </c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2">
        <v>2872800</v>
      </c>
      <c r="AE253" s="23"/>
      <c r="AF253" s="23"/>
      <c r="AG253" s="23"/>
      <c r="AH253" s="24"/>
    </row>
    <row r="254" spans="1:34">
      <c r="A254" s="15">
        <v>44722</v>
      </c>
      <c r="B254" s="16" t="s">
        <v>125</v>
      </c>
      <c r="C254" s="17" t="s">
        <v>125</v>
      </c>
      <c r="D254" s="17" t="s">
        <v>38</v>
      </c>
      <c r="E254" s="18" t="s">
        <v>576</v>
      </c>
      <c r="F254" s="17" t="s">
        <v>577</v>
      </c>
      <c r="G254" s="15">
        <v>44722</v>
      </c>
      <c r="H254" s="17" t="s">
        <v>128</v>
      </c>
      <c r="I254" s="19">
        <v>2613975</v>
      </c>
      <c r="J254" s="20"/>
      <c r="K254" s="21">
        <v>-2744674</v>
      </c>
      <c r="L254" s="23"/>
      <c r="M254" s="23"/>
      <c r="N254" s="23"/>
      <c r="O254" s="22">
        <v>65349.38</v>
      </c>
      <c r="P254" s="22">
        <v>65349.38</v>
      </c>
      <c r="Q254" s="23"/>
      <c r="R254" s="23"/>
      <c r="S254" s="23"/>
      <c r="T254" s="23"/>
      <c r="U254" s="22">
        <v>0.24</v>
      </c>
      <c r="V254" s="23"/>
      <c r="W254" s="23"/>
      <c r="X254" s="23"/>
      <c r="Y254" s="23"/>
      <c r="Z254" s="23"/>
      <c r="AA254" s="23"/>
      <c r="AB254" s="23"/>
      <c r="AC254" s="23"/>
      <c r="AD254" s="22">
        <v>2613975</v>
      </c>
      <c r="AE254" s="23"/>
      <c r="AF254" s="23"/>
      <c r="AG254" s="23"/>
      <c r="AH254" s="24"/>
    </row>
    <row r="255" spans="1:34">
      <c r="A255" s="15">
        <v>44722</v>
      </c>
      <c r="B255" s="16" t="s">
        <v>125</v>
      </c>
      <c r="C255" s="17" t="s">
        <v>125</v>
      </c>
      <c r="D255" s="17" t="s">
        <v>38</v>
      </c>
      <c r="E255" s="18" t="s">
        <v>578</v>
      </c>
      <c r="F255" s="17" t="s">
        <v>579</v>
      </c>
      <c r="G255" s="15">
        <v>44722</v>
      </c>
      <c r="H255" s="17" t="s">
        <v>128</v>
      </c>
      <c r="I255" s="19">
        <v>2667525</v>
      </c>
      <c r="J255" s="20"/>
      <c r="K255" s="21">
        <v>-2800901</v>
      </c>
      <c r="L255" s="23"/>
      <c r="M255" s="23"/>
      <c r="N255" s="23"/>
      <c r="O255" s="22">
        <v>66688.13</v>
      </c>
      <c r="P255" s="22">
        <v>66688.13</v>
      </c>
      <c r="Q255" s="23"/>
      <c r="R255" s="23"/>
      <c r="S255" s="23"/>
      <c r="T255" s="23"/>
      <c r="U255" s="25">
        <v>-0.26</v>
      </c>
      <c r="V255" s="23"/>
      <c r="W255" s="23"/>
      <c r="X255" s="23"/>
      <c r="Y255" s="23"/>
      <c r="Z255" s="23"/>
      <c r="AA255" s="23"/>
      <c r="AB255" s="23"/>
      <c r="AC255" s="23"/>
      <c r="AD255" s="22">
        <v>2667525</v>
      </c>
      <c r="AE255" s="23"/>
      <c r="AF255" s="23"/>
      <c r="AG255" s="23"/>
      <c r="AH255" s="24"/>
    </row>
    <row r="256" spans="1:34">
      <c r="A256" s="15">
        <v>44722</v>
      </c>
      <c r="B256" s="16" t="s">
        <v>125</v>
      </c>
      <c r="C256" s="17" t="s">
        <v>125</v>
      </c>
      <c r="D256" s="17" t="s">
        <v>38</v>
      </c>
      <c r="E256" s="18" t="s">
        <v>580</v>
      </c>
      <c r="F256" s="17" t="s">
        <v>581</v>
      </c>
      <c r="G256" s="15">
        <v>44722</v>
      </c>
      <c r="H256" s="17" t="s">
        <v>128</v>
      </c>
      <c r="I256" s="19">
        <v>2654925</v>
      </c>
      <c r="J256" s="20"/>
      <c r="K256" s="21">
        <v>-2787671</v>
      </c>
      <c r="L256" s="23"/>
      <c r="M256" s="23"/>
      <c r="N256" s="23"/>
      <c r="O256" s="22">
        <v>66373.13</v>
      </c>
      <c r="P256" s="22">
        <v>66373.13</v>
      </c>
      <c r="Q256" s="23"/>
      <c r="R256" s="23"/>
      <c r="S256" s="23"/>
      <c r="T256" s="23"/>
      <c r="U256" s="25">
        <v>-0.26</v>
      </c>
      <c r="V256" s="23"/>
      <c r="W256" s="23"/>
      <c r="X256" s="23"/>
      <c r="Y256" s="23"/>
      <c r="Z256" s="23"/>
      <c r="AA256" s="23"/>
      <c r="AB256" s="23"/>
      <c r="AC256" s="23"/>
      <c r="AD256" s="22">
        <v>2654925</v>
      </c>
      <c r="AE256" s="23"/>
      <c r="AF256" s="23"/>
      <c r="AG256" s="23"/>
      <c r="AH256" s="24"/>
    </row>
    <row r="257" spans="1:34">
      <c r="A257" s="15">
        <v>44722</v>
      </c>
      <c r="B257" s="16" t="s">
        <v>125</v>
      </c>
      <c r="C257" s="17" t="s">
        <v>125</v>
      </c>
      <c r="D257" s="17" t="s">
        <v>38</v>
      </c>
      <c r="E257" s="18" t="s">
        <v>582</v>
      </c>
      <c r="F257" s="17" t="s">
        <v>583</v>
      </c>
      <c r="G257" s="15">
        <v>44722</v>
      </c>
      <c r="H257" s="17" t="s">
        <v>128</v>
      </c>
      <c r="I257" s="19">
        <v>2615025</v>
      </c>
      <c r="J257" s="20"/>
      <c r="K257" s="21">
        <v>-2745776</v>
      </c>
      <c r="L257" s="23"/>
      <c r="M257" s="23"/>
      <c r="N257" s="23"/>
      <c r="O257" s="22">
        <v>65375.63</v>
      </c>
      <c r="P257" s="22">
        <v>65375.63</v>
      </c>
      <c r="Q257" s="23"/>
      <c r="R257" s="23"/>
      <c r="S257" s="23"/>
      <c r="T257" s="23"/>
      <c r="U257" s="25">
        <v>-0.26</v>
      </c>
      <c r="V257" s="23"/>
      <c r="W257" s="23"/>
      <c r="X257" s="23"/>
      <c r="Y257" s="23"/>
      <c r="Z257" s="23"/>
      <c r="AA257" s="23"/>
      <c r="AB257" s="23"/>
      <c r="AC257" s="23"/>
      <c r="AD257" s="22">
        <v>2615025</v>
      </c>
      <c r="AE257" s="23"/>
      <c r="AF257" s="23"/>
      <c r="AG257" s="23"/>
      <c r="AH257" s="24"/>
    </row>
    <row r="258" spans="1:34">
      <c r="A258" s="15">
        <v>44722</v>
      </c>
      <c r="B258" s="16" t="s">
        <v>139</v>
      </c>
      <c r="C258" s="17" t="s">
        <v>139</v>
      </c>
      <c r="D258" s="17" t="s">
        <v>38</v>
      </c>
      <c r="E258" s="18" t="s">
        <v>584</v>
      </c>
      <c r="F258" s="17" t="s">
        <v>449</v>
      </c>
      <c r="G258" s="15">
        <v>44722</v>
      </c>
      <c r="H258" s="17" t="s">
        <v>142</v>
      </c>
      <c r="I258" s="19">
        <v>78540</v>
      </c>
      <c r="J258" s="20"/>
      <c r="K258" s="21">
        <v>-82467</v>
      </c>
      <c r="L258" s="23"/>
      <c r="M258" s="23"/>
      <c r="N258" s="22">
        <v>78540</v>
      </c>
      <c r="O258" s="22">
        <v>1963.5</v>
      </c>
      <c r="P258" s="22">
        <v>1963.5</v>
      </c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4"/>
    </row>
    <row r="259" spans="1:34">
      <c r="A259" s="15">
        <v>44722</v>
      </c>
      <c r="B259" s="16" t="s">
        <v>37</v>
      </c>
      <c r="C259" s="17" t="s">
        <v>37</v>
      </c>
      <c r="D259" s="17" t="s">
        <v>38</v>
      </c>
      <c r="E259" s="18" t="s">
        <v>585</v>
      </c>
      <c r="F259" s="17" t="s">
        <v>586</v>
      </c>
      <c r="G259" s="15">
        <v>44722</v>
      </c>
      <c r="H259" s="17" t="s">
        <v>41</v>
      </c>
      <c r="I259" s="19">
        <v>148570</v>
      </c>
      <c r="J259" s="20"/>
      <c r="K259" s="21">
        <v>-155998.5</v>
      </c>
      <c r="L259" s="22">
        <v>148570</v>
      </c>
      <c r="M259" s="22">
        <v>7428.5</v>
      </c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4"/>
    </row>
    <row r="260" spans="1:34">
      <c r="A260" s="15">
        <v>44722</v>
      </c>
      <c r="B260" s="16" t="s">
        <v>68</v>
      </c>
      <c r="C260" s="17" t="s">
        <v>68</v>
      </c>
      <c r="D260" s="17" t="s">
        <v>38</v>
      </c>
      <c r="E260" s="18" t="s">
        <v>587</v>
      </c>
      <c r="F260" s="17" t="s">
        <v>588</v>
      </c>
      <c r="G260" s="15">
        <v>44681</v>
      </c>
      <c r="H260" s="17"/>
      <c r="I260" s="19">
        <v>10445195.48</v>
      </c>
      <c r="J260" s="20"/>
      <c r="K260" s="21">
        <v>-10445195.48</v>
      </c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2">
        <v>10445195.48</v>
      </c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4"/>
    </row>
    <row r="261" spans="1:34">
      <c r="A261" s="15">
        <v>44722</v>
      </c>
      <c r="B261" s="16" t="s">
        <v>589</v>
      </c>
      <c r="C261" s="17" t="s">
        <v>589</v>
      </c>
      <c r="D261" s="17" t="s">
        <v>38</v>
      </c>
      <c r="E261" s="18" t="s">
        <v>590</v>
      </c>
      <c r="F261" s="17" t="s">
        <v>591</v>
      </c>
      <c r="G261" s="15">
        <v>44679</v>
      </c>
      <c r="H261" s="17"/>
      <c r="I261" s="19">
        <v>9632258.4299999997</v>
      </c>
      <c r="J261" s="20"/>
      <c r="K261" s="21">
        <v>-9632258.4299999997</v>
      </c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2">
        <v>9632258.4299999997</v>
      </c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4"/>
    </row>
    <row r="262" spans="1:34">
      <c r="A262" s="15">
        <v>44722</v>
      </c>
      <c r="B262" s="16" t="s">
        <v>589</v>
      </c>
      <c r="C262" s="17" t="s">
        <v>589</v>
      </c>
      <c r="D262" s="17" t="s">
        <v>38</v>
      </c>
      <c r="E262" s="18" t="s">
        <v>592</v>
      </c>
      <c r="F262" s="17" t="s">
        <v>593</v>
      </c>
      <c r="G262" s="15">
        <v>44679</v>
      </c>
      <c r="H262" s="17"/>
      <c r="I262" s="19">
        <v>9615660.0800000001</v>
      </c>
      <c r="J262" s="20"/>
      <c r="K262" s="21">
        <v>-9615660.0800000001</v>
      </c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2">
        <v>9615660.0800000001</v>
      </c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4"/>
    </row>
    <row r="263" spans="1:34">
      <c r="A263" s="15">
        <v>44723</v>
      </c>
      <c r="B263" s="16" t="s">
        <v>125</v>
      </c>
      <c r="C263" s="17" t="s">
        <v>125</v>
      </c>
      <c r="D263" s="17" t="s">
        <v>38</v>
      </c>
      <c r="E263" s="18" t="s">
        <v>594</v>
      </c>
      <c r="F263" s="17" t="s">
        <v>595</v>
      </c>
      <c r="G263" s="15">
        <v>44723</v>
      </c>
      <c r="H263" s="17" t="s">
        <v>128</v>
      </c>
      <c r="I263" s="19">
        <v>2685900</v>
      </c>
      <c r="J263" s="20"/>
      <c r="K263" s="21">
        <v>-2820195</v>
      </c>
      <c r="L263" s="23"/>
      <c r="M263" s="23"/>
      <c r="N263" s="23"/>
      <c r="O263" s="22">
        <v>67147.5</v>
      </c>
      <c r="P263" s="22">
        <v>67147.5</v>
      </c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2">
        <v>2685900</v>
      </c>
      <c r="AE263" s="23"/>
      <c r="AF263" s="23"/>
      <c r="AG263" s="23"/>
      <c r="AH263" s="24"/>
    </row>
    <row r="264" spans="1:34">
      <c r="A264" s="15">
        <v>44723</v>
      </c>
      <c r="B264" s="16" t="s">
        <v>125</v>
      </c>
      <c r="C264" s="17" t="s">
        <v>125</v>
      </c>
      <c r="D264" s="17" t="s">
        <v>38</v>
      </c>
      <c r="E264" s="18" t="s">
        <v>596</v>
      </c>
      <c r="F264" s="17" t="s">
        <v>597</v>
      </c>
      <c r="G264" s="15">
        <v>44723</v>
      </c>
      <c r="H264" s="17" t="s">
        <v>128</v>
      </c>
      <c r="I264" s="19">
        <v>2747850</v>
      </c>
      <c r="J264" s="20"/>
      <c r="K264" s="21">
        <v>-2885243</v>
      </c>
      <c r="L264" s="23"/>
      <c r="M264" s="23"/>
      <c r="N264" s="23"/>
      <c r="O264" s="22">
        <v>68696.25</v>
      </c>
      <c r="P264" s="22">
        <v>68696.25</v>
      </c>
      <c r="Q264" s="23"/>
      <c r="R264" s="23"/>
      <c r="S264" s="23"/>
      <c r="T264" s="23"/>
      <c r="U264" s="22">
        <v>0.5</v>
      </c>
      <c r="V264" s="23"/>
      <c r="W264" s="23"/>
      <c r="X264" s="23"/>
      <c r="Y264" s="23"/>
      <c r="Z264" s="23"/>
      <c r="AA264" s="23"/>
      <c r="AB264" s="23"/>
      <c r="AC264" s="23"/>
      <c r="AD264" s="22">
        <v>2747850</v>
      </c>
      <c r="AE264" s="23"/>
      <c r="AF264" s="23"/>
      <c r="AG264" s="23"/>
      <c r="AH264" s="24"/>
    </row>
    <row r="265" spans="1:34">
      <c r="A265" s="15">
        <v>44723</v>
      </c>
      <c r="B265" s="16" t="s">
        <v>199</v>
      </c>
      <c r="C265" s="17" t="s">
        <v>199</v>
      </c>
      <c r="D265" s="17" t="s">
        <v>38</v>
      </c>
      <c r="E265" s="18" t="s">
        <v>598</v>
      </c>
      <c r="F265" s="17" t="s">
        <v>599</v>
      </c>
      <c r="G265" s="15">
        <v>44723</v>
      </c>
      <c r="H265" s="17" t="s">
        <v>202</v>
      </c>
      <c r="I265" s="19">
        <v>38775</v>
      </c>
      <c r="J265" s="20"/>
      <c r="K265" s="21">
        <v>-40713</v>
      </c>
      <c r="L265" s="23"/>
      <c r="M265" s="23"/>
      <c r="N265" s="22">
        <v>38775</v>
      </c>
      <c r="O265" s="22">
        <v>969</v>
      </c>
      <c r="P265" s="22">
        <v>969</v>
      </c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4"/>
    </row>
    <row r="266" spans="1:34">
      <c r="A266" s="15">
        <v>44725</v>
      </c>
      <c r="B266" s="16" t="s">
        <v>125</v>
      </c>
      <c r="C266" s="17" t="s">
        <v>125</v>
      </c>
      <c r="D266" s="17" t="s">
        <v>38</v>
      </c>
      <c r="E266" s="18" t="s">
        <v>600</v>
      </c>
      <c r="F266" s="17" t="s">
        <v>601</v>
      </c>
      <c r="G266" s="15">
        <v>44725</v>
      </c>
      <c r="H266" s="17" t="s">
        <v>128</v>
      </c>
      <c r="I266" s="19">
        <v>2720550</v>
      </c>
      <c r="J266" s="20"/>
      <c r="K266" s="21">
        <v>-2856578</v>
      </c>
      <c r="L266" s="23"/>
      <c r="M266" s="23"/>
      <c r="N266" s="23"/>
      <c r="O266" s="22">
        <v>68013.75</v>
      </c>
      <c r="P266" s="22">
        <v>68013.75</v>
      </c>
      <c r="Q266" s="23"/>
      <c r="R266" s="23"/>
      <c r="S266" s="23"/>
      <c r="T266" s="23"/>
      <c r="U266" s="22">
        <v>0.5</v>
      </c>
      <c r="V266" s="23"/>
      <c r="W266" s="23"/>
      <c r="X266" s="23"/>
      <c r="Y266" s="23"/>
      <c r="Z266" s="23"/>
      <c r="AA266" s="23"/>
      <c r="AB266" s="23"/>
      <c r="AC266" s="23"/>
      <c r="AD266" s="22">
        <v>2720550</v>
      </c>
      <c r="AE266" s="23"/>
      <c r="AF266" s="23"/>
      <c r="AG266" s="23"/>
      <c r="AH266" s="24"/>
    </row>
    <row r="267" spans="1:34">
      <c r="A267" s="15">
        <v>44725</v>
      </c>
      <c r="B267" s="16" t="s">
        <v>125</v>
      </c>
      <c r="C267" s="17" t="s">
        <v>125</v>
      </c>
      <c r="D267" s="17" t="s">
        <v>38</v>
      </c>
      <c r="E267" s="18" t="s">
        <v>602</v>
      </c>
      <c r="F267" s="17" t="s">
        <v>603</v>
      </c>
      <c r="G267" s="15">
        <v>44725</v>
      </c>
      <c r="H267" s="17" t="s">
        <v>128</v>
      </c>
      <c r="I267" s="19">
        <v>2744700</v>
      </c>
      <c r="J267" s="20"/>
      <c r="K267" s="21">
        <v>-2881935</v>
      </c>
      <c r="L267" s="23"/>
      <c r="M267" s="23"/>
      <c r="N267" s="23"/>
      <c r="O267" s="22">
        <v>68617.5</v>
      </c>
      <c r="P267" s="22">
        <v>68617.5</v>
      </c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2">
        <v>2744700</v>
      </c>
      <c r="AE267" s="23"/>
      <c r="AF267" s="23"/>
      <c r="AG267" s="23"/>
      <c r="AH267" s="24"/>
    </row>
    <row r="268" spans="1:34">
      <c r="A268" s="15">
        <v>44725</v>
      </c>
      <c r="B268" s="16" t="s">
        <v>125</v>
      </c>
      <c r="C268" s="17" t="s">
        <v>125</v>
      </c>
      <c r="D268" s="17" t="s">
        <v>38</v>
      </c>
      <c r="E268" s="18" t="s">
        <v>604</v>
      </c>
      <c r="F268" s="17" t="s">
        <v>605</v>
      </c>
      <c r="G268" s="15">
        <v>44725</v>
      </c>
      <c r="H268" s="17" t="s">
        <v>128</v>
      </c>
      <c r="I268" s="19">
        <v>2682750</v>
      </c>
      <c r="J268" s="20"/>
      <c r="K268" s="21">
        <v>-2816888</v>
      </c>
      <c r="L268" s="23"/>
      <c r="M268" s="23"/>
      <c r="N268" s="23"/>
      <c r="O268" s="22">
        <v>67068.75</v>
      </c>
      <c r="P268" s="22">
        <v>67068.75</v>
      </c>
      <c r="Q268" s="23"/>
      <c r="R268" s="23"/>
      <c r="S268" s="23"/>
      <c r="T268" s="23"/>
      <c r="U268" s="22">
        <v>0.5</v>
      </c>
      <c r="V268" s="23"/>
      <c r="W268" s="23"/>
      <c r="X268" s="23"/>
      <c r="Y268" s="23"/>
      <c r="Z268" s="23"/>
      <c r="AA268" s="23"/>
      <c r="AB268" s="23"/>
      <c r="AC268" s="23"/>
      <c r="AD268" s="22">
        <v>2682750</v>
      </c>
      <c r="AE268" s="23"/>
      <c r="AF268" s="23"/>
      <c r="AG268" s="23"/>
      <c r="AH268" s="24"/>
    </row>
    <row r="269" spans="1:34">
      <c r="A269" s="15">
        <v>44725</v>
      </c>
      <c r="B269" s="16" t="s">
        <v>125</v>
      </c>
      <c r="C269" s="17" t="s">
        <v>125</v>
      </c>
      <c r="D269" s="17" t="s">
        <v>38</v>
      </c>
      <c r="E269" s="18" t="s">
        <v>134</v>
      </c>
      <c r="F269" s="17" t="s">
        <v>606</v>
      </c>
      <c r="G269" s="15">
        <v>44725</v>
      </c>
      <c r="H269" s="17" t="s">
        <v>128</v>
      </c>
      <c r="I269" s="19">
        <v>2868600</v>
      </c>
      <c r="J269" s="20"/>
      <c r="K269" s="21">
        <v>-3012030</v>
      </c>
      <c r="L269" s="23"/>
      <c r="M269" s="23"/>
      <c r="N269" s="23"/>
      <c r="O269" s="22">
        <v>71715</v>
      </c>
      <c r="P269" s="22">
        <v>71715</v>
      </c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2">
        <v>2868600</v>
      </c>
      <c r="AE269" s="23"/>
      <c r="AF269" s="23"/>
      <c r="AG269" s="23"/>
      <c r="AH269" s="24"/>
    </row>
    <row r="270" spans="1:34">
      <c r="A270" s="15">
        <v>44725</v>
      </c>
      <c r="B270" s="16" t="s">
        <v>57</v>
      </c>
      <c r="C270" s="17" t="s">
        <v>57</v>
      </c>
      <c r="D270" s="17" t="s">
        <v>38</v>
      </c>
      <c r="E270" s="18" t="s">
        <v>607</v>
      </c>
      <c r="F270" s="17" t="s">
        <v>608</v>
      </c>
      <c r="G270" s="15">
        <v>44725</v>
      </c>
      <c r="H270" s="17" t="s">
        <v>60</v>
      </c>
      <c r="I270" s="19">
        <v>133455</v>
      </c>
      <c r="J270" s="20"/>
      <c r="K270" s="21">
        <v>-140128</v>
      </c>
      <c r="L270" s="23"/>
      <c r="M270" s="23"/>
      <c r="N270" s="22">
        <v>133455</v>
      </c>
      <c r="O270" s="22">
        <v>3336.38</v>
      </c>
      <c r="P270" s="22">
        <v>3336.38</v>
      </c>
      <c r="Q270" s="23"/>
      <c r="R270" s="23"/>
      <c r="S270" s="23"/>
      <c r="T270" s="23"/>
      <c r="U270" s="22">
        <v>0.24</v>
      </c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4"/>
    </row>
    <row r="271" spans="1:34">
      <c r="A271" s="15">
        <v>44725</v>
      </c>
      <c r="B271" s="16" t="s">
        <v>199</v>
      </c>
      <c r="C271" s="17" t="s">
        <v>199</v>
      </c>
      <c r="D271" s="17" t="s">
        <v>38</v>
      </c>
      <c r="E271" s="18" t="s">
        <v>609</v>
      </c>
      <c r="F271" s="17" t="s">
        <v>610</v>
      </c>
      <c r="G271" s="15">
        <v>44725</v>
      </c>
      <c r="H271" s="17" t="s">
        <v>202</v>
      </c>
      <c r="I271" s="19">
        <v>85800</v>
      </c>
      <c r="J271" s="20"/>
      <c r="K271" s="21">
        <v>-90090</v>
      </c>
      <c r="L271" s="23"/>
      <c r="M271" s="23"/>
      <c r="N271" s="22">
        <v>85800</v>
      </c>
      <c r="O271" s="22">
        <v>2145</v>
      </c>
      <c r="P271" s="22">
        <v>2145</v>
      </c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4"/>
    </row>
    <row r="272" spans="1:34">
      <c r="A272" s="15">
        <v>44725</v>
      </c>
      <c r="B272" s="16" t="s">
        <v>37</v>
      </c>
      <c r="C272" s="17" t="s">
        <v>37</v>
      </c>
      <c r="D272" s="17" t="s">
        <v>38</v>
      </c>
      <c r="E272" s="18" t="s">
        <v>611</v>
      </c>
      <c r="F272" s="17" t="s">
        <v>612</v>
      </c>
      <c r="G272" s="15">
        <v>44725</v>
      </c>
      <c r="H272" s="17" t="s">
        <v>41</v>
      </c>
      <c r="I272" s="19">
        <v>148365</v>
      </c>
      <c r="J272" s="20"/>
      <c r="K272" s="21">
        <v>-155783.25</v>
      </c>
      <c r="L272" s="22">
        <v>148365</v>
      </c>
      <c r="M272" s="22">
        <v>7418.25</v>
      </c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4"/>
    </row>
    <row r="273" spans="1:34">
      <c r="A273" s="15">
        <v>44726</v>
      </c>
      <c r="B273" s="16" t="s">
        <v>125</v>
      </c>
      <c r="C273" s="17" t="s">
        <v>125</v>
      </c>
      <c r="D273" s="17" t="s">
        <v>38</v>
      </c>
      <c r="E273" s="18" t="s">
        <v>613</v>
      </c>
      <c r="F273" s="17" t="s">
        <v>614</v>
      </c>
      <c r="G273" s="15">
        <v>44726</v>
      </c>
      <c r="H273" s="17" t="s">
        <v>128</v>
      </c>
      <c r="I273" s="19">
        <v>7343850</v>
      </c>
      <c r="J273" s="20"/>
      <c r="K273" s="21">
        <v>-7711043</v>
      </c>
      <c r="L273" s="23"/>
      <c r="M273" s="23"/>
      <c r="N273" s="23"/>
      <c r="O273" s="22">
        <v>183596.25</v>
      </c>
      <c r="P273" s="22">
        <v>183596.25</v>
      </c>
      <c r="Q273" s="23"/>
      <c r="R273" s="23"/>
      <c r="S273" s="23"/>
      <c r="T273" s="23"/>
      <c r="U273" s="22">
        <v>0.5</v>
      </c>
      <c r="V273" s="23"/>
      <c r="W273" s="22">
        <v>7343850</v>
      </c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4"/>
    </row>
    <row r="274" spans="1:34">
      <c r="A274" s="15">
        <v>44726</v>
      </c>
      <c r="B274" s="16" t="s">
        <v>125</v>
      </c>
      <c r="C274" s="17" t="s">
        <v>125</v>
      </c>
      <c r="D274" s="17" t="s">
        <v>38</v>
      </c>
      <c r="E274" s="18" t="s">
        <v>615</v>
      </c>
      <c r="F274" s="17" t="s">
        <v>616</v>
      </c>
      <c r="G274" s="15">
        <v>44726</v>
      </c>
      <c r="H274" s="17" t="s">
        <v>128</v>
      </c>
      <c r="I274" s="19">
        <v>2617125</v>
      </c>
      <c r="J274" s="20"/>
      <c r="K274" s="21">
        <v>-2747981</v>
      </c>
      <c r="L274" s="23"/>
      <c r="M274" s="23"/>
      <c r="N274" s="23"/>
      <c r="O274" s="22">
        <v>65428.13</v>
      </c>
      <c r="P274" s="22">
        <v>65428.13</v>
      </c>
      <c r="Q274" s="23"/>
      <c r="R274" s="23"/>
      <c r="S274" s="23"/>
      <c r="T274" s="23"/>
      <c r="U274" s="25">
        <v>-0.26</v>
      </c>
      <c r="V274" s="23"/>
      <c r="W274" s="23"/>
      <c r="X274" s="23"/>
      <c r="Y274" s="23"/>
      <c r="Z274" s="23"/>
      <c r="AA274" s="23"/>
      <c r="AB274" s="23"/>
      <c r="AC274" s="23"/>
      <c r="AD274" s="22">
        <v>2617125</v>
      </c>
      <c r="AE274" s="23"/>
      <c r="AF274" s="23"/>
      <c r="AG274" s="23"/>
      <c r="AH274" s="24"/>
    </row>
    <row r="275" spans="1:34">
      <c r="A275" s="15">
        <v>44726</v>
      </c>
      <c r="B275" s="16" t="s">
        <v>125</v>
      </c>
      <c r="C275" s="17" t="s">
        <v>125</v>
      </c>
      <c r="D275" s="17" t="s">
        <v>38</v>
      </c>
      <c r="E275" s="18" t="s">
        <v>617</v>
      </c>
      <c r="F275" s="17" t="s">
        <v>618</v>
      </c>
      <c r="G275" s="15">
        <v>44726</v>
      </c>
      <c r="H275" s="17" t="s">
        <v>128</v>
      </c>
      <c r="I275" s="19">
        <v>2628675</v>
      </c>
      <c r="J275" s="20"/>
      <c r="K275" s="21">
        <v>-2760109</v>
      </c>
      <c r="L275" s="23"/>
      <c r="M275" s="23"/>
      <c r="N275" s="23"/>
      <c r="O275" s="22">
        <v>65716.88</v>
      </c>
      <c r="P275" s="22">
        <v>65716.88</v>
      </c>
      <c r="Q275" s="23"/>
      <c r="R275" s="23"/>
      <c r="S275" s="23"/>
      <c r="T275" s="23"/>
      <c r="U275" s="22">
        <v>0.24</v>
      </c>
      <c r="V275" s="23"/>
      <c r="W275" s="23"/>
      <c r="X275" s="23"/>
      <c r="Y275" s="23"/>
      <c r="Z275" s="23"/>
      <c r="AA275" s="23"/>
      <c r="AB275" s="23"/>
      <c r="AC275" s="23"/>
      <c r="AD275" s="22">
        <v>2628675</v>
      </c>
      <c r="AE275" s="23"/>
      <c r="AF275" s="23"/>
      <c r="AG275" s="23"/>
      <c r="AH275" s="24"/>
    </row>
    <row r="276" spans="1:34">
      <c r="A276" s="15">
        <v>44726</v>
      </c>
      <c r="B276" s="16" t="s">
        <v>125</v>
      </c>
      <c r="C276" s="17" t="s">
        <v>125</v>
      </c>
      <c r="D276" s="17" t="s">
        <v>38</v>
      </c>
      <c r="E276" s="18" t="s">
        <v>619</v>
      </c>
      <c r="F276" s="17" t="s">
        <v>620</v>
      </c>
      <c r="G276" s="15">
        <v>44726</v>
      </c>
      <c r="H276" s="17" t="s">
        <v>128</v>
      </c>
      <c r="I276" s="19">
        <v>2626575</v>
      </c>
      <c r="J276" s="20"/>
      <c r="K276" s="21">
        <v>-2757904</v>
      </c>
      <c r="L276" s="23"/>
      <c r="M276" s="23"/>
      <c r="N276" s="23"/>
      <c r="O276" s="22">
        <v>65664.38</v>
      </c>
      <c r="P276" s="22">
        <v>65664.38</v>
      </c>
      <c r="Q276" s="23"/>
      <c r="R276" s="23"/>
      <c r="S276" s="23"/>
      <c r="T276" s="23"/>
      <c r="U276" s="22">
        <v>0.24</v>
      </c>
      <c r="V276" s="23"/>
      <c r="W276" s="23"/>
      <c r="X276" s="23"/>
      <c r="Y276" s="23"/>
      <c r="Z276" s="23"/>
      <c r="AA276" s="23"/>
      <c r="AB276" s="23"/>
      <c r="AC276" s="23"/>
      <c r="AD276" s="22">
        <v>2626575</v>
      </c>
      <c r="AE276" s="23"/>
      <c r="AF276" s="23"/>
      <c r="AG276" s="23"/>
      <c r="AH276" s="24"/>
    </row>
    <row r="277" spans="1:34">
      <c r="A277" s="15">
        <v>44726</v>
      </c>
      <c r="B277" s="16" t="s">
        <v>125</v>
      </c>
      <c r="C277" s="17" t="s">
        <v>125</v>
      </c>
      <c r="D277" s="17" t="s">
        <v>38</v>
      </c>
      <c r="E277" s="18" t="s">
        <v>621</v>
      </c>
      <c r="F277" s="17" t="s">
        <v>622</v>
      </c>
      <c r="G277" s="15">
        <v>44726</v>
      </c>
      <c r="H277" s="17" t="s">
        <v>128</v>
      </c>
      <c r="I277" s="19">
        <v>2650725</v>
      </c>
      <c r="J277" s="20"/>
      <c r="K277" s="21">
        <v>-2783261</v>
      </c>
      <c r="L277" s="23"/>
      <c r="M277" s="23"/>
      <c r="N277" s="23"/>
      <c r="O277" s="22">
        <v>66268.13</v>
      </c>
      <c r="P277" s="22">
        <v>66268.13</v>
      </c>
      <c r="Q277" s="23"/>
      <c r="R277" s="23"/>
      <c r="S277" s="23"/>
      <c r="T277" s="23"/>
      <c r="U277" s="25">
        <v>-0.26</v>
      </c>
      <c r="V277" s="23"/>
      <c r="W277" s="23"/>
      <c r="X277" s="23"/>
      <c r="Y277" s="23"/>
      <c r="Z277" s="23"/>
      <c r="AA277" s="23"/>
      <c r="AB277" s="23"/>
      <c r="AC277" s="23"/>
      <c r="AD277" s="22">
        <v>2650725</v>
      </c>
      <c r="AE277" s="23"/>
      <c r="AF277" s="23"/>
      <c r="AG277" s="23"/>
      <c r="AH277" s="24"/>
    </row>
    <row r="278" spans="1:34">
      <c r="A278" s="15">
        <v>44726</v>
      </c>
      <c r="B278" s="16" t="s">
        <v>125</v>
      </c>
      <c r="C278" s="17" t="s">
        <v>125</v>
      </c>
      <c r="D278" s="17" t="s">
        <v>38</v>
      </c>
      <c r="E278" s="18" t="s">
        <v>623</v>
      </c>
      <c r="F278" s="17" t="s">
        <v>624</v>
      </c>
      <c r="G278" s="15">
        <v>44726</v>
      </c>
      <c r="H278" s="17" t="s">
        <v>128</v>
      </c>
      <c r="I278" s="19">
        <v>2584050</v>
      </c>
      <c r="J278" s="20"/>
      <c r="K278" s="21">
        <v>-2713253</v>
      </c>
      <c r="L278" s="23"/>
      <c r="M278" s="23"/>
      <c r="N278" s="23"/>
      <c r="O278" s="22">
        <v>64601.25</v>
      </c>
      <c r="P278" s="22">
        <v>64601.25</v>
      </c>
      <c r="Q278" s="23"/>
      <c r="R278" s="23"/>
      <c r="S278" s="23"/>
      <c r="T278" s="23"/>
      <c r="U278" s="22">
        <v>0.5</v>
      </c>
      <c r="V278" s="23"/>
      <c r="W278" s="23"/>
      <c r="X278" s="23"/>
      <c r="Y278" s="23"/>
      <c r="Z278" s="23"/>
      <c r="AA278" s="23"/>
      <c r="AB278" s="23"/>
      <c r="AC278" s="23"/>
      <c r="AD278" s="22">
        <v>2584050</v>
      </c>
      <c r="AE278" s="23"/>
      <c r="AF278" s="23"/>
      <c r="AG278" s="23"/>
      <c r="AH278" s="24"/>
    </row>
    <row r="279" spans="1:34">
      <c r="A279" s="15">
        <v>44726</v>
      </c>
      <c r="B279" s="16" t="s">
        <v>125</v>
      </c>
      <c r="C279" s="17" t="s">
        <v>125</v>
      </c>
      <c r="D279" s="17" t="s">
        <v>38</v>
      </c>
      <c r="E279" s="18" t="s">
        <v>625</v>
      </c>
      <c r="F279" s="17" t="s">
        <v>626</v>
      </c>
      <c r="G279" s="15">
        <v>44726</v>
      </c>
      <c r="H279" s="17" t="s">
        <v>128</v>
      </c>
      <c r="I279" s="19">
        <v>2557800</v>
      </c>
      <c r="J279" s="20"/>
      <c r="K279" s="21">
        <v>-2685690</v>
      </c>
      <c r="L279" s="23"/>
      <c r="M279" s="23"/>
      <c r="N279" s="23"/>
      <c r="O279" s="22">
        <v>63945</v>
      </c>
      <c r="P279" s="22">
        <v>63945</v>
      </c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2">
        <v>2557800</v>
      </c>
      <c r="AE279" s="23"/>
      <c r="AF279" s="23"/>
      <c r="AG279" s="23"/>
      <c r="AH279" s="24"/>
    </row>
    <row r="280" spans="1:34">
      <c r="A280" s="15">
        <v>44726</v>
      </c>
      <c r="B280" s="16" t="s">
        <v>213</v>
      </c>
      <c r="C280" s="17" t="s">
        <v>213</v>
      </c>
      <c r="D280" s="17" t="s">
        <v>38</v>
      </c>
      <c r="E280" s="18" t="s">
        <v>627</v>
      </c>
      <c r="F280" s="17" t="s">
        <v>628</v>
      </c>
      <c r="G280" s="15">
        <v>44726</v>
      </c>
      <c r="H280" s="17" t="s">
        <v>216</v>
      </c>
      <c r="I280" s="19">
        <v>120590</v>
      </c>
      <c r="J280" s="20"/>
      <c r="K280" s="21">
        <v>-126620</v>
      </c>
      <c r="L280" s="23"/>
      <c r="M280" s="23"/>
      <c r="N280" s="22">
        <v>120590</v>
      </c>
      <c r="O280" s="22">
        <v>3014.75</v>
      </c>
      <c r="P280" s="22">
        <v>3014.75</v>
      </c>
      <c r="Q280" s="23"/>
      <c r="R280" s="23"/>
      <c r="S280" s="23"/>
      <c r="T280" s="23"/>
      <c r="U280" s="22">
        <v>0.5</v>
      </c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4"/>
    </row>
    <row r="281" spans="1:34">
      <c r="A281" s="15">
        <v>44726</v>
      </c>
      <c r="B281" s="16" t="s">
        <v>139</v>
      </c>
      <c r="C281" s="17" t="s">
        <v>139</v>
      </c>
      <c r="D281" s="17" t="s">
        <v>38</v>
      </c>
      <c r="E281" s="18" t="s">
        <v>629</v>
      </c>
      <c r="F281" s="17" t="s">
        <v>480</v>
      </c>
      <c r="G281" s="15">
        <v>44726</v>
      </c>
      <c r="H281" s="17" t="s">
        <v>142</v>
      </c>
      <c r="I281" s="19">
        <v>127218</v>
      </c>
      <c r="J281" s="20"/>
      <c r="K281" s="21">
        <v>-133579</v>
      </c>
      <c r="L281" s="23"/>
      <c r="M281" s="23"/>
      <c r="N281" s="22">
        <v>127218</v>
      </c>
      <c r="O281" s="22">
        <v>3180.45</v>
      </c>
      <c r="P281" s="22">
        <v>3180.45</v>
      </c>
      <c r="Q281" s="23"/>
      <c r="R281" s="23"/>
      <c r="S281" s="23"/>
      <c r="T281" s="23"/>
      <c r="U281" s="22">
        <v>0.1</v>
      </c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4"/>
    </row>
    <row r="282" spans="1:34">
      <c r="A282" s="15">
        <v>44727</v>
      </c>
      <c r="B282" s="16" t="s">
        <v>125</v>
      </c>
      <c r="C282" s="17" t="s">
        <v>125</v>
      </c>
      <c r="D282" s="17" t="s">
        <v>38</v>
      </c>
      <c r="E282" s="18" t="s">
        <v>630</v>
      </c>
      <c r="F282" s="17" t="s">
        <v>631</v>
      </c>
      <c r="G282" s="15">
        <v>44727</v>
      </c>
      <c r="H282" s="17" t="s">
        <v>128</v>
      </c>
      <c r="I282" s="19">
        <v>2626050</v>
      </c>
      <c r="J282" s="20"/>
      <c r="K282" s="21">
        <v>-2757352.5</v>
      </c>
      <c r="L282" s="23"/>
      <c r="M282" s="23"/>
      <c r="N282" s="23"/>
      <c r="O282" s="22">
        <v>65651.25</v>
      </c>
      <c r="P282" s="22">
        <v>65651.25</v>
      </c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2">
        <v>2626050</v>
      </c>
      <c r="AE282" s="23"/>
      <c r="AF282" s="23"/>
      <c r="AG282" s="23"/>
      <c r="AH282" s="24"/>
    </row>
    <row r="283" spans="1:34">
      <c r="A283" s="15">
        <v>44727</v>
      </c>
      <c r="B283" s="16" t="s">
        <v>125</v>
      </c>
      <c r="C283" s="17" t="s">
        <v>125</v>
      </c>
      <c r="D283" s="17" t="s">
        <v>38</v>
      </c>
      <c r="E283" s="18" t="s">
        <v>632</v>
      </c>
      <c r="F283" s="17" t="s">
        <v>633</v>
      </c>
      <c r="G283" s="15">
        <v>44727</v>
      </c>
      <c r="H283" s="17" t="s">
        <v>128</v>
      </c>
      <c r="I283" s="19">
        <v>2621850</v>
      </c>
      <c r="J283" s="20"/>
      <c r="K283" s="21">
        <v>-2752943</v>
      </c>
      <c r="L283" s="23"/>
      <c r="M283" s="23"/>
      <c r="N283" s="23"/>
      <c r="O283" s="22">
        <v>65546.25</v>
      </c>
      <c r="P283" s="22">
        <v>65546.25</v>
      </c>
      <c r="Q283" s="23"/>
      <c r="R283" s="23"/>
      <c r="S283" s="23"/>
      <c r="T283" s="23"/>
      <c r="U283" s="22">
        <v>0.5</v>
      </c>
      <c r="V283" s="23"/>
      <c r="W283" s="23"/>
      <c r="X283" s="23"/>
      <c r="Y283" s="23"/>
      <c r="Z283" s="23"/>
      <c r="AA283" s="23"/>
      <c r="AB283" s="23"/>
      <c r="AC283" s="23"/>
      <c r="AD283" s="22">
        <v>2621850</v>
      </c>
      <c r="AE283" s="23"/>
      <c r="AF283" s="23"/>
      <c r="AG283" s="23"/>
      <c r="AH283" s="24"/>
    </row>
    <row r="284" spans="1:34">
      <c r="A284" s="15">
        <v>44727</v>
      </c>
      <c r="B284" s="16" t="s">
        <v>125</v>
      </c>
      <c r="C284" s="17" t="s">
        <v>125</v>
      </c>
      <c r="D284" s="17" t="s">
        <v>38</v>
      </c>
      <c r="E284" s="18" t="s">
        <v>634</v>
      </c>
      <c r="F284" s="17" t="s">
        <v>635</v>
      </c>
      <c r="G284" s="15">
        <v>44727</v>
      </c>
      <c r="H284" s="17" t="s">
        <v>128</v>
      </c>
      <c r="I284" s="19">
        <v>1749280</v>
      </c>
      <c r="J284" s="20"/>
      <c r="K284" s="21">
        <v>-1836744</v>
      </c>
      <c r="L284" s="23"/>
      <c r="M284" s="23"/>
      <c r="N284" s="23"/>
      <c r="O284" s="22">
        <v>43732</v>
      </c>
      <c r="P284" s="22">
        <v>43732</v>
      </c>
      <c r="Q284" s="23"/>
      <c r="R284" s="23"/>
      <c r="S284" s="23"/>
      <c r="T284" s="23"/>
      <c r="U284" s="23"/>
      <c r="V284" s="23"/>
      <c r="W284" s="22">
        <v>1749280</v>
      </c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4"/>
    </row>
    <row r="285" spans="1:34">
      <c r="A285" s="15">
        <v>44727</v>
      </c>
      <c r="B285" s="16" t="s">
        <v>37</v>
      </c>
      <c r="C285" s="17" t="s">
        <v>37</v>
      </c>
      <c r="D285" s="17" t="s">
        <v>38</v>
      </c>
      <c r="E285" s="18" t="s">
        <v>636</v>
      </c>
      <c r="F285" s="17" t="s">
        <v>637</v>
      </c>
      <c r="G285" s="15">
        <v>44727</v>
      </c>
      <c r="H285" s="17" t="s">
        <v>41</v>
      </c>
      <c r="I285" s="19">
        <v>147516</v>
      </c>
      <c r="J285" s="20"/>
      <c r="K285" s="21">
        <v>-154891.79999999999</v>
      </c>
      <c r="L285" s="22">
        <v>147516</v>
      </c>
      <c r="M285" s="22">
        <v>7375.8</v>
      </c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4"/>
    </row>
    <row r="286" spans="1:34">
      <c r="A286" s="15">
        <v>44727</v>
      </c>
      <c r="B286" s="16" t="s">
        <v>125</v>
      </c>
      <c r="C286" s="17" t="s">
        <v>125</v>
      </c>
      <c r="D286" s="17" t="s">
        <v>38</v>
      </c>
      <c r="E286" s="18" t="s">
        <v>638</v>
      </c>
      <c r="F286" s="17" t="s">
        <v>639</v>
      </c>
      <c r="G286" s="15">
        <v>44727</v>
      </c>
      <c r="H286" s="17" t="s">
        <v>128</v>
      </c>
      <c r="I286" s="19">
        <v>2161350</v>
      </c>
      <c r="J286" s="20"/>
      <c r="K286" s="21">
        <v>-2269418</v>
      </c>
      <c r="L286" s="23"/>
      <c r="M286" s="23"/>
      <c r="N286" s="23"/>
      <c r="O286" s="22">
        <v>54033.75</v>
      </c>
      <c r="P286" s="22">
        <v>54033.75</v>
      </c>
      <c r="Q286" s="23"/>
      <c r="R286" s="23"/>
      <c r="S286" s="23"/>
      <c r="T286" s="23"/>
      <c r="U286" s="22">
        <v>0.5</v>
      </c>
      <c r="V286" s="23"/>
      <c r="W286" s="23"/>
      <c r="X286" s="23"/>
      <c r="Y286" s="23"/>
      <c r="Z286" s="23"/>
      <c r="AA286" s="23"/>
      <c r="AB286" s="23"/>
      <c r="AC286" s="23"/>
      <c r="AD286" s="22">
        <v>2161350</v>
      </c>
      <c r="AE286" s="23"/>
      <c r="AF286" s="23"/>
      <c r="AG286" s="23"/>
      <c r="AH286" s="24"/>
    </row>
    <row r="287" spans="1:34">
      <c r="A287" s="15">
        <v>44727</v>
      </c>
      <c r="B287" s="16" t="s">
        <v>125</v>
      </c>
      <c r="C287" s="17" t="s">
        <v>125</v>
      </c>
      <c r="D287" s="17" t="s">
        <v>38</v>
      </c>
      <c r="E287" s="18" t="s">
        <v>640</v>
      </c>
      <c r="F287" s="17" t="s">
        <v>641</v>
      </c>
      <c r="G287" s="15">
        <v>44727</v>
      </c>
      <c r="H287" s="17" t="s">
        <v>128</v>
      </c>
      <c r="I287" s="19">
        <v>2148750</v>
      </c>
      <c r="J287" s="20"/>
      <c r="K287" s="21">
        <v>-2256188</v>
      </c>
      <c r="L287" s="23"/>
      <c r="M287" s="23"/>
      <c r="N287" s="23"/>
      <c r="O287" s="22">
        <v>53718.75</v>
      </c>
      <c r="P287" s="22">
        <v>53718.75</v>
      </c>
      <c r="Q287" s="23"/>
      <c r="R287" s="23"/>
      <c r="S287" s="23"/>
      <c r="T287" s="23"/>
      <c r="U287" s="22">
        <v>0.5</v>
      </c>
      <c r="V287" s="23"/>
      <c r="W287" s="23"/>
      <c r="X287" s="23"/>
      <c r="Y287" s="23"/>
      <c r="Z287" s="23"/>
      <c r="AA287" s="23"/>
      <c r="AB287" s="23"/>
      <c r="AC287" s="23"/>
      <c r="AD287" s="22">
        <v>2148750</v>
      </c>
      <c r="AE287" s="23"/>
      <c r="AF287" s="23"/>
      <c r="AG287" s="23"/>
      <c r="AH287" s="24"/>
    </row>
    <row r="288" spans="1:34">
      <c r="A288" s="15">
        <v>44727</v>
      </c>
      <c r="B288" s="16" t="s">
        <v>125</v>
      </c>
      <c r="C288" s="17" t="s">
        <v>125</v>
      </c>
      <c r="D288" s="17" t="s">
        <v>38</v>
      </c>
      <c r="E288" s="18" t="s">
        <v>642</v>
      </c>
      <c r="F288" s="17" t="s">
        <v>643</v>
      </c>
      <c r="G288" s="15">
        <v>44727</v>
      </c>
      <c r="H288" s="17" t="s">
        <v>128</v>
      </c>
      <c r="I288" s="19">
        <v>2649150</v>
      </c>
      <c r="J288" s="20"/>
      <c r="K288" s="21">
        <v>-2781608</v>
      </c>
      <c r="L288" s="23"/>
      <c r="M288" s="23"/>
      <c r="N288" s="23"/>
      <c r="O288" s="22">
        <v>66228.75</v>
      </c>
      <c r="P288" s="22">
        <v>66228.75</v>
      </c>
      <c r="Q288" s="23"/>
      <c r="R288" s="23"/>
      <c r="S288" s="23"/>
      <c r="T288" s="23"/>
      <c r="U288" s="22">
        <v>0.5</v>
      </c>
      <c r="V288" s="23"/>
      <c r="W288" s="23"/>
      <c r="X288" s="23"/>
      <c r="Y288" s="23"/>
      <c r="Z288" s="23"/>
      <c r="AA288" s="23"/>
      <c r="AB288" s="23"/>
      <c r="AC288" s="23"/>
      <c r="AD288" s="22">
        <v>2649150</v>
      </c>
      <c r="AE288" s="23"/>
      <c r="AF288" s="23"/>
      <c r="AG288" s="23"/>
      <c r="AH288" s="24"/>
    </row>
    <row r="289" spans="1:34">
      <c r="A289" s="15">
        <v>44727</v>
      </c>
      <c r="B289" s="16" t="s">
        <v>125</v>
      </c>
      <c r="C289" s="17" t="s">
        <v>125</v>
      </c>
      <c r="D289" s="17" t="s">
        <v>38</v>
      </c>
      <c r="E289" s="18" t="s">
        <v>644</v>
      </c>
      <c r="F289" s="17" t="s">
        <v>645</v>
      </c>
      <c r="G289" s="15">
        <v>44727</v>
      </c>
      <c r="H289" s="17" t="s">
        <v>128</v>
      </c>
      <c r="I289" s="19">
        <v>2480625</v>
      </c>
      <c r="J289" s="20"/>
      <c r="K289" s="21">
        <v>-2604656</v>
      </c>
      <c r="L289" s="23"/>
      <c r="M289" s="23"/>
      <c r="N289" s="23"/>
      <c r="O289" s="22">
        <v>62015.63</v>
      </c>
      <c r="P289" s="22">
        <v>62015.63</v>
      </c>
      <c r="Q289" s="23"/>
      <c r="R289" s="23"/>
      <c r="S289" s="23"/>
      <c r="T289" s="23"/>
      <c r="U289" s="25">
        <v>-0.26</v>
      </c>
      <c r="V289" s="23"/>
      <c r="W289" s="23"/>
      <c r="X289" s="23"/>
      <c r="Y289" s="23"/>
      <c r="Z289" s="23"/>
      <c r="AA289" s="23"/>
      <c r="AB289" s="23"/>
      <c r="AC289" s="23"/>
      <c r="AD289" s="22">
        <v>2480625</v>
      </c>
      <c r="AE289" s="23"/>
      <c r="AF289" s="23"/>
      <c r="AG289" s="23"/>
      <c r="AH289" s="24"/>
    </row>
    <row r="290" spans="1:34">
      <c r="A290" s="15">
        <v>44728</v>
      </c>
      <c r="B290" s="16" t="s">
        <v>125</v>
      </c>
      <c r="C290" s="17" t="s">
        <v>125</v>
      </c>
      <c r="D290" s="17" t="s">
        <v>38</v>
      </c>
      <c r="E290" s="18" t="s">
        <v>646</v>
      </c>
      <c r="F290" s="17" t="s">
        <v>647</v>
      </c>
      <c r="G290" s="15">
        <v>44728</v>
      </c>
      <c r="H290" s="17" t="s">
        <v>128</v>
      </c>
      <c r="I290" s="19">
        <v>2200950</v>
      </c>
      <c r="J290" s="20"/>
      <c r="K290" s="21">
        <v>-2310998</v>
      </c>
      <c r="L290" s="23"/>
      <c r="M290" s="23"/>
      <c r="N290" s="23"/>
      <c r="O290" s="22">
        <v>55023.75</v>
      </c>
      <c r="P290" s="22">
        <v>55023.75</v>
      </c>
      <c r="Q290" s="23"/>
      <c r="R290" s="23"/>
      <c r="S290" s="23"/>
      <c r="T290" s="23"/>
      <c r="U290" s="22">
        <v>0.5</v>
      </c>
      <c r="V290" s="23"/>
      <c r="W290" s="23"/>
      <c r="X290" s="23"/>
      <c r="Y290" s="23"/>
      <c r="Z290" s="23"/>
      <c r="AA290" s="23"/>
      <c r="AB290" s="23"/>
      <c r="AC290" s="23"/>
      <c r="AD290" s="22">
        <v>2200950</v>
      </c>
      <c r="AE290" s="23"/>
      <c r="AF290" s="23"/>
      <c r="AG290" s="23"/>
      <c r="AH290" s="24"/>
    </row>
    <row r="291" spans="1:34">
      <c r="A291" s="15">
        <v>44728</v>
      </c>
      <c r="B291" s="16" t="s">
        <v>125</v>
      </c>
      <c r="C291" s="17" t="s">
        <v>125</v>
      </c>
      <c r="D291" s="17" t="s">
        <v>38</v>
      </c>
      <c r="E291" s="18" t="s">
        <v>648</v>
      </c>
      <c r="F291" s="17" t="s">
        <v>649</v>
      </c>
      <c r="G291" s="15">
        <v>44728</v>
      </c>
      <c r="H291" s="17" t="s">
        <v>128</v>
      </c>
      <c r="I291" s="19">
        <v>2081250</v>
      </c>
      <c r="J291" s="20"/>
      <c r="K291" s="21">
        <v>-2185313</v>
      </c>
      <c r="L291" s="23"/>
      <c r="M291" s="23"/>
      <c r="N291" s="23"/>
      <c r="O291" s="22">
        <v>52031.25</v>
      </c>
      <c r="P291" s="22">
        <v>52031.25</v>
      </c>
      <c r="Q291" s="23"/>
      <c r="R291" s="23"/>
      <c r="S291" s="23"/>
      <c r="T291" s="23"/>
      <c r="U291" s="22">
        <v>0.5</v>
      </c>
      <c r="V291" s="23"/>
      <c r="W291" s="23"/>
      <c r="X291" s="23"/>
      <c r="Y291" s="23"/>
      <c r="Z291" s="23"/>
      <c r="AA291" s="23"/>
      <c r="AB291" s="23"/>
      <c r="AC291" s="23"/>
      <c r="AD291" s="22">
        <v>2081250</v>
      </c>
      <c r="AE291" s="23"/>
      <c r="AF291" s="23"/>
      <c r="AG291" s="23"/>
      <c r="AH291" s="24"/>
    </row>
    <row r="292" spans="1:34">
      <c r="A292" s="15">
        <v>44728</v>
      </c>
      <c r="B292" s="16" t="s">
        <v>37</v>
      </c>
      <c r="C292" s="17" t="s">
        <v>37</v>
      </c>
      <c r="D292" s="17" t="s">
        <v>38</v>
      </c>
      <c r="E292" s="18" t="s">
        <v>650</v>
      </c>
      <c r="F292" s="17" t="s">
        <v>651</v>
      </c>
      <c r="G292" s="15">
        <v>44728</v>
      </c>
      <c r="H292" s="17" t="s">
        <v>41</v>
      </c>
      <c r="I292" s="19">
        <v>143640</v>
      </c>
      <c r="J292" s="20"/>
      <c r="K292" s="21">
        <v>-150822</v>
      </c>
      <c r="L292" s="22">
        <v>143640</v>
      </c>
      <c r="M292" s="22">
        <v>7182</v>
      </c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4"/>
    </row>
    <row r="293" spans="1:34">
      <c r="A293" s="15">
        <v>44729</v>
      </c>
      <c r="B293" s="16" t="s">
        <v>125</v>
      </c>
      <c r="C293" s="17" t="s">
        <v>125</v>
      </c>
      <c r="D293" s="17" t="s">
        <v>38</v>
      </c>
      <c r="E293" s="18" t="s">
        <v>652</v>
      </c>
      <c r="F293" s="17" t="s">
        <v>653</v>
      </c>
      <c r="G293" s="15">
        <v>44729</v>
      </c>
      <c r="H293" s="17" t="s">
        <v>128</v>
      </c>
      <c r="I293" s="19">
        <v>2155950</v>
      </c>
      <c r="J293" s="20"/>
      <c r="K293" s="21">
        <v>-2263748</v>
      </c>
      <c r="L293" s="23"/>
      <c r="M293" s="23"/>
      <c r="N293" s="23"/>
      <c r="O293" s="22">
        <v>53898.75</v>
      </c>
      <c r="P293" s="22">
        <v>53898.75</v>
      </c>
      <c r="Q293" s="23"/>
      <c r="R293" s="23"/>
      <c r="S293" s="23"/>
      <c r="T293" s="23"/>
      <c r="U293" s="22">
        <v>0.5</v>
      </c>
      <c r="V293" s="23"/>
      <c r="W293" s="23"/>
      <c r="X293" s="23"/>
      <c r="Y293" s="23"/>
      <c r="Z293" s="23"/>
      <c r="AA293" s="23"/>
      <c r="AB293" s="23"/>
      <c r="AC293" s="23"/>
      <c r="AD293" s="22">
        <v>2155950</v>
      </c>
      <c r="AE293" s="23"/>
      <c r="AF293" s="23"/>
      <c r="AG293" s="23"/>
      <c r="AH293" s="24"/>
    </row>
    <row r="294" spans="1:34">
      <c r="A294" s="15">
        <v>44729</v>
      </c>
      <c r="B294" s="16" t="s">
        <v>125</v>
      </c>
      <c r="C294" s="17" t="s">
        <v>125</v>
      </c>
      <c r="D294" s="17" t="s">
        <v>38</v>
      </c>
      <c r="E294" s="18" t="s">
        <v>654</v>
      </c>
      <c r="F294" s="17" t="s">
        <v>655</v>
      </c>
      <c r="G294" s="15">
        <v>44729</v>
      </c>
      <c r="H294" s="17" t="s">
        <v>128</v>
      </c>
      <c r="I294" s="19">
        <v>2143350</v>
      </c>
      <c r="J294" s="20"/>
      <c r="K294" s="21">
        <v>-2250518</v>
      </c>
      <c r="L294" s="23"/>
      <c r="M294" s="23"/>
      <c r="N294" s="23"/>
      <c r="O294" s="22">
        <v>53583.75</v>
      </c>
      <c r="P294" s="22">
        <v>53583.75</v>
      </c>
      <c r="Q294" s="23"/>
      <c r="R294" s="23"/>
      <c r="S294" s="23"/>
      <c r="T294" s="23"/>
      <c r="U294" s="22">
        <v>0.5</v>
      </c>
      <c r="V294" s="23"/>
      <c r="W294" s="23"/>
      <c r="X294" s="23"/>
      <c r="Y294" s="23"/>
      <c r="Z294" s="23"/>
      <c r="AA294" s="23"/>
      <c r="AB294" s="23"/>
      <c r="AC294" s="23"/>
      <c r="AD294" s="22">
        <v>2143350</v>
      </c>
      <c r="AE294" s="23"/>
      <c r="AF294" s="23"/>
      <c r="AG294" s="23"/>
      <c r="AH294" s="24"/>
    </row>
    <row r="295" spans="1:34">
      <c r="A295" s="15">
        <v>44729</v>
      </c>
      <c r="B295" s="16" t="s">
        <v>125</v>
      </c>
      <c r="C295" s="17" t="s">
        <v>125</v>
      </c>
      <c r="D295" s="17" t="s">
        <v>38</v>
      </c>
      <c r="E295" s="18" t="s">
        <v>656</v>
      </c>
      <c r="F295" s="17" t="s">
        <v>657</v>
      </c>
      <c r="G295" s="15">
        <v>44729</v>
      </c>
      <c r="H295" s="17" t="s">
        <v>128</v>
      </c>
      <c r="I295" s="19">
        <v>2170350</v>
      </c>
      <c r="J295" s="20"/>
      <c r="K295" s="21">
        <v>-2278868</v>
      </c>
      <c r="L295" s="23"/>
      <c r="M295" s="23"/>
      <c r="N295" s="23"/>
      <c r="O295" s="22">
        <v>54258.75</v>
      </c>
      <c r="P295" s="22">
        <v>54258.75</v>
      </c>
      <c r="Q295" s="23"/>
      <c r="R295" s="23"/>
      <c r="S295" s="23"/>
      <c r="T295" s="23"/>
      <c r="U295" s="22">
        <v>0.5</v>
      </c>
      <c r="V295" s="23"/>
      <c r="W295" s="23"/>
      <c r="X295" s="23"/>
      <c r="Y295" s="23"/>
      <c r="Z295" s="23"/>
      <c r="AA295" s="23"/>
      <c r="AB295" s="23"/>
      <c r="AC295" s="23"/>
      <c r="AD295" s="22">
        <v>2170350</v>
      </c>
      <c r="AE295" s="23"/>
      <c r="AF295" s="23"/>
      <c r="AG295" s="23"/>
      <c r="AH295" s="24"/>
    </row>
    <row r="296" spans="1:34">
      <c r="A296" s="15">
        <v>44729</v>
      </c>
      <c r="B296" s="16" t="s">
        <v>125</v>
      </c>
      <c r="C296" s="17" t="s">
        <v>125</v>
      </c>
      <c r="D296" s="17" t="s">
        <v>38</v>
      </c>
      <c r="E296" s="18" t="s">
        <v>658</v>
      </c>
      <c r="F296" s="17" t="s">
        <v>659</v>
      </c>
      <c r="G296" s="15">
        <v>44729</v>
      </c>
      <c r="H296" s="17" t="s">
        <v>128</v>
      </c>
      <c r="I296" s="19">
        <v>2164950</v>
      </c>
      <c r="J296" s="20"/>
      <c r="K296" s="21">
        <v>-2273198</v>
      </c>
      <c r="L296" s="23"/>
      <c r="M296" s="23"/>
      <c r="N296" s="23"/>
      <c r="O296" s="22">
        <v>54123.75</v>
      </c>
      <c r="P296" s="22">
        <v>54123.75</v>
      </c>
      <c r="Q296" s="23"/>
      <c r="R296" s="23"/>
      <c r="S296" s="23"/>
      <c r="T296" s="23"/>
      <c r="U296" s="22">
        <v>0.5</v>
      </c>
      <c r="V296" s="23"/>
      <c r="W296" s="23"/>
      <c r="X296" s="23"/>
      <c r="Y296" s="23"/>
      <c r="Z296" s="23"/>
      <c r="AA296" s="23"/>
      <c r="AB296" s="23"/>
      <c r="AC296" s="23"/>
      <c r="AD296" s="22">
        <v>2164950</v>
      </c>
      <c r="AE296" s="23"/>
      <c r="AF296" s="23"/>
      <c r="AG296" s="23"/>
      <c r="AH296" s="24"/>
    </row>
    <row r="297" spans="1:34">
      <c r="A297" s="15">
        <v>44730</v>
      </c>
      <c r="B297" s="16" t="s">
        <v>337</v>
      </c>
      <c r="C297" s="17" t="s">
        <v>337</v>
      </c>
      <c r="D297" s="17" t="s">
        <v>38</v>
      </c>
      <c r="E297" s="18" t="s">
        <v>660</v>
      </c>
      <c r="F297" s="17" t="s">
        <v>661</v>
      </c>
      <c r="G297" s="15">
        <v>44697</v>
      </c>
      <c r="H297" s="17"/>
      <c r="I297" s="19">
        <v>3723883.8</v>
      </c>
      <c r="J297" s="20"/>
      <c r="K297" s="21">
        <v>-3723883.8</v>
      </c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2">
        <v>3723883.8</v>
      </c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4"/>
    </row>
    <row r="298" spans="1:34">
      <c r="A298" s="15">
        <v>44730</v>
      </c>
      <c r="B298" s="16" t="s">
        <v>337</v>
      </c>
      <c r="C298" s="17" t="s">
        <v>337</v>
      </c>
      <c r="D298" s="17" t="s">
        <v>38</v>
      </c>
      <c r="E298" s="18" t="s">
        <v>662</v>
      </c>
      <c r="F298" s="17" t="s">
        <v>663</v>
      </c>
      <c r="G298" s="15">
        <v>44697</v>
      </c>
      <c r="H298" s="17"/>
      <c r="I298" s="19">
        <v>1895052.9</v>
      </c>
      <c r="J298" s="20"/>
      <c r="K298" s="21">
        <v>-1895052.9</v>
      </c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2">
        <v>1895052.9</v>
      </c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4"/>
    </row>
    <row r="299" spans="1:34">
      <c r="A299" s="15">
        <v>44730</v>
      </c>
      <c r="B299" s="16" t="s">
        <v>337</v>
      </c>
      <c r="C299" s="17" t="s">
        <v>337</v>
      </c>
      <c r="D299" s="17" t="s">
        <v>38</v>
      </c>
      <c r="E299" s="18" t="s">
        <v>664</v>
      </c>
      <c r="F299" s="17" t="s">
        <v>665</v>
      </c>
      <c r="G299" s="15">
        <v>44703</v>
      </c>
      <c r="H299" s="17"/>
      <c r="I299" s="19">
        <v>9761665.8499999996</v>
      </c>
      <c r="J299" s="20"/>
      <c r="K299" s="21">
        <v>-9761665.8499999996</v>
      </c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2">
        <v>9761665.8499999996</v>
      </c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4"/>
    </row>
    <row r="300" spans="1:34">
      <c r="A300" s="15">
        <v>44730</v>
      </c>
      <c r="B300" s="16" t="s">
        <v>337</v>
      </c>
      <c r="C300" s="17" t="s">
        <v>337</v>
      </c>
      <c r="D300" s="17" t="s">
        <v>38</v>
      </c>
      <c r="E300" s="18" t="s">
        <v>157</v>
      </c>
      <c r="F300" s="17" t="s">
        <v>666</v>
      </c>
      <c r="G300" s="15">
        <v>44703</v>
      </c>
      <c r="H300" s="17"/>
      <c r="I300" s="19">
        <v>7747190.7999999998</v>
      </c>
      <c r="J300" s="20"/>
      <c r="K300" s="21">
        <v>-7747190.7999999998</v>
      </c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2">
        <v>7747190.7999999998</v>
      </c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4"/>
    </row>
    <row r="301" spans="1:34">
      <c r="A301" s="15">
        <v>44731</v>
      </c>
      <c r="B301" s="16" t="s">
        <v>125</v>
      </c>
      <c r="C301" s="17" t="s">
        <v>125</v>
      </c>
      <c r="D301" s="17" t="s">
        <v>38</v>
      </c>
      <c r="E301" s="18" t="s">
        <v>667</v>
      </c>
      <c r="F301" s="17" t="s">
        <v>668</v>
      </c>
      <c r="G301" s="15">
        <v>44731</v>
      </c>
      <c r="H301" s="17" t="s">
        <v>128</v>
      </c>
      <c r="I301" s="19">
        <v>2130300</v>
      </c>
      <c r="J301" s="20"/>
      <c r="K301" s="21">
        <v>-2236815</v>
      </c>
      <c r="L301" s="23"/>
      <c r="M301" s="23"/>
      <c r="N301" s="23"/>
      <c r="O301" s="22">
        <v>53257.5</v>
      </c>
      <c r="P301" s="22">
        <v>53257.5</v>
      </c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2">
        <v>2130300</v>
      </c>
      <c r="AE301" s="23"/>
      <c r="AF301" s="23"/>
      <c r="AG301" s="23"/>
      <c r="AH301" s="24"/>
    </row>
    <row r="302" spans="1:34">
      <c r="A302" s="15">
        <v>44731</v>
      </c>
      <c r="B302" s="16" t="s">
        <v>125</v>
      </c>
      <c r="C302" s="17" t="s">
        <v>125</v>
      </c>
      <c r="D302" s="17" t="s">
        <v>38</v>
      </c>
      <c r="E302" s="18" t="s">
        <v>669</v>
      </c>
      <c r="F302" s="17" t="s">
        <v>670</v>
      </c>
      <c r="G302" s="15">
        <v>44731</v>
      </c>
      <c r="H302" s="17" t="s">
        <v>128</v>
      </c>
      <c r="I302" s="19">
        <v>2130300</v>
      </c>
      <c r="J302" s="20"/>
      <c r="K302" s="21">
        <v>-2236815</v>
      </c>
      <c r="L302" s="23"/>
      <c r="M302" s="23"/>
      <c r="N302" s="23"/>
      <c r="O302" s="22">
        <v>53257.5</v>
      </c>
      <c r="P302" s="22">
        <v>53257.5</v>
      </c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2">
        <v>2130300</v>
      </c>
      <c r="AE302" s="23"/>
      <c r="AF302" s="23"/>
      <c r="AG302" s="23"/>
      <c r="AH302" s="24"/>
    </row>
    <row r="303" spans="1:34">
      <c r="A303" s="15">
        <v>44731</v>
      </c>
      <c r="B303" s="16" t="s">
        <v>125</v>
      </c>
      <c r="C303" s="17" t="s">
        <v>125</v>
      </c>
      <c r="D303" s="17" t="s">
        <v>38</v>
      </c>
      <c r="E303" s="18" t="s">
        <v>671</v>
      </c>
      <c r="F303" s="17" t="s">
        <v>672</v>
      </c>
      <c r="G303" s="15">
        <v>44731</v>
      </c>
      <c r="H303" s="17" t="s">
        <v>128</v>
      </c>
      <c r="I303" s="19">
        <v>2130300</v>
      </c>
      <c r="J303" s="20"/>
      <c r="K303" s="21">
        <v>-2236815</v>
      </c>
      <c r="L303" s="23"/>
      <c r="M303" s="23"/>
      <c r="N303" s="23"/>
      <c r="O303" s="22">
        <v>53257.5</v>
      </c>
      <c r="P303" s="22">
        <v>53257.5</v>
      </c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2">
        <v>2130300</v>
      </c>
      <c r="AE303" s="23"/>
      <c r="AF303" s="23"/>
      <c r="AG303" s="23"/>
      <c r="AH303" s="24"/>
    </row>
    <row r="304" spans="1:34">
      <c r="A304" s="15">
        <v>44731</v>
      </c>
      <c r="B304" s="16" t="s">
        <v>125</v>
      </c>
      <c r="C304" s="17" t="s">
        <v>125</v>
      </c>
      <c r="D304" s="17" t="s">
        <v>38</v>
      </c>
      <c r="E304" s="18" t="s">
        <v>673</v>
      </c>
      <c r="F304" s="17" t="s">
        <v>674</v>
      </c>
      <c r="G304" s="15">
        <v>44731</v>
      </c>
      <c r="H304" s="17" t="s">
        <v>128</v>
      </c>
      <c r="I304" s="19">
        <v>2130300</v>
      </c>
      <c r="J304" s="20"/>
      <c r="K304" s="21">
        <v>-2236815</v>
      </c>
      <c r="L304" s="23"/>
      <c r="M304" s="23"/>
      <c r="N304" s="23"/>
      <c r="O304" s="22">
        <v>53257.5</v>
      </c>
      <c r="P304" s="22">
        <v>53257.5</v>
      </c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2">
        <v>2130300</v>
      </c>
      <c r="AE304" s="23"/>
      <c r="AF304" s="23"/>
      <c r="AG304" s="23"/>
      <c r="AH304" s="24"/>
    </row>
    <row r="305" spans="1:34">
      <c r="A305" s="15">
        <v>44732</v>
      </c>
      <c r="B305" s="16" t="s">
        <v>44</v>
      </c>
      <c r="C305" s="17" t="s">
        <v>44</v>
      </c>
      <c r="D305" s="17" t="s">
        <v>38</v>
      </c>
      <c r="E305" s="18" t="s">
        <v>675</v>
      </c>
      <c r="F305" s="17" t="s">
        <v>676</v>
      </c>
      <c r="G305" s="15">
        <v>44732</v>
      </c>
      <c r="H305" s="17" t="s">
        <v>47</v>
      </c>
      <c r="I305" s="19">
        <v>46500</v>
      </c>
      <c r="J305" s="20"/>
      <c r="K305" s="21">
        <v>-48825</v>
      </c>
      <c r="L305" s="23"/>
      <c r="M305" s="23"/>
      <c r="N305" s="22">
        <v>46500</v>
      </c>
      <c r="O305" s="22">
        <v>1162.5</v>
      </c>
      <c r="P305" s="22">
        <v>1162.5</v>
      </c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4"/>
    </row>
    <row r="306" spans="1:34">
      <c r="A306" s="15">
        <v>44732</v>
      </c>
      <c r="B306" s="16" t="s">
        <v>677</v>
      </c>
      <c r="C306" s="17" t="s">
        <v>677</v>
      </c>
      <c r="D306" s="17" t="s">
        <v>38</v>
      </c>
      <c r="E306" s="18" t="s">
        <v>678</v>
      </c>
      <c r="F306" s="17" t="s">
        <v>185</v>
      </c>
      <c r="G306" s="15">
        <v>44732</v>
      </c>
      <c r="H306" s="17" t="s">
        <v>679</v>
      </c>
      <c r="I306" s="19">
        <v>104788</v>
      </c>
      <c r="J306" s="20"/>
      <c r="K306" s="21">
        <v>-110027</v>
      </c>
      <c r="L306" s="22">
        <v>104788</v>
      </c>
      <c r="M306" s="22">
        <v>5239.3999999999996</v>
      </c>
      <c r="N306" s="23"/>
      <c r="O306" s="23"/>
      <c r="P306" s="23"/>
      <c r="Q306" s="23"/>
      <c r="R306" s="23"/>
      <c r="S306" s="23"/>
      <c r="T306" s="23"/>
      <c r="U306" s="25">
        <v>-0.4</v>
      </c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4"/>
    </row>
    <row r="307" spans="1:34">
      <c r="A307" s="15">
        <v>44733</v>
      </c>
      <c r="B307" s="16" t="s">
        <v>48</v>
      </c>
      <c r="C307" s="17" t="s">
        <v>48</v>
      </c>
      <c r="D307" s="17" t="s">
        <v>38</v>
      </c>
      <c r="E307" s="18" t="s">
        <v>680</v>
      </c>
      <c r="F307" s="17" t="s">
        <v>681</v>
      </c>
      <c r="G307" s="15">
        <v>44733</v>
      </c>
      <c r="H307" s="17" t="s">
        <v>51</v>
      </c>
      <c r="I307" s="19">
        <v>136352</v>
      </c>
      <c r="J307" s="20"/>
      <c r="K307" s="21">
        <v>-160895</v>
      </c>
      <c r="L307" s="23"/>
      <c r="M307" s="23"/>
      <c r="N307" s="23"/>
      <c r="O307" s="23"/>
      <c r="P307" s="23"/>
      <c r="Q307" s="22">
        <v>136352</v>
      </c>
      <c r="R307" s="22">
        <v>12271.68</v>
      </c>
      <c r="S307" s="22">
        <v>12271.68</v>
      </c>
      <c r="T307" s="23"/>
      <c r="U307" s="25">
        <v>-0.36</v>
      </c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4"/>
    </row>
    <row r="308" spans="1:34">
      <c r="A308" s="15">
        <v>44733</v>
      </c>
      <c r="B308" s="16" t="s">
        <v>213</v>
      </c>
      <c r="C308" s="17" t="s">
        <v>213</v>
      </c>
      <c r="D308" s="17" t="s">
        <v>38</v>
      </c>
      <c r="E308" s="18" t="s">
        <v>682</v>
      </c>
      <c r="F308" s="17" t="s">
        <v>683</v>
      </c>
      <c r="G308" s="15">
        <v>44733</v>
      </c>
      <c r="H308" s="17" t="s">
        <v>216</v>
      </c>
      <c r="I308" s="19">
        <v>134803.5</v>
      </c>
      <c r="J308" s="20"/>
      <c r="K308" s="21">
        <v>-141544</v>
      </c>
      <c r="L308" s="23"/>
      <c r="M308" s="23"/>
      <c r="N308" s="22">
        <v>134803.5</v>
      </c>
      <c r="O308" s="22">
        <v>3370.09</v>
      </c>
      <c r="P308" s="22">
        <v>3370.09</v>
      </c>
      <c r="Q308" s="23"/>
      <c r="R308" s="23"/>
      <c r="S308" s="23"/>
      <c r="T308" s="23"/>
      <c r="U308" s="22">
        <v>0.32</v>
      </c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4"/>
    </row>
    <row r="309" spans="1:34">
      <c r="A309" s="15">
        <v>44733</v>
      </c>
      <c r="B309" s="16" t="s">
        <v>44</v>
      </c>
      <c r="C309" s="17" t="s">
        <v>44</v>
      </c>
      <c r="D309" s="17" t="s">
        <v>38</v>
      </c>
      <c r="E309" s="18" t="s">
        <v>684</v>
      </c>
      <c r="F309" s="17" t="s">
        <v>685</v>
      </c>
      <c r="G309" s="15">
        <v>44733</v>
      </c>
      <c r="H309" s="17" t="s">
        <v>47</v>
      </c>
      <c r="I309" s="19">
        <v>37045</v>
      </c>
      <c r="J309" s="20"/>
      <c r="K309" s="21">
        <v>-38897</v>
      </c>
      <c r="L309" s="23"/>
      <c r="M309" s="23"/>
      <c r="N309" s="22">
        <v>37045</v>
      </c>
      <c r="O309" s="22">
        <v>926.13</v>
      </c>
      <c r="P309" s="22">
        <v>926.13</v>
      </c>
      <c r="Q309" s="23"/>
      <c r="R309" s="23"/>
      <c r="S309" s="23"/>
      <c r="T309" s="23"/>
      <c r="U309" s="25">
        <v>-0.26</v>
      </c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4"/>
    </row>
    <row r="310" spans="1:34">
      <c r="A310" s="15">
        <v>44734</v>
      </c>
      <c r="B310" s="16" t="s">
        <v>686</v>
      </c>
      <c r="C310" s="17" t="s">
        <v>686</v>
      </c>
      <c r="D310" s="17" t="s">
        <v>38</v>
      </c>
      <c r="E310" s="18" t="s">
        <v>687</v>
      </c>
      <c r="F310" s="17" t="s">
        <v>688</v>
      </c>
      <c r="G310" s="15">
        <v>44684</v>
      </c>
      <c r="H310" s="17"/>
      <c r="I310" s="19">
        <v>9956418.2599999998</v>
      </c>
      <c r="J310" s="20"/>
      <c r="K310" s="21">
        <v>-9956418.2599999998</v>
      </c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2">
        <v>9956418.2599999998</v>
      </c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4"/>
    </row>
    <row r="311" spans="1:34">
      <c r="A311" s="15">
        <v>44734</v>
      </c>
      <c r="B311" s="16" t="s">
        <v>689</v>
      </c>
      <c r="C311" s="17" t="s">
        <v>689</v>
      </c>
      <c r="D311" s="17" t="s">
        <v>38</v>
      </c>
      <c r="E311" s="18" t="s">
        <v>690</v>
      </c>
      <c r="F311" s="17" t="s">
        <v>691</v>
      </c>
      <c r="G311" s="15">
        <v>44694</v>
      </c>
      <c r="H311" s="17"/>
      <c r="I311" s="19">
        <v>38622055.25</v>
      </c>
      <c r="J311" s="20"/>
      <c r="K311" s="21">
        <v>-38622055.25</v>
      </c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2">
        <v>38622055.25</v>
      </c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4"/>
    </row>
    <row r="312" spans="1:34">
      <c r="A312" s="15">
        <v>44734</v>
      </c>
      <c r="B312" s="16" t="s">
        <v>37</v>
      </c>
      <c r="C312" s="17" t="s">
        <v>37</v>
      </c>
      <c r="D312" s="17" t="s">
        <v>38</v>
      </c>
      <c r="E312" s="18" t="s">
        <v>692</v>
      </c>
      <c r="F312" s="17" t="s">
        <v>693</v>
      </c>
      <c r="G312" s="15">
        <v>44734</v>
      </c>
      <c r="H312" s="17" t="s">
        <v>41</v>
      </c>
      <c r="I312" s="19">
        <v>137224.5</v>
      </c>
      <c r="J312" s="20"/>
      <c r="K312" s="21">
        <v>-144085.73000000001</v>
      </c>
      <c r="L312" s="22">
        <v>137224.5</v>
      </c>
      <c r="M312" s="22">
        <v>6861.23</v>
      </c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4"/>
    </row>
    <row r="313" spans="1:34">
      <c r="A313" s="15">
        <v>44734</v>
      </c>
      <c r="B313" s="16" t="s">
        <v>57</v>
      </c>
      <c r="C313" s="17" t="s">
        <v>57</v>
      </c>
      <c r="D313" s="17" t="s">
        <v>38</v>
      </c>
      <c r="E313" s="18" t="s">
        <v>694</v>
      </c>
      <c r="F313" s="17" t="s">
        <v>695</v>
      </c>
      <c r="G313" s="15">
        <v>44734</v>
      </c>
      <c r="H313" s="17" t="s">
        <v>60</v>
      </c>
      <c r="I313" s="19">
        <v>122380</v>
      </c>
      <c r="J313" s="20"/>
      <c r="K313" s="21">
        <v>-128499</v>
      </c>
      <c r="L313" s="23"/>
      <c r="M313" s="23"/>
      <c r="N313" s="22">
        <v>122380</v>
      </c>
      <c r="O313" s="22">
        <v>3059.5</v>
      </c>
      <c r="P313" s="22">
        <v>3059.5</v>
      </c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4"/>
    </row>
    <row r="314" spans="1:34">
      <c r="A314" s="15">
        <v>44734</v>
      </c>
      <c r="B314" s="16" t="s">
        <v>379</v>
      </c>
      <c r="C314" s="17" t="s">
        <v>379</v>
      </c>
      <c r="D314" s="17" t="s">
        <v>38</v>
      </c>
      <c r="E314" s="18" t="s">
        <v>696</v>
      </c>
      <c r="F314" s="17" t="s">
        <v>697</v>
      </c>
      <c r="G314" s="15">
        <v>44726</v>
      </c>
      <c r="H314" s="17"/>
      <c r="I314" s="19">
        <v>19938071.5</v>
      </c>
      <c r="J314" s="20"/>
      <c r="K314" s="21">
        <v>-19938071.5</v>
      </c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2">
        <v>19938071.5</v>
      </c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4"/>
    </row>
    <row r="315" spans="1:34">
      <c r="A315" s="15">
        <v>44734</v>
      </c>
      <c r="B315" s="16" t="s">
        <v>379</v>
      </c>
      <c r="C315" s="17" t="s">
        <v>379</v>
      </c>
      <c r="D315" s="17" t="s">
        <v>38</v>
      </c>
      <c r="E315" s="18" t="s">
        <v>698</v>
      </c>
      <c r="F315" s="17" t="s">
        <v>699</v>
      </c>
      <c r="G315" s="15">
        <v>44726</v>
      </c>
      <c r="H315" s="17"/>
      <c r="I315" s="19">
        <v>12597484.539999999</v>
      </c>
      <c r="J315" s="20"/>
      <c r="K315" s="21">
        <v>-12597484.539999999</v>
      </c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2">
        <v>12597484.539999999</v>
      </c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4"/>
    </row>
    <row r="316" spans="1:34">
      <c r="A316" s="15">
        <v>44735</v>
      </c>
      <c r="B316" s="16" t="s">
        <v>37</v>
      </c>
      <c r="C316" s="17" t="s">
        <v>37</v>
      </c>
      <c r="D316" s="17" t="s">
        <v>38</v>
      </c>
      <c r="E316" s="18" t="s">
        <v>700</v>
      </c>
      <c r="F316" s="17" t="s">
        <v>701</v>
      </c>
      <c r="G316" s="15">
        <v>44735</v>
      </c>
      <c r="H316" s="17" t="s">
        <v>41</v>
      </c>
      <c r="I316" s="19">
        <v>138474</v>
      </c>
      <c r="J316" s="20"/>
      <c r="K316" s="21">
        <v>-145397.70000000001</v>
      </c>
      <c r="L316" s="22">
        <v>138474</v>
      </c>
      <c r="M316" s="22">
        <v>6923.7</v>
      </c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4"/>
    </row>
    <row r="317" spans="1:34">
      <c r="A317" s="15">
        <v>44736</v>
      </c>
      <c r="B317" s="16" t="s">
        <v>37</v>
      </c>
      <c r="C317" s="17" t="s">
        <v>37</v>
      </c>
      <c r="D317" s="17" t="s">
        <v>38</v>
      </c>
      <c r="E317" s="18" t="s">
        <v>702</v>
      </c>
      <c r="F317" s="17" t="s">
        <v>703</v>
      </c>
      <c r="G317" s="15">
        <v>44736</v>
      </c>
      <c r="H317" s="17" t="s">
        <v>41</v>
      </c>
      <c r="I317" s="19">
        <v>141120</v>
      </c>
      <c r="J317" s="20"/>
      <c r="K317" s="21">
        <v>-148176</v>
      </c>
      <c r="L317" s="22">
        <v>141120</v>
      </c>
      <c r="M317" s="22">
        <v>7056</v>
      </c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4"/>
    </row>
    <row r="318" spans="1:34">
      <c r="A318" s="15">
        <v>44736</v>
      </c>
      <c r="B318" s="16" t="s">
        <v>337</v>
      </c>
      <c r="C318" s="17" t="s">
        <v>337</v>
      </c>
      <c r="D318" s="17" t="s">
        <v>38</v>
      </c>
      <c r="E318" s="18" t="s">
        <v>704</v>
      </c>
      <c r="F318" s="17" t="s">
        <v>705</v>
      </c>
      <c r="G318" s="15">
        <v>44673</v>
      </c>
      <c r="H318" s="17"/>
      <c r="I318" s="19">
        <v>5759944.5499999998</v>
      </c>
      <c r="J318" s="20"/>
      <c r="K318" s="21">
        <v>-5759944.5499999998</v>
      </c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2">
        <v>5759944.5499999998</v>
      </c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4"/>
    </row>
    <row r="319" spans="1:34">
      <c r="A319" s="15">
        <v>44736</v>
      </c>
      <c r="B319" s="16" t="s">
        <v>337</v>
      </c>
      <c r="C319" s="17" t="s">
        <v>337</v>
      </c>
      <c r="D319" s="17" t="s">
        <v>38</v>
      </c>
      <c r="E319" s="18" t="s">
        <v>706</v>
      </c>
      <c r="F319" s="17" t="s">
        <v>707</v>
      </c>
      <c r="G319" s="15">
        <v>44673</v>
      </c>
      <c r="H319" s="17"/>
      <c r="I319" s="19">
        <v>5764150.8099999996</v>
      </c>
      <c r="J319" s="20"/>
      <c r="K319" s="21">
        <v>-5764150.8099999996</v>
      </c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2">
        <v>5764150.8099999996</v>
      </c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4"/>
    </row>
    <row r="320" spans="1:34">
      <c r="A320" s="15">
        <v>44736</v>
      </c>
      <c r="B320" s="16" t="s">
        <v>708</v>
      </c>
      <c r="C320" s="17" t="s">
        <v>708</v>
      </c>
      <c r="D320" s="17" t="s">
        <v>38</v>
      </c>
      <c r="E320" s="18" t="s">
        <v>709</v>
      </c>
      <c r="F320" s="17" t="s">
        <v>710</v>
      </c>
      <c r="G320" s="15">
        <v>44687</v>
      </c>
      <c r="H320" s="17"/>
      <c r="I320" s="19">
        <v>10916501.560000001</v>
      </c>
      <c r="J320" s="20"/>
      <c r="K320" s="21">
        <v>-10916501.560000001</v>
      </c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2">
        <v>10916501.560000001</v>
      </c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4"/>
    </row>
    <row r="321" spans="1:34">
      <c r="A321" s="15">
        <v>44736</v>
      </c>
      <c r="B321" s="16" t="s">
        <v>506</v>
      </c>
      <c r="C321" s="17" t="s">
        <v>506</v>
      </c>
      <c r="D321" s="17" t="s">
        <v>38</v>
      </c>
      <c r="E321" s="18" t="s">
        <v>711</v>
      </c>
      <c r="F321" s="17" t="s">
        <v>712</v>
      </c>
      <c r="G321" s="15">
        <v>44694</v>
      </c>
      <c r="H321" s="17"/>
      <c r="I321" s="19">
        <v>9812391.0899999999</v>
      </c>
      <c r="J321" s="20"/>
      <c r="K321" s="21">
        <v>-9812391.0899999999</v>
      </c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2">
        <v>9812391.0899999999</v>
      </c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4"/>
    </row>
    <row r="322" spans="1:34">
      <c r="A322" s="15">
        <v>44736</v>
      </c>
      <c r="B322" s="16" t="s">
        <v>708</v>
      </c>
      <c r="C322" s="17" t="s">
        <v>708</v>
      </c>
      <c r="D322" s="17" t="s">
        <v>38</v>
      </c>
      <c r="E322" s="18" t="s">
        <v>713</v>
      </c>
      <c r="F322" s="17" t="s">
        <v>714</v>
      </c>
      <c r="G322" s="15">
        <v>44720</v>
      </c>
      <c r="H322" s="17"/>
      <c r="I322" s="19">
        <v>9839164.8599999994</v>
      </c>
      <c r="J322" s="20"/>
      <c r="K322" s="21">
        <v>-9839164.8599999994</v>
      </c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2">
        <v>9839164.8599999994</v>
      </c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4"/>
    </row>
    <row r="323" spans="1:34">
      <c r="A323" s="15">
        <v>44737</v>
      </c>
      <c r="B323" s="16" t="s">
        <v>37</v>
      </c>
      <c r="C323" s="17" t="s">
        <v>37</v>
      </c>
      <c r="D323" s="17" t="s">
        <v>38</v>
      </c>
      <c r="E323" s="18" t="s">
        <v>715</v>
      </c>
      <c r="F323" s="17" t="s">
        <v>716</v>
      </c>
      <c r="G323" s="15">
        <v>44737</v>
      </c>
      <c r="H323" s="17" t="s">
        <v>41</v>
      </c>
      <c r="I323" s="19">
        <v>137077.5</v>
      </c>
      <c r="J323" s="20"/>
      <c r="K323" s="21">
        <v>-143931.38</v>
      </c>
      <c r="L323" s="22">
        <v>137077.5</v>
      </c>
      <c r="M323" s="22">
        <v>6853.88</v>
      </c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4"/>
    </row>
    <row r="324" spans="1:34">
      <c r="A324" s="15">
        <v>44737</v>
      </c>
      <c r="B324" s="16" t="s">
        <v>57</v>
      </c>
      <c r="C324" s="17" t="s">
        <v>57</v>
      </c>
      <c r="D324" s="17" t="s">
        <v>38</v>
      </c>
      <c r="E324" s="18" t="s">
        <v>717</v>
      </c>
      <c r="F324" s="17" t="s">
        <v>718</v>
      </c>
      <c r="G324" s="15">
        <v>44737</v>
      </c>
      <c r="H324" s="17" t="s">
        <v>60</v>
      </c>
      <c r="I324" s="19">
        <v>121510</v>
      </c>
      <c r="J324" s="20"/>
      <c r="K324" s="21">
        <v>-127586</v>
      </c>
      <c r="L324" s="23"/>
      <c r="M324" s="23"/>
      <c r="N324" s="22">
        <v>121510</v>
      </c>
      <c r="O324" s="22">
        <v>3037.75</v>
      </c>
      <c r="P324" s="22">
        <v>3037.75</v>
      </c>
      <c r="Q324" s="23"/>
      <c r="R324" s="23"/>
      <c r="S324" s="23"/>
      <c r="T324" s="23"/>
      <c r="U324" s="22">
        <v>0.5</v>
      </c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4"/>
    </row>
    <row r="325" spans="1:34">
      <c r="A325" s="15">
        <v>44737</v>
      </c>
      <c r="B325" s="16" t="s">
        <v>213</v>
      </c>
      <c r="C325" s="17" t="s">
        <v>213</v>
      </c>
      <c r="D325" s="17" t="s">
        <v>38</v>
      </c>
      <c r="E325" s="18" t="s">
        <v>719</v>
      </c>
      <c r="F325" s="17" t="s">
        <v>720</v>
      </c>
      <c r="G325" s="15">
        <v>44737</v>
      </c>
      <c r="H325" s="17" t="s">
        <v>216</v>
      </c>
      <c r="I325" s="19">
        <v>106770</v>
      </c>
      <c r="J325" s="20"/>
      <c r="K325" s="21">
        <v>-112109</v>
      </c>
      <c r="L325" s="23"/>
      <c r="M325" s="23"/>
      <c r="N325" s="22">
        <v>106770</v>
      </c>
      <c r="O325" s="22">
        <v>2669.25</v>
      </c>
      <c r="P325" s="22">
        <v>2669.25</v>
      </c>
      <c r="Q325" s="23"/>
      <c r="R325" s="23"/>
      <c r="S325" s="23"/>
      <c r="T325" s="23"/>
      <c r="U325" s="22">
        <v>0.5</v>
      </c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4"/>
    </row>
    <row r="326" spans="1:34">
      <c r="A326" s="15">
        <v>44737</v>
      </c>
      <c r="B326" s="16" t="s">
        <v>95</v>
      </c>
      <c r="C326" s="17" t="s">
        <v>95</v>
      </c>
      <c r="D326" s="17" t="s">
        <v>38</v>
      </c>
      <c r="E326" s="18" t="s">
        <v>721</v>
      </c>
      <c r="F326" s="17" t="s">
        <v>722</v>
      </c>
      <c r="G326" s="15">
        <v>44737</v>
      </c>
      <c r="H326" s="17" t="s">
        <v>98</v>
      </c>
      <c r="I326" s="19">
        <v>86400</v>
      </c>
      <c r="J326" s="20"/>
      <c r="K326" s="21">
        <v>-101952</v>
      </c>
      <c r="L326" s="23"/>
      <c r="M326" s="23"/>
      <c r="N326" s="23"/>
      <c r="O326" s="23"/>
      <c r="P326" s="23"/>
      <c r="Q326" s="23"/>
      <c r="R326" s="22">
        <v>7776</v>
      </c>
      <c r="S326" s="22">
        <v>7776</v>
      </c>
      <c r="T326" s="23"/>
      <c r="U326" s="23"/>
      <c r="V326" s="23"/>
      <c r="W326" s="23"/>
      <c r="X326" s="23"/>
      <c r="Y326" s="22">
        <v>86400</v>
      </c>
      <c r="Z326" s="23"/>
      <c r="AA326" s="23"/>
      <c r="AB326" s="23"/>
      <c r="AC326" s="23"/>
      <c r="AD326" s="23"/>
      <c r="AE326" s="23"/>
      <c r="AF326" s="23"/>
      <c r="AG326" s="23"/>
      <c r="AH326" s="24"/>
    </row>
    <row r="327" spans="1:34">
      <c r="A327" s="15">
        <v>44739</v>
      </c>
      <c r="B327" s="16" t="s">
        <v>52</v>
      </c>
      <c r="C327" s="17" t="s">
        <v>52</v>
      </c>
      <c r="D327" s="17" t="s">
        <v>38</v>
      </c>
      <c r="E327" s="18" t="s">
        <v>723</v>
      </c>
      <c r="F327" s="17" t="s">
        <v>419</v>
      </c>
      <c r="G327" s="15">
        <v>44739</v>
      </c>
      <c r="H327" s="17" t="s">
        <v>54</v>
      </c>
      <c r="I327" s="19">
        <v>71219.05</v>
      </c>
      <c r="J327" s="20"/>
      <c r="K327" s="21">
        <v>-84039</v>
      </c>
      <c r="L327" s="23"/>
      <c r="M327" s="23"/>
      <c r="N327" s="23"/>
      <c r="O327" s="23"/>
      <c r="P327" s="23"/>
      <c r="Q327" s="23"/>
      <c r="R327" s="22">
        <v>6409.71</v>
      </c>
      <c r="S327" s="22">
        <v>6409.71</v>
      </c>
      <c r="T327" s="22">
        <v>71219.05</v>
      </c>
      <c r="U327" s="22">
        <v>0.53</v>
      </c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4"/>
    </row>
    <row r="328" spans="1:34">
      <c r="A328" s="15">
        <v>44739</v>
      </c>
      <c r="B328" s="16" t="s">
        <v>37</v>
      </c>
      <c r="C328" s="17" t="s">
        <v>37</v>
      </c>
      <c r="D328" s="17" t="s">
        <v>38</v>
      </c>
      <c r="E328" s="18" t="s">
        <v>724</v>
      </c>
      <c r="F328" s="17" t="s">
        <v>725</v>
      </c>
      <c r="G328" s="15">
        <v>44739</v>
      </c>
      <c r="H328" s="17" t="s">
        <v>41</v>
      </c>
      <c r="I328" s="19">
        <v>134505</v>
      </c>
      <c r="J328" s="20"/>
      <c r="K328" s="21">
        <v>-141230.25</v>
      </c>
      <c r="L328" s="22">
        <v>134505</v>
      </c>
      <c r="M328" s="22">
        <v>6725.25</v>
      </c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4"/>
    </row>
    <row r="329" spans="1:34">
      <c r="A329" s="15">
        <v>44739</v>
      </c>
      <c r="B329" s="16" t="s">
        <v>379</v>
      </c>
      <c r="C329" s="17" t="s">
        <v>379</v>
      </c>
      <c r="D329" s="17" t="s">
        <v>38</v>
      </c>
      <c r="E329" s="18" t="s">
        <v>726</v>
      </c>
      <c r="F329" s="17" t="s">
        <v>727</v>
      </c>
      <c r="G329" s="15">
        <v>44739</v>
      </c>
      <c r="H329" s="17"/>
      <c r="I329" s="19">
        <v>9696213.0600000005</v>
      </c>
      <c r="J329" s="20"/>
      <c r="K329" s="21">
        <v>-9696213.0600000005</v>
      </c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2">
        <v>9696213.0600000005</v>
      </c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4"/>
    </row>
    <row r="330" spans="1:34">
      <c r="A330" s="15">
        <v>44739</v>
      </c>
      <c r="B330" s="16" t="s">
        <v>379</v>
      </c>
      <c r="C330" s="17" t="s">
        <v>379</v>
      </c>
      <c r="D330" s="17" t="s">
        <v>38</v>
      </c>
      <c r="E330" s="18" t="s">
        <v>728</v>
      </c>
      <c r="F330" s="17" t="s">
        <v>729</v>
      </c>
      <c r="G330" s="15">
        <v>44739</v>
      </c>
      <c r="H330" s="17"/>
      <c r="I330" s="19">
        <v>9991115.5</v>
      </c>
      <c r="J330" s="20"/>
      <c r="K330" s="21">
        <v>-9991115.5</v>
      </c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2">
        <v>9991115.5</v>
      </c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4"/>
    </row>
    <row r="331" spans="1:34">
      <c r="A331" s="15">
        <v>44739</v>
      </c>
      <c r="B331" s="16" t="s">
        <v>379</v>
      </c>
      <c r="C331" s="17" t="s">
        <v>379</v>
      </c>
      <c r="D331" s="17" t="s">
        <v>38</v>
      </c>
      <c r="E331" s="18" t="s">
        <v>730</v>
      </c>
      <c r="F331" s="17" t="s">
        <v>731</v>
      </c>
      <c r="G331" s="15">
        <v>44739</v>
      </c>
      <c r="H331" s="17"/>
      <c r="I331" s="19">
        <v>9870970.0600000005</v>
      </c>
      <c r="J331" s="20"/>
      <c r="K331" s="21">
        <v>-9870970.0600000005</v>
      </c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2">
        <v>9870970.0600000005</v>
      </c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4"/>
    </row>
    <row r="332" spans="1:34">
      <c r="A332" s="15">
        <v>44739</v>
      </c>
      <c r="B332" s="16" t="s">
        <v>379</v>
      </c>
      <c r="C332" s="17" t="s">
        <v>379</v>
      </c>
      <c r="D332" s="17" t="s">
        <v>38</v>
      </c>
      <c r="E332" s="18" t="s">
        <v>732</v>
      </c>
      <c r="F332" s="17" t="s">
        <v>733</v>
      </c>
      <c r="G332" s="15">
        <v>44739</v>
      </c>
      <c r="H332" s="17"/>
      <c r="I332" s="19">
        <v>9910687.5600000005</v>
      </c>
      <c r="J332" s="20"/>
      <c r="K332" s="21">
        <v>-9910687.5600000005</v>
      </c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2">
        <v>9910687.5600000005</v>
      </c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4"/>
    </row>
    <row r="333" spans="1:34">
      <c r="A333" s="15">
        <v>44739</v>
      </c>
      <c r="B333" s="16" t="s">
        <v>379</v>
      </c>
      <c r="C333" s="17" t="s">
        <v>379</v>
      </c>
      <c r="D333" s="17" t="s">
        <v>38</v>
      </c>
      <c r="E333" s="18" t="s">
        <v>734</v>
      </c>
      <c r="F333" s="17" t="s">
        <v>735</v>
      </c>
      <c r="G333" s="15">
        <v>44739</v>
      </c>
      <c r="H333" s="17"/>
      <c r="I333" s="19">
        <v>9814372.8300000001</v>
      </c>
      <c r="J333" s="20"/>
      <c r="K333" s="21">
        <v>-9814372.8300000001</v>
      </c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2">
        <v>9814372.8300000001</v>
      </c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4"/>
    </row>
    <row r="334" spans="1:34">
      <c r="A334" s="15">
        <v>44740</v>
      </c>
      <c r="B334" s="16" t="s">
        <v>57</v>
      </c>
      <c r="C334" s="17" t="s">
        <v>57</v>
      </c>
      <c r="D334" s="17" t="s">
        <v>38</v>
      </c>
      <c r="E334" s="18" t="s">
        <v>736</v>
      </c>
      <c r="F334" s="17" t="s">
        <v>737</v>
      </c>
      <c r="G334" s="15">
        <v>44740</v>
      </c>
      <c r="H334" s="17" t="s">
        <v>60</v>
      </c>
      <c r="I334" s="19">
        <v>121240</v>
      </c>
      <c r="J334" s="20"/>
      <c r="K334" s="21">
        <v>-127302</v>
      </c>
      <c r="L334" s="23"/>
      <c r="M334" s="23"/>
      <c r="N334" s="22">
        <v>121240</v>
      </c>
      <c r="O334" s="22">
        <v>3031</v>
      </c>
      <c r="P334" s="22">
        <v>3031</v>
      </c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4"/>
    </row>
    <row r="335" spans="1:34">
      <c r="A335" s="15">
        <v>44740</v>
      </c>
      <c r="B335" s="16" t="s">
        <v>37</v>
      </c>
      <c r="C335" s="17" t="s">
        <v>37</v>
      </c>
      <c r="D335" s="17" t="s">
        <v>38</v>
      </c>
      <c r="E335" s="18" t="s">
        <v>738</v>
      </c>
      <c r="F335" s="17" t="s">
        <v>739</v>
      </c>
      <c r="G335" s="15">
        <v>44740</v>
      </c>
      <c r="H335" s="17" t="s">
        <v>41</v>
      </c>
      <c r="I335" s="19">
        <v>138474</v>
      </c>
      <c r="J335" s="20"/>
      <c r="K335" s="21">
        <v>-145397.70000000001</v>
      </c>
      <c r="L335" s="22">
        <v>138474</v>
      </c>
      <c r="M335" s="22">
        <v>6923.7</v>
      </c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4"/>
    </row>
    <row r="336" spans="1:34">
      <c r="A336" s="15">
        <v>44740</v>
      </c>
      <c r="B336" s="16" t="s">
        <v>37</v>
      </c>
      <c r="C336" s="17" t="s">
        <v>37</v>
      </c>
      <c r="D336" s="17" t="s">
        <v>38</v>
      </c>
      <c r="E336" s="18" t="s">
        <v>740</v>
      </c>
      <c r="F336" s="17" t="s">
        <v>741</v>
      </c>
      <c r="G336" s="15">
        <v>44740</v>
      </c>
      <c r="H336" s="17" t="s">
        <v>41</v>
      </c>
      <c r="I336" s="19">
        <v>132699</v>
      </c>
      <c r="J336" s="20"/>
      <c r="K336" s="21">
        <v>-139333.95000000001</v>
      </c>
      <c r="L336" s="22">
        <v>132699</v>
      </c>
      <c r="M336" s="22">
        <v>6634.95</v>
      </c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4"/>
    </row>
    <row r="337" spans="1:34">
      <c r="A337" s="15">
        <v>44741</v>
      </c>
      <c r="B337" s="16" t="s">
        <v>52</v>
      </c>
      <c r="C337" s="17" t="s">
        <v>52</v>
      </c>
      <c r="D337" s="17" t="s">
        <v>38</v>
      </c>
      <c r="E337" s="18" t="s">
        <v>170</v>
      </c>
      <c r="F337" s="17" t="s">
        <v>424</v>
      </c>
      <c r="G337" s="15">
        <v>44741</v>
      </c>
      <c r="H337" s="17" t="s">
        <v>54</v>
      </c>
      <c r="I337" s="19">
        <v>72360</v>
      </c>
      <c r="J337" s="20"/>
      <c r="K337" s="21">
        <v>-85385</v>
      </c>
      <c r="L337" s="23"/>
      <c r="M337" s="23"/>
      <c r="N337" s="23"/>
      <c r="O337" s="23"/>
      <c r="P337" s="23"/>
      <c r="Q337" s="23"/>
      <c r="R337" s="22">
        <v>6512.4</v>
      </c>
      <c r="S337" s="22">
        <v>6512.4</v>
      </c>
      <c r="T337" s="22">
        <v>72360</v>
      </c>
      <c r="U337" s="22">
        <v>0.2</v>
      </c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4"/>
    </row>
    <row r="338" spans="1:34">
      <c r="A338" s="15">
        <v>44741</v>
      </c>
      <c r="B338" s="16" t="s">
        <v>125</v>
      </c>
      <c r="C338" s="17" t="s">
        <v>125</v>
      </c>
      <c r="D338" s="17" t="s">
        <v>38</v>
      </c>
      <c r="E338" s="18" t="s">
        <v>742</v>
      </c>
      <c r="F338" s="17" t="s">
        <v>743</v>
      </c>
      <c r="G338" s="15">
        <v>44741</v>
      </c>
      <c r="H338" s="17" t="s">
        <v>128</v>
      </c>
      <c r="I338" s="19">
        <v>2612925</v>
      </c>
      <c r="J338" s="20"/>
      <c r="K338" s="21">
        <v>-2743571</v>
      </c>
      <c r="L338" s="23"/>
      <c r="M338" s="23"/>
      <c r="N338" s="23"/>
      <c r="O338" s="22">
        <v>65323.13</v>
      </c>
      <c r="P338" s="22">
        <v>65323.13</v>
      </c>
      <c r="Q338" s="23"/>
      <c r="R338" s="23"/>
      <c r="S338" s="23"/>
      <c r="T338" s="23"/>
      <c r="U338" s="25">
        <v>-0.26</v>
      </c>
      <c r="V338" s="23"/>
      <c r="W338" s="23"/>
      <c r="X338" s="23"/>
      <c r="Y338" s="23"/>
      <c r="Z338" s="23"/>
      <c r="AA338" s="23"/>
      <c r="AB338" s="23"/>
      <c r="AC338" s="23"/>
      <c r="AD338" s="22">
        <v>2612925</v>
      </c>
      <c r="AE338" s="23"/>
      <c r="AF338" s="23"/>
      <c r="AG338" s="23"/>
      <c r="AH338" s="24"/>
    </row>
    <row r="339" spans="1:34">
      <c r="A339" s="15">
        <v>44741</v>
      </c>
      <c r="B339" s="16" t="s">
        <v>125</v>
      </c>
      <c r="C339" s="17" t="s">
        <v>125</v>
      </c>
      <c r="D339" s="17" t="s">
        <v>38</v>
      </c>
      <c r="E339" s="18" t="s">
        <v>744</v>
      </c>
      <c r="F339" s="17" t="s">
        <v>745</v>
      </c>
      <c r="G339" s="15">
        <v>44741</v>
      </c>
      <c r="H339" s="17" t="s">
        <v>128</v>
      </c>
      <c r="I339" s="19">
        <v>2648625</v>
      </c>
      <c r="J339" s="20"/>
      <c r="K339" s="21">
        <v>-2781056</v>
      </c>
      <c r="L339" s="23"/>
      <c r="M339" s="23"/>
      <c r="N339" s="23"/>
      <c r="O339" s="22">
        <v>66215.63</v>
      </c>
      <c r="P339" s="22">
        <v>66215.63</v>
      </c>
      <c r="Q339" s="23"/>
      <c r="R339" s="23"/>
      <c r="S339" s="23"/>
      <c r="T339" s="23"/>
      <c r="U339" s="25">
        <v>-0.26</v>
      </c>
      <c r="V339" s="23"/>
      <c r="W339" s="23"/>
      <c r="X339" s="23"/>
      <c r="Y339" s="23"/>
      <c r="Z339" s="23"/>
      <c r="AA339" s="23"/>
      <c r="AB339" s="23"/>
      <c r="AC339" s="23"/>
      <c r="AD339" s="22">
        <v>2648625</v>
      </c>
      <c r="AE339" s="23"/>
      <c r="AF339" s="23"/>
      <c r="AG339" s="23"/>
      <c r="AH339" s="24"/>
    </row>
    <row r="340" spans="1:34">
      <c r="A340" s="15">
        <v>44741</v>
      </c>
      <c r="B340" s="16" t="s">
        <v>125</v>
      </c>
      <c r="C340" s="17" t="s">
        <v>125</v>
      </c>
      <c r="D340" s="17" t="s">
        <v>38</v>
      </c>
      <c r="E340" s="18" t="s">
        <v>746</v>
      </c>
      <c r="F340" s="17" t="s">
        <v>747</v>
      </c>
      <c r="G340" s="15">
        <v>44741</v>
      </c>
      <c r="H340" s="17" t="s">
        <v>128</v>
      </c>
      <c r="I340" s="19">
        <v>2747325</v>
      </c>
      <c r="J340" s="20"/>
      <c r="K340" s="21">
        <v>-2884691</v>
      </c>
      <c r="L340" s="23"/>
      <c r="M340" s="23"/>
      <c r="N340" s="23"/>
      <c r="O340" s="22">
        <v>68683.13</v>
      </c>
      <c r="P340" s="22">
        <v>68683.13</v>
      </c>
      <c r="Q340" s="23"/>
      <c r="R340" s="23"/>
      <c r="S340" s="23"/>
      <c r="T340" s="23"/>
      <c r="U340" s="25">
        <v>-0.26</v>
      </c>
      <c r="V340" s="23"/>
      <c r="W340" s="23"/>
      <c r="X340" s="23"/>
      <c r="Y340" s="23"/>
      <c r="Z340" s="23"/>
      <c r="AA340" s="23"/>
      <c r="AB340" s="23"/>
      <c r="AC340" s="23"/>
      <c r="AD340" s="22">
        <v>2747325</v>
      </c>
      <c r="AE340" s="23"/>
      <c r="AF340" s="23"/>
      <c r="AG340" s="23"/>
      <c r="AH340" s="24"/>
    </row>
    <row r="341" spans="1:34">
      <c r="A341" s="15">
        <v>44741</v>
      </c>
      <c r="B341" s="16" t="s">
        <v>125</v>
      </c>
      <c r="C341" s="17" t="s">
        <v>125</v>
      </c>
      <c r="D341" s="17" t="s">
        <v>38</v>
      </c>
      <c r="E341" s="18" t="s">
        <v>748</v>
      </c>
      <c r="F341" s="17" t="s">
        <v>749</v>
      </c>
      <c r="G341" s="15">
        <v>44741</v>
      </c>
      <c r="H341" s="17" t="s">
        <v>128</v>
      </c>
      <c r="I341" s="19">
        <v>2644425</v>
      </c>
      <c r="J341" s="20"/>
      <c r="K341" s="21">
        <v>-2776646</v>
      </c>
      <c r="L341" s="23"/>
      <c r="M341" s="23"/>
      <c r="N341" s="23"/>
      <c r="O341" s="22">
        <v>66110.63</v>
      </c>
      <c r="P341" s="22">
        <v>66110.63</v>
      </c>
      <c r="Q341" s="23"/>
      <c r="R341" s="23"/>
      <c r="S341" s="23"/>
      <c r="T341" s="23"/>
      <c r="U341" s="25">
        <v>-0.26</v>
      </c>
      <c r="V341" s="23"/>
      <c r="W341" s="23"/>
      <c r="X341" s="23"/>
      <c r="Y341" s="23"/>
      <c r="Z341" s="23"/>
      <c r="AA341" s="23"/>
      <c r="AB341" s="23"/>
      <c r="AC341" s="23"/>
      <c r="AD341" s="22">
        <v>2644425</v>
      </c>
      <c r="AE341" s="23"/>
      <c r="AF341" s="23"/>
      <c r="AG341" s="23"/>
      <c r="AH341" s="24"/>
    </row>
    <row r="342" spans="1:34">
      <c r="A342" s="15">
        <v>44741</v>
      </c>
      <c r="B342" s="16" t="s">
        <v>750</v>
      </c>
      <c r="C342" s="17" t="s">
        <v>750</v>
      </c>
      <c r="D342" s="17" t="s">
        <v>38</v>
      </c>
      <c r="E342" s="18" t="s">
        <v>751</v>
      </c>
      <c r="F342" s="17" t="s">
        <v>752</v>
      </c>
      <c r="G342" s="15">
        <v>44741</v>
      </c>
      <c r="H342" s="17" t="s">
        <v>753</v>
      </c>
      <c r="I342" s="19">
        <v>10810724.4</v>
      </c>
      <c r="J342" s="20"/>
      <c r="K342" s="21">
        <v>-10810724</v>
      </c>
      <c r="L342" s="23"/>
      <c r="M342" s="23"/>
      <c r="N342" s="23"/>
      <c r="O342" s="23"/>
      <c r="P342" s="23"/>
      <c r="Q342" s="23"/>
      <c r="R342" s="23"/>
      <c r="S342" s="23"/>
      <c r="T342" s="23"/>
      <c r="U342" s="25">
        <v>-0.4</v>
      </c>
      <c r="V342" s="23"/>
      <c r="W342" s="23"/>
      <c r="X342" s="23"/>
      <c r="Y342" s="23"/>
      <c r="Z342" s="23"/>
      <c r="AA342" s="23"/>
      <c r="AB342" s="22">
        <v>10810724.4</v>
      </c>
      <c r="AC342" s="23"/>
      <c r="AD342" s="23"/>
      <c r="AE342" s="23"/>
      <c r="AF342" s="23"/>
      <c r="AG342" s="23"/>
      <c r="AH342" s="24"/>
    </row>
    <row r="343" spans="1:34">
      <c r="A343" s="15">
        <v>44741</v>
      </c>
      <c r="B343" s="16" t="s">
        <v>750</v>
      </c>
      <c r="C343" s="17" t="s">
        <v>750</v>
      </c>
      <c r="D343" s="17" t="s">
        <v>38</v>
      </c>
      <c r="E343" s="18" t="s">
        <v>754</v>
      </c>
      <c r="F343" s="17" t="s">
        <v>755</v>
      </c>
      <c r="G343" s="15">
        <v>44741</v>
      </c>
      <c r="H343" s="17" t="s">
        <v>753</v>
      </c>
      <c r="I343" s="19">
        <v>10931306.4</v>
      </c>
      <c r="J343" s="20"/>
      <c r="K343" s="21">
        <v>-10931306</v>
      </c>
      <c r="L343" s="23"/>
      <c r="M343" s="23"/>
      <c r="N343" s="23"/>
      <c r="O343" s="23"/>
      <c r="P343" s="23"/>
      <c r="Q343" s="23"/>
      <c r="R343" s="23"/>
      <c r="S343" s="23"/>
      <c r="T343" s="23"/>
      <c r="U343" s="25">
        <v>-0.4</v>
      </c>
      <c r="V343" s="23"/>
      <c r="W343" s="23"/>
      <c r="X343" s="23"/>
      <c r="Y343" s="23"/>
      <c r="Z343" s="23"/>
      <c r="AA343" s="23"/>
      <c r="AB343" s="22">
        <v>10931306.4</v>
      </c>
      <c r="AC343" s="23"/>
      <c r="AD343" s="23"/>
      <c r="AE343" s="23"/>
      <c r="AF343" s="23"/>
      <c r="AG343" s="23"/>
      <c r="AH343" s="24"/>
    </row>
    <row r="344" spans="1:34">
      <c r="A344" s="15">
        <v>44742</v>
      </c>
      <c r="B344" s="16" t="s">
        <v>44</v>
      </c>
      <c r="C344" s="17" t="s">
        <v>44</v>
      </c>
      <c r="D344" s="17" t="s">
        <v>38</v>
      </c>
      <c r="E344" s="18" t="s">
        <v>756</v>
      </c>
      <c r="F344" s="17" t="s">
        <v>757</v>
      </c>
      <c r="G344" s="15">
        <v>44742</v>
      </c>
      <c r="H344" s="17" t="s">
        <v>47</v>
      </c>
      <c r="I344" s="19">
        <v>81500</v>
      </c>
      <c r="J344" s="20"/>
      <c r="K344" s="21">
        <v>-85575</v>
      </c>
      <c r="L344" s="23"/>
      <c r="M344" s="23"/>
      <c r="N344" s="23"/>
      <c r="O344" s="22">
        <v>2037.5</v>
      </c>
      <c r="P344" s="22">
        <v>2037.5</v>
      </c>
      <c r="Q344" s="23"/>
      <c r="R344" s="23"/>
      <c r="S344" s="23"/>
      <c r="T344" s="23"/>
      <c r="U344" s="23"/>
      <c r="V344" s="23"/>
      <c r="W344" s="22">
        <v>81500</v>
      </c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4"/>
    </row>
    <row r="345" spans="1:34">
      <c r="A345" s="15">
        <v>44742</v>
      </c>
      <c r="B345" s="16" t="s">
        <v>95</v>
      </c>
      <c r="C345" s="17" t="s">
        <v>95</v>
      </c>
      <c r="D345" s="17" t="s">
        <v>38</v>
      </c>
      <c r="E345" s="18" t="s">
        <v>758</v>
      </c>
      <c r="F345" s="17" t="s">
        <v>759</v>
      </c>
      <c r="G345" s="15">
        <v>44742</v>
      </c>
      <c r="H345" s="17" t="s">
        <v>98</v>
      </c>
      <c r="I345" s="19">
        <v>86400</v>
      </c>
      <c r="J345" s="20"/>
      <c r="K345" s="21">
        <v>-101952</v>
      </c>
      <c r="L345" s="23"/>
      <c r="M345" s="23"/>
      <c r="N345" s="23"/>
      <c r="O345" s="23"/>
      <c r="P345" s="23"/>
      <c r="Q345" s="23"/>
      <c r="R345" s="22">
        <v>7776</v>
      </c>
      <c r="S345" s="22">
        <v>7776</v>
      </c>
      <c r="T345" s="23"/>
      <c r="U345" s="23"/>
      <c r="V345" s="23"/>
      <c r="W345" s="23"/>
      <c r="X345" s="23"/>
      <c r="Y345" s="22">
        <v>86400</v>
      </c>
      <c r="Z345" s="23"/>
      <c r="AA345" s="23"/>
      <c r="AB345" s="23"/>
      <c r="AC345" s="23"/>
      <c r="AD345" s="23"/>
      <c r="AE345" s="23"/>
      <c r="AF345" s="23"/>
      <c r="AG345" s="23"/>
      <c r="AH345" s="24"/>
    </row>
    <row r="346" spans="1:34">
      <c r="A346" s="15">
        <v>44742</v>
      </c>
      <c r="B346" s="16" t="s">
        <v>125</v>
      </c>
      <c r="C346" s="17" t="s">
        <v>125</v>
      </c>
      <c r="D346" s="17" t="s">
        <v>38</v>
      </c>
      <c r="E346" s="18" t="s">
        <v>760</v>
      </c>
      <c r="F346" s="17" t="s">
        <v>761</v>
      </c>
      <c r="G346" s="15">
        <v>44742</v>
      </c>
      <c r="H346" s="17" t="s">
        <v>128</v>
      </c>
      <c r="I346" s="19">
        <v>3130540</v>
      </c>
      <c r="J346" s="20"/>
      <c r="K346" s="21">
        <v>-3287067</v>
      </c>
      <c r="L346" s="23"/>
      <c r="M346" s="23"/>
      <c r="N346" s="23"/>
      <c r="O346" s="22">
        <v>78263.5</v>
      </c>
      <c r="P346" s="22">
        <v>78263.5</v>
      </c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2">
        <v>3130540</v>
      </c>
      <c r="AE346" s="23"/>
      <c r="AF346" s="23"/>
      <c r="AG346" s="23"/>
      <c r="AH346" s="24"/>
    </row>
    <row r="347" spans="1:34">
      <c r="A347" s="15">
        <v>44742</v>
      </c>
      <c r="B347" s="16" t="s">
        <v>125</v>
      </c>
      <c r="C347" s="17" t="s">
        <v>125</v>
      </c>
      <c r="D347" s="17" t="s">
        <v>38</v>
      </c>
      <c r="E347" s="18" t="s">
        <v>762</v>
      </c>
      <c r="F347" s="17" t="s">
        <v>763</v>
      </c>
      <c r="G347" s="15">
        <v>44742</v>
      </c>
      <c r="H347" s="17" t="s">
        <v>128</v>
      </c>
      <c r="I347" s="19">
        <v>3124640</v>
      </c>
      <c r="J347" s="20"/>
      <c r="K347" s="21">
        <v>-3280872</v>
      </c>
      <c r="L347" s="23"/>
      <c r="M347" s="23"/>
      <c r="N347" s="23"/>
      <c r="O347" s="22">
        <v>78116</v>
      </c>
      <c r="P347" s="22">
        <v>78116</v>
      </c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2">
        <v>3124640</v>
      </c>
      <c r="AE347" s="23"/>
      <c r="AF347" s="23"/>
      <c r="AG347" s="23"/>
      <c r="AH347" s="24"/>
    </row>
    <row r="348" spans="1:34">
      <c r="A348" s="15">
        <v>44742</v>
      </c>
      <c r="B348" s="16" t="s">
        <v>125</v>
      </c>
      <c r="C348" s="17" t="s">
        <v>125</v>
      </c>
      <c r="D348" s="17" t="s">
        <v>38</v>
      </c>
      <c r="E348" s="18" t="s">
        <v>764</v>
      </c>
      <c r="F348" s="17" t="s">
        <v>765</v>
      </c>
      <c r="G348" s="15">
        <v>44742</v>
      </c>
      <c r="H348" s="17" t="s">
        <v>128</v>
      </c>
      <c r="I348" s="19">
        <v>2987760</v>
      </c>
      <c r="J348" s="20"/>
      <c r="K348" s="21">
        <v>-3137148</v>
      </c>
      <c r="L348" s="23"/>
      <c r="M348" s="23"/>
      <c r="N348" s="23"/>
      <c r="O348" s="22">
        <v>74694</v>
      </c>
      <c r="P348" s="22">
        <v>74694</v>
      </c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2">
        <v>2987760</v>
      </c>
      <c r="AE348" s="23"/>
      <c r="AF348" s="23"/>
      <c r="AG348" s="23"/>
      <c r="AH348" s="24"/>
    </row>
    <row r="349" spans="1:34">
      <c r="A349" s="15">
        <v>44743</v>
      </c>
      <c r="B349" s="16" t="s">
        <v>125</v>
      </c>
      <c r="C349" s="17" t="s">
        <v>125</v>
      </c>
      <c r="D349" s="17" t="s">
        <v>38</v>
      </c>
      <c r="E349" s="18" t="s">
        <v>766</v>
      </c>
      <c r="F349" s="17" t="s">
        <v>767</v>
      </c>
      <c r="G349" s="15">
        <v>44743</v>
      </c>
      <c r="H349" s="17" t="s">
        <v>128</v>
      </c>
      <c r="I349" s="19">
        <v>3007820</v>
      </c>
      <c r="J349" s="20"/>
      <c r="K349" s="21">
        <v>-3158211</v>
      </c>
      <c r="L349" s="23"/>
      <c r="M349" s="23"/>
      <c r="N349" s="23"/>
      <c r="O349" s="22">
        <v>75195.5</v>
      </c>
      <c r="P349" s="22">
        <v>75195.5</v>
      </c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2">
        <v>3007820</v>
      </c>
      <c r="AE349" s="23"/>
      <c r="AF349" s="23"/>
      <c r="AG349" s="23"/>
      <c r="AH349" s="24"/>
    </row>
    <row r="350" spans="1:34">
      <c r="A350" s="15">
        <v>44743</v>
      </c>
      <c r="B350" s="16" t="s">
        <v>125</v>
      </c>
      <c r="C350" s="17" t="s">
        <v>125</v>
      </c>
      <c r="D350" s="17" t="s">
        <v>38</v>
      </c>
      <c r="E350" s="18" t="s">
        <v>768</v>
      </c>
      <c r="F350" s="17" t="s">
        <v>769</v>
      </c>
      <c r="G350" s="15">
        <v>44743</v>
      </c>
      <c r="H350" s="17" t="s">
        <v>128</v>
      </c>
      <c r="I350" s="19">
        <v>3049120</v>
      </c>
      <c r="J350" s="20"/>
      <c r="K350" s="21">
        <v>-3201576</v>
      </c>
      <c r="L350" s="23"/>
      <c r="M350" s="23"/>
      <c r="N350" s="23"/>
      <c r="O350" s="22">
        <v>76228</v>
      </c>
      <c r="P350" s="22">
        <v>76228</v>
      </c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2">
        <v>3049120</v>
      </c>
      <c r="AE350" s="23"/>
      <c r="AF350" s="23"/>
      <c r="AG350" s="23"/>
      <c r="AH350" s="24"/>
    </row>
    <row r="351" spans="1:34">
      <c r="A351" s="15">
        <v>44743</v>
      </c>
      <c r="B351" s="16" t="s">
        <v>125</v>
      </c>
      <c r="C351" s="17" t="s">
        <v>125</v>
      </c>
      <c r="D351" s="17" t="s">
        <v>38</v>
      </c>
      <c r="E351" s="18" t="s">
        <v>770</v>
      </c>
      <c r="F351" s="17" t="s">
        <v>771</v>
      </c>
      <c r="G351" s="15">
        <v>44743</v>
      </c>
      <c r="H351" s="17" t="s">
        <v>128</v>
      </c>
      <c r="I351" s="19">
        <v>3084520</v>
      </c>
      <c r="J351" s="20"/>
      <c r="K351" s="21">
        <v>-3238746</v>
      </c>
      <c r="L351" s="23"/>
      <c r="M351" s="23"/>
      <c r="N351" s="23"/>
      <c r="O351" s="22">
        <v>77113</v>
      </c>
      <c r="P351" s="22">
        <v>77113</v>
      </c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2">
        <v>3084520</v>
      </c>
      <c r="AE351" s="23"/>
      <c r="AF351" s="23"/>
      <c r="AG351" s="23"/>
      <c r="AH351" s="24"/>
    </row>
    <row r="352" spans="1:34">
      <c r="A352" s="15">
        <v>44743</v>
      </c>
      <c r="B352" s="16" t="s">
        <v>125</v>
      </c>
      <c r="C352" s="17" t="s">
        <v>125</v>
      </c>
      <c r="D352" s="17" t="s">
        <v>38</v>
      </c>
      <c r="E352" s="18" t="s">
        <v>772</v>
      </c>
      <c r="F352" s="17" t="s">
        <v>773</v>
      </c>
      <c r="G352" s="15">
        <v>44743</v>
      </c>
      <c r="H352" s="17" t="s">
        <v>128</v>
      </c>
      <c r="I352" s="19">
        <v>3070360</v>
      </c>
      <c r="J352" s="20"/>
      <c r="K352" s="21">
        <v>-3223878</v>
      </c>
      <c r="L352" s="23"/>
      <c r="M352" s="23"/>
      <c r="N352" s="23"/>
      <c r="O352" s="22">
        <v>76759</v>
      </c>
      <c r="P352" s="22">
        <v>76759</v>
      </c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2">
        <v>3070360</v>
      </c>
      <c r="AE352" s="23"/>
      <c r="AF352" s="23"/>
      <c r="AG352" s="23"/>
      <c r="AH352" s="24"/>
    </row>
    <row r="353" spans="1:34">
      <c r="A353" s="15">
        <v>44743</v>
      </c>
      <c r="B353" s="16" t="s">
        <v>589</v>
      </c>
      <c r="C353" s="17" t="s">
        <v>589</v>
      </c>
      <c r="D353" s="17" t="s">
        <v>38</v>
      </c>
      <c r="E353" s="18" t="s">
        <v>774</v>
      </c>
      <c r="F353" s="17" t="s">
        <v>775</v>
      </c>
      <c r="G353" s="15">
        <v>44698</v>
      </c>
      <c r="H353" s="17"/>
      <c r="I353" s="19">
        <v>4915845.47</v>
      </c>
      <c r="J353" s="20"/>
      <c r="K353" s="21">
        <v>-4915845.47</v>
      </c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2">
        <v>4915845.47</v>
      </c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4"/>
    </row>
    <row r="354" spans="1:34">
      <c r="A354" s="15">
        <v>44743</v>
      </c>
      <c r="B354" s="16" t="s">
        <v>68</v>
      </c>
      <c r="C354" s="17" t="s">
        <v>68</v>
      </c>
      <c r="D354" s="17" t="s">
        <v>38</v>
      </c>
      <c r="E354" s="18" t="s">
        <v>776</v>
      </c>
      <c r="F354" s="17" t="s">
        <v>777</v>
      </c>
      <c r="G354" s="15">
        <v>44692</v>
      </c>
      <c r="H354" s="17"/>
      <c r="I354" s="19">
        <v>8024975.0099999998</v>
      </c>
      <c r="J354" s="20"/>
      <c r="K354" s="21">
        <v>-8024975.0099999998</v>
      </c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2">
        <v>8024975.0099999998</v>
      </c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4"/>
    </row>
    <row r="355" spans="1:34">
      <c r="A355" s="15">
        <v>44743</v>
      </c>
      <c r="B355" s="16" t="s">
        <v>68</v>
      </c>
      <c r="C355" s="17" t="s">
        <v>68</v>
      </c>
      <c r="D355" s="17" t="s">
        <v>38</v>
      </c>
      <c r="E355" s="18" t="s">
        <v>778</v>
      </c>
      <c r="F355" s="17" t="s">
        <v>779</v>
      </c>
      <c r="G355" s="15">
        <v>44692</v>
      </c>
      <c r="H355" s="17"/>
      <c r="I355" s="19">
        <v>8002880.0999999996</v>
      </c>
      <c r="J355" s="20"/>
      <c r="K355" s="21">
        <v>-8002880.0999999996</v>
      </c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2">
        <v>8002880.0999999996</v>
      </c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4"/>
    </row>
    <row r="356" spans="1:34">
      <c r="A356" s="15">
        <v>44743</v>
      </c>
      <c r="B356" s="16" t="s">
        <v>68</v>
      </c>
      <c r="C356" s="17" t="s">
        <v>68</v>
      </c>
      <c r="D356" s="17" t="s">
        <v>38</v>
      </c>
      <c r="E356" s="18" t="s">
        <v>780</v>
      </c>
      <c r="F356" s="17" t="s">
        <v>781</v>
      </c>
      <c r="G356" s="15">
        <v>44692</v>
      </c>
      <c r="H356" s="17"/>
      <c r="I356" s="19">
        <v>10590547.970000001</v>
      </c>
      <c r="J356" s="20"/>
      <c r="K356" s="21">
        <v>-10590547.970000001</v>
      </c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2">
        <v>10590547.970000001</v>
      </c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4"/>
    </row>
    <row r="357" spans="1:34">
      <c r="A357" s="15">
        <v>44743</v>
      </c>
      <c r="B357" s="16" t="s">
        <v>68</v>
      </c>
      <c r="C357" s="17" t="s">
        <v>68</v>
      </c>
      <c r="D357" s="17" t="s">
        <v>38</v>
      </c>
      <c r="E357" s="18" t="s">
        <v>782</v>
      </c>
      <c r="F357" s="17" t="s">
        <v>783</v>
      </c>
      <c r="G357" s="15">
        <v>44692</v>
      </c>
      <c r="H357" s="17"/>
      <c r="I357" s="19">
        <v>10794005.08</v>
      </c>
      <c r="J357" s="20"/>
      <c r="K357" s="21">
        <v>-10794005.08</v>
      </c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2">
        <v>10794005.08</v>
      </c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4"/>
    </row>
    <row r="358" spans="1:34">
      <c r="A358" s="15">
        <v>44743</v>
      </c>
      <c r="B358" s="16" t="s">
        <v>68</v>
      </c>
      <c r="C358" s="17" t="s">
        <v>68</v>
      </c>
      <c r="D358" s="17" t="s">
        <v>38</v>
      </c>
      <c r="E358" s="18" t="s">
        <v>784</v>
      </c>
      <c r="F358" s="17" t="s">
        <v>785</v>
      </c>
      <c r="G358" s="15">
        <v>44692</v>
      </c>
      <c r="H358" s="17"/>
      <c r="I358" s="19">
        <v>10776866.939999999</v>
      </c>
      <c r="J358" s="20"/>
      <c r="K358" s="21">
        <v>-10776866.939999999</v>
      </c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2">
        <v>10776866.939999999</v>
      </c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4"/>
    </row>
    <row r="359" spans="1:34">
      <c r="A359" s="15">
        <v>44743</v>
      </c>
      <c r="B359" s="16" t="s">
        <v>786</v>
      </c>
      <c r="C359" s="17" t="s">
        <v>786</v>
      </c>
      <c r="D359" s="17" t="s">
        <v>38</v>
      </c>
      <c r="E359" s="18" t="s">
        <v>787</v>
      </c>
      <c r="F359" s="17" t="s">
        <v>788</v>
      </c>
      <c r="G359" s="15">
        <v>44708</v>
      </c>
      <c r="H359" s="17"/>
      <c r="I359" s="19">
        <v>11074168.23</v>
      </c>
      <c r="J359" s="20"/>
      <c r="K359" s="21">
        <v>-11074168.23</v>
      </c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2">
        <v>11074168.23</v>
      </c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4"/>
    </row>
    <row r="360" spans="1:34">
      <c r="A360" s="15">
        <v>44743</v>
      </c>
      <c r="B360" s="16" t="s">
        <v>379</v>
      </c>
      <c r="C360" s="17" t="s">
        <v>379</v>
      </c>
      <c r="D360" s="17" t="s">
        <v>38</v>
      </c>
      <c r="E360" s="18" t="s">
        <v>789</v>
      </c>
      <c r="F360" s="17" t="s">
        <v>790</v>
      </c>
      <c r="G360" s="15">
        <v>44741</v>
      </c>
      <c r="H360" s="17"/>
      <c r="I360" s="19">
        <v>7374541.1600000001</v>
      </c>
      <c r="J360" s="20"/>
      <c r="K360" s="21">
        <v>-7374541.1600000001</v>
      </c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2">
        <v>7374541.1600000001</v>
      </c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4"/>
    </row>
    <row r="361" spans="1:34">
      <c r="A361" s="15">
        <v>44743</v>
      </c>
      <c r="B361" s="16" t="s">
        <v>379</v>
      </c>
      <c r="C361" s="17" t="s">
        <v>379</v>
      </c>
      <c r="D361" s="17" t="s">
        <v>38</v>
      </c>
      <c r="E361" s="18" t="s">
        <v>791</v>
      </c>
      <c r="F361" s="17" t="s">
        <v>792</v>
      </c>
      <c r="G361" s="15">
        <v>44741</v>
      </c>
      <c r="H361" s="17"/>
      <c r="I361" s="19">
        <v>9932847.9399999995</v>
      </c>
      <c r="J361" s="20"/>
      <c r="K361" s="21">
        <v>-9932847.9399999995</v>
      </c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2">
        <v>9932847.9399999995</v>
      </c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4"/>
    </row>
    <row r="362" spans="1:34">
      <c r="A362" s="15">
        <v>44744</v>
      </c>
      <c r="B362" s="16" t="s">
        <v>199</v>
      </c>
      <c r="C362" s="17" t="s">
        <v>199</v>
      </c>
      <c r="D362" s="17" t="s">
        <v>38</v>
      </c>
      <c r="E362" s="18" t="s">
        <v>793</v>
      </c>
      <c r="F362" s="17" t="s">
        <v>794</v>
      </c>
      <c r="G362" s="15">
        <v>44744</v>
      </c>
      <c r="H362" s="17" t="s">
        <v>202</v>
      </c>
      <c r="I362" s="19">
        <v>61600</v>
      </c>
      <c r="J362" s="20"/>
      <c r="K362" s="21">
        <v>-64680</v>
      </c>
      <c r="L362" s="23"/>
      <c r="M362" s="23"/>
      <c r="N362" s="22">
        <v>61600</v>
      </c>
      <c r="O362" s="22">
        <v>1540</v>
      </c>
      <c r="P362" s="22">
        <v>1540</v>
      </c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4"/>
    </row>
    <row r="363" spans="1:34">
      <c r="A363" s="15">
        <v>44746</v>
      </c>
      <c r="B363" s="16" t="s">
        <v>57</v>
      </c>
      <c r="C363" s="17" t="s">
        <v>57</v>
      </c>
      <c r="D363" s="17" t="s">
        <v>38</v>
      </c>
      <c r="E363" s="18" t="s">
        <v>795</v>
      </c>
      <c r="F363" s="17" t="s">
        <v>796</v>
      </c>
      <c r="G363" s="15">
        <v>44746</v>
      </c>
      <c r="H363" s="17" t="s">
        <v>60</v>
      </c>
      <c r="I363" s="19">
        <v>115560</v>
      </c>
      <c r="J363" s="20"/>
      <c r="K363" s="21">
        <v>-121338</v>
      </c>
      <c r="L363" s="23"/>
      <c r="M363" s="23"/>
      <c r="N363" s="22">
        <v>115560</v>
      </c>
      <c r="O363" s="22">
        <v>2889</v>
      </c>
      <c r="P363" s="22">
        <v>2889</v>
      </c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4"/>
    </row>
    <row r="364" spans="1:34">
      <c r="A364" s="15">
        <v>44747</v>
      </c>
      <c r="B364" s="16" t="s">
        <v>125</v>
      </c>
      <c r="C364" s="17" t="s">
        <v>125</v>
      </c>
      <c r="D364" s="17" t="s">
        <v>38</v>
      </c>
      <c r="E364" s="18" t="s">
        <v>797</v>
      </c>
      <c r="F364" s="17" t="s">
        <v>798</v>
      </c>
      <c r="G364" s="15">
        <v>44747</v>
      </c>
      <c r="H364" s="17" t="s">
        <v>128</v>
      </c>
      <c r="I364" s="19">
        <v>3307342.5</v>
      </c>
      <c r="J364" s="20"/>
      <c r="K364" s="21">
        <v>-3472710</v>
      </c>
      <c r="L364" s="23"/>
      <c r="M364" s="23"/>
      <c r="N364" s="23"/>
      <c r="O364" s="22">
        <v>82683.56</v>
      </c>
      <c r="P364" s="22">
        <v>82683.56</v>
      </c>
      <c r="Q364" s="23"/>
      <c r="R364" s="23"/>
      <c r="S364" s="23"/>
      <c r="T364" s="23"/>
      <c r="U364" s="22">
        <v>0.38</v>
      </c>
      <c r="V364" s="23"/>
      <c r="W364" s="23"/>
      <c r="X364" s="23"/>
      <c r="Y364" s="23"/>
      <c r="Z364" s="23"/>
      <c r="AA364" s="23"/>
      <c r="AB364" s="23"/>
      <c r="AC364" s="23"/>
      <c r="AD364" s="22">
        <v>3307342.5</v>
      </c>
      <c r="AE364" s="23"/>
      <c r="AF364" s="23"/>
      <c r="AG364" s="23"/>
      <c r="AH364" s="24"/>
    </row>
    <row r="365" spans="1:34">
      <c r="A365" s="15">
        <v>44747</v>
      </c>
      <c r="B365" s="16" t="s">
        <v>125</v>
      </c>
      <c r="C365" s="17" t="s">
        <v>125</v>
      </c>
      <c r="D365" s="17" t="s">
        <v>38</v>
      </c>
      <c r="E365" s="18" t="s">
        <v>799</v>
      </c>
      <c r="F365" s="17" t="s">
        <v>800</v>
      </c>
      <c r="G365" s="15">
        <v>44747</v>
      </c>
      <c r="H365" s="17" t="s">
        <v>128</v>
      </c>
      <c r="I365" s="19">
        <v>3307342.5</v>
      </c>
      <c r="J365" s="20"/>
      <c r="K365" s="21">
        <v>-3472710</v>
      </c>
      <c r="L365" s="23"/>
      <c r="M365" s="23"/>
      <c r="N365" s="23"/>
      <c r="O365" s="22">
        <v>82683.56</v>
      </c>
      <c r="P365" s="22">
        <v>82683.56</v>
      </c>
      <c r="Q365" s="23"/>
      <c r="R365" s="23"/>
      <c r="S365" s="23"/>
      <c r="T365" s="23"/>
      <c r="U365" s="22">
        <v>0.38</v>
      </c>
      <c r="V365" s="23"/>
      <c r="W365" s="23"/>
      <c r="X365" s="23"/>
      <c r="Y365" s="23"/>
      <c r="Z365" s="23"/>
      <c r="AA365" s="23"/>
      <c r="AB365" s="23"/>
      <c r="AC365" s="23"/>
      <c r="AD365" s="22">
        <v>3307342.5</v>
      </c>
      <c r="AE365" s="23"/>
      <c r="AF365" s="23"/>
      <c r="AG365" s="23"/>
      <c r="AH365" s="24"/>
    </row>
    <row r="366" spans="1:34">
      <c r="A366" s="15">
        <v>44747</v>
      </c>
      <c r="B366" s="16" t="s">
        <v>125</v>
      </c>
      <c r="C366" s="17" t="s">
        <v>125</v>
      </c>
      <c r="D366" s="17" t="s">
        <v>38</v>
      </c>
      <c r="E366" s="18" t="s">
        <v>801</v>
      </c>
      <c r="F366" s="17" t="s">
        <v>802</v>
      </c>
      <c r="G366" s="15">
        <v>44747</v>
      </c>
      <c r="H366" s="17" t="s">
        <v>128</v>
      </c>
      <c r="I366" s="19">
        <v>3267502.5</v>
      </c>
      <c r="J366" s="20"/>
      <c r="K366" s="21">
        <v>-3430878</v>
      </c>
      <c r="L366" s="23"/>
      <c r="M366" s="23"/>
      <c r="N366" s="23"/>
      <c r="O366" s="22">
        <v>81687.56</v>
      </c>
      <c r="P366" s="22">
        <v>81687.56</v>
      </c>
      <c r="Q366" s="23"/>
      <c r="R366" s="23"/>
      <c r="S366" s="23"/>
      <c r="T366" s="23"/>
      <c r="U366" s="22">
        <v>0.38</v>
      </c>
      <c r="V366" s="23"/>
      <c r="W366" s="23"/>
      <c r="X366" s="23"/>
      <c r="Y366" s="23"/>
      <c r="Z366" s="23"/>
      <c r="AA366" s="23"/>
      <c r="AB366" s="23"/>
      <c r="AC366" s="23"/>
      <c r="AD366" s="22">
        <v>3267502.5</v>
      </c>
      <c r="AE366" s="23"/>
      <c r="AF366" s="23"/>
      <c r="AG366" s="23"/>
      <c r="AH366" s="24"/>
    </row>
    <row r="367" spans="1:34">
      <c r="A367" s="15">
        <v>44747</v>
      </c>
      <c r="B367" s="16" t="s">
        <v>125</v>
      </c>
      <c r="C367" s="17" t="s">
        <v>125</v>
      </c>
      <c r="D367" s="17" t="s">
        <v>38</v>
      </c>
      <c r="E367" s="18" t="s">
        <v>803</v>
      </c>
      <c r="F367" s="17" t="s">
        <v>804</v>
      </c>
      <c r="G367" s="15">
        <v>44747</v>
      </c>
      <c r="H367" s="17" t="s">
        <v>128</v>
      </c>
      <c r="I367" s="19">
        <v>2320000</v>
      </c>
      <c r="J367" s="20"/>
      <c r="K367" s="21">
        <v>-2436000</v>
      </c>
      <c r="L367" s="23"/>
      <c r="M367" s="23"/>
      <c r="N367" s="23"/>
      <c r="O367" s="22">
        <v>58000</v>
      </c>
      <c r="P367" s="22">
        <v>58000</v>
      </c>
      <c r="Q367" s="23"/>
      <c r="R367" s="23"/>
      <c r="S367" s="23"/>
      <c r="T367" s="23"/>
      <c r="U367" s="23"/>
      <c r="V367" s="23"/>
      <c r="W367" s="22">
        <v>2320000</v>
      </c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4"/>
    </row>
    <row r="368" spans="1:34">
      <c r="A368" s="15">
        <v>44747</v>
      </c>
      <c r="B368" s="16" t="s">
        <v>805</v>
      </c>
      <c r="C368" s="17" t="s">
        <v>805</v>
      </c>
      <c r="D368" s="17" t="s">
        <v>38</v>
      </c>
      <c r="E368" s="18" t="s">
        <v>806</v>
      </c>
      <c r="F368" s="17" t="s">
        <v>807</v>
      </c>
      <c r="G368" s="15">
        <v>44747</v>
      </c>
      <c r="H368" s="17" t="s">
        <v>808</v>
      </c>
      <c r="I368" s="19">
        <v>2618500</v>
      </c>
      <c r="J368" s="20"/>
      <c r="K368" s="21">
        <v>-2749425</v>
      </c>
      <c r="L368" s="23"/>
      <c r="M368" s="23"/>
      <c r="N368" s="23"/>
      <c r="O368" s="22">
        <v>65462.5</v>
      </c>
      <c r="P368" s="22">
        <v>65462.5</v>
      </c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2">
        <v>2618500</v>
      </c>
      <c r="AE368" s="23"/>
      <c r="AF368" s="23"/>
      <c r="AG368" s="23"/>
      <c r="AH368" s="24"/>
    </row>
    <row r="369" spans="1:34">
      <c r="A369" s="15">
        <v>44747</v>
      </c>
      <c r="B369" s="16" t="s">
        <v>805</v>
      </c>
      <c r="C369" s="17" t="s">
        <v>805</v>
      </c>
      <c r="D369" s="17" t="s">
        <v>38</v>
      </c>
      <c r="E369" s="18" t="s">
        <v>809</v>
      </c>
      <c r="F369" s="17" t="s">
        <v>810</v>
      </c>
      <c r="G369" s="15">
        <v>44747</v>
      </c>
      <c r="H369" s="17" t="s">
        <v>808</v>
      </c>
      <c r="I369" s="19">
        <v>2520500</v>
      </c>
      <c r="J369" s="20"/>
      <c r="K369" s="21">
        <v>-2646525</v>
      </c>
      <c r="L369" s="23"/>
      <c r="M369" s="23"/>
      <c r="N369" s="23"/>
      <c r="O369" s="22">
        <v>63012.5</v>
      </c>
      <c r="P369" s="22">
        <v>63012.5</v>
      </c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2">
        <v>2520500</v>
      </c>
      <c r="AE369" s="23"/>
      <c r="AF369" s="23"/>
      <c r="AG369" s="23"/>
      <c r="AH369" s="24"/>
    </row>
    <row r="370" spans="1:34">
      <c r="A370" s="15">
        <v>44747</v>
      </c>
      <c r="B370" s="16" t="s">
        <v>125</v>
      </c>
      <c r="C370" s="17" t="s">
        <v>125</v>
      </c>
      <c r="D370" s="17" t="s">
        <v>38</v>
      </c>
      <c r="E370" s="18" t="s">
        <v>811</v>
      </c>
      <c r="F370" s="17" t="s">
        <v>812</v>
      </c>
      <c r="G370" s="15">
        <v>44747</v>
      </c>
      <c r="H370" s="17" t="s">
        <v>128</v>
      </c>
      <c r="I370" s="19">
        <v>3193080</v>
      </c>
      <c r="J370" s="20"/>
      <c r="K370" s="21">
        <v>-3352734</v>
      </c>
      <c r="L370" s="23"/>
      <c r="M370" s="23"/>
      <c r="N370" s="23"/>
      <c r="O370" s="22">
        <v>79827</v>
      </c>
      <c r="P370" s="22">
        <v>79827</v>
      </c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2">
        <v>3193080</v>
      </c>
      <c r="AE370" s="23"/>
      <c r="AF370" s="23"/>
      <c r="AG370" s="23"/>
      <c r="AH370" s="24"/>
    </row>
    <row r="371" spans="1:34">
      <c r="A371" s="15">
        <v>44747</v>
      </c>
      <c r="B371" s="16" t="s">
        <v>125</v>
      </c>
      <c r="C371" s="17" t="s">
        <v>125</v>
      </c>
      <c r="D371" s="17" t="s">
        <v>38</v>
      </c>
      <c r="E371" s="18" t="s">
        <v>813</v>
      </c>
      <c r="F371" s="17" t="s">
        <v>814</v>
      </c>
      <c r="G371" s="15">
        <v>44747</v>
      </c>
      <c r="H371" s="17" t="s">
        <v>128</v>
      </c>
      <c r="I371" s="19">
        <v>3049120</v>
      </c>
      <c r="J371" s="20"/>
      <c r="K371" s="21">
        <v>-3201576</v>
      </c>
      <c r="L371" s="23"/>
      <c r="M371" s="23"/>
      <c r="N371" s="23"/>
      <c r="O371" s="22">
        <v>76228</v>
      </c>
      <c r="P371" s="22">
        <v>76228</v>
      </c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2">
        <v>3049120</v>
      </c>
      <c r="AE371" s="23"/>
      <c r="AF371" s="23"/>
      <c r="AG371" s="23"/>
      <c r="AH371" s="24"/>
    </row>
    <row r="372" spans="1:34">
      <c r="A372" s="15">
        <v>44747</v>
      </c>
      <c r="B372" s="16" t="s">
        <v>125</v>
      </c>
      <c r="C372" s="17" t="s">
        <v>125</v>
      </c>
      <c r="D372" s="17" t="s">
        <v>38</v>
      </c>
      <c r="E372" s="18" t="s">
        <v>815</v>
      </c>
      <c r="F372" s="17" t="s">
        <v>816</v>
      </c>
      <c r="G372" s="15">
        <v>44747</v>
      </c>
      <c r="H372" s="17" t="s">
        <v>128</v>
      </c>
      <c r="I372" s="19">
        <v>3178920</v>
      </c>
      <c r="J372" s="20"/>
      <c r="K372" s="21">
        <v>-3337866</v>
      </c>
      <c r="L372" s="23"/>
      <c r="M372" s="23"/>
      <c r="N372" s="23"/>
      <c r="O372" s="22">
        <v>79473</v>
      </c>
      <c r="P372" s="22">
        <v>79473</v>
      </c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2">
        <v>3178920</v>
      </c>
      <c r="AE372" s="23"/>
      <c r="AF372" s="23"/>
      <c r="AG372" s="23"/>
      <c r="AH372" s="24"/>
    </row>
    <row r="373" spans="1:34">
      <c r="A373" s="15">
        <v>44747</v>
      </c>
      <c r="B373" s="16" t="s">
        <v>125</v>
      </c>
      <c r="C373" s="17" t="s">
        <v>125</v>
      </c>
      <c r="D373" s="17" t="s">
        <v>38</v>
      </c>
      <c r="E373" s="18" t="s">
        <v>817</v>
      </c>
      <c r="F373" s="17" t="s">
        <v>818</v>
      </c>
      <c r="G373" s="15">
        <v>44747</v>
      </c>
      <c r="H373" s="17" t="s">
        <v>128</v>
      </c>
      <c r="I373" s="19">
        <v>3058560</v>
      </c>
      <c r="J373" s="20"/>
      <c r="K373" s="21">
        <v>-3211488</v>
      </c>
      <c r="L373" s="23"/>
      <c r="M373" s="23"/>
      <c r="N373" s="23"/>
      <c r="O373" s="22">
        <v>76464</v>
      </c>
      <c r="P373" s="22">
        <v>76464</v>
      </c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2">
        <v>3058560</v>
      </c>
      <c r="AE373" s="23"/>
      <c r="AF373" s="23"/>
      <c r="AG373" s="23"/>
      <c r="AH373" s="24"/>
    </row>
    <row r="374" spans="1:34">
      <c r="A374" s="15">
        <v>44747</v>
      </c>
      <c r="B374" s="16" t="s">
        <v>125</v>
      </c>
      <c r="C374" s="17" t="s">
        <v>125</v>
      </c>
      <c r="D374" s="17" t="s">
        <v>38</v>
      </c>
      <c r="E374" s="18" t="s">
        <v>819</v>
      </c>
      <c r="F374" s="17" t="s">
        <v>820</v>
      </c>
      <c r="G374" s="15">
        <v>44747</v>
      </c>
      <c r="H374" s="17" t="s">
        <v>128</v>
      </c>
      <c r="I374" s="19">
        <v>3167120</v>
      </c>
      <c r="J374" s="20"/>
      <c r="K374" s="21">
        <v>-3325476</v>
      </c>
      <c r="L374" s="23"/>
      <c r="M374" s="23"/>
      <c r="N374" s="23"/>
      <c r="O374" s="22">
        <v>79178</v>
      </c>
      <c r="P374" s="22">
        <v>79178</v>
      </c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2">
        <v>3167120</v>
      </c>
      <c r="AE374" s="23"/>
      <c r="AF374" s="23"/>
      <c r="AG374" s="23"/>
      <c r="AH374" s="24"/>
    </row>
    <row r="375" spans="1:34">
      <c r="A375" s="15">
        <v>44747</v>
      </c>
      <c r="B375" s="16" t="s">
        <v>125</v>
      </c>
      <c r="C375" s="17" t="s">
        <v>125</v>
      </c>
      <c r="D375" s="17" t="s">
        <v>38</v>
      </c>
      <c r="E375" s="18" t="s">
        <v>821</v>
      </c>
      <c r="F375" s="17" t="s">
        <v>822</v>
      </c>
      <c r="G375" s="15">
        <v>44747</v>
      </c>
      <c r="H375" s="17" t="s">
        <v>128</v>
      </c>
      <c r="I375" s="19">
        <v>3167120</v>
      </c>
      <c r="J375" s="20"/>
      <c r="K375" s="21">
        <v>-3325476</v>
      </c>
      <c r="L375" s="23"/>
      <c r="M375" s="23"/>
      <c r="N375" s="23"/>
      <c r="O375" s="22">
        <v>79178</v>
      </c>
      <c r="P375" s="22">
        <v>79178</v>
      </c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2">
        <v>3167120</v>
      </c>
      <c r="AE375" s="23"/>
      <c r="AF375" s="23"/>
      <c r="AG375" s="23"/>
      <c r="AH375" s="24"/>
    </row>
    <row r="376" spans="1:34">
      <c r="A376" s="15">
        <v>44747</v>
      </c>
      <c r="B376" s="16" t="s">
        <v>37</v>
      </c>
      <c r="C376" s="17" t="s">
        <v>37</v>
      </c>
      <c r="D376" s="17" t="s">
        <v>38</v>
      </c>
      <c r="E376" s="18" t="s">
        <v>823</v>
      </c>
      <c r="F376" s="17" t="s">
        <v>824</v>
      </c>
      <c r="G376" s="15">
        <v>44747</v>
      </c>
      <c r="H376" s="17" t="s">
        <v>41</v>
      </c>
      <c r="I376" s="19">
        <v>121108</v>
      </c>
      <c r="J376" s="20"/>
      <c r="K376" s="21">
        <v>-127163.4</v>
      </c>
      <c r="L376" s="22">
        <v>121108</v>
      </c>
      <c r="M376" s="22">
        <v>6055.4</v>
      </c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4"/>
    </row>
    <row r="377" spans="1:34">
      <c r="A377" s="15">
        <v>44747</v>
      </c>
      <c r="B377" s="16" t="s">
        <v>37</v>
      </c>
      <c r="C377" s="17" t="s">
        <v>37</v>
      </c>
      <c r="D377" s="17" t="s">
        <v>38</v>
      </c>
      <c r="E377" s="18" t="s">
        <v>825</v>
      </c>
      <c r="F377" s="17" t="s">
        <v>826</v>
      </c>
      <c r="G377" s="15">
        <v>44747</v>
      </c>
      <c r="H377" s="17" t="s">
        <v>41</v>
      </c>
      <c r="I377" s="19">
        <v>126656.5</v>
      </c>
      <c r="J377" s="20"/>
      <c r="K377" s="21">
        <v>-132989.32999999999</v>
      </c>
      <c r="L377" s="22">
        <v>126656.5</v>
      </c>
      <c r="M377" s="22">
        <v>6332.83</v>
      </c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4"/>
    </row>
    <row r="378" spans="1:34">
      <c r="A378" s="15">
        <v>44747</v>
      </c>
      <c r="B378" s="16" t="s">
        <v>44</v>
      </c>
      <c r="C378" s="17" t="s">
        <v>44</v>
      </c>
      <c r="D378" s="17" t="s">
        <v>38</v>
      </c>
      <c r="E378" s="18" t="s">
        <v>827</v>
      </c>
      <c r="F378" s="17" t="s">
        <v>828</v>
      </c>
      <c r="G378" s="15">
        <v>44747</v>
      </c>
      <c r="H378" s="17" t="s">
        <v>47</v>
      </c>
      <c r="I378" s="19">
        <v>114750</v>
      </c>
      <c r="J378" s="20"/>
      <c r="K378" s="21">
        <v>-120488</v>
      </c>
      <c r="L378" s="23"/>
      <c r="M378" s="23"/>
      <c r="N378" s="22">
        <v>114750</v>
      </c>
      <c r="O378" s="22">
        <v>2868.75</v>
      </c>
      <c r="P378" s="22">
        <v>2868.75</v>
      </c>
      <c r="Q378" s="23"/>
      <c r="R378" s="23"/>
      <c r="S378" s="23"/>
      <c r="T378" s="23"/>
      <c r="U378" s="22">
        <v>0.5</v>
      </c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4"/>
    </row>
    <row r="379" spans="1:34">
      <c r="A379" s="15">
        <v>44747</v>
      </c>
      <c r="B379" s="16" t="s">
        <v>57</v>
      </c>
      <c r="C379" s="17" t="s">
        <v>57</v>
      </c>
      <c r="D379" s="17" t="s">
        <v>38</v>
      </c>
      <c r="E379" s="18" t="s">
        <v>829</v>
      </c>
      <c r="F379" s="17" t="s">
        <v>830</v>
      </c>
      <c r="G379" s="15">
        <v>44747</v>
      </c>
      <c r="H379" s="17" t="s">
        <v>60</v>
      </c>
      <c r="I379" s="19">
        <v>115290</v>
      </c>
      <c r="J379" s="20"/>
      <c r="K379" s="21">
        <v>-121055</v>
      </c>
      <c r="L379" s="23"/>
      <c r="M379" s="23"/>
      <c r="N379" s="22">
        <v>115290</v>
      </c>
      <c r="O379" s="22">
        <v>2882.25</v>
      </c>
      <c r="P379" s="22">
        <v>2882.25</v>
      </c>
      <c r="Q379" s="23"/>
      <c r="R379" s="23"/>
      <c r="S379" s="23"/>
      <c r="T379" s="23"/>
      <c r="U379" s="22">
        <v>0.5</v>
      </c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4"/>
    </row>
    <row r="380" spans="1:34">
      <c r="A380" s="15">
        <v>44747</v>
      </c>
      <c r="B380" s="16" t="s">
        <v>139</v>
      </c>
      <c r="C380" s="17" t="s">
        <v>139</v>
      </c>
      <c r="D380" s="17" t="s">
        <v>38</v>
      </c>
      <c r="E380" s="18" t="s">
        <v>831</v>
      </c>
      <c r="F380" s="17" t="s">
        <v>600</v>
      </c>
      <c r="G380" s="15">
        <v>44747</v>
      </c>
      <c r="H380" s="17" t="s">
        <v>142</v>
      </c>
      <c r="I380" s="19">
        <v>94640</v>
      </c>
      <c r="J380" s="20"/>
      <c r="K380" s="21">
        <v>-99372</v>
      </c>
      <c r="L380" s="23"/>
      <c r="M380" s="23"/>
      <c r="N380" s="22">
        <v>94640</v>
      </c>
      <c r="O380" s="22">
        <v>2366</v>
      </c>
      <c r="P380" s="22">
        <v>2366</v>
      </c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4"/>
    </row>
    <row r="381" spans="1:34">
      <c r="A381" s="15">
        <v>44748</v>
      </c>
      <c r="B381" s="16" t="s">
        <v>805</v>
      </c>
      <c r="C381" s="17" t="s">
        <v>805</v>
      </c>
      <c r="D381" s="17" t="s">
        <v>38</v>
      </c>
      <c r="E381" s="18" t="s">
        <v>177</v>
      </c>
      <c r="F381" s="17" t="s">
        <v>832</v>
      </c>
      <c r="G381" s="15">
        <v>44748</v>
      </c>
      <c r="H381" s="17" t="s">
        <v>808</v>
      </c>
      <c r="I381" s="19">
        <v>2462500</v>
      </c>
      <c r="J381" s="20"/>
      <c r="K381" s="21">
        <v>-2585625</v>
      </c>
      <c r="L381" s="23"/>
      <c r="M381" s="23"/>
      <c r="N381" s="23"/>
      <c r="O381" s="22">
        <v>61562.5</v>
      </c>
      <c r="P381" s="22">
        <v>61562.5</v>
      </c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2">
        <v>2462500</v>
      </c>
      <c r="AE381" s="23"/>
      <c r="AF381" s="23"/>
      <c r="AG381" s="23"/>
      <c r="AH381" s="24"/>
    </row>
    <row r="382" spans="1:34">
      <c r="A382" s="15">
        <v>44748</v>
      </c>
      <c r="B382" s="16" t="s">
        <v>805</v>
      </c>
      <c r="C382" s="17" t="s">
        <v>805</v>
      </c>
      <c r="D382" s="17" t="s">
        <v>38</v>
      </c>
      <c r="E382" s="18" t="s">
        <v>833</v>
      </c>
      <c r="F382" s="17" t="s">
        <v>834</v>
      </c>
      <c r="G382" s="15">
        <v>44748</v>
      </c>
      <c r="H382" s="17" t="s">
        <v>808</v>
      </c>
      <c r="I382" s="19">
        <v>2605500</v>
      </c>
      <c r="J382" s="20"/>
      <c r="K382" s="21">
        <v>-2735775</v>
      </c>
      <c r="L382" s="23"/>
      <c r="M382" s="23"/>
      <c r="N382" s="23"/>
      <c r="O382" s="22">
        <v>65137.5</v>
      </c>
      <c r="P382" s="22">
        <v>65137.5</v>
      </c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2">
        <v>2605500</v>
      </c>
      <c r="AE382" s="23"/>
      <c r="AF382" s="23"/>
      <c r="AG382" s="23"/>
      <c r="AH382" s="24"/>
    </row>
    <row r="383" spans="1:34">
      <c r="A383" s="15">
        <v>44748</v>
      </c>
      <c r="B383" s="16" t="s">
        <v>37</v>
      </c>
      <c r="C383" s="17" t="s">
        <v>37</v>
      </c>
      <c r="D383" s="17" t="s">
        <v>38</v>
      </c>
      <c r="E383" s="18" t="s">
        <v>835</v>
      </c>
      <c r="F383" s="17" t="s">
        <v>836</v>
      </c>
      <c r="G383" s="15">
        <v>44748</v>
      </c>
      <c r="H383" s="17" t="s">
        <v>41</v>
      </c>
      <c r="I383" s="19">
        <v>119601</v>
      </c>
      <c r="J383" s="20"/>
      <c r="K383" s="21">
        <v>-125581.05</v>
      </c>
      <c r="L383" s="22">
        <v>119601</v>
      </c>
      <c r="M383" s="22">
        <v>5980.05</v>
      </c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4"/>
    </row>
    <row r="384" spans="1:34">
      <c r="A384" s="15">
        <v>44748</v>
      </c>
      <c r="B384" s="16" t="s">
        <v>44</v>
      </c>
      <c r="C384" s="17" t="s">
        <v>44</v>
      </c>
      <c r="D384" s="17" t="s">
        <v>38</v>
      </c>
      <c r="E384" s="18" t="s">
        <v>837</v>
      </c>
      <c r="F384" s="17" t="s">
        <v>838</v>
      </c>
      <c r="G384" s="15">
        <v>44748</v>
      </c>
      <c r="H384" s="17" t="s">
        <v>47</v>
      </c>
      <c r="I384" s="19">
        <v>1485</v>
      </c>
      <c r="J384" s="20"/>
      <c r="K384" s="21">
        <v>-1559</v>
      </c>
      <c r="L384" s="23"/>
      <c r="M384" s="23"/>
      <c r="N384" s="22">
        <v>1485</v>
      </c>
      <c r="O384" s="22">
        <v>37.130000000000003</v>
      </c>
      <c r="P384" s="22">
        <v>37.130000000000003</v>
      </c>
      <c r="Q384" s="23"/>
      <c r="R384" s="23"/>
      <c r="S384" s="23"/>
      <c r="T384" s="23"/>
      <c r="U384" s="25">
        <v>-0.26</v>
      </c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4"/>
    </row>
    <row r="385" spans="1:34">
      <c r="A385" s="15">
        <v>44749</v>
      </c>
      <c r="B385" s="16" t="s">
        <v>37</v>
      </c>
      <c r="C385" s="17" t="s">
        <v>37</v>
      </c>
      <c r="D385" s="17" t="s">
        <v>38</v>
      </c>
      <c r="E385" s="18" t="s">
        <v>839</v>
      </c>
      <c r="F385" s="17" t="s">
        <v>840</v>
      </c>
      <c r="G385" s="15">
        <v>44749</v>
      </c>
      <c r="H385" s="17" t="s">
        <v>41</v>
      </c>
      <c r="I385" s="19">
        <v>125971.5</v>
      </c>
      <c r="J385" s="20"/>
      <c r="K385" s="21">
        <v>-132270.07999999999</v>
      </c>
      <c r="L385" s="22">
        <v>125971.5</v>
      </c>
      <c r="M385" s="22">
        <v>6298.58</v>
      </c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4"/>
    </row>
    <row r="386" spans="1:34">
      <c r="A386" s="15">
        <v>44749</v>
      </c>
      <c r="B386" s="16" t="s">
        <v>337</v>
      </c>
      <c r="C386" s="17" t="s">
        <v>337</v>
      </c>
      <c r="D386" s="17" t="s">
        <v>38</v>
      </c>
      <c r="E386" s="18" t="s">
        <v>841</v>
      </c>
      <c r="F386" s="17" t="s">
        <v>842</v>
      </c>
      <c r="G386" s="15">
        <v>44724</v>
      </c>
      <c r="H386" s="17"/>
      <c r="I386" s="19">
        <v>10827613.6</v>
      </c>
      <c r="J386" s="20"/>
      <c r="K386" s="21">
        <v>-10827613.6</v>
      </c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2">
        <v>10827613.6</v>
      </c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4"/>
    </row>
    <row r="387" spans="1:34">
      <c r="A387" s="15">
        <v>44749</v>
      </c>
      <c r="B387" s="16" t="s">
        <v>68</v>
      </c>
      <c r="C387" s="17" t="s">
        <v>68</v>
      </c>
      <c r="D387" s="17" t="s">
        <v>38</v>
      </c>
      <c r="E387" s="18" t="s">
        <v>843</v>
      </c>
      <c r="F387" s="17" t="s">
        <v>844</v>
      </c>
      <c r="G387" s="15">
        <v>44707</v>
      </c>
      <c r="H387" s="17"/>
      <c r="I387" s="19">
        <v>10525840.27</v>
      </c>
      <c r="J387" s="20"/>
      <c r="K387" s="21">
        <v>-10525840.27</v>
      </c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2">
        <v>10525840.27</v>
      </c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4"/>
    </row>
    <row r="388" spans="1:34">
      <c r="A388" s="15">
        <v>44749</v>
      </c>
      <c r="B388" s="16" t="s">
        <v>589</v>
      </c>
      <c r="C388" s="17" t="s">
        <v>589</v>
      </c>
      <c r="D388" s="17" t="s">
        <v>38</v>
      </c>
      <c r="E388" s="18" t="s">
        <v>845</v>
      </c>
      <c r="F388" s="17" t="s">
        <v>846</v>
      </c>
      <c r="G388" s="15">
        <v>44705</v>
      </c>
      <c r="H388" s="17"/>
      <c r="I388" s="19">
        <v>2450555.9900000002</v>
      </c>
      <c r="J388" s="20"/>
      <c r="K388" s="21">
        <v>-2450555.9900000002</v>
      </c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2">
        <v>2450555.9900000002</v>
      </c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4"/>
    </row>
    <row r="389" spans="1:34">
      <c r="A389" s="15">
        <v>44749</v>
      </c>
      <c r="B389" s="16" t="s">
        <v>847</v>
      </c>
      <c r="C389" s="17" t="s">
        <v>847</v>
      </c>
      <c r="D389" s="17" t="s">
        <v>38</v>
      </c>
      <c r="E389" s="18" t="s">
        <v>848</v>
      </c>
      <c r="F389" s="17" t="s">
        <v>849</v>
      </c>
      <c r="G389" s="15">
        <v>44694</v>
      </c>
      <c r="H389" s="17"/>
      <c r="I389" s="19">
        <v>9458594.1699999999</v>
      </c>
      <c r="J389" s="20"/>
      <c r="K389" s="21">
        <v>-9458594.1699999999</v>
      </c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2">
        <v>9458594.1699999999</v>
      </c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4"/>
    </row>
    <row r="390" spans="1:34">
      <c r="A390" s="15">
        <v>44749</v>
      </c>
      <c r="B390" s="16" t="s">
        <v>337</v>
      </c>
      <c r="C390" s="17" t="s">
        <v>337</v>
      </c>
      <c r="D390" s="17" t="s">
        <v>38</v>
      </c>
      <c r="E390" s="18" t="s">
        <v>850</v>
      </c>
      <c r="F390" s="17" t="s">
        <v>851</v>
      </c>
      <c r="G390" s="15">
        <v>44706</v>
      </c>
      <c r="H390" s="17"/>
      <c r="I390" s="19">
        <v>11494671.32</v>
      </c>
      <c r="J390" s="20"/>
      <c r="K390" s="21">
        <v>-11494671.32</v>
      </c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2">
        <v>11494671.32</v>
      </c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4"/>
    </row>
    <row r="391" spans="1:34">
      <c r="A391" s="15">
        <v>44749</v>
      </c>
      <c r="B391" s="16" t="s">
        <v>337</v>
      </c>
      <c r="C391" s="17" t="s">
        <v>337</v>
      </c>
      <c r="D391" s="17" t="s">
        <v>38</v>
      </c>
      <c r="E391" s="18" t="s">
        <v>852</v>
      </c>
      <c r="F391" s="17" t="s">
        <v>853</v>
      </c>
      <c r="G391" s="15">
        <v>44706</v>
      </c>
      <c r="H391" s="17"/>
      <c r="I391" s="19">
        <v>11516757.859999999</v>
      </c>
      <c r="J391" s="20"/>
      <c r="K391" s="21">
        <v>-11516757.859999999</v>
      </c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2">
        <v>11516757.859999999</v>
      </c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4"/>
    </row>
    <row r="392" spans="1:34">
      <c r="A392" s="15">
        <v>44750</v>
      </c>
      <c r="B392" s="16" t="s">
        <v>125</v>
      </c>
      <c r="C392" s="17" t="s">
        <v>125</v>
      </c>
      <c r="D392" s="17" t="s">
        <v>38</v>
      </c>
      <c r="E392" s="18" t="s">
        <v>854</v>
      </c>
      <c r="F392" s="17" t="s">
        <v>855</v>
      </c>
      <c r="G392" s="15">
        <v>44750</v>
      </c>
      <c r="H392" s="17" t="s">
        <v>128</v>
      </c>
      <c r="I392" s="19">
        <v>1741730</v>
      </c>
      <c r="J392" s="20"/>
      <c r="K392" s="21">
        <v>-1828817</v>
      </c>
      <c r="L392" s="23"/>
      <c r="M392" s="23"/>
      <c r="N392" s="23"/>
      <c r="O392" s="22">
        <v>43543.25</v>
      </c>
      <c r="P392" s="22">
        <v>43543.25</v>
      </c>
      <c r="Q392" s="23"/>
      <c r="R392" s="23"/>
      <c r="S392" s="23"/>
      <c r="T392" s="23"/>
      <c r="U392" s="22">
        <v>0.5</v>
      </c>
      <c r="V392" s="23"/>
      <c r="W392" s="23"/>
      <c r="X392" s="23"/>
      <c r="Y392" s="23"/>
      <c r="Z392" s="23"/>
      <c r="AA392" s="23"/>
      <c r="AB392" s="23"/>
      <c r="AC392" s="23"/>
      <c r="AD392" s="22">
        <v>1741730</v>
      </c>
      <c r="AE392" s="23"/>
      <c r="AF392" s="23"/>
      <c r="AG392" s="23"/>
      <c r="AH392" s="24"/>
    </row>
    <row r="393" spans="1:34">
      <c r="A393" s="15">
        <v>44750</v>
      </c>
      <c r="B393" s="16" t="s">
        <v>125</v>
      </c>
      <c r="C393" s="17" t="s">
        <v>125</v>
      </c>
      <c r="D393" s="17" t="s">
        <v>38</v>
      </c>
      <c r="E393" s="18" t="s">
        <v>856</v>
      </c>
      <c r="F393" s="17" t="s">
        <v>857</v>
      </c>
      <c r="G393" s="15">
        <v>44750</v>
      </c>
      <c r="H393" s="17" t="s">
        <v>128</v>
      </c>
      <c r="I393" s="19">
        <v>1737610</v>
      </c>
      <c r="J393" s="20"/>
      <c r="K393" s="21">
        <v>-1824491</v>
      </c>
      <c r="L393" s="23"/>
      <c r="M393" s="23"/>
      <c r="N393" s="23"/>
      <c r="O393" s="22">
        <v>43440.25</v>
      </c>
      <c r="P393" s="22">
        <v>43440.25</v>
      </c>
      <c r="Q393" s="23"/>
      <c r="R393" s="23"/>
      <c r="S393" s="23"/>
      <c r="T393" s="23"/>
      <c r="U393" s="22">
        <v>0.5</v>
      </c>
      <c r="V393" s="23"/>
      <c r="W393" s="23"/>
      <c r="X393" s="23"/>
      <c r="Y393" s="23"/>
      <c r="Z393" s="23"/>
      <c r="AA393" s="23"/>
      <c r="AB393" s="23"/>
      <c r="AC393" s="23"/>
      <c r="AD393" s="22">
        <v>1737610</v>
      </c>
      <c r="AE393" s="23"/>
      <c r="AF393" s="23"/>
      <c r="AG393" s="23"/>
      <c r="AH393" s="24"/>
    </row>
    <row r="394" spans="1:34">
      <c r="A394" s="15">
        <v>44750</v>
      </c>
      <c r="B394" s="16" t="s">
        <v>125</v>
      </c>
      <c r="C394" s="17" t="s">
        <v>125</v>
      </c>
      <c r="D394" s="17" t="s">
        <v>38</v>
      </c>
      <c r="E394" s="18" t="s">
        <v>858</v>
      </c>
      <c r="F394" s="17" t="s">
        <v>859</v>
      </c>
      <c r="G394" s="15">
        <v>44750</v>
      </c>
      <c r="H394" s="17" t="s">
        <v>128</v>
      </c>
      <c r="I394" s="19">
        <v>1712890</v>
      </c>
      <c r="J394" s="20"/>
      <c r="K394" s="21">
        <v>-1798535</v>
      </c>
      <c r="L394" s="23"/>
      <c r="M394" s="23"/>
      <c r="N394" s="23"/>
      <c r="O394" s="22">
        <v>42822.25</v>
      </c>
      <c r="P394" s="22">
        <v>42822.25</v>
      </c>
      <c r="Q394" s="23"/>
      <c r="R394" s="23"/>
      <c r="S394" s="23"/>
      <c r="T394" s="23"/>
      <c r="U394" s="22">
        <v>0.5</v>
      </c>
      <c r="V394" s="23"/>
      <c r="W394" s="23"/>
      <c r="X394" s="23"/>
      <c r="Y394" s="23"/>
      <c r="Z394" s="23"/>
      <c r="AA394" s="23"/>
      <c r="AB394" s="23"/>
      <c r="AC394" s="23"/>
      <c r="AD394" s="22">
        <v>1712890</v>
      </c>
      <c r="AE394" s="23"/>
      <c r="AF394" s="23"/>
      <c r="AG394" s="23"/>
      <c r="AH394" s="24"/>
    </row>
    <row r="395" spans="1:34">
      <c r="A395" s="15">
        <v>44750</v>
      </c>
      <c r="B395" s="16" t="s">
        <v>125</v>
      </c>
      <c r="C395" s="17" t="s">
        <v>125</v>
      </c>
      <c r="D395" s="17" t="s">
        <v>38</v>
      </c>
      <c r="E395" s="18" t="s">
        <v>860</v>
      </c>
      <c r="F395" s="17" t="s">
        <v>861</v>
      </c>
      <c r="G395" s="15">
        <v>44750</v>
      </c>
      <c r="H395" s="17" t="s">
        <v>128</v>
      </c>
      <c r="I395" s="19">
        <v>1753575</v>
      </c>
      <c r="J395" s="20"/>
      <c r="K395" s="21">
        <v>-1841254</v>
      </c>
      <c r="L395" s="23"/>
      <c r="M395" s="23"/>
      <c r="N395" s="23"/>
      <c r="O395" s="22">
        <v>43839.38</v>
      </c>
      <c r="P395" s="22">
        <v>43839.38</v>
      </c>
      <c r="Q395" s="23"/>
      <c r="R395" s="23"/>
      <c r="S395" s="23"/>
      <c r="T395" s="23"/>
      <c r="U395" s="22">
        <v>0.24</v>
      </c>
      <c r="V395" s="23"/>
      <c r="W395" s="23"/>
      <c r="X395" s="23"/>
      <c r="Y395" s="23"/>
      <c r="Z395" s="23"/>
      <c r="AA395" s="23"/>
      <c r="AB395" s="23"/>
      <c r="AC395" s="23"/>
      <c r="AD395" s="22">
        <v>1753575</v>
      </c>
      <c r="AE395" s="23"/>
      <c r="AF395" s="23"/>
      <c r="AG395" s="23"/>
      <c r="AH395" s="24"/>
    </row>
    <row r="396" spans="1:34">
      <c r="A396" s="15">
        <v>44750</v>
      </c>
      <c r="B396" s="16" t="s">
        <v>862</v>
      </c>
      <c r="C396" s="17" t="s">
        <v>862</v>
      </c>
      <c r="D396" s="17" t="s">
        <v>38</v>
      </c>
      <c r="E396" s="18" t="s">
        <v>863</v>
      </c>
      <c r="F396" s="17" t="s">
        <v>864</v>
      </c>
      <c r="G396" s="15">
        <v>44750</v>
      </c>
      <c r="H396" s="17" t="s">
        <v>865</v>
      </c>
      <c r="I396" s="19">
        <v>2480400</v>
      </c>
      <c r="J396" s="20"/>
      <c r="K396" s="21">
        <v>-2607024</v>
      </c>
      <c r="L396" s="23"/>
      <c r="M396" s="22">
        <v>124020</v>
      </c>
      <c r="N396" s="23"/>
      <c r="O396" s="23"/>
      <c r="P396" s="23"/>
      <c r="Q396" s="23"/>
      <c r="R396" s="23"/>
      <c r="S396" s="23"/>
      <c r="T396" s="23"/>
      <c r="U396" s="25">
        <v>-0.42</v>
      </c>
      <c r="V396" s="23"/>
      <c r="W396" s="23"/>
      <c r="X396" s="23"/>
      <c r="Y396" s="23"/>
      <c r="Z396" s="23"/>
      <c r="AA396" s="23"/>
      <c r="AB396" s="23"/>
      <c r="AC396" s="23"/>
      <c r="AD396" s="23"/>
      <c r="AE396" s="22">
        <v>2480400</v>
      </c>
      <c r="AF396" s="22">
        <v>2604.42</v>
      </c>
      <c r="AG396" s="23"/>
      <c r="AH396" s="24"/>
    </row>
    <row r="397" spans="1:34">
      <c r="A397" s="15">
        <v>44750</v>
      </c>
      <c r="B397" s="16" t="s">
        <v>862</v>
      </c>
      <c r="C397" s="17" t="s">
        <v>862</v>
      </c>
      <c r="D397" s="17" t="s">
        <v>38</v>
      </c>
      <c r="E397" s="18" t="s">
        <v>866</v>
      </c>
      <c r="F397" s="17" t="s">
        <v>867</v>
      </c>
      <c r="G397" s="15">
        <v>44750</v>
      </c>
      <c r="H397" s="17" t="s">
        <v>865</v>
      </c>
      <c r="I397" s="19">
        <v>2435400</v>
      </c>
      <c r="J397" s="20"/>
      <c r="K397" s="21">
        <v>-2559727</v>
      </c>
      <c r="L397" s="23"/>
      <c r="M397" s="22">
        <v>121770</v>
      </c>
      <c r="N397" s="23"/>
      <c r="O397" s="23"/>
      <c r="P397" s="23"/>
      <c r="Q397" s="23"/>
      <c r="R397" s="23"/>
      <c r="S397" s="23"/>
      <c r="T397" s="23"/>
      <c r="U397" s="25">
        <v>-0.17</v>
      </c>
      <c r="V397" s="23"/>
      <c r="W397" s="23"/>
      <c r="X397" s="23"/>
      <c r="Y397" s="23"/>
      <c r="Z397" s="23"/>
      <c r="AA397" s="23"/>
      <c r="AB397" s="23"/>
      <c r="AC397" s="23"/>
      <c r="AD397" s="23"/>
      <c r="AE397" s="22">
        <v>2435400</v>
      </c>
      <c r="AF397" s="22">
        <v>2557.17</v>
      </c>
      <c r="AG397" s="23"/>
      <c r="AH397" s="24"/>
    </row>
    <row r="398" spans="1:34">
      <c r="A398" s="15">
        <v>44750</v>
      </c>
      <c r="B398" s="16" t="s">
        <v>862</v>
      </c>
      <c r="C398" s="17" t="s">
        <v>862</v>
      </c>
      <c r="D398" s="17" t="s">
        <v>38</v>
      </c>
      <c r="E398" s="18" t="s">
        <v>868</v>
      </c>
      <c r="F398" s="17" t="s">
        <v>869</v>
      </c>
      <c r="G398" s="15">
        <v>44750</v>
      </c>
      <c r="H398" s="17" t="s">
        <v>865</v>
      </c>
      <c r="I398" s="19">
        <v>2376400</v>
      </c>
      <c r="J398" s="20"/>
      <c r="K398" s="21">
        <v>-2497715</v>
      </c>
      <c r="L398" s="23"/>
      <c r="M398" s="22">
        <v>118820</v>
      </c>
      <c r="N398" s="23"/>
      <c r="O398" s="23"/>
      <c r="P398" s="23"/>
      <c r="Q398" s="23"/>
      <c r="R398" s="23"/>
      <c r="S398" s="23"/>
      <c r="T398" s="23"/>
      <c r="U398" s="25">
        <v>-0.22</v>
      </c>
      <c r="V398" s="23"/>
      <c r="W398" s="23"/>
      <c r="X398" s="23"/>
      <c r="Y398" s="23"/>
      <c r="Z398" s="23"/>
      <c r="AA398" s="23"/>
      <c r="AB398" s="23"/>
      <c r="AC398" s="23"/>
      <c r="AD398" s="23"/>
      <c r="AE398" s="22">
        <v>2376400</v>
      </c>
      <c r="AF398" s="22">
        <v>2495.2199999999998</v>
      </c>
      <c r="AG398" s="23"/>
      <c r="AH398" s="24"/>
    </row>
    <row r="399" spans="1:34">
      <c r="A399" s="15">
        <v>44750</v>
      </c>
      <c r="B399" s="16" t="s">
        <v>199</v>
      </c>
      <c r="C399" s="17" t="s">
        <v>199</v>
      </c>
      <c r="D399" s="17" t="s">
        <v>38</v>
      </c>
      <c r="E399" s="18" t="s">
        <v>870</v>
      </c>
      <c r="F399" s="17" t="s">
        <v>871</v>
      </c>
      <c r="G399" s="15">
        <v>44750</v>
      </c>
      <c r="H399" s="17" t="s">
        <v>202</v>
      </c>
      <c r="I399" s="19">
        <v>5040</v>
      </c>
      <c r="J399" s="20"/>
      <c r="K399" s="21">
        <v>-5292</v>
      </c>
      <c r="L399" s="23"/>
      <c r="M399" s="23"/>
      <c r="N399" s="22">
        <v>5040</v>
      </c>
      <c r="O399" s="22">
        <v>126</v>
      </c>
      <c r="P399" s="22">
        <v>126</v>
      </c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4"/>
    </row>
    <row r="400" spans="1:34">
      <c r="A400" s="15">
        <v>44750</v>
      </c>
      <c r="B400" s="16" t="s">
        <v>37</v>
      </c>
      <c r="C400" s="17" t="s">
        <v>37</v>
      </c>
      <c r="D400" s="17" t="s">
        <v>38</v>
      </c>
      <c r="E400" s="18" t="s">
        <v>872</v>
      </c>
      <c r="F400" s="17" t="s">
        <v>873</v>
      </c>
      <c r="G400" s="15">
        <v>44750</v>
      </c>
      <c r="H400" s="17" t="s">
        <v>41</v>
      </c>
      <c r="I400" s="19">
        <v>128643</v>
      </c>
      <c r="J400" s="20"/>
      <c r="K400" s="21">
        <v>-135075.15</v>
      </c>
      <c r="L400" s="22">
        <v>128643</v>
      </c>
      <c r="M400" s="22">
        <v>6432.15</v>
      </c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4"/>
    </row>
    <row r="401" spans="1:34">
      <c r="A401" s="15">
        <v>44751</v>
      </c>
      <c r="B401" s="16" t="s">
        <v>48</v>
      </c>
      <c r="C401" s="17" t="s">
        <v>48</v>
      </c>
      <c r="D401" s="17" t="s">
        <v>38</v>
      </c>
      <c r="E401" s="18" t="s">
        <v>874</v>
      </c>
      <c r="F401" s="17" t="s">
        <v>875</v>
      </c>
      <c r="G401" s="15">
        <v>44751</v>
      </c>
      <c r="H401" s="17" t="s">
        <v>51</v>
      </c>
      <c r="I401" s="19">
        <v>147240</v>
      </c>
      <c r="J401" s="20"/>
      <c r="K401" s="21">
        <v>-173743</v>
      </c>
      <c r="L401" s="23"/>
      <c r="M401" s="23"/>
      <c r="N401" s="23"/>
      <c r="O401" s="23"/>
      <c r="P401" s="23"/>
      <c r="Q401" s="22">
        <v>147240</v>
      </c>
      <c r="R401" s="22">
        <v>13251.6</v>
      </c>
      <c r="S401" s="22">
        <v>13251.6</v>
      </c>
      <c r="T401" s="23"/>
      <c r="U401" s="25">
        <v>-0.2</v>
      </c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4"/>
    </row>
    <row r="402" spans="1:34">
      <c r="A402" s="15">
        <v>44751</v>
      </c>
      <c r="B402" s="16" t="s">
        <v>44</v>
      </c>
      <c r="C402" s="17" t="s">
        <v>44</v>
      </c>
      <c r="D402" s="17" t="s">
        <v>38</v>
      </c>
      <c r="E402" s="18" t="s">
        <v>876</v>
      </c>
      <c r="F402" s="17" t="s">
        <v>877</v>
      </c>
      <c r="G402" s="15">
        <v>44751</v>
      </c>
      <c r="H402" s="17" t="s">
        <v>47</v>
      </c>
      <c r="I402" s="19">
        <v>102600</v>
      </c>
      <c r="J402" s="20"/>
      <c r="K402" s="21">
        <v>-107730</v>
      </c>
      <c r="L402" s="23"/>
      <c r="M402" s="23"/>
      <c r="N402" s="22">
        <v>102600</v>
      </c>
      <c r="O402" s="22">
        <v>2565</v>
      </c>
      <c r="P402" s="22">
        <v>2565</v>
      </c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4"/>
    </row>
    <row r="403" spans="1:34">
      <c r="A403" s="15">
        <v>44751</v>
      </c>
      <c r="B403" s="16" t="s">
        <v>37</v>
      </c>
      <c r="C403" s="17" t="s">
        <v>37</v>
      </c>
      <c r="D403" s="17" t="s">
        <v>38</v>
      </c>
      <c r="E403" s="18" t="s">
        <v>878</v>
      </c>
      <c r="F403" s="17" t="s">
        <v>879</v>
      </c>
      <c r="G403" s="15">
        <v>44751</v>
      </c>
      <c r="H403" s="17" t="s">
        <v>41</v>
      </c>
      <c r="I403" s="19">
        <v>126725</v>
      </c>
      <c r="J403" s="20"/>
      <c r="K403" s="21">
        <v>-133061.25</v>
      </c>
      <c r="L403" s="22">
        <v>126725</v>
      </c>
      <c r="M403" s="22">
        <v>6336.25</v>
      </c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4"/>
    </row>
    <row r="404" spans="1:34">
      <c r="A404" s="15">
        <v>44751</v>
      </c>
      <c r="B404" s="16" t="s">
        <v>139</v>
      </c>
      <c r="C404" s="17" t="s">
        <v>139</v>
      </c>
      <c r="D404" s="17" t="s">
        <v>38</v>
      </c>
      <c r="E404" s="18" t="s">
        <v>880</v>
      </c>
      <c r="F404" s="17" t="s">
        <v>613</v>
      </c>
      <c r="G404" s="15">
        <v>44751</v>
      </c>
      <c r="H404" s="17" t="s">
        <v>142</v>
      </c>
      <c r="I404" s="19">
        <v>100912</v>
      </c>
      <c r="J404" s="20"/>
      <c r="K404" s="21">
        <v>-105958</v>
      </c>
      <c r="L404" s="23"/>
      <c r="M404" s="23"/>
      <c r="N404" s="22">
        <v>100912</v>
      </c>
      <c r="O404" s="22">
        <v>2522.8000000000002</v>
      </c>
      <c r="P404" s="22">
        <v>2522.8000000000002</v>
      </c>
      <c r="Q404" s="23"/>
      <c r="R404" s="23"/>
      <c r="S404" s="23"/>
      <c r="T404" s="23"/>
      <c r="U404" s="22">
        <v>0.4</v>
      </c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4"/>
    </row>
    <row r="405" spans="1:34">
      <c r="A405" s="15">
        <v>44751</v>
      </c>
      <c r="B405" s="16" t="s">
        <v>125</v>
      </c>
      <c r="C405" s="17" t="s">
        <v>125</v>
      </c>
      <c r="D405" s="17" t="s">
        <v>38</v>
      </c>
      <c r="E405" s="18" t="s">
        <v>881</v>
      </c>
      <c r="F405" s="17" t="s">
        <v>882</v>
      </c>
      <c r="G405" s="15">
        <v>44751</v>
      </c>
      <c r="H405" s="17" t="s">
        <v>128</v>
      </c>
      <c r="I405" s="19">
        <v>2695350</v>
      </c>
      <c r="J405" s="20"/>
      <c r="K405" s="21">
        <v>-2830118</v>
      </c>
      <c r="L405" s="23"/>
      <c r="M405" s="23"/>
      <c r="N405" s="23"/>
      <c r="O405" s="22">
        <v>67383.75</v>
      </c>
      <c r="P405" s="22">
        <v>67383.75</v>
      </c>
      <c r="Q405" s="23"/>
      <c r="R405" s="23"/>
      <c r="S405" s="23"/>
      <c r="T405" s="23"/>
      <c r="U405" s="22">
        <v>0.5</v>
      </c>
      <c r="V405" s="23"/>
      <c r="W405" s="23"/>
      <c r="X405" s="23"/>
      <c r="Y405" s="23"/>
      <c r="Z405" s="23"/>
      <c r="AA405" s="23"/>
      <c r="AB405" s="23"/>
      <c r="AC405" s="23"/>
      <c r="AD405" s="22">
        <v>2695350</v>
      </c>
      <c r="AE405" s="23"/>
      <c r="AF405" s="23"/>
      <c r="AG405" s="23"/>
      <c r="AH405" s="24"/>
    </row>
    <row r="406" spans="1:34">
      <c r="A406" s="15">
        <v>44751</v>
      </c>
      <c r="B406" s="16" t="s">
        <v>125</v>
      </c>
      <c r="C406" s="17" t="s">
        <v>125</v>
      </c>
      <c r="D406" s="17" t="s">
        <v>38</v>
      </c>
      <c r="E406" s="18" t="s">
        <v>883</v>
      </c>
      <c r="F406" s="17" t="s">
        <v>884</v>
      </c>
      <c r="G406" s="15">
        <v>44751</v>
      </c>
      <c r="H406" s="17" t="s">
        <v>128</v>
      </c>
      <c r="I406" s="19">
        <v>2733150</v>
      </c>
      <c r="J406" s="20"/>
      <c r="K406" s="21">
        <v>-2869808</v>
      </c>
      <c r="L406" s="23"/>
      <c r="M406" s="23"/>
      <c r="N406" s="23"/>
      <c r="O406" s="22">
        <v>68328.75</v>
      </c>
      <c r="P406" s="22">
        <v>68328.75</v>
      </c>
      <c r="Q406" s="23"/>
      <c r="R406" s="23"/>
      <c r="S406" s="23"/>
      <c r="T406" s="23"/>
      <c r="U406" s="22">
        <v>0.5</v>
      </c>
      <c r="V406" s="23"/>
      <c r="W406" s="23"/>
      <c r="X406" s="23"/>
      <c r="Y406" s="23"/>
      <c r="Z406" s="23"/>
      <c r="AA406" s="23"/>
      <c r="AB406" s="23"/>
      <c r="AC406" s="23"/>
      <c r="AD406" s="22">
        <v>2733150</v>
      </c>
      <c r="AE406" s="23"/>
      <c r="AF406" s="23"/>
      <c r="AG406" s="23"/>
      <c r="AH406" s="24"/>
    </row>
    <row r="407" spans="1:34">
      <c r="A407" s="15">
        <v>44751</v>
      </c>
      <c r="B407" s="16" t="s">
        <v>125</v>
      </c>
      <c r="C407" s="17" t="s">
        <v>125</v>
      </c>
      <c r="D407" s="17" t="s">
        <v>38</v>
      </c>
      <c r="E407" s="18" t="s">
        <v>885</v>
      </c>
      <c r="F407" s="17" t="s">
        <v>886</v>
      </c>
      <c r="G407" s="15">
        <v>44751</v>
      </c>
      <c r="H407" s="17" t="s">
        <v>128</v>
      </c>
      <c r="I407" s="19">
        <v>2664900</v>
      </c>
      <c r="J407" s="20"/>
      <c r="K407" s="21">
        <v>-2798145</v>
      </c>
      <c r="L407" s="23"/>
      <c r="M407" s="23"/>
      <c r="N407" s="23"/>
      <c r="O407" s="22">
        <v>66622.5</v>
      </c>
      <c r="P407" s="22">
        <v>66622.5</v>
      </c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2">
        <v>2664900</v>
      </c>
      <c r="AE407" s="23"/>
      <c r="AF407" s="23"/>
      <c r="AG407" s="23"/>
      <c r="AH407" s="24"/>
    </row>
    <row r="408" spans="1:34">
      <c r="A408" s="15">
        <v>44751</v>
      </c>
      <c r="B408" s="16" t="s">
        <v>125</v>
      </c>
      <c r="C408" s="17" t="s">
        <v>125</v>
      </c>
      <c r="D408" s="17" t="s">
        <v>38</v>
      </c>
      <c r="E408" s="18" t="s">
        <v>887</v>
      </c>
      <c r="F408" s="17" t="s">
        <v>888</v>
      </c>
      <c r="G408" s="15">
        <v>44751</v>
      </c>
      <c r="H408" s="17" t="s">
        <v>128</v>
      </c>
      <c r="I408" s="19">
        <v>2727900</v>
      </c>
      <c r="J408" s="20"/>
      <c r="K408" s="21">
        <v>-2864295</v>
      </c>
      <c r="L408" s="23"/>
      <c r="M408" s="23"/>
      <c r="N408" s="23"/>
      <c r="O408" s="22">
        <v>68197.5</v>
      </c>
      <c r="P408" s="22">
        <v>68197.5</v>
      </c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2">
        <v>2727900</v>
      </c>
      <c r="AE408" s="23"/>
      <c r="AF408" s="23"/>
      <c r="AG408" s="23"/>
      <c r="AH408" s="24"/>
    </row>
    <row r="409" spans="1:34">
      <c r="A409" s="15">
        <v>44751</v>
      </c>
      <c r="B409" s="16" t="s">
        <v>125</v>
      </c>
      <c r="C409" s="17" t="s">
        <v>125</v>
      </c>
      <c r="D409" s="17" t="s">
        <v>38</v>
      </c>
      <c r="E409" s="18" t="s">
        <v>889</v>
      </c>
      <c r="F409" s="17" t="s">
        <v>890</v>
      </c>
      <c r="G409" s="15">
        <v>44751</v>
      </c>
      <c r="H409" s="17" t="s">
        <v>128</v>
      </c>
      <c r="I409" s="19">
        <v>2665950</v>
      </c>
      <c r="J409" s="20"/>
      <c r="K409" s="21">
        <v>-2799248</v>
      </c>
      <c r="L409" s="23"/>
      <c r="M409" s="23"/>
      <c r="N409" s="23"/>
      <c r="O409" s="22">
        <v>66648.75</v>
      </c>
      <c r="P409" s="22">
        <v>66648.75</v>
      </c>
      <c r="Q409" s="23"/>
      <c r="R409" s="23"/>
      <c r="S409" s="23"/>
      <c r="T409" s="23"/>
      <c r="U409" s="22">
        <v>0.5</v>
      </c>
      <c r="V409" s="23"/>
      <c r="W409" s="23"/>
      <c r="X409" s="23"/>
      <c r="Y409" s="23"/>
      <c r="Z409" s="23"/>
      <c r="AA409" s="23"/>
      <c r="AB409" s="23"/>
      <c r="AC409" s="23"/>
      <c r="AD409" s="22">
        <v>2665950</v>
      </c>
      <c r="AE409" s="23"/>
      <c r="AF409" s="23"/>
      <c r="AG409" s="23"/>
      <c r="AH409" s="24"/>
    </row>
    <row r="410" spans="1:34">
      <c r="A410" s="15">
        <v>44751</v>
      </c>
      <c r="B410" s="16" t="s">
        <v>125</v>
      </c>
      <c r="C410" s="17" t="s">
        <v>125</v>
      </c>
      <c r="D410" s="17" t="s">
        <v>38</v>
      </c>
      <c r="E410" s="18" t="s">
        <v>891</v>
      </c>
      <c r="F410" s="17" t="s">
        <v>892</v>
      </c>
      <c r="G410" s="15">
        <v>44751</v>
      </c>
      <c r="H410" s="17" t="s">
        <v>128</v>
      </c>
      <c r="I410" s="19">
        <v>2680650</v>
      </c>
      <c r="J410" s="20"/>
      <c r="K410" s="21">
        <v>-2814683</v>
      </c>
      <c r="L410" s="23"/>
      <c r="M410" s="23"/>
      <c r="N410" s="23"/>
      <c r="O410" s="22">
        <v>67016.25</v>
      </c>
      <c r="P410" s="22">
        <v>67016.25</v>
      </c>
      <c r="Q410" s="23"/>
      <c r="R410" s="23"/>
      <c r="S410" s="23"/>
      <c r="T410" s="23"/>
      <c r="U410" s="22">
        <v>0.5</v>
      </c>
      <c r="V410" s="23"/>
      <c r="W410" s="23"/>
      <c r="X410" s="23"/>
      <c r="Y410" s="23"/>
      <c r="Z410" s="23"/>
      <c r="AA410" s="23"/>
      <c r="AB410" s="23"/>
      <c r="AC410" s="23"/>
      <c r="AD410" s="22">
        <v>2680650</v>
      </c>
      <c r="AE410" s="23"/>
      <c r="AF410" s="23"/>
      <c r="AG410" s="23"/>
      <c r="AH410" s="24"/>
    </row>
    <row r="411" spans="1:34">
      <c r="A411" s="15">
        <v>44751</v>
      </c>
      <c r="B411" s="16" t="s">
        <v>125</v>
      </c>
      <c r="C411" s="17" t="s">
        <v>125</v>
      </c>
      <c r="D411" s="17" t="s">
        <v>38</v>
      </c>
      <c r="E411" s="18" t="s">
        <v>893</v>
      </c>
      <c r="F411" s="17" t="s">
        <v>894</v>
      </c>
      <c r="G411" s="15">
        <v>44751</v>
      </c>
      <c r="H411" s="17" t="s">
        <v>128</v>
      </c>
      <c r="I411" s="19">
        <v>2716350</v>
      </c>
      <c r="J411" s="20"/>
      <c r="K411" s="21">
        <v>-2852168</v>
      </c>
      <c r="L411" s="23"/>
      <c r="M411" s="23"/>
      <c r="N411" s="23"/>
      <c r="O411" s="22">
        <v>67908.75</v>
      </c>
      <c r="P411" s="22">
        <v>67908.75</v>
      </c>
      <c r="Q411" s="23"/>
      <c r="R411" s="23"/>
      <c r="S411" s="23"/>
      <c r="T411" s="23"/>
      <c r="U411" s="22">
        <v>0.5</v>
      </c>
      <c r="V411" s="23"/>
      <c r="W411" s="23"/>
      <c r="X411" s="23"/>
      <c r="Y411" s="23"/>
      <c r="Z411" s="23"/>
      <c r="AA411" s="23"/>
      <c r="AB411" s="23"/>
      <c r="AC411" s="23"/>
      <c r="AD411" s="22">
        <v>2716350</v>
      </c>
      <c r="AE411" s="23"/>
      <c r="AF411" s="23"/>
      <c r="AG411" s="23"/>
      <c r="AH411" s="24"/>
    </row>
    <row r="412" spans="1:34">
      <c r="A412" s="15">
        <v>44751</v>
      </c>
      <c r="B412" s="16" t="s">
        <v>125</v>
      </c>
      <c r="C412" s="17" t="s">
        <v>125</v>
      </c>
      <c r="D412" s="17" t="s">
        <v>38</v>
      </c>
      <c r="E412" s="18" t="s">
        <v>895</v>
      </c>
      <c r="F412" s="17" t="s">
        <v>896</v>
      </c>
      <c r="G412" s="15">
        <v>44751</v>
      </c>
      <c r="H412" s="17" t="s">
        <v>128</v>
      </c>
      <c r="I412" s="19">
        <v>2749950</v>
      </c>
      <c r="J412" s="20"/>
      <c r="K412" s="21">
        <v>-2887448</v>
      </c>
      <c r="L412" s="23"/>
      <c r="M412" s="23"/>
      <c r="N412" s="23"/>
      <c r="O412" s="22">
        <v>68748.75</v>
      </c>
      <c r="P412" s="22">
        <v>68748.75</v>
      </c>
      <c r="Q412" s="23"/>
      <c r="R412" s="23"/>
      <c r="S412" s="23"/>
      <c r="T412" s="23"/>
      <c r="U412" s="22">
        <v>0.5</v>
      </c>
      <c r="V412" s="23"/>
      <c r="W412" s="23"/>
      <c r="X412" s="23"/>
      <c r="Y412" s="23"/>
      <c r="Z412" s="23"/>
      <c r="AA412" s="23"/>
      <c r="AB412" s="23"/>
      <c r="AC412" s="23"/>
      <c r="AD412" s="22">
        <v>2749950</v>
      </c>
      <c r="AE412" s="23"/>
      <c r="AF412" s="23"/>
      <c r="AG412" s="23"/>
      <c r="AH412" s="24"/>
    </row>
    <row r="413" spans="1:34">
      <c r="A413" s="15">
        <v>44751</v>
      </c>
      <c r="B413" s="16" t="s">
        <v>125</v>
      </c>
      <c r="C413" s="17" t="s">
        <v>125</v>
      </c>
      <c r="D413" s="17" t="s">
        <v>38</v>
      </c>
      <c r="E413" s="18" t="s">
        <v>897</v>
      </c>
      <c r="F413" s="17" t="s">
        <v>898</v>
      </c>
      <c r="G413" s="15">
        <v>44751</v>
      </c>
      <c r="H413" s="17" t="s">
        <v>128</v>
      </c>
      <c r="I413" s="19">
        <v>2633400</v>
      </c>
      <c r="J413" s="20"/>
      <c r="K413" s="21">
        <v>-2765070</v>
      </c>
      <c r="L413" s="23"/>
      <c r="M413" s="23"/>
      <c r="N413" s="23"/>
      <c r="O413" s="22">
        <v>65835</v>
      </c>
      <c r="P413" s="22">
        <v>65835</v>
      </c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2">
        <v>2633400</v>
      </c>
      <c r="AE413" s="23"/>
      <c r="AF413" s="23"/>
      <c r="AG413" s="23"/>
      <c r="AH413" s="24"/>
    </row>
    <row r="414" spans="1:34">
      <c r="A414" s="15">
        <v>44751</v>
      </c>
      <c r="B414" s="16" t="s">
        <v>125</v>
      </c>
      <c r="C414" s="17" t="s">
        <v>125</v>
      </c>
      <c r="D414" s="17" t="s">
        <v>38</v>
      </c>
      <c r="E414" s="18" t="s">
        <v>899</v>
      </c>
      <c r="F414" s="17" t="s">
        <v>900</v>
      </c>
      <c r="G414" s="15">
        <v>44751</v>
      </c>
      <c r="H414" s="17" t="s">
        <v>128</v>
      </c>
      <c r="I414" s="19">
        <v>2694300</v>
      </c>
      <c r="J414" s="20"/>
      <c r="K414" s="21">
        <v>-2829015</v>
      </c>
      <c r="L414" s="23"/>
      <c r="M414" s="23"/>
      <c r="N414" s="23"/>
      <c r="O414" s="22">
        <v>67357.5</v>
      </c>
      <c r="P414" s="22">
        <v>67357.5</v>
      </c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2">
        <v>2694300</v>
      </c>
      <c r="AE414" s="23"/>
      <c r="AF414" s="23"/>
      <c r="AG414" s="23"/>
      <c r="AH414" s="24"/>
    </row>
    <row r="415" spans="1:34">
      <c r="A415" s="15">
        <v>44751</v>
      </c>
      <c r="B415" s="16" t="s">
        <v>125</v>
      </c>
      <c r="C415" s="17" t="s">
        <v>125</v>
      </c>
      <c r="D415" s="17" t="s">
        <v>38</v>
      </c>
      <c r="E415" s="18" t="s">
        <v>901</v>
      </c>
      <c r="F415" s="17" t="s">
        <v>902</v>
      </c>
      <c r="G415" s="15">
        <v>44751</v>
      </c>
      <c r="H415" s="17" t="s">
        <v>128</v>
      </c>
      <c r="I415" s="19">
        <v>2644950</v>
      </c>
      <c r="J415" s="20"/>
      <c r="K415" s="21">
        <v>-2777198</v>
      </c>
      <c r="L415" s="23"/>
      <c r="M415" s="23"/>
      <c r="N415" s="23"/>
      <c r="O415" s="22">
        <v>66123.75</v>
      </c>
      <c r="P415" s="22">
        <v>66123.75</v>
      </c>
      <c r="Q415" s="23"/>
      <c r="R415" s="23"/>
      <c r="S415" s="23"/>
      <c r="T415" s="23"/>
      <c r="U415" s="22">
        <v>0.5</v>
      </c>
      <c r="V415" s="23"/>
      <c r="W415" s="23"/>
      <c r="X415" s="23"/>
      <c r="Y415" s="23"/>
      <c r="Z415" s="23"/>
      <c r="AA415" s="23"/>
      <c r="AB415" s="23"/>
      <c r="AC415" s="23"/>
      <c r="AD415" s="22">
        <v>2644950</v>
      </c>
      <c r="AE415" s="23"/>
      <c r="AF415" s="23"/>
      <c r="AG415" s="23"/>
      <c r="AH415" s="24"/>
    </row>
    <row r="416" spans="1:34">
      <c r="A416" s="15">
        <v>44751</v>
      </c>
      <c r="B416" s="16" t="s">
        <v>125</v>
      </c>
      <c r="C416" s="17" t="s">
        <v>125</v>
      </c>
      <c r="D416" s="17" t="s">
        <v>38</v>
      </c>
      <c r="E416" s="18" t="s">
        <v>903</v>
      </c>
      <c r="F416" s="17" t="s">
        <v>904</v>
      </c>
      <c r="G416" s="15">
        <v>44751</v>
      </c>
      <c r="H416" s="17" t="s">
        <v>128</v>
      </c>
      <c r="I416" s="19">
        <v>2598750</v>
      </c>
      <c r="J416" s="20"/>
      <c r="K416" s="21">
        <v>-2728688</v>
      </c>
      <c r="L416" s="23"/>
      <c r="M416" s="23"/>
      <c r="N416" s="23"/>
      <c r="O416" s="22">
        <v>64968.75</v>
      </c>
      <c r="P416" s="22">
        <v>64968.75</v>
      </c>
      <c r="Q416" s="23"/>
      <c r="R416" s="23"/>
      <c r="S416" s="23"/>
      <c r="T416" s="23"/>
      <c r="U416" s="22">
        <v>0.5</v>
      </c>
      <c r="V416" s="23"/>
      <c r="W416" s="23"/>
      <c r="X416" s="23"/>
      <c r="Y416" s="23"/>
      <c r="Z416" s="23"/>
      <c r="AA416" s="23"/>
      <c r="AB416" s="23"/>
      <c r="AC416" s="23"/>
      <c r="AD416" s="22">
        <v>2598750</v>
      </c>
      <c r="AE416" s="23"/>
      <c r="AF416" s="23"/>
      <c r="AG416" s="23"/>
      <c r="AH416" s="24"/>
    </row>
    <row r="417" spans="1:34">
      <c r="A417" s="15">
        <v>44751</v>
      </c>
      <c r="B417" s="16" t="s">
        <v>125</v>
      </c>
      <c r="C417" s="17" t="s">
        <v>125</v>
      </c>
      <c r="D417" s="17" t="s">
        <v>38</v>
      </c>
      <c r="E417" s="18" t="s">
        <v>905</v>
      </c>
      <c r="F417" s="17" t="s">
        <v>906</v>
      </c>
      <c r="G417" s="15">
        <v>44751</v>
      </c>
      <c r="H417" s="17" t="s">
        <v>128</v>
      </c>
      <c r="I417" s="19">
        <v>2617650</v>
      </c>
      <c r="J417" s="20"/>
      <c r="K417" s="21">
        <v>-2748533</v>
      </c>
      <c r="L417" s="23"/>
      <c r="M417" s="23"/>
      <c r="N417" s="23"/>
      <c r="O417" s="22">
        <v>65441.25</v>
      </c>
      <c r="P417" s="22">
        <v>65441.25</v>
      </c>
      <c r="Q417" s="23"/>
      <c r="R417" s="23"/>
      <c r="S417" s="23"/>
      <c r="T417" s="23"/>
      <c r="U417" s="22">
        <v>0.5</v>
      </c>
      <c r="V417" s="23"/>
      <c r="W417" s="23"/>
      <c r="X417" s="23"/>
      <c r="Y417" s="23"/>
      <c r="Z417" s="23"/>
      <c r="AA417" s="23"/>
      <c r="AB417" s="23"/>
      <c r="AC417" s="23"/>
      <c r="AD417" s="22">
        <v>2617650</v>
      </c>
      <c r="AE417" s="23"/>
      <c r="AF417" s="23"/>
      <c r="AG417" s="23"/>
      <c r="AH417" s="24"/>
    </row>
    <row r="418" spans="1:34">
      <c r="A418" s="15">
        <v>44751</v>
      </c>
      <c r="B418" s="16" t="s">
        <v>125</v>
      </c>
      <c r="C418" s="17" t="s">
        <v>125</v>
      </c>
      <c r="D418" s="17" t="s">
        <v>38</v>
      </c>
      <c r="E418" s="18" t="s">
        <v>907</v>
      </c>
      <c r="F418" s="17" t="s">
        <v>908</v>
      </c>
      <c r="G418" s="15">
        <v>44751</v>
      </c>
      <c r="H418" s="17" t="s">
        <v>128</v>
      </c>
      <c r="I418" s="19">
        <v>2611350</v>
      </c>
      <c r="J418" s="20"/>
      <c r="K418" s="21">
        <v>-2741918</v>
      </c>
      <c r="L418" s="23"/>
      <c r="M418" s="23"/>
      <c r="N418" s="23"/>
      <c r="O418" s="22">
        <v>65283.75</v>
      </c>
      <c r="P418" s="22">
        <v>65283.75</v>
      </c>
      <c r="Q418" s="23"/>
      <c r="R418" s="23"/>
      <c r="S418" s="23"/>
      <c r="T418" s="23"/>
      <c r="U418" s="22">
        <v>0.5</v>
      </c>
      <c r="V418" s="23"/>
      <c r="W418" s="23"/>
      <c r="X418" s="23"/>
      <c r="Y418" s="23"/>
      <c r="Z418" s="23"/>
      <c r="AA418" s="23"/>
      <c r="AB418" s="23"/>
      <c r="AC418" s="23"/>
      <c r="AD418" s="22">
        <v>2611350</v>
      </c>
      <c r="AE418" s="23"/>
      <c r="AF418" s="23"/>
      <c r="AG418" s="23"/>
      <c r="AH418" s="24"/>
    </row>
    <row r="419" spans="1:34">
      <c r="A419" s="15">
        <v>44751</v>
      </c>
      <c r="B419" s="16" t="s">
        <v>125</v>
      </c>
      <c r="C419" s="17" t="s">
        <v>125</v>
      </c>
      <c r="D419" s="17" t="s">
        <v>38</v>
      </c>
      <c r="E419" s="18" t="s">
        <v>909</v>
      </c>
      <c r="F419" s="17" t="s">
        <v>910</v>
      </c>
      <c r="G419" s="15">
        <v>44751</v>
      </c>
      <c r="H419" s="17" t="s">
        <v>128</v>
      </c>
      <c r="I419" s="19">
        <v>2653350</v>
      </c>
      <c r="J419" s="20"/>
      <c r="K419" s="21">
        <v>-2786018</v>
      </c>
      <c r="L419" s="23"/>
      <c r="M419" s="23"/>
      <c r="N419" s="23"/>
      <c r="O419" s="22">
        <v>66333.75</v>
      </c>
      <c r="P419" s="22">
        <v>66333.75</v>
      </c>
      <c r="Q419" s="23"/>
      <c r="R419" s="23"/>
      <c r="S419" s="23"/>
      <c r="T419" s="23"/>
      <c r="U419" s="22">
        <v>0.5</v>
      </c>
      <c r="V419" s="23"/>
      <c r="W419" s="23"/>
      <c r="X419" s="23"/>
      <c r="Y419" s="23"/>
      <c r="Z419" s="23"/>
      <c r="AA419" s="23"/>
      <c r="AB419" s="23"/>
      <c r="AC419" s="23"/>
      <c r="AD419" s="22">
        <v>2653350</v>
      </c>
      <c r="AE419" s="23"/>
      <c r="AF419" s="23"/>
      <c r="AG419" s="23"/>
      <c r="AH419" s="24"/>
    </row>
    <row r="420" spans="1:34">
      <c r="A420" s="15">
        <v>44751</v>
      </c>
      <c r="B420" s="16" t="s">
        <v>125</v>
      </c>
      <c r="C420" s="17" t="s">
        <v>125</v>
      </c>
      <c r="D420" s="17" t="s">
        <v>38</v>
      </c>
      <c r="E420" s="18" t="s">
        <v>911</v>
      </c>
      <c r="F420" s="17" t="s">
        <v>912</v>
      </c>
      <c r="G420" s="15">
        <v>44751</v>
      </c>
      <c r="H420" s="17" t="s">
        <v>128</v>
      </c>
      <c r="I420" s="19">
        <v>2722650</v>
      </c>
      <c r="J420" s="20"/>
      <c r="K420" s="21">
        <v>-2858783</v>
      </c>
      <c r="L420" s="23"/>
      <c r="M420" s="23"/>
      <c r="N420" s="23"/>
      <c r="O420" s="22">
        <v>68066.25</v>
      </c>
      <c r="P420" s="22">
        <v>68066.25</v>
      </c>
      <c r="Q420" s="23"/>
      <c r="R420" s="23"/>
      <c r="S420" s="23"/>
      <c r="T420" s="23"/>
      <c r="U420" s="22">
        <v>0.5</v>
      </c>
      <c r="V420" s="23"/>
      <c r="W420" s="23"/>
      <c r="X420" s="23"/>
      <c r="Y420" s="23"/>
      <c r="Z420" s="23"/>
      <c r="AA420" s="23"/>
      <c r="AB420" s="23"/>
      <c r="AC420" s="23"/>
      <c r="AD420" s="22">
        <v>2722650</v>
      </c>
      <c r="AE420" s="23"/>
      <c r="AF420" s="23"/>
      <c r="AG420" s="23"/>
      <c r="AH420" s="24"/>
    </row>
    <row r="421" spans="1:34">
      <c r="A421" s="15">
        <v>44751</v>
      </c>
      <c r="B421" s="16" t="s">
        <v>223</v>
      </c>
      <c r="C421" s="17" t="s">
        <v>223</v>
      </c>
      <c r="D421" s="17" t="s">
        <v>38</v>
      </c>
      <c r="E421" s="18" t="s">
        <v>913</v>
      </c>
      <c r="F421" s="17" t="s">
        <v>914</v>
      </c>
      <c r="G421" s="15">
        <v>44751</v>
      </c>
      <c r="H421" s="17" t="s">
        <v>226</v>
      </c>
      <c r="I421" s="20"/>
      <c r="J421" s="20"/>
      <c r="K421" s="21">
        <v>-10384</v>
      </c>
      <c r="L421" s="23"/>
      <c r="M421" s="23"/>
      <c r="N421" s="23"/>
      <c r="O421" s="23"/>
      <c r="P421" s="23"/>
      <c r="Q421" s="23"/>
      <c r="R421" s="22">
        <v>792</v>
      </c>
      <c r="S421" s="22">
        <v>792</v>
      </c>
      <c r="T421" s="23"/>
      <c r="U421" s="23"/>
      <c r="V421" s="23"/>
      <c r="W421" s="23"/>
      <c r="X421" s="23"/>
      <c r="Y421" s="23"/>
      <c r="Z421" s="23"/>
      <c r="AA421" s="23"/>
      <c r="AB421" s="23"/>
      <c r="AC421" s="22">
        <v>8800</v>
      </c>
      <c r="AD421" s="23"/>
      <c r="AE421" s="23"/>
      <c r="AF421" s="23"/>
      <c r="AG421" s="23"/>
      <c r="AH421" s="24"/>
    </row>
    <row r="422" spans="1:34">
      <c r="A422" s="15">
        <v>44752</v>
      </c>
      <c r="B422" s="16" t="s">
        <v>337</v>
      </c>
      <c r="C422" s="17" t="s">
        <v>337</v>
      </c>
      <c r="D422" s="17" t="s">
        <v>38</v>
      </c>
      <c r="E422" s="18" t="s">
        <v>915</v>
      </c>
      <c r="F422" s="17" t="s">
        <v>916</v>
      </c>
      <c r="G422" s="15">
        <v>44723</v>
      </c>
      <c r="H422" s="17"/>
      <c r="I422" s="19">
        <v>6243970</v>
      </c>
      <c r="J422" s="20"/>
      <c r="K422" s="21">
        <v>-6243970</v>
      </c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2">
        <v>6243970</v>
      </c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4"/>
    </row>
    <row r="423" spans="1:34">
      <c r="A423" s="15">
        <v>44753</v>
      </c>
      <c r="B423" s="16" t="s">
        <v>37</v>
      </c>
      <c r="C423" s="17" t="s">
        <v>37</v>
      </c>
      <c r="D423" s="17" t="s">
        <v>38</v>
      </c>
      <c r="E423" s="18" t="s">
        <v>917</v>
      </c>
      <c r="F423" s="17" t="s">
        <v>918</v>
      </c>
      <c r="G423" s="15">
        <v>44753</v>
      </c>
      <c r="H423" s="17" t="s">
        <v>41</v>
      </c>
      <c r="I423" s="19">
        <v>122820.5</v>
      </c>
      <c r="J423" s="20"/>
      <c r="K423" s="21">
        <v>-128961.53</v>
      </c>
      <c r="L423" s="22">
        <v>122820.5</v>
      </c>
      <c r="M423" s="22">
        <v>6141.03</v>
      </c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4"/>
    </row>
    <row r="424" spans="1:34">
      <c r="A424" s="15">
        <v>44753</v>
      </c>
      <c r="B424" s="16" t="s">
        <v>57</v>
      </c>
      <c r="C424" s="17" t="s">
        <v>57</v>
      </c>
      <c r="D424" s="17" t="s">
        <v>38</v>
      </c>
      <c r="E424" s="18" t="s">
        <v>919</v>
      </c>
      <c r="F424" s="17" t="s">
        <v>920</v>
      </c>
      <c r="G424" s="15">
        <v>44753</v>
      </c>
      <c r="H424" s="17" t="s">
        <v>60</v>
      </c>
      <c r="I424" s="19">
        <v>100845</v>
      </c>
      <c r="J424" s="20"/>
      <c r="K424" s="21">
        <v>-105887</v>
      </c>
      <c r="L424" s="23"/>
      <c r="M424" s="23"/>
      <c r="N424" s="22">
        <v>100845</v>
      </c>
      <c r="O424" s="22">
        <v>2521.13</v>
      </c>
      <c r="P424" s="22">
        <v>2521.13</v>
      </c>
      <c r="Q424" s="23"/>
      <c r="R424" s="23"/>
      <c r="S424" s="23"/>
      <c r="T424" s="23"/>
      <c r="U424" s="25">
        <v>-0.26</v>
      </c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4"/>
    </row>
    <row r="425" spans="1:34">
      <c r="A425" s="15">
        <v>44753</v>
      </c>
      <c r="B425" s="16" t="s">
        <v>223</v>
      </c>
      <c r="C425" s="17" t="s">
        <v>223</v>
      </c>
      <c r="D425" s="17" t="s">
        <v>38</v>
      </c>
      <c r="E425" s="18" t="s">
        <v>921</v>
      </c>
      <c r="F425" s="17" t="s">
        <v>922</v>
      </c>
      <c r="G425" s="15">
        <v>44753</v>
      </c>
      <c r="H425" s="17" t="s">
        <v>226</v>
      </c>
      <c r="I425" s="20"/>
      <c r="J425" s="20"/>
      <c r="K425" s="21">
        <v>-10384</v>
      </c>
      <c r="L425" s="23"/>
      <c r="M425" s="23"/>
      <c r="N425" s="23"/>
      <c r="O425" s="23"/>
      <c r="P425" s="23"/>
      <c r="Q425" s="23"/>
      <c r="R425" s="22">
        <v>792</v>
      </c>
      <c r="S425" s="22">
        <v>792</v>
      </c>
      <c r="T425" s="23"/>
      <c r="U425" s="23"/>
      <c r="V425" s="23"/>
      <c r="W425" s="23"/>
      <c r="X425" s="23"/>
      <c r="Y425" s="23"/>
      <c r="Z425" s="23"/>
      <c r="AA425" s="23"/>
      <c r="AB425" s="23"/>
      <c r="AC425" s="22">
        <v>8800</v>
      </c>
      <c r="AD425" s="23"/>
      <c r="AE425" s="23"/>
      <c r="AF425" s="23"/>
      <c r="AG425" s="23"/>
      <c r="AH425" s="24"/>
    </row>
    <row r="426" spans="1:34">
      <c r="A426" s="15">
        <v>44754</v>
      </c>
      <c r="B426" s="16" t="s">
        <v>125</v>
      </c>
      <c r="C426" s="17" t="s">
        <v>125</v>
      </c>
      <c r="D426" s="17" t="s">
        <v>38</v>
      </c>
      <c r="E426" s="18" t="s">
        <v>923</v>
      </c>
      <c r="F426" s="17" t="s">
        <v>924</v>
      </c>
      <c r="G426" s="15">
        <v>44754</v>
      </c>
      <c r="H426" s="17" t="s">
        <v>128</v>
      </c>
      <c r="I426" s="19">
        <v>2625525</v>
      </c>
      <c r="J426" s="20"/>
      <c r="K426" s="21">
        <v>-2756801</v>
      </c>
      <c r="L426" s="23"/>
      <c r="M426" s="23"/>
      <c r="N426" s="23"/>
      <c r="O426" s="22">
        <v>65638.13</v>
      </c>
      <c r="P426" s="22">
        <v>65638.13</v>
      </c>
      <c r="Q426" s="23"/>
      <c r="R426" s="23"/>
      <c r="S426" s="23"/>
      <c r="T426" s="23"/>
      <c r="U426" s="25">
        <v>-0.26</v>
      </c>
      <c r="V426" s="23"/>
      <c r="W426" s="23"/>
      <c r="X426" s="23"/>
      <c r="Y426" s="23"/>
      <c r="Z426" s="23"/>
      <c r="AA426" s="23"/>
      <c r="AB426" s="23"/>
      <c r="AC426" s="23"/>
      <c r="AD426" s="22">
        <v>2625525</v>
      </c>
      <c r="AE426" s="23"/>
      <c r="AF426" s="23"/>
      <c r="AG426" s="23"/>
      <c r="AH426" s="24"/>
    </row>
    <row r="427" spans="1:34">
      <c r="A427" s="15">
        <v>44754</v>
      </c>
      <c r="B427" s="16" t="s">
        <v>125</v>
      </c>
      <c r="C427" s="17" t="s">
        <v>125</v>
      </c>
      <c r="D427" s="17" t="s">
        <v>38</v>
      </c>
      <c r="E427" s="18" t="s">
        <v>925</v>
      </c>
      <c r="F427" s="17" t="s">
        <v>926</v>
      </c>
      <c r="G427" s="15">
        <v>44754</v>
      </c>
      <c r="H427" s="17" t="s">
        <v>128</v>
      </c>
      <c r="I427" s="19">
        <v>2541525</v>
      </c>
      <c r="J427" s="20"/>
      <c r="K427" s="21">
        <v>-2668601</v>
      </c>
      <c r="L427" s="23"/>
      <c r="M427" s="23"/>
      <c r="N427" s="23"/>
      <c r="O427" s="22">
        <v>63538.13</v>
      </c>
      <c r="P427" s="22">
        <v>63538.13</v>
      </c>
      <c r="Q427" s="23"/>
      <c r="R427" s="23"/>
      <c r="S427" s="23"/>
      <c r="T427" s="23"/>
      <c r="U427" s="25">
        <v>-0.26</v>
      </c>
      <c r="V427" s="23"/>
      <c r="W427" s="23"/>
      <c r="X427" s="23"/>
      <c r="Y427" s="23"/>
      <c r="Z427" s="23"/>
      <c r="AA427" s="23"/>
      <c r="AB427" s="23"/>
      <c r="AC427" s="23"/>
      <c r="AD427" s="22">
        <v>2541525</v>
      </c>
      <c r="AE427" s="23"/>
      <c r="AF427" s="23"/>
      <c r="AG427" s="23"/>
      <c r="AH427" s="24"/>
    </row>
    <row r="428" spans="1:34">
      <c r="A428" s="15">
        <v>44754</v>
      </c>
      <c r="B428" s="16" t="s">
        <v>125</v>
      </c>
      <c r="C428" s="17" t="s">
        <v>125</v>
      </c>
      <c r="D428" s="17" t="s">
        <v>38</v>
      </c>
      <c r="E428" s="18" t="s">
        <v>927</v>
      </c>
      <c r="F428" s="17" t="s">
        <v>928</v>
      </c>
      <c r="G428" s="15">
        <v>44754</v>
      </c>
      <c r="H428" s="17" t="s">
        <v>128</v>
      </c>
      <c r="I428" s="19">
        <v>2611875</v>
      </c>
      <c r="J428" s="20"/>
      <c r="K428" s="21">
        <v>-2742469</v>
      </c>
      <c r="L428" s="23"/>
      <c r="M428" s="23"/>
      <c r="N428" s="23"/>
      <c r="O428" s="22">
        <v>65296.88</v>
      </c>
      <c r="P428" s="22">
        <v>65296.88</v>
      </c>
      <c r="Q428" s="23"/>
      <c r="R428" s="23"/>
      <c r="S428" s="23"/>
      <c r="T428" s="23"/>
      <c r="U428" s="22">
        <v>0.24</v>
      </c>
      <c r="V428" s="23"/>
      <c r="W428" s="23"/>
      <c r="X428" s="23"/>
      <c r="Y428" s="23"/>
      <c r="Z428" s="23"/>
      <c r="AA428" s="23"/>
      <c r="AB428" s="23"/>
      <c r="AC428" s="23"/>
      <c r="AD428" s="22">
        <v>2611875</v>
      </c>
      <c r="AE428" s="23"/>
      <c r="AF428" s="23"/>
      <c r="AG428" s="23"/>
      <c r="AH428" s="24"/>
    </row>
    <row r="429" spans="1:34">
      <c r="A429" s="15">
        <v>44754</v>
      </c>
      <c r="B429" s="16" t="s">
        <v>125</v>
      </c>
      <c r="C429" s="17" t="s">
        <v>125</v>
      </c>
      <c r="D429" s="17" t="s">
        <v>38</v>
      </c>
      <c r="E429" s="18" t="s">
        <v>929</v>
      </c>
      <c r="F429" s="17" t="s">
        <v>930</v>
      </c>
      <c r="G429" s="15">
        <v>44754</v>
      </c>
      <c r="H429" s="17" t="s">
        <v>128</v>
      </c>
      <c r="I429" s="19">
        <v>2643375</v>
      </c>
      <c r="J429" s="20"/>
      <c r="K429" s="21">
        <v>-2775544</v>
      </c>
      <c r="L429" s="23"/>
      <c r="M429" s="23"/>
      <c r="N429" s="23"/>
      <c r="O429" s="22">
        <v>66084.38</v>
      </c>
      <c r="P429" s="22">
        <v>66084.38</v>
      </c>
      <c r="Q429" s="23"/>
      <c r="R429" s="23"/>
      <c r="S429" s="23"/>
      <c r="T429" s="23"/>
      <c r="U429" s="22">
        <v>0.24</v>
      </c>
      <c r="V429" s="23"/>
      <c r="W429" s="23"/>
      <c r="X429" s="23"/>
      <c r="Y429" s="23"/>
      <c r="Z429" s="23"/>
      <c r="AA429" s="23"/>
      <c r="AB429" s="23"/>
      <c r="AC429" s="23"/>
      <c r="AD429" s="22">
        <v>2643375</v>
      </c>
      <c r="AE429" s="23"/>
      <c r="AF429" s="23"/>
      <c r="AG429" s="23"/>
      <c r="AH429" s="24"/>
    </row>
    <row r="430" spans="1:34">
      <c r="A430" s="15">
        <v>44754</v>
      </c>
      <c r="B430" s="16" t="s">
        <v>125</v>
      </c>
      <c r="C430" s="17" t="s">
        <v>125</v>
      </c>
      <c r="D430" s="17" t="s">
        <v>38</v>
      </c>
      <c r="E430" s="18" t="s">
        <v>931</v>
      </c>
      <c r="F430" s="17" t="s">
        <v>932</v>
      </c>
      <c r="G430" s="15">
        <v>44754</v>
      </c>
      <c r="H430" s="17" t="s">
        <v>128</v>
      </c>
      <c r="I430" s="19">
        <v>2673825</v>
      </c>
      <c r="J430" s="20"/>
      <c r="K430" s="21">
        <v>-2807516</v>
      </c>
      <c r="L430" s="23"/>
      <c r="M430" s="23"/>
      <c r="N430" s="23"/>
      <c r="O430" s="22">
        <v>66845.63</v>
      </c>
      <c r="P430" s="22">
        <v>66845.63</v>
      </c>
      <c r="Q430" s="23"/>
      <c r="R430" s="23"/>
      <c r="S430" s="23"/>
      <c r="T430" s="23"/>
      <c r="U430" s="25">
        <v>-0.26</v>
      </c>
      <c r="V430" s="23"/>
      <c r="W430" s="23"/>
      <c r="X430" s="23"/>
      <c r="Y430" s="23"/>
      <c r="Z430" s="23"/>
      <c r="AA430" s="23"/>
      <c r="AB430" s="23"/>
      <c r="AC430" s="23"/>
      <c r="AD430" s="22">
        <v>2673825</v>
      </c>
      <c r="AE430" s="23"/>
      <c r="AF430" s="23"/>
      <c r="AG430" s="23"/>
      <c r="AH430" s="24"/>
    </row>
    <row r="431" spans="1:34">
      <c r="A431" s="15">
        <v>44754</v>
      </c>
      <c r="B431" s="16" t="s">
        <v>125</v>
      </c>
      <c r="C431" s="17" t="s">
        <v>125</v>
      </c>
      <c r="D431" s="17" t="s">
        <v>38</v>
      </c>
      <c r="E431" s="18" t="s">
        <v>933</v>
      </c>
      <c r="F431" s="17" t="s">
        <v>934</v>
      </c>
      <c r="G431" s="15">
        <v>44754</v>
      </c>
      <c r="H431" s="17" t="s">
        <v>128</v>
      </c>
      <c r="I431" s="19">
        <v>2617125</v>
      </c>
      <c r="J431" s="20"/>
      <c r="K431" s="21">
        <v>-2747981</v>
      </c>
      <c r="L431" s="23"/>
      <c r="M431" s="23"/>
      <c r="N431" s="23"/>
      <c r="O431" s="22">
        <v>65428.13</v>
      </c>
      <c r="P431" s="22">
        <v>65428.13</v>
      </c>
      <c r="Q431" s="23"/>
      <c r="R431" s="23"/>
      <c r="S431" s="23"/>
      <c r="T431" s="23"/>
      <c r="U431" s="25">
        <v>-0.26</v>
      </c>
      <c r="V431" s="23"/>
      <c r="W431" s="23"/>
      <c r="X431" s="23"/>
      <c r="Y431" s="23"/>
      <c r="Z431" s="23"/>
      <c r="AA431" s="23"/>
      <c r="AB431" s="23"/>
      <c r="AC431" s="23"/>
      <c r="AD431" s="22">
        <v>2617125</v>
      </c>
      <c r="AE431" s="23"/>
      <c r="AF431" s="23"/>
      <c r="AG431" s="23"/>
      <c r="AH431" s="24"/>
    </row>
    <row r="432" spans="1:34">
      <c r="A432" s="15">
        <v>44754</v>
      </c>
      <c r="B432" s="16" t="s">
        <v>125</v>
      </c>
      <c r="C432" s="17" t="s">
        <v>125</v>
      </c>
      <c r="D432" s="17" t="s">
        <v>38</v>
      </c>
      <c r="E432" s="18" t="s">
        <v>935</v>
      </c>
      <c r="F432" s="17" t="s">
        <v>936</v>
      </c>
      <c r="G432" s="15">
        <v>44754</v>
      </c>
      <c r="H432" s="17" t="s">
        <v>128</v>
      </c>
      <c r="I432" s="19">
        <v>2515275</v>
      </c>
      <c r="J432" s="20"/>
      <c r="K432" s="21">
        <v>-2641039</v>
      </c>
      <c r="L432" s="23"/>
      <c r="M432" s="23"/>
      <c r="N432" s="23"/>
      <c r="O432" s="22">
        <v>62881.88</v>
      </c>
      <c r="P432" s="22">
        <v>62881.88</v>
      </c>
      <c r="Q432" s="23"/>
      <c r="R432" s="23"/>
      <c r="S432" s="23"/>
      <c r="T432" s="23"/>
      <c r="U432" s="22">
        <v>0.24</v>
      </c>
      <c r="V432" s="23"/>
      <c r="W432" s="23"/>
      <c r="X432" s="23"/>
      <c r="Y432" s="23"/>
      <c r="Z432" s="23"/>
      <c r="AA432" s="23"/>
      <c r="AB432" s="23"/>
      <c r="AC432" s="23"/>
      <c r="AD432" s="22">
        <v>2515275</v>
      </c>
      <c r="AE432" s="23"/>
      <c r="AF432" s="23"/>
      <c r="AG432" s="23"/>
      <c r="AH432" s="24"/>
    </row>
    <row r="433" spans="1:34">
      <c r="A433" s="15">
        <v>44754</v>
      </c>
      <c r="B433" s="16" t="s">
        <v>125</v>
      </c>
      <c r="C433" s="17" t="s">
        <v>125</v>
      </c>
      <c r="D433" s="17" t="s">
        <v>38</v>
      </c>
      <c r="E433" s="18" t="s">
        <v>937</v>
      </c>
      <c r="F433" s="17" t="s">
        <v>938</v>
      </c>
      <c r="G433" s="15">
        <v>44754</v>
      </c>
      <c r="H433" s="17" t="s">
        <v>128</v>
      </c>
      <c r="I433" s="19">
        <v>2675925</v>
      </c>
      <c r="J433" s="20"/>
      <c r="K433" s="21">
        <v>-2809721</v>
      </c>
      <c r="L433" s="23"/>
      <c r="M433" s="23"/>
      <c r="N433" s="23"/>
      <c r="O433" s="22">
        <v>66898.13</v>
      </c>
      <c r="P433" s="22">
        <v>66898.13</v>
      </c>
      <c r="Q433" s="23"/>
      <c r="R433" s="23"/>
      <c r="S433" s="23"/>
      <c r="T433" s="23"/>
      <c r="U433" s="25">
        <v>-0.26</v>
      </c>
      <c r="V433" s="23"/>
      <c r="W433" s="23"/>
      <c r="X433" s="23"/>
      <c r="Y433" s="23"/>
      <c r="Z433" s="23"/>
      <c r="AA433" s="23"/>
      <c r="AB433" s="23"/>
      <c r="AC433" s="23"/>
      <c r="AD433" s="22">
        <v>2675925</v>
      </c>
      <c r="AE433" s="23"/>
      <c r="AF433" s="23"/>
      <c r="AG433" s="23"/>
      <c r="AH433" s="24"/>
    </row>
    <row r="434" spans="1:34">
      <c r="A434" s="15">
        <v>44754</v>
      </c>
      <c r="B434" s="16" t="s">
        <v>125</v>
      </c>
      <c r="C434" s="17" t="s">
        <v>125</v>
      </c>
      <c r="D434" s="17" t="s">
        <v>38</v>
      </c>
      <c r="E434" s="18" t="s">
        <v>939</v>
      </c>
      <c r="F434" s="17" t="s">
        <v>940</v>
      </c>
      <c r="G434" s="15">
        <v>44754</v>
      </c>
      <c r="H434" s="17" t="s">
        <v>128</v>
      </c>
      <c r="I434" s="19">
        <v>2638125</v>
      </c>
      <c r="J434" s="20"/>
      <c r="K434" s="21">
        <v>-2770031</v>
      </c>
      <c r="L434" s="23"/>
      <c r="M434" s="23"/>
      <c r="N434" s="23"/>
      <c r="O434" s="22">
        <v>65953.13</v>
      </c>
      <c r="P434" s="22">
        <v>65953.13</v>
      </c>
      <c r="Q434" s="23"/>
      <c r="R434" s="23"/>
      <c r="S434" s="23"/>
      <c r="T434" s="23"/>
      <c r="U434" s="25">
        <v>-0.26</v>
      </c>
      <c r="V434" s="23"/>
      <c r="W434" s="23"/>
      <c r="X434" s="23"/>
      <c r="Y434" s="23"/>
      <c r="Z434" s="23"/>
      <c r="AA434" s="23"/>
      <c r="AB434" s="23"/>
      <c r="AC434" s="23"/>
      <c r="AD434" s="22">
        <v>2638125</v>
      </c>
      <c r="AE434" s="23"/>
      <c r="AF434" s="23"/>
      <c r="AG434" s="23"/>
      <c r="AH434" s="24"/>
    </row>
    <row r="435" spans="1:34">
      <c r="A435" s="15">
        <v>44754</v>
      </c>
      <c r="B435" s="16" t="s">
        <v>125</v>
      </c>
      <c r="C435" s="17" t="s">
        <v>125</v>
      </c>
      <c r="D435" s="17" t="s">
        <v>38</v>
      </c>
      <c r="E435" s="18" t="s">
        <v>941</v>
      </c>
      <c r="F435" s="17" t="s">
        <v>942</v>
      </c>
      <c r="G435" s="15">
        <v>44754</v>
      </c>
      <c r="H435" s="17" t="s">
        <v>128</v>
      </c>
      <c r="I435" s="19">
        <v>2663325</v>
      </c>
      <c r="J435" s="20"/>
      <c r="K435" s="21">
        <v>-2796491</v>
      </c>
      <c r="L435" s="23"/>
      <c r="M435" s="23"/>
      <c r="N435" s="23"/>
      <c r="O435" s="22">
        <v>66583.13</v>
      </c>
      <c r="P435" s="22">
        <v>66583.13</v>
      </c>
      <c r="Q435" s="23"/>
      <c r="R435" s="23"/>
      <c r="S435" s="23"/>
      <c r="T435" s="23"/>
      <c r="U435" s="25">
        <v>-0.26</v>
      </c>
      <c r="V435" s="23"/>
      <c r="W435" s="23"/>
      <c r="X435" s="23"/>
      <c r="Y435" s="23"/>
      <c r="Z435" s="23"/>
      <c r="AA435" s="23"/>
      <c r="AB435" s="23"/>
      <c r="AC435" s="23"/>
      <c r="AD435" s="22">
        <v>2663325</v>
      </c>
      <c r="AE435" s="23"/>
      <c r="AF435" s="23"/>
      <c r="AG435" s="23"/>
      <c r="AH435" s="24"/>
    </row>
    <row r="436" spans="1:34">
      <c r="A436" s="15">
        <v>44754</v>
      </c>
      <c r="B436" s="16" t="s">
        <v>125</v>
      </c>
      <c r="C436" s="17" t="s">
        <v>125</v>
      </c>
      <c r="D436" s="17" t="s">
        <v>38</v>
      </c>
      <c r="E436" s="18" t="s">
        <v>943</v>
      </c>
      <c r="F436" s="17" t="s">
        <v>944</v>
      </c>
      <c r="G436" s="15">
        <v>44754</v>
      </c>
      <c r="H436" s="17" t="s">
        <v>128</v>
      </c>
      <c r="I436" s="19">
        <v>2652825</v>
      </c>
      <c r="J436" s="20"/>
      <c r="K436" s="21">
        <v>-2785466</v>
      </c>
      <c r="L436" s="23"/>
      <c r="M436" s="23"/>
      <c r="N436" s="23"/>
      <c r="O436" s="22">
        <v>66320.63</v>
      </c>
      <c r="P436" s="22">
        <v>66320.63</v>
      </c>
      <c r="Q436" s="23"/>
      <c r="R436" s="23"/>
      <c r="S436" s="23"/>
      <c r="T436" s="23"/>
      <c r="U436" s="25">
        <v>-0.26</v>
      </c>
      <c r="V436" s="23"/>
      <c r="W436" s="23"/>
      <c r="X436" s="23"/>
      <c r="Y436" s="23"/>
      <c r="Z436" s="23"/>
      <c r="AA436" s="23"/>
      <c r="AB436" s="23"/>
      <c r="AC436" s="23"/>
      <c r="AD436" s="22">
        <v>2652825</v>
      </c>
      <c r="AE436" s="23"/>
      <c r="AF436" s="23"/>
      <c r="AG436" s="23"/>
      <c r="AH436" s="24"/>
    </row>
    <row r="437" spans="1:34">
      <c r="A437" s="15">
        <v>44754</v>
      </c>
      <c r="B437" s="16" t="s">
        <v>125</v>
      </c>
      <c r="C437" s="17" t="s">
        <v>125</v>
      </c>
      <c r="D437" s="17" t="s">
        <v>38</v>
      </c>
      <c r="E437" s="18" t="s">
        <v>945</v>
      </c>
      <c r="F437" s="17" t="s">
        <v>946</v>
      </c>
      <c r="G437" s="15">
        <v>44754</v>
      </c>
      <c r="H437" s="17" t="s">
        <v>128</v>
      </c>
      <c r="I437" s="19">
        <v>2654925</v>
      </c>
      <c r="J437" s="20"/>
      <c r="K437" s="21">
        <v>-2787671</v>
      </c>
      <c r="L437" s="23"/>
      <c r="M437" s="23"/>
      <c r="N437" s="23"/>
      <c r="O437" s="22">
        <v>66373.13</v>
      </c>
      <c r="P437" s="22">
        <v>66373.13</v>
      </c>
      <c r="Q437" s="23"/>
      <c r="R437" s="23"/>
      <c r="S437" s="23"/>
      <c r="T437" s="23"/>
      <c r="U437" s="25">
        <v>-0.26</v>
      </c>
      <c r="V437" s="23"/>
      <c r="W437" s="23"/>
      <c r="X437" s="23"/>
      <c r="Y437" s="23"/>
      <c r="Z437" s="23"/>
      <c r="AA437" s="23"/>
      <c r="AB437" s="23"/>
      <c r="AC437" s="23"/>
      <c r="AD437" s="22">
        <v>2654925</v>
      </c>
      <c r="AE437" s="23"/>
      <c r="AF437" s="23"/>
      <c r="AG437" s="23"/>
      <c r="AH437" s="24"/>
    </row>
    <row r="438" spans="1:34">
      <c r="A438" s="15">
        <v>44754</v>
      </c>
      <c r="B438" s="16" t="s">
        <v>125</v>
      </c>
      <c r="C438" s="17" t="s">
        <v>125</v>
      </c>
      <c r="D438" s="17" t="s">
        <v>38</v>
      </c>
      <c r="E438" s="18" t="s">
        <v>189</v>
      </c>
      <c r="F438" s="17" t="s">
        <v>947</v>
      </c>
      <c r="G438" s="15">
        <v>44754</v>
      </c>
      <c r="H438" s="17" t="s">
        <v>128</v>
      </c>
      <c r="I438" s="19">
        <v>2667525</v>
      </c>
      <c r="J438" s="20"/>
      <c r="K438" s="21">
        <v>-2800901</v>
      </c>
      <c r="L438" s="23"/>
      <c r="M438" s="23"/>
      <c r="N438" s="23"/>
      <c r="O438" s="22">
        <v>66688.13</v>
      </c>
      <c r="P438" s="22">
        <v>66688.13</v>
      </c>
      <c r="Q438" s="23"/>
      <c r="R438" s="23"/>
      <c r="S438" s="23"/>
      <c r="T438" s="23"/>
      <c r="U438" s="25">
        <v>-0.26</v>
      </c>
      <c r="V438" s="23"/>
      <c r="W438" s="23"/>
      <c r="X438" s="23"/>
      <c r="Y438" s="23"/>
      <c r="Z438" s="23"/>
      <c r="AA438" s="23"/>
      <c r="AB438" s="23"/>
      <c r="AC438" s="23"/>
      <c r="AD438" s="22">
        <v>2667525</v>
      </c>
      <c r="AE438" s="23"/>
      <c r="AF438" s="23"/>
      <c r="AG438" s="23"/>
      <c r="AH438" s="24"/>
    </row>
    <row r="439" spans="1:34">
      <c r="A439" s="15">
        <v>44754</v>
      </c>
      <c r="B439" s="16" t="s">
        <v>125</v>
      </c>
      <c r="C439" s="17" t="s">
        <v>125</v>
      </c>
      <c r="D439" s="17" t="s">
        <v>38</v>
      </c>
      <c r="E439" s="18" t="s">
        <v>948</v>
      </c>
      <c r="F439" s="17" t="s">
        <v>949</v>
      </c>
      <c r="G439" s="15">
        <v>44754</v>
      </c>
      <c r="H439" s="17" t="s">
        <v>128</v>
      </c>
      <c r="I439" s="19">
        <v>2612925</v>
      </c>
      <c r="J439" s="20"/>
      <c r="K439" s="21">
        <v>-2743571</v>
      </c>
      <c r="L439" s="23"/>
      <c r="M439" s="23"/>
      <c r="N439" s="23"/>
      <c r="O439" s="22">
        <v>65323.13</v>
      </c>
      <c r="P439" s="22">
        <v>65323.13</v>
      </c>
      <c r="Q439" s="23"/>
      <c r="R439" s="23"/>
      <c r="S439" s="23"/>
      <c r="T439" s="23"/>
      <c r="U439" s="25">
        <v>-0.26</v>
      </c>
      <c r="V439" s="23"/>
      <c r="W439" s="23"/>
      <c r="X439" s="23"/>
      <c r="Y439" s="23"/>
      <c r="Z439" s="23"/>
      <c r="AA439" s="23"/>
      <c r="AB439" s="23"/>
      <c r="AC439" s="23"/>
      <c r="AD439" s="22">
        <v>2612925</v>
      </c>
      <c r="AE439" s="23"/>
      <c r="AF439" s="23"/>
      <c r="AG439" s="23"/>
      <c r="AH439" s="24"/>
    </row>
    <row r="440" spans="1:34">
      <c r="A440" s="15">
        <v>44754</v>
      </c>
      <c r="B440" s="16" t="s">
        <v>125</v>
      </c>
      <c r="C440" s="17" t="s">
        <v>125</v>
      </c>
      <c r="D440" s="17" t="s">
        <v>38</v>
      </c>
      <c r="E440" s="18" t="s">
        <v>950</v>
      </c>
      <c r="F440" s="17" t="s">
        <v>951</v>
      </c>
      <c r="G440" s="15">
        <v>44754</v>
      </c>
      <c r="H440" s="17" t="s">
        <v>128</v>
      </c>
      <c r="I440" s="19">
        <v>2628675</v>
      </c>
      <c r="J440" s="20"/>
      <c r="K440" s="21">
        <v>-2760109</v>
      </c>
      <c r="L440" s="23"/>
      <c r="M440" s="23"/>
      <c r="N440" s="23"/>
      <c r="O440" s="22">
        <v>65716.88</v>
      </c>
      <c r="P440" s="22">
        <v>65716.88</v>
      </c>
      <c r="Q440" s="23"/>
      <c r="R440" s="23"/>
      <c r="S440" s="23"/>
      <c r="T440" s="23"/>
      <c r="U440" s="22">
        <v>0.24</v>
      </c>
      <c r="V440" s="23"/>
      <c r="W440" s="23"/>
      <c r="X440" s="23"/>
      <c r="Y440" s="23"/>
      <c r="Z440" s="23"/>
      <c r="AA440" s="23"/>
      <c r="AB440" s="23"/>
      <c r="AC440" s="23"/>
      <c r="AD440" s="22">
        <v>2628675</v>
      </c>
      <c r="AE440" s="23"/>
      <c r="AF440" s="23"/>
      <c r="AG440" s="23"/>
      <c r="AH440" s="24"/>
    </row>
    <row r="441" spans="1:34">
      <c r="A441" s="15">
        <v>44754</v>
      </c>
      <c r="B441" s="16" t="s">
        <v>125</v>
      </c>
      <c r="C441" s="17" t="s">
        <v>125</v>
      </c>
      <c r="D441" s="17" t="s">
        <v>38</v>
      </c>
      <c r="E441" s="18" t="s">
        <v>952</v>
      </c>
      <c r="F441" s="17" t="s">
        <v>953</v>
      </c>
      <c r="G441" s="15">
        <v>44754</v>
      </c>
      <c r="H441" s="17" t="s">
        <v>128</v>
      </c>
      <c r="I441" s="19">
        <v>2388225</v>
      </c>
      <c r="J441" s="20"/>
      <c r="K441" s="21">
        <v>-2507636</v>
      </c>
      <c r="L441" s="23"/>
      <c r="M441" s="23"/>
      <c r="N441" s="23"/>
      <c r="O441" s="22">
        <v>59705.63</v>
      </c>
      <c r="P441" s="22">
        <v>59705.63</v>
      </c>
      <c r="Q441" s="23"/>
      <c r="R441" s="23"/>
      <c r="S441" s="23"/>
      <c r="T441" s="23"/>
      <c r="U441" s="25">
        <v>-0.26</v>
      </c>
      <c r="V441" s="23"/>
      <c r="W441" s="23"/>
      <c r="X441" s="23"/>
      <c r="Y441" s="23"/>
      <c r="Z441" s="23"/>
      <c r="AA441" s="23"/>
      <c r="AB441" s="23"/>
      <c r="AC441" s="23"/>
      <c r="AD441" s="22">
        <v>2388225</v>
      </c>
      <c r="AE441" s="23"/>
      <c r="AF441" s="23"/>
      <c r="AG441" s="23"/>
      <c r="AH441" s="24"/>
    </row>
    <row r="442" spans="1:34">
      <c r="A442" s="15">
        <v>44754</v>
      </c>
      <c r="B442" s="16" t="s">
        <v>37</v>
      </c>
      <c r="C442" s="17" t="s">
        <v>37</v>
      </c>
      <c r="D442" s="17" t="s">
        <v>38</v>
      </c>
      <c r="E442" s="18" t="s">
        <v>954</v>
      </c>
      <c r="F442" s="17" t="s">
        <v>955</v>
      </c>
      <c r="G442" s="15">
        <v>44754</v>
      </c>
      <c r="H442" s="17" t="s">
        <v>41</v>
      </c>
      <c r="I442" s="19">
        <v>121176</v>
      </c>
      <c r="J442" s="20"/>
      <c r="K442" s="21">
        <v>-127234.8</v>
      </c>
      <c r="L442" s="22">
        <v>121176</v>
      </c>
      <c r="M442" s="22">
        <v>6058.8</v>
      </c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4"/>
    </row>
    <row r="443" spans="1:34">
      <c r="A443" s="15">
        <v>44754</v>
      </c>
      <c r="B443" s="16" t="s">
        <v>166</v>
      </c>
      <c r="C443" s="17" t="s">
        <v>166</v>
      </c>
      <c r="D443" s="17" t="s">
        <v>38</v>
      </c>
      <c r="E443" s="18" t="s">
        <v>956</v>
      </c>
      <c r="F443" s="17" t="s">
        <v>957</v>
      </c>
      <c r="G443" s="15">
        <v>44754</v>
      </c>
      <c r="H443" s="17" t="s">
        <v>169</v>
      </c>
      <c r="I443" s="19">
        <v>67500</v>
      </c>
      <c r="J443" s="20"/>
      <c r="K443" s="21">
        <v>-70875</v>
      </c>
      <c r="L443" s="23"/>
      <c r="M443" s="23"/>
      <c r="N443" s="22">
        <v>67500</v>
      </c>
      <c r="O443" s="22">
        <v>1687.5</v>
      </c>
      <c r="P443" s="22">
        <v>1687.5</v>
      </c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4"/>
    </row>
    <row r="444" spans="1:34">
      <c r="A444" s="15">
        <v>44755</v>
      </c>
      <c r="B444" s="16" t="s">
        <v>48</v>
      </c>
      <c r="C444" s="17" t="s">
        <v>48</v>
      </c>
      <c r="D444" s="17" t="s">
        <v>38</v>
      </c>
      <c r="E444" s="18" t="s">
        <v>958</v>
      </c>
      <c r="F444" s="17" t="s">
        <v>959</v>
      </c>
      <c r="G444" s="15">
        <v>44755</v>
      </c>
      <c r="H444" s="17" t="s">
        <v>51</v>
      </c>
      <c r="I444" s="19">
        <v>56448</v>
      </c>
      <c r="J444" s="20"/>
      <c r="K444" s="21">
        <v>-66609</v>
      </c>
      <c r="L444" s="23"/>
      <c r="M444" s="23"/>
      <c r="N444" s="23"/>
      <c r="O444" s="23"/>
      <c r="P444" s="23"/>
      <c r="Q444" s="22">
        <v>56448</v>
      </c>
      <c r="R444" s="22">
        <v>5080.32</v>
      </c>
      <c r="S444" s="22">
        <v>5080.32</v>
      </c>
      <c r="T444" s="23"/>
      <c r="U444" s="22">
        <v>0.36</v>
      </c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4"/>
    </row>
    <row r="445" spans="1:34">
      <c r="A445" s="15">
        <v>44755</v>
      </c>
      <c r="B445" s="16" t="s">
        <v>57</v>
      </c>
      <c r="C445" s="17" t="s">
        <v>57</v>
      </c>
      <c r="D445" s="17" t="s">
        <v>38</v>
      </c>
      <c r="E445" s="18" t="s">
        <v>960</v>
      </c>
      <c r="F445" s="17" t="s">
        <v>961</v>
      </c>
      <c r="G445" s="15">
        <v>44755</v>
      </c>
      <c r="H445" s="17" t="s">
        <v>60</v>
      </c>
      <c r="I445" s="19">
        <v>98410</v>
      </c>
      <c r="J445" s="20"/>
      <c r="K445" s="21">
        <v>-103331</v>
      </c>
      <c r="L445" s="23"/>
      <c r="M445" s="23"/>
      <c r="N445" s="22">
        <v>98410</v>
      </c>
      <c r="O445" s="22">
        <v>2460.25</v>
      </c>
      <c r="P445" s="22">
        <v>2460.25</v>
      </c>
      <c r="Q445" s="23"/>
      <c r="R445" s="23"/>
      <c r="S445" s="23"/>
      <c r="T445" s="23"/>
      <c r="U445" s="22">
        <v>0.5</v>
      </c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4"/>
    </row>
    <row r="446" spans="1:34">
      <c r="A446" s="15">
        <v>44755</v>
      </c>
      <c r="B446" s="16" t="s">
        <v>57</v>
      </c>
      <c r="C446" s="17" t="s">
        <v>57</v>
      </c>
      <c r="D446" s="17" t="s">
        <v>38</v>
      </c>
      <c r="E446" s="18" t="s">
        <v>962</v>
      </c>
      <c r="F446" s="17" t="s">
        <v>963</v>
      </c>
      <c r="G446" s="15">
        <v>44755</v>
      </c>
      <c r="H446" s="17" t="s">
        <v>60</v>
      </c>
      <c r="I446" s="19">
        <v>93470</v>
      </c>
      <c r="J446" s="20"/>
      <c r="K446" s="21">
        <v>-98144</v>
      </c>
      <c r="L446" s="23"/>
      <c r="M446" s="23"/>
      <c r="N446" s="22">
        <v>93470</v>
      </c>
      <c r="O446" s="22">
        <v>2336.75</v>
      </c>
      <c r="P446" s="22">
        <v>2336.75</v>
      </c>
      <c r="Q446" s="23"/>
      <c r="R446" s="23"/>
      <c r="S446" s="23"/>
      <c r="T446" s="23"/>
      <c r="U446" s="22">
        <v>0.5</v>
      </c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4"/>
    </row>
    <row r="447" spans="1:34">
      <c r="A447" s="15">
        <v>44755</v>
      </c>
      <c r="B447" s="16" t="s">
        <v>37</v>
      </c>
      <c r="C447" s="17" t="s">
        <v>37</v>
      </c>
      <c r="D447" s="17" t="s">
        <v>38</v>
      </c>
      <c r="E447" s="18" t="s">
        <v>964</v>
      </c>
      <c r="F447" s="17" t="s">
        <v>965</v>
      </c>
      <c r="G447" s="15">
        <v>44755</v>
      </c>
      <c r="H447" s="17" t="s">
        <v>41</v>
      </c>
      <c r="I447" s="19">
        <v>118536</v>
      </c>
      <c r="J447" s="20"/>
      <c r="K447" s="21">
        <v>-124462.8</v>
      </c>
      <c r="L447" s="22">
        <v>118536</v>
      </c>
      <c r="M447" s="22">
        <v>5926.8</v>
      </c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4"/>
    </row>
    <row r="448" spans="1:34">
      <c r="A448" s="15">
        <v>44756</v>
      </c>
      <c r="B448" s="16" t="s">
        <v>125</v>
      </c>
      <c r="C448" s="17" t="s">
        <v>125</v>
      </c>
      <c r="D448" s="17" t="s">
        <v>38</v>
      </c>
      <c r="E448" s="18" t="s">
        <v>966</v>
      </c>
      <c r="F448" s="17" t="s">
        <v>967</v>
      </c>
      <c r="G448" s="15">
        <v>44756</v>
      </c>
      <c r="H448" s="17" t="s">
        <v>128</v>
      </c>
      <c r="I448" s="19">
        <v>3284932.5</v>
      </c>
      <c r="J448" s="20"/>
      <c r="K448" s="21">
        <v>-3449179</v>
      </c>
      <c r="L448" s="23"/>
      <c r="M448" s="23"/>
      <c r="N448" s="23"/>
      <c r="O448" s="22">
        <v>82123.31</v>
      </c>
      <c r="P448" s="22">
        <v>82123.31</v>
      </c>
      <c r="Q448" s="23"/>
      <c r="R448" s="23"/>
      <c r="S448" s="23"/>
      <c r="T448" s="23"/>
      <c r="U448" s="25">
        <v>-0.12</v>
      </c>
      <c r="V448" s="23"/>
      <c r="W448" s="23"/>
      <c r="X448" s="23"/>
      <c r="Y448" s="23"/>
      <c r="Z448" s="23"/>
      <c r="AA448" s="23"/>
      <c r="AB448" s="23"/>
      <c r="AC448" s="23"/>
      <c r="AD448" s="22">
        <v>3284932.5</v>
      </c>
      <c r="AE448" s="23"/>
      <c r="AF448" s="23"/>
      <c r="AG448" s="23"/>
      <c r="AH448" s="24"/>
    </row>
    <row r="449" spans="1:34">
      <c r="A449" s="15">
        <v>44756</v>
      </c>
      <c r="B449" s="16" t="s">
        <v>125</v>
      </c>
      <c r="C449" s="17" t="s">
        <v>125</v>
      </c>
      <c r="D449" s="17" t="s">
        <v>38</v>
      </c>
      <c r="E449" s="18" t="s">
        <v>968</v>
      </c>
      <c r="F449" s="17" t="s">
        <v>969</v>
      </c>
      <c r="G449" s="15">
        <v>44756</v>
      </c>
      <c r="H449" s="17" t="s">
        <v>128</v>
      </c>
      <c r="I449" s="19">
        <v>1929700</v>
      </c>
      <c r="J449" s="20"/>
      <c r="K449" s="21">
        <v>-2026185</v>
      </c>
      <c r="L449" s="23"/>
      <c r="M449" s="23"/>
      <c r="N449" s="23"/>
      <c r="O449" s="22">
        <v>48242.5</v>
      </c>
      <c r="P449" s="22">
        <v>48242.5</v>
      </c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2">
        <v>1929700</v>
      </c>
      <c r="AE449" s="23"/>
      <c r="AF449" s="23"/>
      <c r="AG449" s="23"/>
      <c r="AH449" s="24"/>
    </row>
    <row r="450" spans="1:34">
      <c r="A450" s="15">
        <v>44756</v>
      </c>
      <c r="B450" s="16" t="s">
        <v>125</v>
      </c>
      <c r="C450" s="17" t="s">
        <v>125</v>
      </c>
      <c r="D450" s="17" t="s">
        <v>38</v>
      </c>
      <c r="E450" s="18" t="s">
        <v>970</v>
      </c>
      <c r="F450" s="17" t="s">
        <v>971</v>
      </c>
      <c r="G450" s="15">
        <v>44756</v>
      </c>
      <c r="H450" s="17" t="s">
        <v>128</v>
      </c>
      <c r="I450" s="19">
        <v>1904400</v>
      </c>
      <c r="J450" s="20"/>
      <c r="K450" s="21">
        <v>-1999620</v>
      </c>
      <c r="L450" s="23"/>
      <c r="M450" s="23"/>
      <c r="N450" s="23"/>
      <c r="O450" s="22">
        <v>47610</v>
      </c>
      <c r="P450" s="22">
        <v>47610</v>
      </c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2">
        <v>1904400</v>
      </c>
      <c r="AE450" s="23"/>
      <c r="AF450" s="23"/>
      <c r="AG450" s="23"/>
      <c r="AH450" s="24"/>
    </row>
    <row r="451" spans="1:34">
      <c r="A451" s="15">
        <v>44756</v>
      </c>
      <c r="B451" s="16" t="s">
        <v>125</v>
      </c>
      <c r="C451" s="17" t="s">
        <v>125</v>
      </c>
      <c r="D451" s="17" t="s">
        <v>38</v>
      </c>
      <c r="E451" s="18" t="s">
        <v>972</v>
      </c>
      <c r="F451" s="17" t="s">
        <v>973</v>
      </c>
      <c r="G451" s="15">
        <v>44756</v>
      </c>
      <c r="H451" s="17" t="s">
        <v>128</v>
      </c>
      <c r="I451" s="19">
        <v>1879100</v>
      </c>
      <c r="J451" s="20"/>
      <c r="K451" s="21">
        <v>-1973055</v>
      </c>
      <c r="L451" s="23"/>
      <c r="M451" s="23"/>
      <c r="N451" s="23"/>
      <c r="O451" s="22">
        <v>46977.5</v>
      </c>
      <c r="P451" s="22">
        <v>46977.5</v>
      </c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2">
        <v>1879100</v>
      </c>
      <c r="AE451" s="23"/>
      <c r="AF451" s="23"/>
      <c r="AG451" s="23"/>
      <c r="AH451" s="24"/>
    </row>
    <row r="452" spans="1:34">
      <c r="A452" s="15">
        <v>44756</v>
      </c>
      <c r="B452" s="16" t="s">
        <v>125</v>
      </c>
      <c r="C452" s="17" t="s">
        <v>125</v>
      </c>
      <c r="D452" s="17" t="s">
        <v>38</v>
      </c>
      <c r="E452" s="18" t="s">
        <v>974</v>
      </c>
      <c r="F452" s="17" t="s">
        <v>975</v>
      </c>
      <c r="G452" s="15">
        <v>44756</v>
      </c>
      <c r="H452" s="17" t="s">
        <v>128</v>
      </c>
      <c r="I452" s="19">
        <v>1863000</v>
      </c>
      <c r="J452" s="20"/>
      <c r="K452" s="21">
        <v>-1956150</v>
      </c>
      <c r="L452" s="23"/>
      <c r="M452" s="23"/>
      <c r="N452" s="23"/>
      <c r="O452" s="22">
        <v>46575</v>
      </c>
      <c r="P452" s="22">
        <v>46575</v>
      </c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2">
        <v>1863000</v>
      </c>
      <c r="AE452" s="23"/>
      <c r="AF452" s="23"/>
      <c r="AG452" s="23"/>
      <c r="AH452" s="24"/>
    </row>
    <row r="453" spans="1:34">
      <c r="A453" s="15">
        <v>44756</v>
      </c>
      <c r="B453" s="16" t="s">
        <v>37</v>
      </c>
      <c r="C453" s="17" t="s">
        <v>37</v>
      </c>
      <c r="D453" s="17" t="s">
        <v>38</v>
      </c>
      <c r="E453" s="18" t="s">
        <v>976</v>
      </c>
      <c r="F453" s="17" t="s">
        <v>977</v>
      </c>
      <c r="G453" s="15">
        <v>44756</v>
      </c>
      <c r="H453" s="17" t="s">
        <v>41</v>
      </c>
      <c r="I453" s="19">
        <v>119130</v>
      </c>
      <c r="J453" s="20"/>
      <c r="K453" s="21">
        <v>-125086.5</v>
      </c>
      <c r="L453" s="22">
        <v>119130</v>
      </c>
      <c r="M453" s="22">
        <v>5956.5</v>
      </c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4"/>
    </row>
    <row r="454" spans="1:34">
      <c r="A454" s="15">
        <v>44756</v>
      </c>
      <c r="B454" s="16" t="s">
        <v>37</v>
      </c>
      <c r="C454" s="17" t="s">
        <v>37</v>
      </c>
      <c r="D454" s="17" t="s">
        <v>38</v>
      </c>
      <c r="E454" s="18" t="s">
        <v>978</v>
      </c>
      <c r="F454" s="17" t="s">
        <v>979</v>
      </c>
      <c r="G454" s="15">
        <v>44756</v>
      </c>
      <c r="H454" s="17" t="s">
        <v>41</v>
      </c>
      <c r="I454" s="19">
        <v>106590</v>
      </c>
      <c r="J454" s="20"/>
      <c r="K454" s="21">
        <v>-111919.5</v>
      </c>
      <c r="L454" s="22">
        <v>106590</v>
      </c>
      <c r="M454" s="22">
        <v>5329.5</v>
      </c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4"/>
    </row>
    <row r="455" spans="1:34">
      <c r="A455" s="15">
        <v>44756</v>
      </c>
      <c r="B455" s="16" t="s">
        <v>57</v>
      </c>
      <c r="C455" s="17" t="s">
        <v>57</v>
      </c>
      <c r="D455" s="17" t="s">
        <v>38</v>
      </c>
      <c r="E455" s="18" t="s">
        <v>980</v>
      </c>
      <c r="F455" s="17" t="s">
        <v>981</v>
      </c>
      <c r="G455" s="15">
        <v>44756</v>
      </c>
      <c r="H455" s="17" t="s">
        <v>60</v>
      </c>
      <c r="I455" s="19">
        <v>95810</v>
      </c>
      <c r="J455" s="20"/>
      <c r="K455" s="21">
        <v>-100601</v>
      </c>
      <c r="L455" s="23"/>
      <c r="M455" s="23"/>
      <c r="N455" s="22">
        <v>95810</v>
      </c>
      <c r="O455" s="22">
        <v>2395.25</v>
      </c>
      <c r="P455" s="22">
        <v>2395.25</v>
      </c>
      <c r="Q455" s="23"/>
      <c r="R455" s="23"/>
      <c r="S455" s="23"/>
      <c r="T455" s="23"/>
      <c r="U455" s="22">
        <v>0.5</v>
      </c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4"/>
    </row>
    <row r="456" spans="1:34">
      <c r="A456" s="15">
        <v>44756</v>
      </c>
      <c r="B456" s="16" t="s">
        <v>982</v>
      </c>
      <c r="C456" s="17" t="s">
        <v>982</v>
      </c>
      <c r="D456" s="17" t="s">
        <v>38</v>
      </c>
      <c r="E456" s="18" t="s">
        <v>983</v>
      </c>
      <c r="F456" s="17" t="s">
        <v>246</v>
      </c>
      <c r="G456" s="15">
        <v>44756</v>
      </c>
      <c r="H456" s="17" t="s">
        <v>984</v>
      </c>
      <c r="I456" s="19">
        <v>1620053.33</v>
      </c>
      <c r="J456" s="20"/>
      <c r="K456" s="21">
        <v>-1701056</v>
      </c>
      <c r="L456" s="23"/>
      <c r="M456" s="22">
        <v>81002.67</v>
      </c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2">
        <v>1620053.33</v>
      </c>
      <c r="AF456" s="23"/>
      <c r="AG456" s="23"/>
      <c r="AH456" s="24"/>
    </row>
    <row r="457" spans="1:34">
      <c r="A457" s="15">
        <v>44756</v>
      </c>
      <c r="B457" s="16" t="s">
        <v>982</v>
      </c>
      <c r="C457" s="17" t="s">
        <v>982</v>
      </c>
      <c r="D457" s="17" t="s">
        <v>38</v>
      </c>
      <c r="E457" s="18" t="s">
        <v>985</v>
      </c>
      <c r="F457" s="17" t="s">
        <v>248</v>
      </c>
      <c r="G457" s="15">
        <v>44756</v>
      </c>
      <c r="H457" s="17" t="s">
        <v>984</v>
      </c>
      <c r="I457" s="19">
        <v>1620053.33</v>
      </c>
      <c r="J457" s="20"/>
      <c r="K457" s="21">
        <v>-1701056</v>
      </c>
      <c r="L457" s="23"/>
      <c r="M457" s="22">
        <v>81002.67</v>
      </c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2">
        <v>1620053.33</v>
      </c>
      <c r="AF457" s="23"/>
      <c r="AG457" s="23"/>
      <c r="AH457" s="24"/>
    </row>
    <row r="458" spans="1:34">
      <c r="A458" s="15">
        <v>44756</v>
      </c>
      <c r="B458" s="16" t="s">
        <v>158</v>
      </c>
      <c r="C458" s="17" t="s">
        <v>158</v>
      </c>
      <c r="D458" s="17" t="s">
        <v>38</v>
      </c>
      <c r="E458" s="18" t="s">
        <v>986</v>
      </c>
      <c r="F458" s="17" t="s">
        <v>987</v>
      </c>
      <c r="G458" s="15">
        <v>44756</v>
      </c>
      <c r="H458" s="17" t="s">
        <v>161</v>
      </c>
      <c r="I458" s="19">
        <v>735368</v>
      </c>
      <c r="J458" s="20"/>
      <c r="K458" s="21">
        <v>-867734</v>
      </c>
      <c r="L458" s="23"/>
      <c r="M458" s="23"/>
      <c r="N458" s="23"/>
      <c r="O458" s="23"/>
      <c r="P458" s="23"/>
      <c r="Q458" s="23"/>
      <c r="R458" s="23"/>
      <c r="S458" s="23"/>
      <c r="T458" s="23"/>
      <c r="U458" s="25">
        <v>-0.24</v>
      </c>
      <c r="V458" s="23"/>
      <c r="W458" s="23"/>
      <c r="X458" s="23"/>
      <c r="Y458" s="23"/>
      <c r="Z458" s="22">
        <v>735368</v>
      </c>
      <c r="AA458" s="22">
        <v>132366.24</v>
      </c>
      <c r="AB458" s="23"/>
      <c r="AC458" s="23"/>
      <c r="AD458" s="23"/>
      <c r="AE458" s="23"/>
      <c r="AF458" s="23"/>
      <c r="AG458" s="23"/>
      <c r="AH458" s="24"/>
    </row>
    <row r="459" spans="1:34">
      <c r="A459" s="15">
        <v>44757</v>
      </c>
      <c r="B459" s="16" t="s">
        <v>982</v>
      </c>
      <c r="C459" s="17" t="s">
        <v>982</v>
      </c>
      <c r="D459" s="17" t="s">
        <v>38</v>
      </c>
      <c r="E459" s="18" t="s">
        <v>988</v>
      </c>
      <c r="F459" s="17" t="s">
        <v>256</v>
      </c>
      <c r="G459" s="15">
        <v>44757</v>
      </c>
      <c r="H459" s="17" t="s">
        <v>984</v>
      </c>
      <c r="I459" s="19">
        <v>1641386.67</v>
      </c>
      <c r="J459" s="20"/>
      <c r="K459" s="21">
        <v>-1723456</v>
      </c>
      <c r="L459" s="23"/>
      <c r="M459" s="22">
        <v>82069.33</v>
      </c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2">
        <v>1641386.67</v>
      </c>
      <c r="AF459" s="23"/>
      <c r="AG459" s="23"/>
      <c r="AH459" s="24"/>
    </row>
    <row r="460" spans="1:34">
      <c r="A460" s="15">
        <v>44757</v>
      </c>
      <c r="B460" s="16" t="s">
        <v>48</v>
      </c>
      <c r="C460" s="17" t="s">
        <v>48</v>
      </c>
      <c r="D460" s="17" t="s">
        <v>38</v>
      </c>
      <c r="E460" s="18" t="s">
        <v>989</v>
      </c>
      <c r="F460" s="17" t="s">
        <v>990</v>
      </c>
      <c r="G460" s="15">
        <v>44757</v>
      </c>
      <c r="H460" s="17" t="s">
        <v>51</v>
      </c>
      <c r="I460" s="19">
        <v>155760</v>
      </c>
      <c r="J460" s="20"/>
      <c r="K460" s="21">
        <v>-183797</v>
      </c>
      <c r="L460" s="23"/>
      <c r="M460" s="23"/>
      <c r="N460" s="23"/>
      <c r="O460" s="23"/>
      <c r="P460" s="23"/>
      <c r="Q460" s="22">
        <v>155760</v>
      </c>
      <c r="R460" s="22">
        <v>14018.4</v>
      </c>
      <c r="S460" s="22">
        <v>14018.4</v>
      </c>
      <c r="T460" s="23"/>
      <c r="U460" s="22">
        <v>0.2</v>
      </c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4"/>
    </row>
    <row r="461" spans="1:34">
      <c r="A461" s="15">
        <v>44757</v>
      </c>
      <c r="B461" s="16" t="s">
        <v>982</v>
      </c>
      <c r="C461" s="17" t="s">
        <v>982</v>
      </c>
      <c r="D461" s="17" t="s">
        <v>38</v>
      </c>
      <c r="E461" s="18" t="s">
        <v>991</v>
      </c>
      <c r="F461" s="17" t="s">
        <v>250</v>
      </c>
      <c r="G461" s="15">
        <v>44757</v>
      </c>
      <c r="H461" s="17" t="s">
        <v>984</v>
      </c>
      <c r="I461" s="19">
        <v>1637120</v>
      </c>
      <c r="J461" s="20"/>
      <c r="K461" s="21">
        <v>-1718976</v>
      </c>
      <c r="L461" s="23"/>
      <c r="M461" s="22">
        <v>81856</v>
      </c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2">
        <v>1637120</v>
      </c>
      <c r="AF461" s="23"/>
      <c r="AG461" s="23"/>
      <c r="AH461" s="24"/>
    </row>
    <row r="462" spans="1:34">
      <c r="A462" s="15">
        <v>44757</v>
      </c>
      <c r="B462" s="16" t="s">
        <v>982</v>
      </c>
      <c r="C462" s="17" t="s">
        <v>982</v>
      </c>
      <c r="D462" s="17" t="s">
        <v>38</v>
      </c>
      <c r="E462" s="18" t="s">
        <v>992</v>
      </c>
      <c r="F462" s="17" t="s">
        <v>252</v>
      </c>
      <c r="G462" s="15">
        <v>44757</v>
      </c>
      <c r="H462" s="17" t="s">
        <v>984</v>
      </c>
      <c r="I462" s="19">
        <v>1647786.67</v>
      </c>
      <c r="J462" s="20"/>
      <c r="K462" s="21">
        <v>-1730176</v>
      </c>
      <c r="L462" s="23"/>
      <c r="M462" s="22">
        <v>82389.33</v>
      </c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2">
        <v>1647786.67</v>
      </c>
      <c r="AF462" s="23"/>
      <c r="AG462" s="23"/>
      <c r="AH462" s="24"/>
    </row>
    <row r="463" spans="1:34">
      <c r="A463" s="15">
        <v>44757</v>
      </c>
      <c r="B463" s="16" t="s">
        <v>982</v>
      </c>
      <c r="C463" s="17" t="s">
        <v>982</v>
      </c>
      <c r="D463" s="17" t="s">
        <v>38</v>
      </c>
      <c r="E463" s="18" t="s">
        <v>993</v>
      </c>
      <c r="F463" s="17" t="s">
        <v>254</v>
      </c>
      <c r="G463" s="15">
        <v>44757</v>
      </c>
      <c r="H463" s="17" t="s">
        <v>984</v>
      </c>
      <c r="I463" s="19">
        <v>1634986.67</v>
      </c>
      <c r="J463" s="20"/>
      <c r="K463" s="21">
        <v>-1716736</v>
      </c>
      <c r="L463" s="23"/>
      <c r="M463" s="22">
        <v>81749.33</v>
      </c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2">
        <v>1634986.67</v>
      </c>
      <c r="AF463" s="23"/>
      <c r="AG463" s="23"/>
      <c r="AH463" s="24"/>
    </row>
    <row r="464" spans="1:34">
      <c r="A464" s="15">
        <v>44757</v>
      </c>
      <c r="B464" s="16" t="s">
        <v>57</v>
      </c>
      <c r="C464" s="17" t="s">
        <v>57</v>
      </c>
      <c r="D464" s="17" t="s">
        <v>38</v>
      </c>
      <c r="E464" s="18" t="s">
        <v>994</v>
      </c>
      <c r="F464" s="17" t="s">
        <v>995</v>
      </c>
      <c r="G464" s="15">
        <v>44757</v>
      </c>
      <c r="H464" s="17" t="s">
        <v>60</v>
      </c>
      <c r="I464" s="19">
        <v>98800</v>
      </c>
      <c r="J464" s="20"/>
      <c r="K464" s="21">
        <v>-103740</v>
      </c>
      <c r="L464" s="23"/>
      <c r="M464" s="23"/>
      <c r="N464" s="22">
        <v>98800</v>
      </c>
      <c r="O464" s="22">
        <v>2470</v>
      </c>
      <c r="P464" s="22">
        <v>2470</v>
      </c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4"/>
    </row>
    <row r="465" spans="1:34">
      <c r="A465" s="15">
        <v>44757</v>
      </c>
      <c r="B465" s="16" t="s">
        <v>37</v>
      </c>
      <c r="C465" s="17" t="s">
        <v>37</v>
      </c>
      <c r="D465" s="17" t="s">
        <v>38</v>
      </c>
      <c r="E465" s="18" t="s">
        <v>996</v>
      </c>
      <c r="F465" s="17" t="s">
        <v>997</v>
      </c>
      <c r="G465" s="15">
        <v>44757</v>
      </c>
      <c r="H465" s="17" t="s">
        <v>41</v>
      </c>
      <c r="I465" s="19">
        <v>121770</v>
      </c>
      <c r="J465" s="20"/>
      <c r="K465" s="21">
        <v>-127858.5</v>
      </c>
      <c r="L465" s="22">
        <v>121770</v>
      </c>
      <c r="M465" s="22">
        <v>6088.5</v>
      </c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4"/>
    </row>
    <row r="466" spans="1:34">
      <c r="A466" s="15">
        <v>44757</v>
      </c>
      <c r="B466" s="16" t="s">
        <v>125</v>
      </c>
      <c r="C466" s="17" t="s">
        <v>125</v>
      </c>
      <c r="D466" s="17" t="s">
        <v>38</v>
      </c>
      <c r="E466" s="18" t="s">
        <v>998</v>
      </c>
      <c r="F466" s="17" t="s">
        <v>999</v>
      </c>
      <c r="G466" s="15">
        <v>44757</v>
      </c>
      <c r="H466" s="17" t="s">
        <v>128</v>
      </c>
      <c r="I466" s="19">
        <v>1881400</v>
      </c>
      <c r="J466" s="20"/>
      <c r="K466" s="21">
        <v>-1975470</v>
      </c>
      <c r="L466" s="23"/>
      <c r="M466" s="23"/>
      <c r="N466" s="23"/>
      <c r="O466" s="22">
        <v>47035</v>
      </c>
      <c r="P466" s="22">
        <v>47035</v>
      </c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2">
        <v>1881400</v>
      </c>
      <c r="AE466" s="23"/>
      <c r="AF466" s="23"/>
      <c r="AG466" s="23"/>
      <c r="AH466" s="24"/>
    </row>
    <row r="467" spans="1:34">
      <c r="A467" s="15">
        <v>44757</v>
      </c>
      <c r="B467" s="16" t="s">
        <v>125</v>
      </c>
      <c r="C467" s="17" t="s">
        <v>125</v>
      </c>
      <c r="D467" s="17" t="s">
        <v>38</v>
      </c>
      <c r="E467" s="18" t="s">
        <v>1000</v>
      </c>
      <c r="F467" s="17" t="s">
        <v>1001</v>
      </c>
      <c r="G467" s="15">
        <v>44757</v>
      </c>
      <c r="H467" s="17" t="s">
        <v>128</v>
      </c>
      <c r="I467" s="19">
        <v>1883700</v>
      </c>
      <c r="J467" s="20"/>
      <c r="K467" s="21">
        <v>-1977885</v>
      </c>
      <c r="L467" s="23"/>
      <c r="M467" s="23"/>
      <c r="N467" s="23"/>
      <c r="O467" s="22">
        <v>47092.5</v>
      </c>
      <c r="P467" s="22">
        <v>47092.5</v>
      </c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2">
        <v>1883700</v>
      </c>
      <c r="AE467" s="23"/>
      <c r="AF467" s="23"/>
      <c r="AG467" s="23"/>
      <c r="AH467" s="24"/>
    </row>
    <row r="468" spans="1:34">
      <c r="A468" s="15">
        <v>44757</v>
      </c>
      <c r="B468" s="16" t="s">
        <v>125</v>
      </c>
      <c r="C468" s="17" t="s">
        <v>125</v>
      </c>
      <c r="D468" s="17" t="s">
        <v>38</v>
      </c>
      <c r="E468" s="18" t="s">
        <v>1002</v>
      </c>
      <c r="F468" s="17" t="s">
        <v>1003</v>
      </c>
      <c r="G468" s="15">
        <v>44757</v>
      </c>
      <c r="H468" s="17" t="s">
        <v>128</v>
      </c>
      <c r="I468" s="19">
        <v>535080</v>
      </c>
      <c r="J468" s="20"/>
      <c r="K468" s="21">
        <v>-561834</v>
      </c>
      <c r="L468" s="23"/>
      <c r="M468" s="23"/>
      <c r="N468" s="23"/>
      <c r="O468" s="22">
        <v>13377</v>
      </c>
      <c r="P468" s="22">
        <v>13377</v>
      </c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2">
        <v>535080</v>
      </c>
      <c r="AE468" s="23"/>
      <c r="AF468" s="23"/>
      <c r="AG468" s="23"/>
      <c r="AH468" s="24"/>
    </row>
    <row r="469" spans="1:34">
      <c r="A469" s="15">
        <v>44757</v>
      </c>
      <c r="B469" s="16" t="s">
        <v>125</v>
      </c>
      <c r="C469" s="17" t="s">
        <v>125</v>
      </c>
      <c r="D469" s="17" t="s">
        <v>38</v>
      </c>
      <c r="E469" s="18" t="s">
        <v>1004</v>
      </c>
      <c r="F469" s="17" t="s">
        <v>1005</v>
      </c>
      <c r="G469" s="15">
        <v>44757</v>
      </c>
      <c r="H469" s="17" t="s">
        <v>128</v>
      </c>
      <c r="I469" s="19">
        <v>1944650</v>
      </c>
      <c r="J469" s="20"/>
      <c r="K469" s="21">
        <v>-2041883</v>
      </c>
      <c r="L469" s="23"/>
      <c r="M469" s="23"/>
      <c r="N469" s="23"/>
      <c r="O469" s="22">
        <v>48616.25</v>
      </c>
      <c r="P469" s="22">
        <v>48616.25</v>
      </c>
      <c r="Q469" s="23"/>
      <c r="R469" s="23"/>
      <c r="S469" s="23"/>
      <c r="T469" s="23"/>
      <c r="U469" s="22">
        <v>0.5</v>
      </c>
      <c r="V469" s="23"/>
      <c r="W469" s="23"/>
      <c r="X469" s="23"/>
      <c r="Y469" s="23"/>
      <c r="Z469" s="23"/>
      <c r="AA469" s="23"/>
      <c r="AB469" s="23"/>
      <c r="AC469" s="23"/>
      <c r="AD469" s="22">
        <v>1944650</v>
      </c>
      <c r="AE469" s="23"/>
      <c r="AF469" s="23"/>
      <c r="AG469" s="23"/>
      <c r="AH469" s="24"/>
    </row>
    <row r="470" spans="1:34">
      <c r="A470" s="15">
        <v>44757</v>
      </c>
      <c r="B470" s="16" t="s">
        <v>125</v>
      </c>
      <c r="C470" s="17" t="s">
        <v>125</v>
      </c>
      <c r="D470" s="17" t="s">
        <v>38</v>
      </c>
      <c r="E470" s="18" t="s">
        <v>1006</v>
      </c>
      <c r="F470" s="17" t="s">
        <v>1007</v>
      </c>
      <c r="G470" s="15">
        <v>44757</v>
      </c>
      <c r="H470" s="17" t="s">
        <v>128</v>
      </c>
      <c r="I470" s="19">
        <v>1907850</v>
      </c>
      <c r="J470" s="20"/>
      <c r="K470" s="21">
        <v>-2003243</v>
      </c>
      <c r="L470" s="23"/>
      <c r="M470" s="23"/>
      <c r="N470" s="23"/>
      <c r="O470" s="22">
        <v>47696.25</v>
      </c>
      <c r="P470" s="22">
        <v>47696.25</v>
      </c>
      <c r="Q470" s="23"/>
      <c r="R470" s="23"/>
      <c r="S470" s="23"/>
      <c r="T470" s="23"/>
      <c r="U470" s="22">
        <v>0.5</v>
      </c>
      <c r="V470" s="23"/>
      <c r="W470" s="23"/>
      <c r="X470" s="23"/>
      <c r="Y470" s="23"/>
      <c r="Z470" s="23"/>
      <c r="AA470" s="23"/>
      <c r="AB470" s="23"/>
      <c r="AC470" s="23"/>
      <c r="AD470" s="22">
        <v>1907850</v>
      </c>
      <c r="AE470" s="23"/>
      <c r="AF470" s="23"/>
      <c r="AG470" s="23"/>
      <c r="AH470" s="24"/>
    </row>
    <row r="471" spans="1:34">
      <c r="A471" s="15">
        <v>44757</v>
      </c>
      <c r="B471" s="16" t="s">
        <v>125</v>
      </c>
      <c r="C471" s="17" t="s">
        <v>125</v>
      </c>
      <c r="D471" s="17" t="s">
        <v>38</v>
      </c>
      <c r="E471" s="18" t="s">
        <v>1008</v>
      </c>
      <c r="F471" s="17" t="s">
        <v>1009</v>
      </c>
      <c r="G471" s="15">
        <v>44757</v>
      </c>
      <c r="H471" s="17" t="s">
        <v>128</v>
      </c>
      <c r="I471" s="19">
        <v>1875650</v>
      </c>
      <c r="J471" s="20"/>
      <c r="K471" s="21">
        <v>-1969433</v>
      </c>
      <c r="L471" s="23"/>
      <c r="M471" s="23"/>
      <c r="N471" s="23"/>
      <c r="O471" s="22">
        <v>46891.25</v>
      </c>
      <c r="P471" s="22">
        <v>46891.25</v>
      </c>
      <c r="Q471" s="23"/>
      <c r="R471" s="23"/>
      <c r="S471" s="23"/>
      <c r="T471" s="23"/>
      <c r="U471" s="22">
        <v>0.5</v>
      </c>
      <c r="V471" s="23"/>
      <c r="W471" s="23"/>
      <c r="X471" s="23"/>
      <c r="Y471" s="23"/>
      <c r="Z471" s="23"/>
      <c r="AA471" s="23"/>
      <c r="AB471" s="23"/>
      <c r="AC471" s="23"/>
      <c r="AD471" s="22">
        <v>1875650</v>
      </c>
      <c r="AE471" s="23"/>
      <c r="AF471" s="23"/>
      <c r="AG471" s="23"/>
      <c r="AH471" s="24"/>
    </row>
    <row r="472" spans="1:34">
      <c r="A472" s="15">
        <v>44757</v>
      </c>
      <c r="B472" s="16" t="s">
        <v>125</v>
      </c>
      <c r="C472" s="17" t="s">
        <v>125</v>
      </c>
      <c r="D472" s="17" t="s">
        <v>38</v>
      </c>
      <c r="E472" s="18" t="s">
        <v>1010</v>
      </c>
      <c r="F472" s="17" t="s">
        <v>1011</v>
      </c>
      <c r="G472" s="15">
        <v>44757</v>
      </c>
      <c r="H472" s="17" t="s">
        <v>128</v>
      </c>
      <c r="I472" s="19">
        <v>1926250</v>
      </c>
      <c r="J472" s="20"/>
      <c r="K472" s="21">
        <v>-2022563</v>
      </c>
      <c r="L472" s="23"/>
      <c r="M472" s="23"/>
      <c r="N472" s="23"/>
      <c r="O472" s="22">
        <v>48156.25</v>
      </c>
      <c r="P472" s="22">
        <v>48156.25</v>
      </c>
      <c r="Q472" s="23"/>
      <c r="R472" s="23"/>
      <c r="S472" s="23"/>
      <c r="T472" s="23"/>
      <c r="U472" s="22">
        <v>0.5</v>
      </c>
      <c r="V472" s="23"/>
      <c r="W472" s="23"/>
      <c r="X472" s="23"/>
      <c r="Y472" s="23"/>
      <c r="Z472" s="23"/>
      <c r="AA472" s="23"/>
      <c r="AB472" s="23"/>
      <c r="AC472" s="23"/>
      <c r="AD472" s="22">
        <v>1926250</v>
      </c>
      <c r="AE472" s="23"/>
      <c r="AF472" s="23"/>
      <c r="AG472" s="23"/>
      <c r="AH472" s="24"/>
    </row>
    <row r="473" spans="1:34">
      <c r="A473" s="15">
        <v>44757</v>
      </c>
      <c r="B473" s="16" t="s">
        <v>125</v>
      </c>
      <c r="C473" s="17" t="s">
        <v>125</v>
      </c>
      <c r="D473" s="17" t="s">
        <v>38</v>
      </c>
      <c r="E473" s="18" t="s">
        <v>1012</v>
      </c>
      <c r="F473" s="17" t="s">
        <v>1013</v>
      </c>
      <c r="G473" s="15">
        <v>44757</v>
      </c>
      <c r="H473" s="17" t="s">
        <v>128</v>
      </c>
      <c r="I473" s="19">
        <v>1903250</v>
      </c>
      <c r="J473" s="20"/>
      <c r="K473" s="21">
        <v>-1998413</v>
      </c>
      <c r="L473" s="23"/>
      <c r="M473" s="23"/>
      <c r="N473" s="23"/>
      <c r="O473" s="22">
        <v>47581.25</v>
      </c>
      <c r="P473" s="22">
        <v>47581.25</v>
      </c>
      <c r="Q473" s="23"/>
      <c r="R473" s="23"/>
      <c r="S473" s="23"/>
      <c r="T473" s="23"/>
      <c r="U473" s="22">
        <v>0.5</v>
      </c>
      <c r="V473" s="23"/>
      <c r="W473" s="23"/>
      <c r="X473" s="23"/>
      <c r="Y473" s="23"/>
      <c r="Z473" s="23"/>
      <c r="AA473" s="23"/>
      <c r="AB473" s="23"/>
      <c r="AC473" s="23"/>
      <c r="AD473" s="22">
        <v>1903250</v>
      </c>
      <c r="AE473" s="23"/>
      <c r="AF473" s="23"/>
      <c r="AG473" s="23"/>
      <c r="AH473" s="24"/>
    </row>
    <row r="474" spans="1:34">
      <c r="A474" s="15">
        <v>44757</v>
      </c>
      <c r="B474" s="16" t="s">
        <v>125</v>
      </c>
      <c r="C474" s="17" t="s">
        <v>125</v>
      </c>
      <c r="D474" s="17" t="s">
        <v>38</v>
      </c>
      <c r="E474" s="18" t="s">
        <v>1014</v>
      </c>
      <c r="F474" s="17" t="s">
        <v>1015</v>
      </c>
      <c r="G474" s="15">
        <v>44757</v>
      </c>
      <c r="H474" s="17" t="s">
        <v>128</v>
      </c>
      <c r="I474" s="19">
        <v>1910150</v>
      </c>
      <c r="J474" s="20"/>
      <c r="K474" s="21">
        <v>-2005658</v>
      </c>
      <c r="L474" s="23"/>
      <c r="M474" s="23"/>
      <c r="N474" s="23"/>
      <c r="O474" s="22">
        <v>47753.75</v>
      </c>
      <c r="P474" s="22">
        <v>47753.75</v>
      </c>
      <c r="Q474" s="23"/>
      <c r="R474" s="23"/>
      <c r="S474" s="23"/>
      <c r="T474" s="23"/>
      <c r="U474" s="22">
        <v>0.5</v>
      </c>
      <c r="V474" s="23"/>
      <c r="W474" s="23"/>
      <c r="X474" s="23"/>
      <c r="Y474" s="23"/>
      <c r="Z474" s="23"/>
      <c r="AA474" s="23"/>
      <c r="AB474" s="23"/>
      <c r="AC474" s="23"/>
      <c r="AD474" s="22">
        <v>1910150</v>
      </c>
      <c r="AE474" s="23"/>
      <c r="AF474" s="23"/>
      <c r="AG474" s="23"/>
      <c r="AH474" s="24"/>
    </row>
    <row r="475" spans="1:34">
      <c r="A475" s="15">
        <v>44758</v>
      </c>
      <c r="B475" s="16" t="s">
        <v>125</v>
      </c>
      <c r="C475" s="17" t="s">
        <v>125</v>
      </c>
      <c r="D475" s="17" t="s">
        <v>38</v>
      </c>
      <c r="E475" s="18" t="s">
        <v>1016</v>
      </c>
      <c r="F475" s="17" t="s">
        <v>1017</v>
      </c>
      <c r="G475" s="15">
        <v>44758</v>
      </c>
      <c r="H475" s="17" t="s">
        <v>128</v>
      </c>
      <c r="I475" s="19">
        <v>2668540</v>
      </c>
      <c r="J475" s="20"/>
      <c r="K475" s="21">
        <v>-2801967</v>
      </c>
      <c r="L475" s="23"/>
      <c r="M475" s="23"/>
      <c r="N475" s="23"/>
      <c r="O475" s="22">
        <v>66713.5</v>
      </c>
      <c r="P475" s="22">
        <v>66713.5</v>
      </c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2">
        <v>2668540</v>
      </c>
      <c r="AE475" s="23"/>
      <c r="AF475" s="23"/>
      <c r="AG475" s="23"/>
      <c r="AH475" s="24"/>
    </row>
    <row r="476" spans="1:34">
      <c r="A476" s="15">
        <v>44758</v>
      </c>
      <c r="B476" s="16" t="s">
        <v>125</v>
      </c>
      <c r="C476" s="17" t="s">
        <v>125</v>
      </c>
      <c r="D476" s="17" t="s">
        <v>38</v>
      </c>
      <c r="E476" s="18" t="s">
        <v>1018</v>
      </c>
      <c r="F476" s="17" t="s">
        <v>1019</v>
      </c>
      <c r="G476" s="15">
        <v>44758</v>
      </c>
      <c r="H476" s="17" t="s">
        <v>128</v>
      </c>
      <c r="I476" s="19">
        <v>2570540</v>
      </c>
      <c r="J476" s="20"/>
      <c r="K476" s="21">
        <v>-2699067</v>
      </c>
      <c r="L476" s="23"/>
      <c r="M476" s="23"/>
      <c r="N476" s="23"/>
      <c r="O476" s="22">
        <v>64263.5</v>
      </c>
      <c r="P476" s="22">
        <v>64263.5</v>
      </c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2">
        <v>2570540</v>
      </c>
      <c r="AE476" s="23"/>
      <c r="AF476" s="23"/>
      <c r="AG476" s="23"/>
      <c r="AH476" s="24"/>
    </row>
    <row r="477" spans="1:34">
      <c r="A477" s="15">
        <v>44758</v>
      </c>
      <c r="B477" s="16" t="s">
        <v>125</v>
      </c>
      <c r="C477" s="17" t="s">
        <v>125</v>
      </c>
      <c r="D477" s="17" t="s">
        <v>38</v>
      </c>
      <c r="E477" s="18" t="s">
        <v>1020</v>
      </c>
      <c r="F477" s="17" t="s">
        <v>1021</v>
      </c>
      <c r="G477" s="15">
        <v>44758</v>
      </c>
      <c r="H477" s="17" t="s">
        <v>128</v>
      </c>
      <c r="I477" s="19">
        <v>2664620</v>
      </c>
      <c r="J477" s="20"/>
      <c r="K477" s="21">
        <v>-2797851</v>
      </c>
      <c r="L477" s="23"/>
      <c r="M477" s="23"/>
      <c r="N477" s="23"/>
      <c r="O477" s="22">
        <v>66615.5</v>
      </c>
      <c r="P477" s="22">
        <v>66615.5</v>
      </c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2">
        <v>2664620</v>
      </c>
      <c r="AE477" s="23"/>
      <c r="AF477" s="23"/>
      <c r="AG477" s="23"/>
      <c r="AH477" s="24"/>
    </row>
    <row r="478" spans="1:34">
      <c r="A478" s="15">
        <v>44758</v>
      </c>
      <c r="B478" s="16" t="s">
        <v>125</v>
      </c>
      <c r="C478" s="17" t="s">
        <v>125</v>
      </c>
      <c r="D478" s="17" t="s">
        <v>38</v>
      </c>
      <c r="E478" s="18" t="s">
        <v>1022</v>
      </c>
      <c r="F478" s="17" t="s">
        <v>1023</v>
      </c>
      <c r="G478" s="15">
        <v>44758</v>
      </c>
      <c r="H478" s="17" t="s">
        <v>128</v>
      </c>
      <c r="I478" s="19">
        <v>2680300</v>
      </c>
      <c r="J478" s="20"/>
      <c r="K478" s="21">
        <v>-2814315</v>
      </c>
      <c r="L478" s="23"/>
      <c r="M478" s="23"/>
      <c r="N478" s="23"/>
      <c r="O478" s="22">
        <v>67007.5</v>
      </c>
      <c r="P478" s="22">
        <v>67007.5</v>
      </c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2">
        <v>2680300</v>
      </c>
      <c r="AE478" s="23"/>
      <c r="AF478" s="23"/>
      <c r="AG478" s="23"/>
      <c r="AH478" s="24"/>
    </row>
    <row r="479" spans="1:34">
      <c r="A479" s="15">
        <v>44758</v>
      </c>
      <c r="B479" s="16" t="s">
        <v>125</v>
      </c>
      <c r="C479" s="17" t="s">
        <v>125</v>
      </c>
      <c r="D479" s="17" t="s">
        <v>38</v>
      </c>
      <c r="E479" s="18" t="s">
        <v>1024</v>
      </c>
      <c r="F479" s="17" t="s">
        <v>1025</v>
      </c>
      <c r="G479" s="15">
        <v>44758</v>
      </c>
      <c r="H479" s="17" t="s">
        <v>128</v>
      </c>
      <c r="I479" s="19">
        <v>2717540</v>
      </c>
      <c r="J479" s="20"/>
      <c r="K479" s="21">
        <v>-2853417</v>
      </c>
      <c r="L479" s="23"/>
      <c r="M479" s="23"/>
      <c r="N479" s="23"/>
      <c r="O479" s="22">
        <v>67938.5</v>
      </c>
      <c r="P479" s="22">
        <v>67938.5</v>
      </c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2">
        <v>2717540</v>
      </c>
      <c r="AE479" s="23"/>
      <c r="AF479" s="23"/>
      <c r="AG479" s="23"/>
      <c r="AH479" s="24"/>
    </row>
    <row r="480" spans="1:34">
      <c r="A480" s="15">
        <v>44758</v>
      </c>
      <c r="B480" s="16" t="s">
        <v>125</v>
      </c>
      <c r="C480" s="17" t="s">
        <v>125</v>
      </c>
      <c r="D480" s="17" t="s">
        <v>38</v>
      </c>
      <c r="E480" s="18" t="s">
        <v>1026</v>
      </c>
      <c r="F480" s="17" t="s">
        <v>1027</v>
      </c>
      <c r="G480" s="15">
        <v>44758</v>
      </c>
      <c r="H480" s="17" t="s">
        <v>128</v>
      </c>
      <c r="I480" s="19">
        <v>2670500</v>
      </c>
      <c r="J480" s="20"/>
      <c r="K480" s="21">
        <v>-2804025</v>
      </c>
      <c r="L480" s="23"/>
      <c r="M480" s="23"/>
      <c r="N480" s="23"/>
      <c r="O480" s="22">
        <v>66762.5</v>
      </c>
      <c r="P480" s="22">
        <v>66762.5</v>
      </c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2">
        <v>2670500</v>
      </c>
      <c r="AE480" s="23"/>
      <c r="AF480" s="23"/>
      <c r="AG480" s="23"/>
      <c r="AH480" s="24"/>
    </row>
    <row r="481" spans="1:34">
      <c r="A481" s="15">
        <v>44758</v>
      </c>
      <c r="B481" s="16" t="s">
        <v>48</v>
      </c>
      <c r="C481" s="17" t="s">
        <v>48</v>
      </c>
      <c r="D481" s="17" t="s">
        <v>38</v>
      </c>
      <c r="E481" s="18" t="s">
        <v>1028</v>
      </c>
      <c r="F481" s="17" t="s">
        <v>1029</v>
      </c>
      <c r="G481" s="15">
        <v>44758</v>
      </c>
      <c r="H481" s="17" t="s">
        <v>51</v>
      </c>
      <c r="I481" s="20"/>
      <c r="J481" s="20"/>
      <c r="K481" s="21">
        <v>-7375</v>
      </c>
      <c r="L481" s="23"/>
      <c r="M481" s="23"/>
      <c r="N481" s="23"/>
      <c r="O481" s="23"/>
      <c r="P481" s="23"/>
      <c r="Q481" s="23"/>
      <c r="R481" s="22">
        <v>562.5</v>
      </c>
      <c r="S481" s="22">
        <v>562.5</v>
      </c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2">
        <v>6250</v>
      </c>
      <c r="AH481" s="24"/>
    </row>
    <row r="482" spans="1:34">
      <c r="A482" s="15">
        <v>44758</v>
      </c>
      <c r="B482" s="16" t="s">
        <v>125</v>
      </c>
      <c r="C482" s="17" t="s">
        <v>125</v>
      </c>
      <c r="D482" s="17" t="s">
        <v>38</v>
      </c>
      <c r="E482" s="18" t="s">
        <v>1030</v>
      </c>
      <c r="F482" s="17" t="s">
        <v>1031</v>
      </c>
      <c r="G482" s="15">
        <v>44758</v>
      </c>
      <c r="H482" s="17" t="s">
        <v>128</v>
      </c>
      <c r="I482" s="19">
        <v>2746275</v>
      </c>
      <c r="J482" s="20"/>
      <c r="K482" s="21">
        <v>-2883589</v>
      </c>
      <c r="L482" s="23"/>
      <c r="M482" s="23"/>
      <c r="N482" s="23"/>
      <c r="O482" s="22">
        <v>68656.88</v>
      </c>
      <c r="P482" s="22">
        <v>68656.88</v>
      </c>
      <c r="Q482" s="23"/>
      <c r="R482" s="23"/>
      <c r="S482" s="23"/>
      <c r="T482" s="23"/>
      <c r="U482" s="22">
        <v>0.24</v>
      </c>
      <c r="V482" s="23"/>
      <c r="W482" s="23"/>
      <c r="X482" s="23"/>
      <c r="Y482" s="23"/>
      <c r="Z482" s="23"/>
      <c r="AA482" s="23"/>
      <c r="AB482" s="23"/>
      <c r="AC482" s="23"/>
      <c r="AD482" s="22">
        <v>2746275</v>
      </c>
      <c r="AE482" s="23"/>
      <c r="AF482" s="23"/>
      <c r="AG482" s="23"/>
      <c r="AH482" s="24"/>
    </row>
    <row r="483" spans="1:34">
      <c r="A483" s="15">
        <v>44758</v>
      </c>
      <c r="B483" s="16" t="s">
        <v>125</v>
      </c>
      <c r="C483" s="17" t="s">
        <v>125</v>
      </c>
      <c r="D483" s="17" t="s">
        <v>38</v>
      </c>
      <c r="E483" s="18" t="s">
        <v>1032</v>
      </c>
      <c r="F483" s="17" t="s">
        <v>1033</v>
      </c>
      <c r="G483" s="15">
        <v>44758</v>
      </c>
      <c r="H483" s="17" t="s">
        <v>128</v>
      </c>
      <c r="I483" s="19">
        <v>2792475</v>
      </c>
      <c r="J483" s="20"/>
      <c r="K483" s="21">
        <v>-2932099</v>
      </c>
      <c r="L483" s="23"/>
      <c r="M483" s="23"/>
      <c r="N483" s="23"/>
      <c r="O483" s="22">
        <v>69811.88</v>
      </c>
      <c r="P483" s="22">
        <v>69811.88</v>
      </c>
      <c r="Q483" s="23"/>
      <c r="R483" s="23"/>
      <c r="S483" s="23"/>
      <c r="T483" s="23"/>
      <c r="U483" s="22">
        <v>0.24</v>
      </c>
      <c r="V483" s="23"/>
      <c r="W483" s="23"/>
      <c r="X483" s="23"/>
      <c r="Y483" s="23"/>
      <c r="Z483" s="23"/>
      <c r="AA483" s="23"/>
      <c r="AB483" s="23"/>
      <c r="AC483" s="23"/>
      <c r="AD483" s="22">
        <v>2792475</v>
      </c>
      <c r="AE483" s="23"/>
      <c r="AF483" s="23"/>
      <c r="AG483" s="23"/>
      <c r="AH483" s="24"/>
    </row>
    <row r="484" spans="1:34">
      <c r="A484" s="15">
        <v>44758</v>
      </c>
      <c r="B484" s="16" t="s">
        <v>125</v>
      </c>
      <c r="C484" s="17" t="s">
        <v>125</v>
      </c>
      <c r="D484" s="17" t="s">
        <v>38</v>
      </c>
      <c r="E484" s="18" t="s">
        <v>1034</v>
      </c>
      <c r="F484" s="17" t="s">
        <v>1035</v>
      </c>
      <c r="G484" s="15">
        <v>44758</v>
      </c>
      <c r="H484" s="17" t="s">
        <v>128</v>
      </c>
      <c r="I484" s="19">
        <v>2851275</v>
      </c>
      <c r="J484" s="20"/>
      <c r="K484" s="21">
        <v>-2993839</v>
      </c>
      <c r="L484" s="23"/>
      <c r="M484" s="23"/>
      <c r="N484" s="23"/>
      <c r="O484" s="22">
        <v>71281.88</v>
      </c>
      <c r="P484" s="22">
        <v>71281.88</v>
      </c>
      <c r="Q484" s="23"/>
      <c r="R484" s="23"/>
      <c r="S484" s="23"/>
      <c r="T484" s="23"/>
      <c r="U484" s="22">
        <v>0.24</v>
      </c>
      <c r="V484" s="23"/>
      <c r="W484" s="23"/>
      <c r="X484" s="23"/>
      <c r="Y484" s="23"/>
      <c r="Z484" s="23"/>
      <c r="AA484" s="23"/>
      <c r="AB484" s="23"/>
      <c r="AC484" s="23"/>
      <c r="AD484" s="22">
        <v>2851275</v>
      </c>
      <c r="AE484" s="23"/>
      <c r="AF484" s="23"/>
      <c r="AG484" s="23"/>
      <c r="AH484" s="24"/>
    </row>
    <row r="485" spans="1:34">
      <c r="A485" s="15">
        <v>44758</v>
      </c>
      <c r="B485" s="16" t="s">
        <v>44</v>
      </c>
      <c r="C485" s="17" t="s">
        <v>44</v>
      </c>
      <c r="D485" s="17" t="s">
        <v>38</v>
      </c>
      <c r="E485" s="18" t="s">
        <v>1036</v>
      </c>
      <c r="F485" s="17" t="s">
        <v>1037</v>
      </c>
      <c r="G485" s="15">
        <v>44758</v>
      </c>
      <c r="H485" s="17" t="s">
        <v>47</v>
      </c>
      <c r="I485" s="19">
        <v>2207540</v>
      </c>
      <c r="J485" s="20"/>
      <c r="K485" s="21">
        <v>-2317917</v>
      </c>
      <c r="L485" s="23"/>
      <c r="M485" s="23"/>
      <c r="N485" s="23"/>
      <c r="O485" s="22">
        <v>55188.5</v>
      </c>
      <c r="P485" s="22">
        <v>55188.5</v>
      </c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2">
        <v>2207540</v>
      </c>
      <c r="AE485" s="23"/>
      <c r="AF485" s="23"/>
      <c r="AG485" s="23"/>
      <c r="AH485" s="24"/>
    </row>
    <row r="486" spans="1:34">
      <c r="A486" s="15">
        <v>44758</v>
      </c>
      <c r="B486" s="16" t="s">
        <v>44</v>
      </c>
      <c r="C486" s="17" t="s">
        <v>44</v>
      </c>
      <c r="D486" s="17" t="s">
        <v>38</v>
      </c>
      <c r="E486" s="18" t="s">
        <v>1038</v>
      </c>
      <c r="F486" s="17" t="s">
        <v>1039</v>
      </c>
      <c r="G486" s="15">
        <v>44758</v>
      </c>
      <c r="H486" s="17" t="s">
        <v>47</v>
      </c>
      <c r="I486" s="19">
        <v>2233300</v>
      </c>
      <c r="J486" s="20"/>
      <c r="K486" s="21">
        <v>-2344965</v>
      </c>
      <c r="L486" s="23"/>
      <c r="M486" s="23"/>
      <c r="N486" s="23"/>
      <c r="O486" s="22">
        <v>55832.5</v>
      </c>
      <c r="P486" s="22">
        <v>55832.5</v>
      </c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2">
        <v>2233300</v>
      </c>
      <c r="AE486" s="23"/>
      <c r="AF486" s="23"/>
      <c r="AG486" s="23"/>
      <c r="AH486" s="24"/>
    </row>
    <row r="487" spans="1:34">
      <c r="A487" s="15">
        <v>44758</v>
      </c>
      <c r="B487" s="16" t="s">
        <v>44</v>
      </c>
      <c r="C487" s="17" t="s">
        <v>44</v>
      </c>
      <c r="D487" s="17" t="s">
        <v>38</v>
      </c>
      <c r="E487" s="18" t="s">
        <v>1040</v>
      </c>
      <c r="F487" s="17" t="s">
        <v>1041</v>
      </c>
      <c r="G487" s="15">
        <v>44758</v>
      </c>
      <c r="H487" s="17" t="s">
        <v>47</v>
      </c>
      <c r="I487" s="19">
        <v>2227780</v>
      </c>
      <c r="J487" s="20"/>
      <c r="K487" s="21">
        <v>-2339169</v>
      </c>
      <c r="L487" s="23"/>
      <c r="M487" s="23"/>
      <c r="N487" s="23"/>
      <c r="O487" s="22">
        <v>55694.5</v>
      </c>
      <c r="P487" s="22">
        <v>55694.5</v>
      </c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2">
        <v>2227780</v>
      </c>
      <c r="AE487" s="23"/>
      <c r="AF487" s="23"/>
      <c r="AG487" s="23"/>
      <c r="AH487" s="24"/>
    </row>
    <row r="488" spans="1:34">
      <c r="A488" s="15">
        <v>44758</v>
      </c>
      <c r="B488" s="16" t="s">
        <v>44</v>
      </c>
      <c r="C488" s="17" t="s">
        <v>44</v>
      </c>
      <c r="D488" s="17" t="s">
        <v>38</v>
      </c>
      <c r="E488" s="18" t="s">
        <v>1042</v>
      </c>
      <c r="F488" s="17" t="s">
        <v>1043</v>
      </c>
      <c r="G488" s="15">
        <v>44758</v>
      </c>
      <c r="H488" s="17" t="s">
        <v>47</v>
      </c>
      <c r="I488" s="19">
        <v>2222260</v>
      </c>
      <c r="J488" s="20"/>
      <c r="K488" s="21">
        <v>-2333373</v>
      </c>
      <c r="L488" s="23"/>
      <c r="M488" s="23"/>
      <c r="N488" s="23"/>
      <c r="O488" s="22">
        <v>55556.5</v>
      </c>
      <c r="P488" s="22">
        <v>55556.5</v>
      </c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2">
        <v>2222260</v>
      </c>
      <c r="AE488" s="23"/>
      <c r="AF488" s="23"/>
      <c r="AG488" s="23"/>
      <c r="AH488" s="24"/>
    </row>
    <row r="489" spans="1:34">
      <c r="A489" s="15">
        <v>44758</v>
      </c>
      <c r="B489" s="16" t="s">
        <v>57</v>
      </c>
      <c r="C489" s="17" t="s">
        <v>57</v>
      </c>
      <c r="D489" s="17" t="s">
        <v>38</v>
      </c>
      <c r="E489" s="18" t="s">
        <v>1044</v>
      </c>
      <c r="F489" s="17" t="s">
        <v>1045</v>
      </c>
      <c r="G489" s="15">
        <v>44758</v>
      </c>
      <c r="H489" s="17" t="s">
        <v>60</v>
      </c>
      <c r="I489" s="19">
        <v>99625</v>
      </c>
      <c r="J489" s="20"/>
      <c r="K489" s="21">
        <v>-104606</v>
      </c>
      <c r="L489" s="23"/>
      <c r="M489" s="23"/>
      <c r="N489" s="22">
        <v>99625</v>
      </c>
      <c r="O489" s="22">
        <v>2490.63</v>
      </c>
      <c r="P489" s="22">
        <v>2490.63</v>
      </c>
      <c r="Q489" s="23"/>
      <c r="R489" s="23"/>
      <c r="S489" s="23"/>
      <c r="T489" s="23"/>
      <c r="U489" s="25">
        <v>-0.26</v>
      </c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4"/>
    </row>
    <row r="490" spans="1:34">
      <c r="A490" s="15">
        <v>44758</v>
      </c>
      <c r="B490" s="16" t="s">
        <v>37</v>
      </c>
      <c r="C490" s="17" t="s">
        <v>37</v>
      </c>
      <c r="D490" s="17" t="s">
        <v>38</v>
      </c>
      <c r="E490" s="18" t="s">
        <v>1046</v>
      </c>
      <c r="F490" s="17" t="s">
        <v>1047</v>
      </c>
      <c r="G490" s="15">
        <v>44758</v>
      </c>
      <c r="H490" s="17" t="s">
        <v>41</v>
      </c>
      <c r="I490" s="19">
        <v>116268.5</v>
      </c>
      <c r="J490" s="20"/>
      <c r="K490" s="21">
        <v>-122081.93</v>
      </c>
      <c r="L490" s="22">
        <v>116268.5</v>
      </c>
      <c r="M490" s="22">
        <v>5813.43</v>
      </c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4"/>
    </row>
    <row r="491" spans="1:34">
      <c r="A491" s="15">
        <v>44758</v>
      </c>
      <c r="B491" s="16" t="s">
        <v>37</v>
      </c>
      <c r="C491" s="17" t="s">
        <v>37</v>
      </c>
      <c r="D491" s="17" t="s">
        <v>38</v>
      </c>
      <c r="E491" s="18" t="s">
        <v>1048</v>
      </c>
      <c r="F491" s="17" t="s">
        <v>1049</v>
      </c>
      <c r="G491" s="15">
        <v>44758</v>
      </c>
      <c r="H491" s="17" t="s">
        <v>41</v>
      </c>
      <c r="I491" s="19">
        <v>95648</v>
      </c>
      <c r="J491" s="20"/>
      <c r="K491" s="21">
        <v>-100430.39999999999</v>
      </c>
      <c r="L491" s="22">
        <v>95648</v>
      </c>
      <c r="M491" s="22">
        <v>4782.3999999999996</v>
      </c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4"/>
    </row>
    <row r="492" spans="1:34">
      <c r="A492" s="15">
        <v>44758</v>
      </c>
      <c r="B492" s="16" t="s">
        <v>48</v>
      </c>
      <c r="C492" s="17" t="s">
        <v>48</v>
      </c>
      <c r="D492" s="17" t="s">
        <v>38</v>
      </c>
      <c r="E492" s="18" t="s">
        <v>1050</v>
      </c>
      <c r="F492" s="17" t="s">
        <v>1051</v>
      </c>
      <c r="G492" s="15">
        <v>44758</v>
      </c>
      <c r="H492" s="17" t="s">
        <v>51</v>
      </c>
      <c r="I492" s="19">
        <v>155760</v>
      </c>
      <c r="J492" s="20"/>
      <c r="K492" s="21">
        <v>-183797</v>
      </c>
      <c r="L492" s="23"/>
      <c r="M492" s="23"/>
      <c r="N492" s="23"/>
      <c r="O492" s="23"/>
      <c r="P492" s="23"/>
      <c r="Q492" s="22">
        <v>155760</v>
      </c>
      <c r="R492" s="22">
        <v>14018.4</v>
      </c>
      <c r="S492" s="22">
        <v>14018.4</v>
      </c>
      <c r="T492" s="23"/>
      <c r="U492" s="22">
        <v>0.2</v>
      </c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4"/>
    </row>
    <row r="493" spans="1:34">
      <c r="A493" s="15">
        <v>44760</v>
      </c>
      <c r="B493" s="16" t="s">
        <v>125</v>
      </c>
      <c r="C493" s="17" t="s">
        <v>125</v>
      </c>
      <c r="D493" s="17" t="s">
        <v>38</v>
      </c>
      <c r="E493" s="18" t="s">
        <v>1052</v>
      </c>
      <c r="F493" s="17" t="s">
        <v>1053</v>
      </c>
      <c r="G493" s="15">
        <v>44760</v>
      </c>
      <c r="H493" s="17" t="s">
        <v>128</v>
      </c>
      <c r="I493" s="19">
        <v>2777775</v>
      </c>
      <c r="J493" s="20"/>
      <c r="K493" s="21">
        <v>-2916664</v>
      </c>
      <c r="L493" s="23"/>
      <c r="M493" s="23"/>
      <c r="N493" s="23"/>
      <c r="O493" s="22">
        <v>69444.38</v>
      </c>
      <c r="P493" s="22">
        <v>69444.38</v>
      </c>
      <c r="Q493" s="23"/>
      <c r="R493" s="23"/>
      <c r="S493" s="23"/>
      <c r="T493" s="23"/>
      <c r="U493" s="22">
        <v>0.24</v>
      </c>
      <c r="V493" s="23"/>
      <c r="W493" s="23"/>
      <c r="X493" s="23"/>
      <c r="Y493" s="23"/>
      <c r="Z493" s="23"/>
      <c r="AA493" s="23"/>
      <c r="AB493" s="23"/>
      <c r="AC493" s="23"/>
      <c r="AD493" s="22">
        <v>2777775</v>
      </c>
      <c r="AE493" s="23"/>
      <c r="AF493" s="23"/>
      <c r="AG493" s="23"/>
      <c r="AH493" s="24"/>
    </row>
    <row r="494" spans="1:34">
      <c r="A494" s="15">
        <v>44760</v>
      </c>
      <c r="B494" s="16" t="s">
        <v>125</v>
      </c>
      <c r="C494" s="17" t="s">
        <v>125</v>
      </c>
      <c r="D494" s="17" t="s">
        <v>38</v>
      </c>
      <c r="E494" s="18" t="s">
        <v>1054</v>
      </c>
      <c r="F494" s="17" t="s">
        <v>1055</v>
      </c>
      <c r="G494" s="15">
        <v>44760</v>
      </c>
      <c r="H494" s="17" t="s">
        <v>128</v>
      </c>
      <c r="I494" s="19">
        <v>2786175</v>
      </c>
      <c r="J494" s="20"/>
      <c r="K494" s="21">
        <v>-2925484</v>
      </c>
      <c r="L494" s="23"/>
      <c r="M494" s="23"/>
      <c r="N494" s="23"/>
      <c r="O494" s="22">
        <v>69654.38</v>
      </c>
      <c r="P494" s="22">
        <v>69654.38</v>
      </c>
      <c r="Q494" s="23"/>
      <c r="R494" s="23"/>
      <c r="S494" s="23"/>
      <c r="T494" s="23"/>
      <c r="U494" s="22">
        <v>0.24</v>
      </c>
      <c r="V494" s="23"/>
      <c r="W494" s="23"/>
      <c r="X494" s="23"/>
      <c r="Y494" s="23"/>
      <c r="Z494" s="23"/>
      <c r="AA494" s="23"/>
      <c r="AB494" s="23"/>
      <c r="AC494" s="23"/>
      <c r="AD494" s="22">
        <v>2786175</v>
      </c>
      <c r="AE494" s="23"/>
      <c r="AF494" s="23"/>
      <c r="AG494" s="23"/>
      <c r="AH494" s="24"/>
    </row>
    <row r="495" spans="1:34">
      <c r="A495" s="15">
        <v>44760</v>
      </c>
      <c r="B495" s="16" t="s">
        <v>125</v>
      </c>
      <c r="C495" s="17" t="s">
        <v>125</v>
      </c>
      <c r="D495" s="17" t="s">
        <v>38</v>
      </c>
      <c r="E495" s="18" t="s">
        <v>1056</v>
      </c>
      <c r="F495" s="17" t="s">
        <v>1057</v>
      </c>
      <c r="G495" s="15">
        <v>44760</v>
      </c>
      <c r="H495" s="17" t="s">
        <v>128</v>
      </c>
      <c r="I495" s="19">
        <v>2802975</v>
      </c>
      <c r="J495" s="20"/>
      <c r="K495" s="21">
        <v>-2943124</v>
      </c>
      <c r="L495" s="23"/>
      <c r="M495" s="23"/>
      <c r="N495" s="23"/>
      <c r="O495" s="22">
        <v>70074.38</v>
      </c>
      <c r="P495" s="22">
        <v>70074.38</v>
      </c>
      <c r="Q495" s="23"/>
      <c r="R495" s="23"/>
      <c r="S495" s="23"/>
      <c r="T495" s="23"/>
      <c r="U495" s="22">
        <v>0.24</v>
      </c>
      <c r="V495" s="23"/>
      <c r="W495" s="23"/>
      <c r="X495" s="23"/>
      <c r="Y495" s="23"/>
      <c r="Z495" s="23"/>
      <c r="AA495" s="23"/>
      <c r="AB495" s="23"/>
      <c r="AC495" s="23"/>
      <c r="AD495" s="22">
        <v>2802975</v>
      </c>
      <c r="AE495" s="23"/>
      <c r="AF495" s="23"/>
      <c r="AG495" s="23"/>
      <c r="AH495" s="24"/>
    </row>
    <row r="496" spans="1:34">
      <c r="A496" s="15">
        <v>44760</v>
      </c>
      <c r="B496" s="16" t="s">
        <v>52</v>
      </c>
      <c r="C496" s="17" t="s">
        <v>52</v>
      </c>
      <c r="D496" s="17" t="s">
        <v>38</v>
      </c>
      <c r="E496" s="18" t="s">
        <v>1058</v>
      </c>
      <c r="F496" s="17" t="s">
        <v>504</v>
      </c>
      <c r="G496" s="15">
        <v>44760</v>
      </c>
      <c r="H496" s="17" t="s">
        <v>54</v>
      </c>
      <c r="I496" s="19">
        <v>70280</v>
      </c>
      <c r="J496" s="20"/>
      <c r="K496" s="21">
        <v>-82931</v>
      </c>
      <c r="L496" s="23"/>
      <c r="M496" s="23"/>
      <c r="N496" s="23"/>
      <c r="O496" s="23"/>
      <c r="P496" s="23"/>
      <c r="Q496" s="23"/>
      <c r="R496" s="22">
        <v>6325.2</v>
      </c>
      <c r="S496" s="22">
        <v>6325.2</v>
      </c>
      <c r="T496" s="22">
        <v>70280</v>
      </c>
      <c r="U496" s="22">
        <v>0.6</v>
      </c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4"/>
    </row>
    <row r="497" spans="1:34">
      <c r="A497" s="15">
        <v>44760</v>
      </c>
      <c r="B497" s="16" t="s">
        <v>125</v>
      </c>
      <c r="C497" s="17" t="s">
        <v>125</v>
      </c>
      <c r="D497" s="17" t="s">
        <v>38</v>
      </c>
      <c r="E497" s="18" t="s">
        <v>1059</v>
      </c>
      <c r="F497" s="17" t="s">
        <v>1060</v>
      </c>
      <c r="G497" s="15">
        <v>44760</v>
      </c>
      <c r="H497" s="17" t="s">
        <v>128</v>
      </c>
      <c r="I497" s="19">
        <v>18414000</v>
      </c>
      <c r="J497" s="20"/>
      <c r="K497" s="21">
        <v>-19334700</v>
      </c>
      <c r="L497" s="23"/>
      <c r="M497" s="23"/>
      <c r="N497" s="23"/>
      <c r="O497" s="22">
        <v>460350</v>
      </c>
      <c r="P497" s="22">
        <v>460350</v>
      </c>
      <c r="Q497" s="23"/>
      <c r="R497" s="23"/>
      <c r="S497" s="23"/>
      <c r="T497" s="23"/>
      <c r="U497" s="23"/>
      <c r="V497" s="23"/>
      <c r="W497" s="22">
        <v>18414000</v>
      </c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4"/>
    </row>
    <row r="498" spans="1:34">
      <c r="A498" s="15">
        <v>44760</v>
      </c>
      <c r="B498" s="16" t="s">
        <v>125</v>
      </c>
      <c r="C498" s="17" t="s">
        <v>125</v>
      </c>
      <c r="D498" s="17" t="s">
        <v>38</v>
      </c>
      <c r="E498" s="18" t="s">
        <v>1061</v>
      </c>
      <c r="F498" s="17" t="s">
        <v>1062</v>
      </c>
      <c r="G498" s="15">
        <v>44760</v>
      </c>
      <c r="H498" s="17" t="s">
        <v>128</v>
      </c>
      <c r="I498" s="19">
        <v>500000</v>
      </c>
      <c r="J498" s="20"/>
      <c r="K498" s="21">
        <v>-525000</v>
      </c>
      <c r="L498" s="23"/>
      <c r="M498" s="23"/>
      <c r="N498" s="23"/>
      <c r="O498" s="22">
        <v>12500</v>
      </c>
      <c r="P498" s="22">
        <v>12500</v>
      </c>
      <c r="Q498" s="23"/>
      <c r="R498" s="23"/>
      <c r="S498" s="23"/>
      <c r="T498" s="23"/>
      <c r="U498" s="23"/>
      <c r="V498" s="23"/>
      <c r="W498" s="22">
        <v>500000</v>
      </c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4"/>
    </row>
    <row r="499" spans="1:34">
      <c r="A499" s="15">
        <v>44760</v>
      </c>
      <c r="B499" s="16" t="s">
        <v>125</v>
      </c>
      <c r="C499" s="17" t="s">
        <v>125</v>
      </c>
      <c r="D499" s="17" t="s">
        <v>38</v>
      </c>
      <c r="E499" s="18" t="s">
        <v>1063</v>
      </c>
      <c r="F499" s="17" t="s">
        <v>1064</v>
      </c>
      <c r="G499" s="15">
        <v>44760</v>
      </c>
      <c r="H499" s="17" t="s">
        <v>128</v>
      </c>
      <c r="I499" s="19">
        <v>500000</v>
      </c>
      <c r="J499" s="20"/>
      <c r="K499" s="21">
        <v>-525000</v>
      </c>
      <c r="L499" s="23"/>
      <c r="M499" s="23"/>
      <c r="N499" s="23"/>
      <c r="O499" s="22">
        <v>12500</v>
      </c>
      <c r="P499" s="22">
        <v>12500</v>
      </c>
      <c r="Q499" s="23"/>
      <c r="R499" s="23"/>
      <c r="S499" s="23"/>
      <c r="T499" s="23"/>
      <c r="U499" s="23"/>
      <c r="V499" s="23"/>
      <c r="W499" s="22">
        <v>500000</v>
      </c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4"/>
    </row>
    <row r="500" spans="1:34">
      <c r="A500" s="15">
        <v>44760</v>
      </c>
      <c r="B500" s="16" t="s">
        <v>37</v>
      </c>
      <c r="C500" s="17" t="s">
        <v>37</v>
      </c>
      <c r="D500" s="17" t="s">
        <v>38</v>
      </c>
      <c r="E500" s="18" t="s">
        <v>1065</v>
      </c>
      <c r="F500" s="17" t="s">
        <v>1066</v>
      </c>
      <c r="G500" s="15">
        <v>44760</v>
      </c>
      <c r="H500" s="17" t="s">
        <v>41</v>
      </c>
      <c r="I500" s="19">
        <v>111633</v>
      </c>
      <c r="J500" s="20"/>
      <c r="K500" s="21">
        <v>-117214.65</v>
      </c>
      <c r="L500" s="22">
        <v>111633</v>
      </c>
      <c r="M500" s="22">
        <v>5581.65</v>
      </c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4"/>
    </row>
    <row r="501" spans="1:34">
      <c r="A501" s="15">
        <v>44760</v>
      </c>
      <c r="B501" s="16" t="s">
        <v>37</v>
      </c>
      <c r="C501" s="17" t="s">
        <v>37</v>
      </c>
      <c r="D501" s="17" t="s">
        <v>38</v>
      </c>
      <c r="E501" s="18" t="s">
        <v>1067</v>
      </c>
      <c r="F501" s="17" t="s">
        <v>1068</v>
      </c>
      <c r="G501" s="15">
        <v>44760</v>
      </c>
      <c r="H501" s="17" t="s">
        <v>41</v>
      </c>
      <c r="I501" s="19">
        <v>79178</v>
      </c>
      <c r="J501" s="20"/>
      <c r="K501" s="21">
        <v>-83136.899999999994</v>
      </c>
      <c r="L501" s="22">
        <v>79178</v>
      </c>
      <c r="M501" s="22">
        <v>3958.9</v>
      </c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4"/>
    </row>
    <row r="502" spans="1:34">
      <c r="A502" s="15">
        <v>44761</v>
      </c>
      <c r="B502" s="16" t="s">
        <v>1069</v>
      </c>
      <c r="C502" s="17" t="s">
        <v>1069</v>
      </c>
      <c r="D502" s="17" t="s">
        <v>38</v>
      </c>
      <c r="E502" s="18" t="s">
        <v>1070</v>
      </c>
      <c r="F502" s="17" t="s">
        <v>1071</v>
      </c>
      <c r="G502" s="15">
        <v>44761</v>
      </c>
      <c r="H502" s="17" t="s">
        <v>1072</v>
      </c>
      <c r="I502" s="19">
        <v>2828017.5</v>
      </c>
      <c r="J502" s="20"/>
      <c r="K502" s="21">
        <v>-2969418</v>
      </c>
      <c r="L502" s="23"/>
      <c r="M502" s="23"/>
      <c r="N502" s="23"/>
      <c r="O502" s="22">
        <v>70700.44</v>
      </c>
      <c r="P502" s="22">
        <v>70700.44</v>
      </c>
      <c r="Q502" s="23"/>
      <c r="R502" s="23"/>
      <c r="S502" s="23"/>
      <c r="T502" s="23"/>
      <c r="U502" s="25">
        <v>-0.38</v>
      </c>
      <c r="V502" s="23"/>
      <c r="W502" s="23"/>
      <c r="X502" s="23"/>
      <c r="Y502" s="23"/>
      <c r="Z502" s="23"/>
      <c r="AA502" s="23"/>
      <c r="AB502" s="23"/>
      <c r="AC502" s="23"/>
      <c r="AD502" s="22">
        <v>2828017.5</v>
      </c>
      <c r="AE502" s="23"/>
      <c r="AF502" s="23"/>
      <c r="AG502" s="23"/>
      <c r="AH502" s="24"/>
    </row>
    <row r="503" spans="1:34">
      <c r="A503" s="15">
        <v>44761</v>
      </c>
      <c r="B503" s="16" t="s">
        <v>1069</v>
      </c>
      <c r="C503" s="17" t="s">
        <v>1069</v>
      </c>
      <c r="D503" s="17" t="s">
        <v>38</v>
      </c>
      <c r="E503" s="18" t="s">
        <v>1073</v>
      </c>
      <c r="F503" s="17" t="s">
        <v>1074</v>
      </c>
      <c r="G503" s="15">
        <v>44761</v>
      </c>
      <c r="H503" s="17" t="s">
        <v>1072</v>
      </c>
      <c r="I503" s="19">
        <v>2807367.5</v>
      </c>
      <c r="J503" s="20"/>
      <c r="K503" s="21">
        <v>-2947736</v>
      </c>
      <c r="L503" s="23"/>
      <c r="M503" s="23"/>
      <c r="N503" s="23"/>
      <c r="O503" s="22">
        <v>70184.19</v>
      </c>
      <c r="P503" s="22">
        <v>70184.19</v>
      </c>
      <c r="Q503" s="23"/>
      <c r="R503" s="23"/>
      <c r="S503" s="23"/>
      <c r="T503" s="23"/>
      <c r="U503" s="22">
        <v>0.12</v>
      </c>
      <c r="V503" s="23"/>
      <c r="W503" s="23"/>
      <c r="X503" s="23"/>
      <c r="Y503" s="23"/>
      <c r="Z503" s="23"/>
      <c r="AA503" s="23"/>
      <c r="AB503" s="23"/>
      <c r="AC503" s="23"/>
      <c r="AD503" s="22">
        <v>2807367.5</v>
      </c>
      <c r="AE503" s="23"/>
      <c r="AF503" s="23"/>
      <c r="AG503" s="23"/>
      <c r="AH503" s="24"/>
    </row>
    <row r="504" spans="1:34">
      <c r="A504" s="15">
        <v>44761</v>
      </c>
      <c r="B504" s="16" t="s">
        <v>1069</v>
      </c>
      <c r="C504" s="17" t="s">
        <v>1069</v>
      </c>
      <c r="D504" s="17" t="s">
        <v>38</v>
      </c>
      <c r="E504" s="18" t="s">
        <v>1075</v>
      </c>
      <c r="F504" s="17" t="s">
        <v>1076</v>
      </c>
      <c r="G504" s="15">
        <v>44761</v>
      </c>
      <c r="H504" s="17" t="s">
        <v>1072</v>
      </c>
      <c r="I504" s="19">
        <v>2834212.5</v>
      </c>
      <c r="J504" s="20"/>
      <c r="K504" s="21">
        <v>-2975923</v>
      </c>
      <c r="L504" s="23"/>
      <c r="M504" s="23"/>
      <c r="N504" s="23"/>
      <c r="O504" s="22">
        <v>70855.31</v>
      </c>
      <c r="P504" s="22">
        <v>70855.31</v>
      </c>
      <c r="Q504" s="23"/>
      <c r="R504" s="23"/>
      <c r="S504" s="23"/>
      <c r="T504" s="23"/>
      <c r="U504" s="25">
        <v>-0.12</v>
      </c>
      <c r="V504" s="23"/>
      <c r="W504" s="23"/>
      <c r="X504" s="23"/>
      <c r="Y504" s="23"/>
      <c r="Z504" s="23"/>
      <c r="AA504" s="23"/>
      <c r="AB504" s="23"/>
      <c r="AC504" s="23"/>
      <c r="AD504" s="22">
        <v>2834212.5</v>
      </c>
      <c r="AE504" s="23"/>
      <c r="AF504" s="23"/>
      <c r="AG504" s="23"/>
      <c r="AH504" s="24"/>
    </row>
    <row r="505" spans="1:34">
      <c r="A505" s="15">
        <v>44761</v>
      </c>
      <c r="B505" s="16" t="s">
        <v>1069</v>
      </c>
      <c r="C505" s="17" t="s">
        <v>1069</v>
      </c>
      <c r="D505" s="17" t="s">
        <v>38</v>
      </c>
      <c r="E505" s="18" t="s">
        <v>1077</v>
      </c>
      <c r="F505" s="17" t="s">
        <v>1078</v>
      </c>
      <c r="G505" s="15">
        <v>44761</v>
      </c>
      <c r="H505" s="17" t="s">
        <v>1072</v>
      </c>
      <c r="I505" s="19">
        <v>2794977.5</v>
      </c>
      <c r="J505" s="20"/>
      <c r="K505" s="21">
        <v>-2934726</v>
      </c>
      <c r="L505" s="23"/>
      <c r="M505" s="23"/>
      <c r="N505" s="23"/>
      <c r="O505" s="22">
        <v>69874.44</v>
      </c>
      <c r="P505" s="22">
        <v>69874.44</v>
      </c>
      <c r="Q505" s="23"/>
      <c r="R505" s="23"/>
      <c r="S505" s="23"/>
      <c r="T505" s="23"/>
      <c r="U505" s="25">
        <v>-0.38</v>
      </c>
      <c r="V505" s="23"/>
      <c r="W505" s="23"/>
      <c r="X505" s="23"/>
      <c r="Y505" s="23"/>
      <c r="Z505" s="23"/>
      <c r="AA505" s="23"/>
      <c r="AB505" s="23"/>
      <c r="AC505" s="23"/>
      <c r="AD505" s="22">
        <v>2794977.5</v>
      </c>
      <c r="AE505" s="23"/>
      <c r="AF505" s="23"/>
      <c r="AG505" s="23"/>
      <c r="AH505" s="24"/>
    </row>
    <row r="506" spans="1:34">
      <c r="A506" s="15">
        <v>44761</v>
      </c>
      <c r="B506" s="16" t="s">
        <v>44</v>
      </c>
      <c r="C506" s="17" t="s">
        <v>44</v>
      </c>
      <c r="D506" s="17" t="s">
        <v>38</v>
      </c>
      <c r="E506" s="18" t="s">
        <v>1079</v>
      </c>
      <c r="F506" s="17" t="s">
        <v>1080</v>
      </c>
      <c r="G506" s="15">
        <v>44761</v>
      </c>
      <c r="H506" s="17" t="s">
        <v>47</v>
      </c>
      <c r="I506" s="19">
        <v>100000</v>
      </c>
      <c r="J506" s="20"/>
      <c r="K506" s="21">
        <v>-105000</v>
      </c>
      <c r="L506" s="23"/>
      <c r="M506" s="23"/>
      <c r="N506" s="22">
        <v>100000</v>
      </c>
      <c r="O506" s="22">
        <v>2500</v>
      </c>
      <c r="P506" s="22">
        <v>2500</v>
      </c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4"/>
    </row>
    <row r="507" spans="1:34">
      <c r="A507" s="15">
        <v>44761</v>
      </c>
      <c r="B507" s="16" t="s">
        <v>57</v>
      </c>
      <c r="C507" s="17" t="s">
        <v>57</v>
      </c>
      <c r="D507" s="17" t="s">
        <v>38</v>
      </c>
      <c r="E507" s="18" t="s">
        <v>1081</v>
      </c>
      <c r="F507" s="17" t="s">
        <v>1082</v>
      </c>
      <c r="G507" s="15">
        <v>44761</v>
      </c>
      <c r="H507" s="17" t="s">
        <v>60</v>
      </c>
      <c r="I507" s="19">
        <v>100000</v>
      </c>
      <c r="J507" s="20"/>
      <c r="K507" s="21">
        <v>-105000</v>
      </c>
      <c r="L507" s="23"/>
      <c r="M507" s="23"/>
      <c r="N507" s="22">
        <v>100000</v>
      </c>
      <c r="O507" s="22">
        <v>2500</v>
      </c>
      <c r="P507" s="22">
        <v>2500</v>
      </c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4"/>
    </row>
    <row r="508" spans="1:34">
      <c r="A508" s="15">
        <v>44761</v>
      </c>
      <c r="B508" s="16" t="s">
        <v>57</v>
      </c>
      <c r="C508" s="17" t="s">
        <v>57</v>
      </c>
      <c r="D508" s="17" t="s">
        <v>38</v>
      </c>
      <c r="E508" s="18" t="s">
        <v>1083</v>
      </c>
      <c r="F508" s="17" t="s">
        <v>1084</v>
      </c>
      <c r="G508" s="15">
        <v>44761</v>
      </c>
      <c r="H508" s="17" t="s">
        <v>60</v>
      </c>
      <c r="I508" s="19">
        <v>108000</v>
      </c>
      <c r="J508" s="20"/>
      <c r="K508" s="21">
        <v>-113400</v>
      </c>
      <c r="L508" s="23"/>
      <c r="M508" s="23"/>
      <c r="N508" s="22">
        <v>108000</v>
      </c>
      <c r="O508" s="22">
        <v>2700</v>
      </c>
      <c r="P508" s="22">
        <v>2700</v>
      </c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4"/>
    </row>
    <row r="509" spans="1:34">
      <c r="A509" s="15">
        <v>44762</v>
      </c>
      <c r="B509" s="16" t="s">
        <v>1069</v>
      </c>
      <c r="C509" s="17" t="s">
        <v>1069</v>
      </c>
      <c r="D509" s="17" t="s">
        <v>38</v>
      </c>
      <c r="E509" s="18" t="s">
        <v>1085</v>
      </c>
      <c r="F509" s="17" t="s">
        <v>1086</v>
      </c>
      <c r="G509" s="15">
        <v>44762</v>
      </c>
      <c r="H509" s="17" t="s">
        <v>1072</v>
      </c>
      <c r="I509" s="19">
        <v>2691675</v>
      </c>
      <c r="J509" s="20"/>
      <c r="K509" s="21">
        <v>-2826259</v>
      </c>
      <c r="L509" s="23"/>
      <c r="M509" s="23"/>
      <c r="N509" s="23"/>
      <c r="O509" s="22">
        <v>67291.88</v>
      </c>
      <c r="P509" s="22">
        <v>67291.88</v>
      </c>
      <c r="Q509" s="23"/>
      <c r="R509" s="23"/>
      <c r="S509" s="23"/>
      <c r="T509" s="23"/>
      <c r="U509" s="22">
        <v>0.24</v>
      </c>
      <c r="V509" s="23"/>
      <c r="W509" s="23"/>
      <c r="X509" s="23"/>
      <c r="Y509" s="23"/>
      <c r="Z509" s="23"/>
      <c r="AA509" s="23"/>
      <c r="AB509" s="23"/>
      <c r="AC509" s="23"/>
      <c r="AD509" s="22">
        <v>2691675</v>
      </c>
      <c r="AE509" s="23"/>
      <c r="AF509" s="23"/>
      <c r="AG509" s="23"/>
      <c r="AH509" s="24"/>
    </row>
    <row r="510" spans="1:34">
      <c r="A510" s="15">
        <v>44762</v>
      </c>
      <c r="B510" s="16" t="s">
        <v>1069</v>
      </c>
      <c r="C510" s="17" t="s">
        <v>1069</v>
      </c>
      <c r="D510" s="17" t="s">
        <v>38</v>
      </c>
      <c r="E510" s="18" t="s">
        <v>1087</v>
      </c>
      <c r="F510" s="17" t="s">
        <v>1088</v>
      </c>
      <c r="G510" s="15">
        <v>44762</v>
      </c>
      <c r="H510" s="17" t="s">
        <v>1072</v>
      </c>
      <c r="I510" s="19">
        <v>2786175</v>
      </c>
      <c r="J510" s="20"/>
      <c r="K510" s="21">
        <v>-2925484</v>
      </c>
      <c r="L510" s="23"/>
      <c r="M510" s="23"/>
      <c r="N510" s="23"/>
      <c r="O510" s="22">
        <v>69654.38</v>
      </c>
      <c r="P510" s="22">
        <v>69654.38</v>
      </c>
      <c r="Q510" s="23"/>
      <c r="R510" s="23"/>
      <c r="S510" s="23"/>
      <c r="T510" s="23"/>
      <c r="U510" s="22">
        <v>0.24</v>
      </c>
      <c r="V510" s="23"/>
      <c r="W510" s="23"/>
      <c r="X510" s="23"/>
      <c r="Y510" s="23"/>
      <c r="Z510" s="23"/>
      <c r="AA510" s="23"/>
      <c r="AB510" s="23"/>
      <c r="AC510" s="23"/>
      <c r="AD510" s="22">
        <v>2786175</v>
      </c>
      <c r="AE510" s="23"/>
      <c r="AF510" s="23"/>
      <c r="AG510" s="23"/>
      <c r="AH510" s="24"/>
    </row>
    <row r="511" spans="1:34">
      <c r="A511" s="15">
        <v>44762</v>
      </c>
      <c r="B511" s="16" t="s">
        <v>1069</v>
      </c>
      <c r="C511" s="17" t="s">
        <v>1069</v>
      </c>
      <c r="D511" s="17" t="s">
        <v>38</v>
      </c>
      <c r="E511" s="18" t="s">
        <v>1089</v>
      </c>
      <c r="F511" s="17" t="s">
        <v>1090</v>
      </c>
      <c r="G511" s="15">
        <v>44762</v>
      </c>
      <c r="H511" s="17" t="s">
        <v>1072</v>
      </c>
      <c r="I511" s="19">
        <v>2819775</v>
      </c>
      <c r="J511" s="20"/>
      <c r="K511" s="21">
        <v>-2960764</v>
      </c>
      <c r="L511" s="23"/>
      <c r="M511" s="23"/>
      <c r="N511" s="23"/>
      <c r="O511" s="22">
        <v>70494.38</v>
      </c>
      <c r="P511" s="22">
        <v>70494.38</v>
      </c>
      <c r="Q511" s="23"/>
      <c r="R511" s="23"/>
      <c r="S511" s="23"/>
      <c r="T511" s="23"/>
      <c r="U511" s="22">
        <v>0.24</v>
      </c>
      <c r="V511" s="23"/>
      <c r="W511" s="23"/>
      <c r="X511" s="23"/>
      <c r="Y511" s="23"/>
      <c r="Z511" s="23"/>
      <c r="AA511" s="23"/>
      <c r="AB511" s="23"/>
      <c r="AC511" s="23"/>
      <c r="AD511" s="22">
        <v>2819775</v>
      </c>
      <c r="AE511" s="23"/>
      <c r="AF511" s="23"/>
      <c r="AG511" s="23"/>
      <c r="AH511" s="24"/>
    </row>
    <row r="512" spans="1:34">
      <c r="A512" s="15">
        <v>44762</v>
      </c>
      <c r="B512" s="16" t="s">
        <v>1069</v>
      </c>
      <c r="C512" s="17" t="s">
        <v>1069</v>
      </c>
      <c r="D512" s="17" t="s">
        <v>38</v>
      </c>
      <c r="E512" s="18" t="s">
        <v>222</v>
      </c>
      <c r="F512" s="17" t="s">
        <v>1091</v>
      </c>
      <c r="G512" s="15">
        <v>44762</v>
      </c>
      <c r="H512" s="17" t="s">
        <v>1072</v>
      </c>
      <c r="I512" s="19">
        <v>2723175</v>
      </c>
      <c r="J512" s="20"/>
      <c r="K512" s="21">
        <v>-2859334</v>
      </c>
      <c r="L512" s="23"/>
      <c r="M512" s="23"/>
      <c r="N512" s="23"/>
      <c r="O512" s="22">
        <v>68079.38</v>
      </c>
      <c r="P512" s="22">
        <v>68079.38</v>
      </c>
      <c r="Q512" s="23"/>
      <c r="R512" s="23"/>
      <c r="S512" s="23"/>
      <c r="T512" s="23"/>
      <c r="U512" s="22">
        <v>0.24</v>
      </c>
      <c r="V512" s="23"/>
      <c r="W512" s="23"/>
      <c r="X512" s="23"/>
      <c r="Y512" s="23"/>
      <c r="Z512" s="23"/>
      <c r="AA512" s="23"/>
      <c r="AB512" s="23"/>
      <c r="AC512" s="23"/>
      <c r="AD512" s="22">
        <v>2723175</v>
      </c>
      <c r="AE512" s="23"/>
      <c r="AF512" s="23"/>
      <c r="AG512" s="23"/>
      <c r="AH512" s="24"/>
    </row>
    <row r="513" spans="1:34">
      <c r="A513" s="15">
        <v>44762</v>
      </c>
      <c r="B513" s="16" t="s">
        <v>1069</v>
      </c>
      <c r="C513" s="17" t="s">
        <v>1069</v>
      </c>
      <c r="D513" s="17" t="s">
        <v>38</v>
      </c>
      <c r="E513" s="18" t="s">
        <v>1092</v>
      </c>
      <c r="F513" s="17" t="s">
        <v>1093</v>
      </c>
      <c r="G513" s="15">
        <v>44762</v>
      </c>
      <c r="H513" s="17" t="s">
        <v>1072</v>
      </c>
      <c r="I513" s="19">
        <v>2786175</v>
      </c>
      <c r="J513" s="20"/>
      <c r="K513" s="21">
        <v>-2925484</v>
      </c>
      <c r="L513" s="23"/>
      <c r="M513" s="23"/>
      <c r="N513" s="23"/>
      <c r="O513" s="22">
        <v>69654.38</v>
      </c>
      <c r="P513" s="22">
        <v>69654.38</v>
      </c>
      <c r="Q513" s="23"/>
      <c r="R513" s="23"/>
      <c r="S513" s="23"/>
      <c r="T513" s="23"/>
      <c r="U513" s="22">
        <v>0.24</v>
      </c>
      <c r="V513" s="23"/>
      <c r="W513" s="23"/>
      <c r="X513" s="23"/>
      <c r="Y513" s="23"/>
      <c r="Z513" s="23"/>
      <c r="AA513" s="23"/>
      <c r="AB513" s="23"/>
      <c r="AC513" s="23"/>
      <c r="AD513" s="22">
        <v>2786175</v>
      </c>
      <c r="AE513" s="23"/>
      <c r="AF513" s="23"/>
      <c r="AG513" s="23"/>
      <c r="AH513" s="24"/>
    </row>
    <row r="514" spans="1:34">
      <c r="A514" s="15">
        <v>44762</v>
      </c>
      <c r="B514" s="16" t="s">
        <v>1069</v>
      </c>
      <c r="C514" s="17" t="s">
        <v>1069</v>
      </c>
      <c r="D514" s="17" t="s">
        <v>38</v>
      </c>
      <c r="E514" s="18" t="s">
        <v>1094</v>
      </c>
      <c r="F514" s="17" t="s">
        <v>1095</v>
      </c>
      <c r="G514" s="15">
        <v>44762</v>
      </c>
      <c r="H514" s="17" t="s">
        <v>1072</v>
      </c>
      <c r="I514" s="19">
        <v>2826075</v>
      </c>
      <c r="J514" s="20"/>
      <c r="K514" s="21">
        <v>-2967379</v>
      </c>
      <c r="L514" s="23"/>
      <c r="M514" s="23"/>
      <c r="N514" s="23"/>
      <c r="O514" s="22">
        <v>70651.88</v>
      </c>
      <c r="P514" s="22">
        <v>70651.88</v>
      </c>
      <c r="Q514" s="23"/>
      <c r="R514" s="23"/>
      <c r="S514" s="23"/>
      <c r="T514" s="23"/>
      <c r="U514" s="22">
        <v>0.24</v>
      </c>
      <c r="V514" s="23"/>
      <c r="W514" s="23"/>
      <c r="X514" s="23"/>
      <c r="Y514" s="23"/>
      <c r="Z514" s="23"/>
      <c r="AA514" s="23"/>
      <c r="AB514" s="23"/>
      <c r="AC514" s="23"/>
      <c r="AD514" s="22">
        <v>2826075</v>
      </c>
      <c r="AE514" s="23"/>
      <c r="AF514" s="23"/>
      <c r="AG514" s="23"/>
      <c r="AH514" s="24"/>
    </row>
    <row r="515" spans="1:34">
      <c r="A515" s="15">
        <v>44762</v>
      </c>
      <c r="B515" s="16" t="s">
        <v>1069</v>
      </c>
      <c r="C515" s="17" t="s">
        <v>1069</v>
      </c>
      <c r="D515" s="17" t="s">
        <v>38</v>
      </c>
      <c r="E515" s="18" t="s">
        <v>1096</v>
      </c>
      <c r="F515" s="17" t="s">
        <v>1097</v>
      </c>
      <c r="G515" s="15">
        <v>44762</v>
      </c>
      <c r="H515" s="17" t="s">
        <v>1072</v>
      </c>
      <c r="I515" s="19">
        <v>2865975</v>
      </c>
      <c r="J515" s="20"/>
      <c r="K515" s="21">
        <v>-3009274</v>
      </c>
      <c r="L515" s="23"/>
      <c r="M515" s="23"/>
      <c r="N515" s="23"/>
      <c r="O515" s="22">
        <v>71649.38</v>
      </c>
      <c r="P515" s="22">
        <v>71649.38</v>
      </c>
      <c r="Q515" s="23"/>
      <c r="R515" s="23"/>
      <c r="S515" s="23"/>
      <c r="T515" s="23"/>
      <c r="U515" s="22">
        <v>0.24</v>
      </c>
      <c r="V515" s="23"/>
      <c r="W515" s="23"/>
      <c r="X515" s="23"/>
      <c r="Y515" s="23"/>
      <c r="Z515" s="23"/>
      <c r="AA515" s="23"/>
      <c r="AB515" s="23"/>
      <c r="AC515" s="23"/>
      <c r="AD515" s="22">
        <v>2865975</v>
      </c>
      <c r="AE515" s="23"/>
      <c r="AF515" s="23"/>
      <c r="AG515" s="23"/>
      <c r="AH515" s="24"/>
    </row>
    <row r="516" spans="1:34">
      <c r="A516" s="15">
        <v>44762</v>
      </c>
      <c r="B516" s="16" t="s">
        <v>1069</v>
      </c>
      <c r="C516" s="17" t="s">
        <v>1069</v>
      </c>
      <c r="D516" s="17" t="s">
        <v>38</v>
      </c>
      <c r="E516" s="18" t="s">
        <v>1098</v>
      </c>
      <c r="F516" s="17" t="s">
        <v>1099</v>
      </c>
      <c r="G516" s="15">
        <v>44762</v>
      </c>
      <c r="H516" s="17" t="s">
        <v>1072</v>
      </c>
      <c r="I516" s="19">
        <v>2764125</v>
      </c>
      <c r="J516" s="20"/>
      <c r="K516" s="21">
        <v>-2902331</v>
      </c>
      <c r="L516" s="23"/>
      <c r="M516" s="23"/>
      <c r="N516" s="23"/>
      <c r="O516" s="22">
        <v>69103.13</v>
      </c>
      <c r="P516" s="22">
        <v>69103.13</v>
      </c>
      <c r="Q516" s="23"/>
      <c r="R516" s="23"/>
      <c r="S516" s="23"/>
      <c r="T516" s="23"/>
      <c r="U516" s="25">
        <v>-0.26</v>
      </c>
      <c r="V516" s="23"/>
      <c r="W516" s="23"/>
      <c r="X516" s="23"/>
      <c r="Y516" s="23"/>
      <c r="Z516" s="23"/>
      <c r="AA516" s="23"/>
      <c r="AB516" s="23"/>
      <c r="AC516" s="23"/>
      <c r="AD516" s="22">
        <v>2764125</v>
      </c>
      <c r="AE516" s="23"/>
      <c r="AF516" s="23"/>
      <c r="AG516" s="23"/>
      <c r="AH516" s="24"/>
    </row>
    <row r="517" spans="1:34">
      <c r="A517" s="15">
        <v>44762</v>
      </c>
      <c r="B517" s="16" t="s">
        <v>48</v>
      </c>
      <c r="C517" s="17" t="s">
        <v>48</v>
      </c>
      <c r="D517" s="17" t="s">
        <v>38</v>
      </c>
      <c r="E517" s="18" t="s">
        <v>1100</v>
      </c>
      <c r="F517" s="17" t="s">
        <v>1101</v>
      </c>
      <c r="G517" s="15">
        <v>44762</v>
      </c>
      <c r="H517" s="17" t="s">
        <v>51</v>
      </c>
      <c r="I517" s="19">
        <v>127380</v>
      </c>
      <c r="J517" s="20"/>
      <c r="K517" s="21">
        <v>-150308</v>
      </c>
      <c r="L517" s="23"/>
      <c r="M517" s="23"/>
      <c r="N517" s="23"/>
      <c r="O517" s="23"/>
      <c r="P517" s="23"/>
      <c r="Q517" s="22">
        <v>127380</v>
      </c>
      <c r="R517" s="22">
        <v>11464.2</v>
      </c>
      <c r="S517" s="22">
        <v>11464.2</v>
      </c>
      <c r="T517" s="23"/>
      <c r="U517" s="25">
        <v>-0.4</v>
      </c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4"/>
    </row>
    <row r="518" spans="1:34">
      <c r="A518" s="15">
        <v>44762</v>
      </c>
      <c r="B518" s="16" t="s">
        <v>1069</v>
      </c>
      <c r="C518" s="17" t="s">
        <v>1069</v>
      </c>
      <c r="D518" s="17" t="s">
        <v>38</v>
      </c>
      <c r="E518" s="18" t="s">
        <v>1102</v>
      </c>
      <c r="F518" s="17" t="s">
        <v>1103</v>
      </c>
      <c r="G518" s="15">
        <v>44762</v>
      </c>
      <c r="H518" s="17" t="s">
        <v>1072</v>
      </c>
      <c r="I518" s="19">
        <v>2769375</v>
      </c>
      <c r="J518" s="20"/>
      <c r="K518" s="21">
        <v>-2907844</v>
      </c>
      <c r="L518" s="23"/>
      <c r="M518" s="23"/>
      <c r="N518" s="23"/>
      <c r="O518" s="22">
        <v>69234.38</v>
      </c>
      <c r="P518" s="22">
        <v>69234.38</v>
      </c>
      <c r="Q518" s="23"/>
      <c r="R518" s="23"/>
      <c r="S518" s="23"/>
      <c r="T518" s="23"/>
      <c r="U518" s="22">
        <v>0.24</v>
      </c>
      <c r="V518" s="23"/>
      <c r="W518" s="23"/>
      <c r="X518" s="23"/>
      <c r="Y518" s="23"/>
      <c r="Z518" s="23"/>
      <c r="AA518" s="23"/>
      <c r="AB518" s="23"/>
      <c r="AC518" s="23"/>
      <c r="AD518" s="22">
        <v>2769375</v>
      </c>
      <c r="AE518" s="23"/>
      <c r="AF518" s="23"/>
      <c r="AG518" s="23"/>
      <c r="AH518" s="24"/>
    </row>
    <row r="519" spans="1:34">
      <c r="A519" s="15">
        <v>44762</v>
      </c>
      <c r="B519" s="16" t="s">
        <v>1069</v>
      </c>
      <c r="C519" s="17" t="s">
        <v>1069</v>
      </c>
      <c r="D519" s="17" t="s">
        <v>38</v>
      </c>
      <c r="E519" s="18" t="s">
        <v>1104</v>
      </c>
      <c r="F519" s="17" t="s">
        <v>1105</v>
      </c>
      <c r="G519" s="15">
        <v>44762</v>
      </c>
      <c r="H519" s="17" t="s">
        <v>1072</v>
      </c>
      <c r="I519" s="19">
        <v>2809275</v>
      </c>
      <c r="J519" s="20"/>
      <c r="K519" s="21">
        <v>-2949739</v>
      </c>
      <c r="L519" s="23"/>
      <c r="M519" s="23"/>
      <c r="N519" s="23"/>
      <c r="O519" s="22">
        <v>70231.88</v>
      </c>
      <c r="P519" s="22">
        <v>70231.88</v>
      </c>
      <c r="Q519" s="23"/>
      <c r="R519" s="23"/>
      <c r="S519" s="23"/>
      <c r="T519" s="23"/>
      <c r="U519" s="22">
        <v>0.24</v>
      </c>
      <c r="V519" s="23"/>
      <c r="W519" s="23"/>
      <c r="X519" s="23"/>
      <c r="Y519" s="23"/>
      <c r="Z519" s="23"/>
      <c r="AA519" s="23"/>
      <c r="AB519" s="23"/>
      <c r="AC519" s="23"/>
      <c r="AD519" s="22">
        <v>2809275</v>
      </c>
      <c r="AE519" s="23"/>
      <c r="AF519" s="23"/>
      <c r="AG519" s="23"/>
      <c r="AH519" s="24"/>
    </row>
    <row r="520" spans="1:34">
      <c r="A520" s="15">
        <v>44762</v>
      </c>
      <c r="B520" s="16" t="s">
        <v>1069</v>
      </c>
      <c r="C520" s="17" t="s">
        <v>1069</v>
      </c>
      <c r="D520" s="17" t="s">
        <v>38</v>
      </c>
      <c r="E520" s="18" t="s">
        <v>1106</v>
      </c>
      <c r="F520" s="17" t="s">
        <v>1107</v>
      </c>
      <c r="G520" s="15">
        <v>44762</v>
      </c>
      <c r="H520" s="17" t="s">
        <v>1072</v>
      </c>
      <c r="I520" s="19">
        <v>2884875</v>
      </c>
      <c r="J520" s="20"/>
      <c r="K520" s="21">
        <v>-3029119</v>
      </c>
      <c r="L520" s="23"/>
      <c r="M520" s="23"/>
      <c r="N520" s="23"/>
      <c r="O520" s="22">
        <v>72121.88</v>
      </c>
      <c r="P520" s="22">
        <v>72121.88</v>
      </c>
      <c r="Q520" s="23"/>
      <c r="R520" s="23"/>
      <c r="S520" s="23"/>
      <c r="T520" s="23"/>
      <c r="U520" s="22">
        <v>0.24</v>
      </c>
      <c r="V520" s="23"/>
      <c r="W520" s="23"/>
      <c r="X520" s="23"/>
      <c r="Y520" s="23"/>
      <c r="Z520" s="23"/>
      <c r="AA520" s="23"/>
      <c r="AB520" s="23"/>
      <c r="AC520" s="23"/>
      <c r="AD520" s="22">
        <v>2884875</v>
      </c>
      <c r="AE520" s="23"/>
      <c r="AF520" s="23"/>
      <c r="AG520" s="23"/>
      <c r="AH520" s="24"/>
    </row>
    <row r="521" spans="1:34">
      <c r="A521" s="15">
        <v>44762</v>
      </c>
      <c r="B521" s="16" t="s">
        <v>1069</v>
      </c>
      <c r="C521" s="17" t="s">
        <v>1069</v>
      </c>
      <c r="D521" s="17" t="s">
        <v>38</v>
      </c>
      <c r="E521" s="18" t="s">
        <v>1108</v>
      </c>
      <c r="F521" s="17" t="s">
        <v>1109</v>
      </c>
      <c r="G521" s="15">
        <v>44762</v>
      </c>
      <c r="H521" s="17" t="s">
        <v>1072</v>
      </c>
      <c r="I521" s="19">
        <v>2760975</v>
      </c>
      <c r="J521" s="20"/>
      <c r="K521" s="21">
        <v>-2899024</v>
      </c>
      <c r="L521" s="23"/>
      <c r="M521" s="23"/>
      <c r="N521" s="23"/>
      <c r="O521" s="22">
        <v>69024.38</v>
      </c>
      <c r="P521" s="22">
        <v>69024.38</v>
      </c>
      <c r="Q521" s="23"/>
      <c r="R521" s="23"/>
      <c r="S521" s="23"/>
      <c r="T521" s="23"/>
      <c r="U521" s="22">
        <v>0.24</v>
      </c>
      <c r="V521" s="23"/>
      <c r="W521" s="23"/>
      <c r="X521" s="23"/>
      <c r="Y521" s="23"/>
      <c r="Z521" s="23"/>
      <c r="AA521" s="23"/>
      <c r="AB521" s="23"/>
      <c r="AC521" s="23"/>
      <c r="AD521" s="22">
        <v>2760975</v>
      </c>
      <c r="AE521" s="23"/>
      <c r="AF521" s="23"/>
      <c r="AG521" s="23"/>
      <c r="AH521" s="24"/>
    </row>
    <row r="522" spans="1:34">
      <c r="A522" s="15">
        <v>44762</v>
      </c>
      <c r="B522" s="16" t="s">
        <v>44</v>
      </c>
      <c r="C522" s="17" t="s">
        <v>44</v>
      </c>
      <c r="D522" s="17" t="s">
        <v>38</v>
      </c>
      <c r="E522" s="18" t="s">
        <v>1110</v>
      </c>
      <c r="F522" s="17" t="s">
        <v>1111</v>
      </c>
      <c r="G522" s="15">
        <v>44762</v>
      </c>
      <c r="H522" s="17" t="s">
        <v>47</v>
      </c>
      <c r="I522" s="19">
        <v>75000</v>
      </c>
      <c r="J522" s="20"/>
      <c r="K522" s="21">
        <v>-78750</v>
      </c>
      <c r="L522" s="23"/>
      <c r="M522" s="23"/>
      <c r="N522" s="22">
        <v>75000</v>
      </c>
      <c r="O522" s="22">
        <v>1875</v>
      </c>
      <c r="P522" s="22">
        <v>1875</v>
      </c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4"/>
    </row>
    <row r="523" spans="1:34">
      <c r="A523" s="15">
        <v>44762</v>
      </c>
      <c r="B523" s="16" t="s">
        <v>37</v>
      </c>
      <c r="C523" s="17" t="s">
        <v>37</v>
      </c>
      <c r="D523" s="17" t="s">
        <v>38</v>
      </c>
      <c r="E523" s="18" t="s">
        <v>1112</v>
      </c>
      <c r="F523" s="17" t="s">
        <v>1113</v>
      </c>
      <c r="G523" s="15">
        <v>44762</v>
      </c>
      <c r="H523" s="17" t="s">
        <v>41</v>
      </c>
      <c r="I523" s="19">
        <v>79239</v>
      </c>
      <c r="J523" s="20"/>
      <c r="K523" s="21">
        <v>-83200.95</v>
      </c>
      <c r="L523" s="22">
        <v>79239</v>
      </c>
      <c r="M523" s="22">
        <v>3961.95</v>
      </c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4"/>
    </row>
    <row r="524" spans="1:34">
      <c r="A524" s="15">
        <v>44762</v>
      </c>
      <c r="B524" s="16" t="s">
        <v>37</v>
      </c>
      <c r="C524" s="17" t="s">
        <v>37</v>
      </c>
      <c r="D524" s="17" t="s">
        <v>38</v>
      </c>
      <c r="E524" s="18" t="s">
        <v>1114</v>
      </c>
      <c r="F524" s="17" t="s">
        <v>1115</v>
      </c>
      <c r="G524" s="15">
        <v>44762</v>
      </c>
      <c r="H524" s="17" t="s">
        <v>41</v>
      </c>
      <c r="I524" s="19">
        <v>79239</v>
      </c>
      <c r="J524" s="20"/>
      <c r="K524" s="21">
        <v>-83200.95</v>
      </c>
      <c r="L524" s="22">
        <v>79239</v>
      </c>
      <c r="M524" s="22">
        <v>3961.95</v>
      </c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4"/>
    </row>
    <row r="525" spans="1:34">
      <c r="A525" s="15">
        <v>44762</v>
      </c>
      <c r="B525" s="16" t="s">
        <v>125</v>
      </c>
      <c r="C525" s="17" t="s">
        <v>125</v>
      </c>
      <c r="D525" s="17" t="s">
        <v>38</v>
      </c>
      <c r="E525" s="18" t="s">
        <v>1116</v>
      </c>
      <c r="F525" s="17" t="s">
        <v>1117</v>
      </c>
      <c r="G525" s="15">
        <v>44762</v>
      </c>
      <c r="H525" s="17" t="s">
        <v>128</v>
      </c>
      <c r="I525" s="20"/>
      <c r="J525" s="20"/>
      <c r="K525" s="21">
        <v>-1819757</v>
      </c>
      <c r="L525" s="23"/>
      <c r="M525" s="23"/>
      <c r="N525" s="22">
        <v>1733102</v>
      </c>
      <c r="O525" s="22">
        <v>43327.55</v>
      </c>
      <c r="P525" s="22">
        <v>43327.55</v>
      </c>
      <c r="Q525" s="23"/>
      <c r="R525" s="23"/>
      <c r="S525" s="23"/>
      <c r="T525" s="23"/>
      <c r="U525" s="25">
        <v>-0.1</v>
      </c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4"/>
    </row>
    <row r="526" spans="1:34">
      <c r="A526" s="15">
        <v>44762</v>
      </c>
      <c r="B526" s="16" t="s">
        <v>125</v>
      </c>
      <c r="C526" s="17" t="s">
        <v>125</v>
      </c>
      <c r="D526" s="17" t="s">
        <v>38</v>
      </c>
      <c r="E526" s="18" t="s">
        <v>1118</v>
      </c>
      <c r="F526" s="17" t="s">
        <v>1119</v>
      </c>
      <c r="G526" s="15">
        <v>44762</v>
      </c>
      <c r="H526" s="17" t="s">
        <v>128</v>
      </c>
      <c r="I526" s="20"/>
      <c r="J526" s="20"/>
      <c r="K526" s="21">
        <v>-2012430</v>
      </c>
      <c r="L526" s="23"/>
      <c r="M526" s="23"/>
      <c r="N526" s="22">
        <v>1916600</v>
      </c>
      <c r="O526" s="22">
        <v>47915</v>
      </c>
      <c r="P526" s="22">
        <v>47915</v>
      </c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4"/>
    </row>
    <row r="527" spans="1:34">
      <c r="A527" s="15">
        <v>44762</v>
      </c>
      <c r="B527" s="16" t="s">
        <v>125</v>
      </c>
      <c r="C527" s="17" t="s">
        <v>125</v>
      </c>
      <c r="D527" s="17" t="s">
        <v>38</v>
      </c>
      <c r="E527" s="18" t="s">
        <v>1120</v>
      </c>
      <c r="F527" s="17" t="s">
        <v>1121</v>
      </c>
      <c r="G527" s="15">
        <v>44762</v>
      </c>
      <c r="H527" s="17" t="s">
        <v>128</v>
      </c>
      <c r="I527" s="20"/>
      <c r="J527" s="20"/>
      <c r="K527" s="21">
        <v>-1993055</v>
      </c>
      <c r="L527" s="23"/>
      <c r="M527" s="23"/>
      <c r="N527" s="22">
        <v>1898148</v>
      </c>
      <c r="O527" s="22">
        <v>47453.7</v>
      </c>
      <c r="P527" s="22">
        <v>47453.7</v>
      </c>
      <c r="Q527" s="23"/>
      <c r="R527" s="23"/>
      <c r="S527" s="23"/>
      <c r="T527" s="23"/>
      <c r="U527" s="25">
        <v>-0.4</v>
      </c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4"/>
    </row>
    <row r="528" spans="1:34">
      <c r="A528" s="15">
        <v>44762</v>
      </c>
      <c r="B528" s="16" t="s">
        <v>379</v>
      </c>
      <c r="C528" s="17" t="s">
        <v>379</v>
      </c>
      <c r="D528" s="17" t="s">
        <v>38</v>
      </c>
      <c r="E528" s="18" t="s">
        <v>1122</v>
      </c>
      <c r="F528" s="17" t="s">
        <v>1123</v>
      </c>
      <c r="G528" s="15">
        <v>44743</v>
      </c>
      <c r="H528" s="17"/>
      <c r="I528" s="19">
        <v>9673606.3800000008</v>
      </c>
      <c r="J528" s="20"/>
      <c r="K528" s="21">
        <v>-9673606.3800000008</v>
      </c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2">
        <v>9673606.3800000008</v>
      </c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4"/>
    </row>
    <row r="529" spans="1:34">
      <c r="A529" s="15">
        <v>44762</v>
      </c>
      <c r="B529" s="16" t="s">
        <v>379</v>
      </c>
      <c r="C529" s="17" t="s">
        <v>379</v>
      </c>
      <c r="D529" s="17" t="s">
        <v>38</v>
      </c>
      <c r="E529" s="18" t="s">
        <v>1124</v>
      </c>
      <c r="F529" s="17" t="s">
        <v>1125</v>
      </c>
      <c r="G529" s="15">
        <v>44743</v>
      </c>
      <c r="H529" s="17"/>
      <c r="I529" s="19">
        <v>9739538.5600000005</v>
      </c>
      <c r="J529" s="20"/>
      <c r="K529" s="21">
        <v>-9739538.5600000005</v>
      </c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2">
        <v>9739538.5600000005</v>
      </c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4"/>
    </row>
    <row r="530" spans="1:34">
      <c r="A530" s="15">
        <v>44762</v>
      </c>
      <c r="B530" s="16" t="s">
        <v>379</v>
      </c>
      <c r="C530" s="17" t="s">
        <v>379</v>
      </c>
      <c r="D530" s="17" t="s">
        <v>38</v>
      </c>
      <c r="E530" s="18" t="s">
        <v>1126</v>
      </c>
      <c r="F530" s="17" t="s">
        <v>1127</v>
      </c>
      <c r="G530" s="15">
        <v>44743</v>
      </c>
      <c r="H530" s="17"/>
      <c r="I530" s="19">
        <v>9549614.5</v>
      </c>
      <c r="J530" s="20"/>
      <c r="K530" s="21">
        <v>-9549614.5</v>
      </c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2">
        <v>9549614.5</v>
      </c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4"/>
    </row>
    <row r="531" spans="1:34">
      <c r="A531" s="15">
        <v>44762</v>
      </c>
      <c r="B531" s="16" t="s">
        <v>379</v>
      </c>
      <c r="C531" s="17" t="s">
        <v>379</v>
      </c>
      <c r="D531" s="17" t="s">
        <v>38</v>
      </c>
      <c r="E531" s="18" t="s">
        <v>1128</v>
      </c>
      <c r="F531" s="17" t="s">
        <v>1129</v>
      </c>
      <c r="G531" s="15">
        <v>44743</v>
      </c>
      <c r="H531" s="17"/>
      <c r="I531" s="19">
        <v>9889116.0600000005</v>
      </c>
      <c r="J531" s="20"/>
      <c r="K531" s="21">
        <v>-9889116.0600000005</v>
      </c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2">
        <v>9889116.0600000005</v>
      </c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4"/>
    </row>
    <row r="532" spans="1:34">
      <c r="A532" s="15">
        <v>44762</v>
      </c>
      <c r="B532" s="16" t="s">
        <v>379</v>
      </c>
      <c r="C532" s="17" t="s">
        <v>379</v>
      </c>
      <c r="D532" s="17" t="s">
        <v>38</v>
      </c>
      <c r="E532" s="18" t="s">
        <v>1130</v>
      </c>
      <c r="F532" s="17" t="s">
        <v>1131</v>
      </c>
      <c r="G532" s="15">
        <v>44743</v>
      </c>
      <c r="H532" s="17"/>
      <c r="I532" s="19">
        <v>9765124.1899999995</v>
      </c>
      <c r="J532" s="20"/>
      <c r="K532" s="21">
        <v>-9765124.1899999995</v>
      </c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2">
        <v>9765124.1899999995</v>
      </c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4"/>
    </row>
    <row r="533" spans="1:34">
      <c r="A533" s="15">
        <v>44762</v>
      </c>
      <c r="B533" s="16" t="s">
        <v>1132</v>
      </c>
      <c r="C533" s="17" t="s">
        <v>1132</v>
      </c>
      <c r="D533" s="17" t="s">
        <v>38</v>
      </c>
      <c r="E533" s="18" t="s">
        <v>1133</v>
      </c>
      <c r="F533" s="17" t="s">
        <v>1134</v>
      </c>
      <c r="G533" s="15">
        <v>44741</v>
      </c>
      <c r="H533" s="17"/>
      <c r="I533" s="19">
        <v>8388505.5199999996</v>
      </c>
      <c r="J533" s="20"/>
      <c r="K533" s="21">
        <v>-8388505.5199999996</v>
      </c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2">
        <v>8388505.5199999996</v>
      </c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4"/>
    </row>
    <row r="534" spans="1:34">
      <c r="A534" s="15">
        <v>44762</v>
      </c>
      <c r="B534" s="16" t="s">
        <v>1132</v>
      </c>
      <c r="C534" s="17" t="s">
        <v>1132</v>
      </c>
      <c r="D534" s="17" t="s">
        <v>38</v>
      </c>
      <c r="E534" s="18" t="s">
        <v>1135</v>
      </c>
      <c r="F534" s="17" t="s">
        <v>1136</v>
      </c>
      <c r="G534" s="15">
        <v>44741</v>
      </c>
      <c r="H534" s="17"/>
      <c r="I534" s="19">
        <v>8480105.9600000009</v>
      </c>
      <c r="J534" s="20"/>
      <c r="K534" s="21">
        <v>-8480105.9600000009</v>
      </c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2">
        <v>8480105.9600000009</v>
      </c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4"/>
    </row>
    <row r="535" spans="1:34">
      <c r="A535" s="15">
        <v>44762</v>
      </c>
      <c r="B535" s="16" t="s">
        <v>1132</v>
      </c>
      <c r="C535" s="17" t="s">
        <v>1132</v>
      </c>
      <c r="D535" s="17" t="s">
        <v>38</v>
      </c>
      <c r="E535" s="18" t="s">
        <v>1137</v>
      </c>
      <c r="F535" s="17" t="s">
        <v>1138</v>
      </c>
      <c r="G535" s="15">
        <v>44741</v>
      </c>
      <c r="H535" s="17"/>
      <c r="I535" s="19">
        <v>8630410.2799999993</v>
      </c>
      <c r="J535" s="20"/>
      <c r="K535" s="21">
        <v>-8630410.2799999993</v>
      </c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2">
        <v>8630410.2799999993</v>
      </c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4"/>
    </row>
    <row r="536" spans="1:34">
      <c r="A536" s="15">
        <v>44762</v>
      </c>
      <c r="B536" s="16" t="s">
        <v>1132</v>
      </c>
      <c r="C536" s="17" t="s">
        <v>1132</v>
      </c>
      <c r="D536" s="17" t="s">
        <v>38</v>
      </c>
      <c r="E536" s="18" t="s">
        <v>1139</v>
      </c>
      <c r="F536" s="17" t="s">
        <v>1140</v>
      </c>
      <c r="G536" s="15">
        <v>44741</v>
      </c>
      <c r="H536" s="17"/>
      <c r="I536" s="19">
        <v>6404029.7699999996</v>
      </c>
      <c r="J536" s="20"/>
      <c r="K536" s="21">
        <v>-6404029.7699999996</v>
      </c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2">
        <v>6404029.7699999996</v>
      </c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4"/>
    </row>
    <row r="537" spans="1:34">
      <c r="A537" s="15">
        <v>44762</v>
      </c>
      <c r="B537" s="16" t="s">
        <v>1132</v>
      </c>
      <c r="C537" s="17" t="s">
        <v>1132</v>
      </c>
      <c r="D537" s="17" t="s">
        <v>38</v>
      </c>
      <c r="E537" s="18" t="s">
        <v>1141</v>
      </c>
      <c r="F537" s="17" t="s">
        <v>1142</v>
      </c>
      <c r="G537" s="15">
        <v>44741</v>
      </c>
      <c r="H537" s="17"/>
      <c r="I537" s="19">
        <v>8657880</v>
      </c>
      <c r="J537" s="20"/>
      <c r="K537" s="21">
        <v>-8657880</v>
      </c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2">
        <v>8657880</v>
      </c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4"/>
    </row>
    <row r="538" spans="1:34">
      <c r="A538" s="15">
        <v>44763</v>
      </c>
      <c r="B538" s="16" t="s">
        <v>213</v>
      </c>
      <c r="C538" s="17" t="s">
        <v>213</v>
      </c>
      <c r="D538" s="17" t="s">
        <v>38</v>
      </c>
      <c r="E538" s="18" t="s">
        <v>1143</v>
      </c>
      <c r="F538" s="17" t="s">
        <v>1144</v>
      </c>
      <c r="G538" s="15">
        <v>44763</v>
      </c>
      <c r="H538" s="17" t="s">
        <v>216</v>
      </c>
      <c r="I538" s="19">
        <v>108669.75</v>
      </c>
      <c r="J538" s="20"/>
      <c r="K538" s="21">
        <v>-114103</v>
      </c>
      <c r="L538" s="23"/>
      <c r="M538" s="23"/>
      <c r="N538" s="22">
        <v>108669.75</v>
      </c>
      <c r="O538" s="22">
        <v>2716.74</v>
      </c>
      <c r="P538" s="22">
        <v>2716.74</v>
      </c>
      <c r="Q538" s="23"/>
      <c r="R538" s="23"/>
      <c r="S538" s="23"/>
      <c r="T538" s="23"/>
      <c r="U538" s="25">
        <v>-0.23</v>
      </c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4"/>
    </row>
    <row r="539" spans="1:34">
      <c r="A539" s="15">
        <v>44763</v>
      </c>
      <c r="B539" s="16" t="s">
        <v>37</v>
      </c>
      <c r="C539" s="17" t="s">
        <v>37</v>
      </c>
      <c r="D539" s="17" t="s">
        <v>38</v>
      </c>
      <c r="E539" s="18" t="s">
        <v>1145</v>
      </c>
      <c r="F539" s="17" t="s">
        <v>1146</v>
      </c>
      <c r="G539" s="15">
        <v>44763</v>
      </c>
      <c r="H539" s="17" t="s">
        <v>41</v>
      </c>
      <c r="I539" s="19">
        <v>79178</v>
      </c>
      <c r="J539" s="20"/>
      <c r="K539" s="21">
        <v>-83136.899999999994</v>
      </c>
      <c r="L539" s="22">
        <v>79178</v>
      </c>
      <c r="M539" s="22">
        <v>3958.9</v>
      </c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4"/>
    </row>
    <row r="540" spans="1:34">
      <c r="A540" s="15">
        <v>44763</v>
      </c>
      <c r="B540" s="16" t="s">
        <v>37</v>
      </c>
      <c r="C540" s="17" t="s">
        <v>37</v>
      </c>
      <c r="D540" s="17" t="s">
        <v>38</v>
      </c>
      <c r="E540" s="18" t="s">
        <v>1147</v>
      </c>
      <c r="F540" s="17" t="s">
        <v>1148</v>
      </c>
      <c r="G540" s="15">
        <v>44763</v>
      </c>
      <c r="H540" s="17" t="s">
        <v>41</v>
      </c>
      <c r="I540" s="19">
        <v>79361</v>
      </c>
      <c r="J540" s="20"/>
      <c r="K540" s="21">
        <v>-83329.05</v>
      </c>
      <c r="L540" s="22">
        <v>79361</v>
      </c>
      <c r="M540" s="22">
        <v>3968.05</v>
      </c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4"/>
    </row>
    <row r="541" spans="1:34">
      <c r="A541" s="15">
        <v>44763</v>
      </c>
      <c r="B541" s="16" t="s">
        <v>337</v>
      </c>
      <c r="C541" s="17" t="s">
        <v>337</v>
      </c>
      <c r="D541" s="17" t="s">
        <v>38</v>
      </c>
      <c r="E541" s="18" t="s">
        <v>1149</v>
      </c>
      <c r="F541" s="17" t="s">
        <v>1150</v>
      </c>
      <c r="G541" s="15">
        <v>44723</v>
      </c>
      <c r="H541" s="17"/>
      <c r="I541" s="19">
        <v>12421860</v>
      </c>
      <c r="J541" s="20"/>
      <c r="K541" s="21">
        <v>-12421860</v>
      </c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2">
        <v>12421860</v>
      </c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4"/>
    </row>
    <row r="542" spans="1:34">
      <c r="A542" s="15">
        <v>44763</v>
      </c>
      <c r="B542" s="16" t="s">
        <v>337</v>
      </c>
      <c r="C542" s="17" t="s">
        <v>337</v>
      </c>
      <c r="D542" s="17" t="s">
        <v>38</v>
      </c>
      <c r="E542" s="18" t="s">
        <v>1151</v>
      </c>
      <c r="F542" s="17" t="s">
        <v>1152</v>
      </c>
      <c r="G542" s="15">
        <v>44723</v>
      </c>
      <c r="H542" s="17"/>
      <c r="I542" s="19">
        <v>12440740</v>
      </c>
      <c r="J542" s="20"/>
      <c r="K542" s="21">
        <v>-12440740</v>
      </c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2">
        <v>12440740</v>
      </c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4"/>
    </row>
    <row r="543" spans="1:34">
      <c r="A543" s="15">
        <v>44763</v>
      </c>
      <c r="B543" s="16" t="s">
        <v>337</v>
      </c>
      <c r="C543" s="17" t="s">
        <v>337</v>
      </c>
      <c r="D543" s="17" t="s">
        <v>38</v>
      </c>
      <c r="E543" s="18" t="s">
        <v>1153</v>
      </c>
      <c r="F543" s="17" t="s">
        <v>1154</v>
      </c>
      <c r="G543" s="15">
        <v>44742</v>
      </c>
      <c r="H543" s="17"/>
      <c r="I543" s="19">
        <v>10928624.83</v>
      </c>
      <c r="J543" s="20"/>
      <c r="K543" s="21">
        <v>-10928624.83</v>
      </c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2">
        <v>10928624.83</v>
      </c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4"/>
    </row>
    <row r="544" spans="1:34">
      <c r="A544" s="15">
        <v>44763</v>
      </c>
      <c r="B544" s="16" t="s">
        <v>337</v>
      </c>
      <c r="C544" s="17" t="s">
        <v>337</v>
      </c>
      <c r="D544" s="17" t="s">
        <v>38</v>
      </c>
      <c r="E544" s="18" t="s">
        <v>1155</v>
      </c>
      <c r="F544" s="17" t="s">
        <v>1156</v>
      </c>
      <c r="G544" s="15">
        <v>44742</v>
      </c>
      <c r="H544" s="17"/>
      <c r="I544" s="19">
        <v>10970944.779999999</v>
      </c>
      <c r="J544" s="20"/>
      <c r="K544" s="21">
        <v>-10970944.779999999</v>
      </c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2">
        <v>10970944.779999999</v>
      </c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4"/>
    </row>
    <row r="545" spans="1:34">
      <c r="A545" s="15">
        <v>44763</v>
      </c>
      <c r="B545" s="16" t="s">
        <v>337</v>
      </c>
      <c r="C545" s="17" t="s">
        <v>337</v>
      </c>
      <c r="D545" s="17" t="s">
        <v>38</v>
      </c>
      <c r="E545" s="18" t="s">
        <v>1157</v>
      </c>
      <c r="F545" s="17" t="s">
        <v>1158</v>
      </c>
      <c r="G545" s="15">
        <v>44742</v>
      </c>
      <c r="H545" s="17"/>
      <c r="I545" s="19">
        <v>11286345.09</v>
      </c>
      <c r="J545" s="20"/>
      <c r="K545" s="21">
        <v>-11286345.09</v>
      </c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2">
        <v>11286345.09</v>
      </c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4"/>
    </row>
    <row r="546" spans="1:34">
      <c r="A546" s="15">
        <v>44763</v>
      </c>
      <c r="B546" s="16" t="s">
        <v>337</v>
      </c>
      <c r="C546" s="17" t="s">
        <v>337</v>
      </c>
      <c r="D546" s="17" t="s">
        <v>38</v>
      </c>
      <c r="E546" s="18" t="s">
        <v>1159</v>
      </c>
      <c r="F546" s="17" t="s">
        <v>1160</v>
      </c>
      <c r="G546" s="15">
        <v>44742</v>
      </c>
      <c r="H546" s="17"/>
      <c r="I546" s="19">
        <v>11076395.58</v>
      </c>
      <c r="J546" s="20"/>
      <c r="K546" s="21">
        <v>-11076395.58</v>
      </c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2">
        <v>11076395.58</v>
      </c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4"/>
    </row>
    <row r="547" spans="1:34">
      <c r="A547" s="15">
        <v>44764</v>
      </c>
      <c r="B547" s="16" t="s">
        <v>52</v>
      </c>
      <c r="C547" s="17" t="s">
        <v>52</v>
      </c>
      <c r="D547" s="17" t="s">
        <v>38</v>
      </c>
      <c r="E547" s="18" t="s">
        <v>1161</v>
      </c>
      <c r="F547" s="17" t="s">
        <v>518</v>
      </c>
      <c r="G547" s="15">
        <v>44764</v>
      </c>
      <c r="H547" s="17" t="s">
        <v>54</v>
      </c>
      <c r="I547" s="19">
        <v>71106.5</v>
      </c>
      <c r="J547" s="20"/>
      <c r="K547" s="21">
        <v>-83906</v>
      </c>
      <c r="L547" s="23"/>
      <c r="M547" s="23"/>
      <c r="N547" s="23"/>
      <c r="O547" s="23"/>
      <c r="P547" s="23"/>
      <c r="Q547" s="23"/>
      <c r="R547" s="22">
        <v>6399.59</v>
      </c>
      <c r="S547" s="22">
        <v>6399.59</v>
      </c>
      <c r="T547" s="22">
        <v>71106.5</v>
      </c>
      <c r="U547" s="22">
        <v>0.32</v>
      </c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4"/>
    </row>
    <row r="548" spans="1:34">
      <c r="A548" s="15">
        <v>44764</v>
      </c>
      <c r="B548" s="16" t="s">
        <v>125</v>
      </c>
      <c r="C548" s="17" t="s">
        <v>125</v>
      </c>
      <c r="D548" s="17" t="s">
        <v>38</v>
      </c>
      <c r="E548" s="18" t="s">
        <v>1162</v>
      </c>
      <c r="F548" s="17" t="s">
        <v>1163</v>
      </c>
      <c r="G548" s="15">
        <v>44764</v>
      </c>
      <c r="H548" s="17" t="s">
        <v>128</v>
      </c>
      <c r="I548" s="20"/>
      <c r="J548" s="20"/>
      <c r="K548" s="21">
        <v>-1315256</v>
      </c>
      <c r="L548" s="23"/>
      <c r="M548" s="23"/>
      <c r="N548" s="22">
        <v>1252625</v>
      </c>
      <c r="O548" s="22">
        <v>31315.63</v>
      </c>
      <c r="P548" s="22">
        <v>31315.63</v>
      </c>
      <c r="Q548" s="23"/>
      <c r="R548" s="23"/>
      <c r="S548" s="23"/>
      <c r="T548" s="23"/>
      <c r="U548" s="25">
        <v>-0.26</v>
      </c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4"/>
    </row>
    <row r="549" spans="1:34">
      <c r="A549" s="15">
        <v>44764</v>
      </c>
      <c r="B549" s="16" t="s">
        <v>125</v>
      </c>
      <c r="C549" s="17" t="s">
        <v>125</v>
      </c>
      <c r="D549" s="17" t="s">
        <v>38</v>
      </c>
      <c r="E549" s="18" t="s">
        <v>1164</v>
      </c>
      <c r="F549" s="17" t="s">
        <v>1165</v>
      </c>
      <c r="G549" s="15">
        <v>44764</v>
      </c>
      <c r="H549" s="17" t="s">
        <v>128</v>
      </c>
      <c r="I549" s="20"/>
      <c r="J549" s="20"/>
      <c r="K549" s="21">
        <v>-2702438</v>
      </c>
      <c r="L549" s="23"/>
      <c r="M549" s="23"/>
      <c r="N549" s="22">
        <v>2573750</v>
      </c>
      <c r="O549" s="22">
        <v>64343.75</v>
      </c>
      <c r="P549" s="22">
        <v>64343.75</v>
      </c>
      <c r="Q549" s="23"/>
      <c r="R549" s="23"/>
      <c r="S549" s="23"/>
      <c r="T549" s="23"/>
      <c r="U549" s="22">
        <v>0.5</v>
      </c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4"/>
    </row>
    <row r="550" spans="1:34">
      <c r="A550" s="15">
        <v>44764</v>
      </c>
      <c r="B550" s="16" t="s">
        <v>125</v>
      </c>
      <c r="C550" s="17" t="s">
        <v>125</v>
      </c>
      <c r="D550" s="17" t="s">
        <v>38</v>
      </c>
      <c r="E550" s="18" t="s">
        <v>1166</v>
      </c>
      <c r="F550" s="17" t="s">
        <v>1167</v>
      </c>
      <c r="G550" s="15">
        <v>44764</v>
      </c>
      <c r="H550" s="17" t="s">
        <v>128</v>
      </c>
      <c r="I550" s="19">
        <v>8334660</v>
      </c>
      <c r="J550" s="20"/>
      <c r="K550" s="21">
        <v>-8751393</v>
      </c>
      <c r="L550" s="23"/>
      <c r="M550" s="23"/>
      <c r="N550" s="23"/>
      <c r="O550" s="22">
        <v>208366.5</v>
      </c>
      <c r="P550" s="22">
        <v>208366.5</v>
      </c>
      <c r="Q550" s="23"/>
      <c r="R550" s="23"/>
      <c r="S550" s="23"/>
      <c r="T550" s="23"/>
      <c r="U550" s="23"/>
      <c r="V550" s="23"/>
      <c r="W550" s="22">
        <v>8334660</v>
      </c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4"/>
    </row>
    <row r="551" spans="1:34">
      <c r="A551" s="15">
        <v>44764</v>
      </c>
      <c r="B551" s="16" t="s">
        <v>125</v>
      </c>
      <c r="C551" s="17" t="s">
        <v>125</v>
      </c>
      <c r="D551" s="17" t="s">
        <v>38</v>
      </c>
      <c r="E551" s="18" t="s">
        <v>1168</v>
      </c>
      <c r="F551" s="17" t="s">
        <v>1169</v>
      </c>
      <c r="G551" s="15">
        <v>44764</v>
      </c>
      <c r="H551" s="17" t="s">
        <v>128</v>
      </c>
      <c r="I551" s="19">
        <v>7905000</v>
      </c>
      <c r="J551" s="20"/>
      <c r="K551" s="21">
        <v>-8300250</v>
      </c>
      <c r="L551" s="23"/>
      <c r="M551" s="23"/>
      <c r="N551" s="23"/>
      <c r="O551" s="22">
        <v>197625</v>
      </c>
      <c r="P551" s="22">
        <v>197625</v>
      </c>
      <c r="Q551" s="23"/>
      <c r="R551" s="23"/>
      <c r="S551" s="23"/>
      <c r="T551" s="23"/>
      <c r="U551" s="23"/>
      <c r="V551" s="23"/>
      <c r="W551" s="22">
        <v>7905000</v>
      </c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4"/>
    </row>
    <row r="552" spans="1:34">
      <c r="A552" s="15">
        <v>44764</v>
      </c>
      <c r="B552" s="16" t="s">
        <v>125</v>
      </c>
      <c r="C552" s="17" t="s">
        <v>125</v>
      </c>
      <c r="D552" s="17" t="s">
        <v>38</v>
      </c>
      <c r="E552" s="18" t="s">
        <v>1170</v>
      </c>
      <c r="F552" s="17" t="s">
        <v>1171</v>
      </c>
      <c r="G552" s="15">
        <v>44764</v>
      </c>
      <c r="H552" s="17" t="s">
        <v>128</v>
      </c>
      <c r="I552" s="19">
        <v>36846600</v>
      </c>
      <c r="J552" s="20"/>
      <c r="K552" s="21">
        <v>-38688930</v>
      </c>
      <c r="L552" s="23"/>
      <c r="M552" s="23"/>
      <c r="N552" s="23"/>
      <c r="O552" s="22">
        <v>921165</v>
      </c>
      <c r="P552" s="22">
        <v>921165</v>
      </c>
      <c r="Q552" s="23"/>
      <c r="R552" s="23"/>
      <c r="S552" s="23"/>
      <c r="T552" s="23"/>
      <c r="U552" s="23"/>
      <c r="V552" s="23"/>
      <c r="W552" s="22">
        <v>36846600</v>
      </c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4"/>
    </row>
    <row r="553" spans="1:34">
      <c r="A553" s="15">
        <v>44764</v>
      </c>
      <c r="B553" s="16" t="s">
        <v>125</v>
      </c>
      <c r="C553" s="17" t="s">
        <v>125</v>
      </c>
      <c r="D553" s="17" t="s">
        <v>38</v>
      </c>
      <c r="E553" s="18" t="s">
        <v>1172</v>
      </c>
      <c r="F553" s="17" t="s">
        <v>1173</v>
      </c>
      <c r="G553" s="15">
        <v>44764</v>
      </c>
      <c r="H553" s="17" t="s">
        <v>128</v>
      </c>
      <c r="I553" s="19">
        <v>2563600</v>
      </c>
      <c r="J553" s="20"/>
      <c r="K553" s="21">
        <v>-2691780</v>
      </c>
      <c r="L553" s="23"/>
      <c r="M553" s="23"/>
      <c r="N553" s="23"/>
      <c r="O553" s="22">
        <v>64090</v>
      </c>
      <c r="P553" s="22">
        <v>64090</v>
      </c>
      <c r="Q553" s="23"/>
      <c r="R553" s="23"/>
      <c r="S553" s="23"/>
      <c r="T553" s="23"/>
      <c r="U553" s="23"/>
      <c r="V553" s="23"/>
      <c r="W553" s="22">
        <v>2563600</v>
      </c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4"/>
    </row>
    <row r="554" spans="1:34">
      <c r="A554" s="15">
        <v>44764</v>
      </c>
      <c r="B554" s="16" t="s">
        <v>37</v>
      </c>
      <c r="C554" s="17" t="s">
        <v>37</v>
      </c>
      <c r="D554" s="17" t="s">
        <v>38</v>
      </c>
      <c r="E554" s="18" t="s">
        <v>1174</v>
      </c>
      <c r="F554" s="17" t="s">
        <v>1175</v>
      </c>
      <c r="G554" s="15">
        <v>44764</v>
      </c>
      <c r="H554" s="17" t="s">
        <v>41</v>
      </c>
      <c r="I554" s="19">
        <v>78873</v>
      </c>
      <c r="J554" s="20"/>
      <c r="K554" s="21">
        <v>-82816.649999999994</v>
      </c>
      <c r="L554" s="22">
        <v>78873</v>
      </c>
      <c r="M554" s="22">
        <v>3943.65</v>
      </c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4"/>
    </row>
    <row r="555" spans="1:34">
      <c r="A555" s="15">
        <v>44765</v>
      </c>
      <c r="B555" s="16" t="s">
        <v>37</v>
      </c>
      <c r="C555" s="17" t="s">
        <v>37</v>
      </c>
      <c r="D555" s="17" t="s">
        <v>38</v>
      </c>
      <c r="E555" s="18" t="s">
        <v>1176</v>
      </c>
      <c r="F555" s="17" t="s">
        <v>1177</v>
      </c>
      <c r="G555" s="15">
        <v>44765</v>
      </c>
      <c r="H555" s="17" t="s">
        <v>41</v>
      </c>
      <c r="I555" s="19">
        <v>79239</v>
      </c>
      <c r="J555" s="20"/>
      <c r="K555" s="21">
        <v>-83200.95</v>
      </c>
      <c r="L555" s="22">
        <v>79239</v>
      </c>
      <c r="M555" s="22">
        <v>3961.95</v>
      </c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4"/>
    </row>
    <row r="556" spans="1:34">
      <c r="A556" s="15">
        <v>44765</v>
      </c>
      <c r="B556" s="16" t="s">
        <v>213</v>
      </c>
      <c r="C556" s="17" t="s">
        <v>213</v>
      </c>
      <c r="D556" s="17" t="s">
        <v>38</v>
      </c>
      <c r="E556" s="18" t="s">
        <v>1178</v>
      </c>
      <c r="F556" s="17" t="s">
        <v>1179</v>
      </c>
      <c r="G556" s="15">
        <v>44765</v>
      </c>
      <c r="H556" s="17" t="s">
        <v>216</v>
      </c>
      <c r="I556" s="19">
        <v>98820.75</v>
      </c>
      <c r="J556" s="20"/>
      <c r="K556" s="21">
        <v>-103762</v>
      </c>
      <c r="L556" s="23"/>
      <c r="M556" s="23"/>
      <c r="N556" s="22">
        <v>98820.75</v>
      </c>
      <c r="O556" s="22">
        <v>2470.52</v>
      </c>
      <c r="P556" s="22">
        <v>2470.52</v>
      </c>
      <c r="Q556" s="23"/>
      <c r="R556" s="23"/>
      <c r="S556" s="23"/>
      <c r="T556" s="23"/>
      <c r="U556" s="22">
        <v>0.21</v>
      </c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4"/>
    </row>
    <row r="557" spans="1:34">
      <c r="A557" s="15">
        <v>44767</v>
      </c>
      <c r="B557" s="16" t="s">
        <v>48</v>
      </c>
      <c r="C557" s="17" t="s">
        <v>48</v>
      </c>
      <c r="D557" s="17" t="s">
        <v>38</v>
      </c>
      <c r="E557" s="18" t="s">
        <v>1180</v>
      </c>
      <c r="F557" s="17" t="s">
        <v>1181</v>
      </c>
      <c r="G557" s="15">
        <v>44767</v>
      </c>
      <c r="H557" s="17" t="s">
        <v>51</v>
      </c>
      <c r="I557" s="19">
        <v>155760</v>
      </c>
      <c r="J557" s="20"/>
      <c r="K557" s="21">
        <v>-183797</v>
      </c>
      <c r="L557" s="23"/>
      <c r="M557" s="23"/>
      <c r="N557" s="23"/>
      <c r="O557" s="23"/>
      <c r="P557" s="23"/>
      <c r="Q557" s="22">
        <v>155760</v>
      </c>
      <c r="R557" s="22">
        <v>14018.4</v>
      </c>
      <c r="S557" s="22">
        <v>14018.4</v>
      </c>
      <c r="T557" s="23"/>
      <c r="U557" s="22">
        <v>0.2</v>
      </c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4"/>
    </row>
    <row r="558" spans="1:34">
      <c r="A558" s="15">
        <v>44767</v>
      </c>
      <c r="B558" s="16" t="s">
        <v>37</v>
      </c>
      <c r="C558" s="17" t="s">
        <v>37</v>
      </c>
      <c r="D558" s="17" t="s">
        <v>38</v>
      </c>
      <c r="E558" s="18" t="s">
        <v>1182</v>
      </c>
      <c r="F558" s="17" t="s">
        <v>1183</v>
      </c>
      <c r="G558" s="15">
        <v>44767</v>
      </c>
      <c r="H558" s="17" t="s">
        <v>41</v>
      </c>
      <c r="I558" s="19">
        <v>123571</v>
      </c>
      <c r="J558" s="20"/>
      <c r="K558" s="21">
        <v>-129749.55</v>
      </c>
      <c r="L558" s="22">
        <v>123571</v>
      </c>
      <c r="M558" s="22">
        <v>6178.55</v>
      </c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4"/>
    </row>
    <row r="559" spans="1:34">
      <c r="A559" s="15">
        <v>44767</v>
      </c>
      <c r="B559" s="16" t="s">
        <v>37</v>
      </c>
      <c r="C559" s="17" t="s">
        <v>37</v>
      </c>
      <c r="D559" s="17" t="s">
        <v>38</v>
      </c>
      <c r="E559" s="18" t="s">
        <v>1184</v>
      </c>
      <c r="F559" s="17" t="s">
        <v>1185</v>
      </c>
      <c r="G559" s="15">
        <v>44767</v>
      </c>
      <c r="H559" s="17" t="s">
        <v>41</v>
      </c>
      <c r="I559" s="19">
        <v>79361</v>
      </c>
      <c r="J559" s="20"/>
      <c r="K559" s="21">
        <v>-83329.05</v>
      </c>
      <c r="L559" s="22">
        <v>79361</v>
      </c>
      <c r="M559" s="22">
        <v>3968.05</v>
      </c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4"/>
    </row>
    <row r="560" spans="1:34">
      <c r="A560" s="15">
        <v>44767</v>
      </c>
      <c r="B560" s="16" t="s">
        <v>44</v>
      </c>
      <c r="C560" s="17" t="s">
        <v>44</v>
      </c>
      <c r="D560" s="17" t="s">
        <v>38</v>
      </c>
      <c r="E560" s="18" t="s">
        <v>1186</v>
      </c>
      <c r="F560" s="17" t="s">
        <v>1187</v>
      </c>
      <c r="G560" s="15">
        <v>44767</v>
      </c>
      <c r="H560" s="17" t="s">
        <v>47</v>
      </c>
      <c r="I560" s="19">
        <v>19000</v>
      </c>
      <c r="J560" s="20"/>
      <c r="K560" s="21">
        <v>-19950</v>
      </c>
      <c r="L560" s="23"/>
      <c r="M560" s="23"/>
      <c r="N560" s="22">
        <v>19000</v>
      </c>
      <c r="O560" s="22">
        <v>475</v>
      </c>
      <c r="P560" s="22">
        <v>475</v>
      </c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4"/>
    </row>
    <row r="561" spans="1:34">
      <c r="A561" s="15">
        <v>44767</v>
      </c>
      <c r="B561" s="16" t="s">
        <v>57</v>
      </c>
      <c r="C561" s="17" t="s">
        <v>57</v>
      </c>
      <c r="D561" s="17" t="s">
        <v>38</v>
      </c>
      <c r="E561" s="18" t="s">
        <v>1188</v>
      </c>
      <c r="F561" s="17" t="s">
        <v>1189</v>
      </c>
      <c r="G561" s="15">
        <v>44767</v>
      </c>
      <c r="H561" s="17" t="s">
        <v>60</v>
      </c>
      <c r="I561" s="19">
        <v>98646</v>
      </c>
      <c r="J561" s="20"/>
      <c r="K561" s="21">
        <v>-103578</v>
      </c>
      <c r="L561" s="23"/>
      <c r="M561" s="23"/>
      <c r="N561" s="22">
        <v>98646</v>
      </c>
      <c r="O561" s="22">
        <v>2466.15</v>
      </c>
      <c r="P561" s="22">
        <v>2466.15</v>
      </c>
      <c r="Q561" s="23"/>
      <c r="R561" s="23"/>
      <c r="S561" s="23"/>
      <c r="T561" s="23"/>
      <c r="U561" s="25">
        <v>-0.3</v>
      </c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4"/>
    </row>
    <row r="562" spans="1:34">
      <c r="A562" s="15">
        <v>44767</v>
      </c>
      <c r="B562" s="16" t="s">
        <v>57</v>
      </c>
      <c r="C562" s="17" t="s">
        <v>57</v>
      </c>
      <c r="D562" s="17" t="s">
        <v>38</v>
      </c>
      <c r="E562" s="18" t="s">
        <v>1190</v>
      </c>
      <c r="F562" s="17" t="s">
        <v>1191</v>
      </c>
      <c r="G562" s="15">
        <v>44767</v>
      </c>
      <c r="H562" s="17" t="s">
        <v>60</v>
      </c>
      <c r="I562" s="19">
        <v>97293</v>
      </c>
      <c r="J562" s="20"/>
      <c r="K562" s="21">
        <v>-102158</v>
      </c>
      <c r="L562" s="23"/>
      <c r="M562" s="23"/>
      <c r="N562" s="22">
        <v>97293</v>
      </c>
      <c r="O562" s="22">
        <v>2432.33</v>
      </c>
      <c r="P562" s="22">
        <v>2432.33</v>
      </c>
      <c r="Q562" s="23"/>
      <c r="R562" s="23"/>
      <c r="S562" s="23"/>
      <c r="T562" s="23"/>
      <c r="U562" s="22">
        <v>0.34</v>
      </c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4"/>
    </row>
    <row r="563" spans="1:34">
      <c r="A563" s="15">
        <v>44768</v>
      </c>
      <c r="B563" s="16" t="s">
        <v>52</v>
      </c>
      <c r="C563" s="17" t="s">
        <v>52</v>
      </c>
      <c r="D563" s="17" t="s">
        <v>38</v>
      </c>
      <c r="E563" s="18" t="s">
        <v>1192</v>
      </c>
      <c r="F563" s="17" t="s">
        <v>529</v>
      </c>
      <c r="G563" s="15">
        <v>44768</v>
      </c>
      <c r="H563" s="17" t="s">
        <v>54</v>
      </c>
      <c r="I563" s="19">
        <v>51729.3</v>
      </c>
      <c r="J563" s="20"/>
      <c r="K563" s="21">
        <v>-61041</v>
      </c>
      <c r="L563" s="23"/>
      <c r="M563" s="23"/>
      <c r="N563" s="23"/>
      <c r="O563" s="23"/>
      <c r="P563" s="23"/>
      <c r="Q563" s="23"/>
      <c r="R563" s="22">
        <v>4655.6400000000003</v>
      </c>
      <c r="S563" s="22">
        <v>4655.6400000000003</v>
      </c>
      <c r="T563" s="22">
        <v>51729.3</v>
      </c>
      <c r="U563" s="22">
        <v>0.42</v>
      </c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4"/>
    </row>
    <row r="564" spans="1:34">
      <c r="A564" s="15">
        <v>44768</v>
      </c>
      <c r="B564" s="16" t="s">
        <v>125</v>
      </c>
      <c r="C564" s="17" t="s">
        <v>125</v>
      </c>
      <c r="D564" s="17" t="s">
        <v>38</v>
      </c>
      <c r="E564" s="18" t="s">
        <v>1193</v>
      </c>
      <c r="F564" s="17" t="s">
        <v>1194</v>
      </c>
      <c r="G564" s="15">
        <v>44768</v>
      </c>
      <c r="H564" s="17" t="s">
        <v>128</v>
      </c>
      <c r="I564" s="19">
        <v>2157570</v>
      </c>
      <c r="J564" s="20"/>
      <c r="K564" s="21">
        <v>-2265449</v>
      </c>
      <c r="L564" s="23"/>
      <c r="M564" s="23"/>
      <c r="N564" s="23"/>
      <c r="O564" s="22">
        <v>53939.25</v>
      </c>
      <c r="P564" s="22">
        <v>53939.25</v>
      </c>
      <c r="Q564" s="23"/>
      <c r="R564" s="23"/>
      <c r="S564" s="23"/>
      <c r="T564" s="23"/>
      <c r="U564" s="22">
        <v>0.5</v>
      </c>
      <c r="V564" s="23"/>
      <c r="W564" s="23"/>
      <c r="X564" s="23"/>
      <c r="Y564" s="23"/>
      <c r="Z564" s="23"/>
      <c r="AA564" s="23"/>
      <c r="AB564" s="23"/>
      <c r="AC564" s="23"/>
      <c r="AD564" s="22">
        <v>2157570</v>
      </c>
      <c r="AE564" s="23"/>
      <c r="AF564" s="23"/>
      <c r="AG564" s="23"/>
      <c r="AH564" s="24"/>
    </row>
    <row r="565" spans="1:34">
      <c r="A565" s="15">
        <v>44768</v>
      </c>
      <c r="B565" s="16" t="s">
        <v>125</v>
      </c>
      <c r="C565" s="17" t="s">
        <v>125</v>
      </c>
      <c r="D565" s="17" t="s">
        <v>38</v>
      </c>
      <c r="E565" s="18" t="s">
        <v>1195</v>
      </c>
      <c r="F565" s="17" t="s">
        <v>1196</v>
      </c>
      <c r="G565" s="15">
        <v>44768</v>
      </c>
      <c r="H565" s="17" t="s">
        <v>128</v>
      </c>
      <c r="I565" s="19">
        <v>2140490</v>
      </c>
      <c r="J565" s="20"/>
      <c r="K565" s="21">
        <v>-2247515</v>
      </c>
      <c r="L565" s="23"/>
      <c r="M565" s="23"/>
      <c r="N565" s="23"/>
      <c r="O565" s="22">
        <v>53512.25</v>
      </c>
      <c r="P565" s="22">
        <v>53512.25</v>
      </c>
      <c r="Q565" s="23"/>
      <c r="R565" s="23"/>
      <c r="S565" s="23"/>
      <c r="T565" s="23"/>
      <c r="U565" s="22">
        <v>0.5</v>
      </c>
      <c r="V565" s="23"/>
      <c r="W565" s="23"/>
      <c r="X565" s="23"/>
      <c r="Y565" s="23"/>
      <c r="Z565" s="23"/>
      <c r="AA565" s="23"/>
      <c r="AB565" s="23"/>
      <c r="AC565" s="23"/>
      <c r="AD565" s="22">
        <v>2140490</v>
      </c>
      <c r="AE565" s="23"/>
      <c r="AF565" s="23"/>
      <c r="AG565" s="23"/>
      <c r="AH565" s="24"/>
    </row>
    <row r="566" spans="1:34">
      <c r="A566" s="15">
        <v>44768</v>
      </c>
      <c r="B566" s="16" t="s">
        <v>125</v>
      </c>
      <c r="C566" s="17" t="s">
        <v>125</v>
      </c>
      <c r="D566" s="17" t="s">
        <v>38</v>
      </c>
      <c r="E566" s="18" t="s">
        <v>1197</v>
      </c>
      <c r="F566" s="17" t="s">
        <v>1198</v>
      </c>
      <c r="G566" s="15">
        <v>44768</v>
      </c>
      <c r="H566" s="17" t="s">
        <v>128</v>
      </c>
      <c r="I566" s="19">
        <v>2157570</v>
      </c>
      <c r="J566" s="20"/>
      <c r="K566" s="21">
        <v>-2265449</v>
      </c>
      <c r="L566" s="23"/>
      <c r="M566" s="23"/>
      <c r="N566" s="23"/>
      <c r="O566" s="22">
        <v>53939.25</v>
      </c>
      <c r="P566" s="22">
        <v>53939.25</v>
      </c>
      <c r="Q566" s="23"/>
      <c r="R566" s="23"/>
      <c r="S566" s="23"/>
      <c r="T566" s="23"/>
      <c r="U566" s="22">
        <v>0.5</v>
      </c>
      <c r="V566" s="23"/>
      <c r="W566" s="23"/>
      <c r="X566" s="23"/>
      <c r="Y566" s="23"/>
      <c r="Z566" s="23"/>
      <c r="AA566" s="23"/>
      <c r="AB566" s="23"/>
      <c r="AC566" s="23"/>
      <c r="AD566" s="22">
        <v>2157570</v>
      </c>
      <c r="AE566" s="23"/>
      <c r="AF566" s="23"/>
      <c r="AG566" s="23"/>
      <c r="AH566" s="24"/>
    </row>
    <row r="567" spans="1:34">
      <c r="A567" s="15">
        <v>44768</v>
      </c>
      <c r="B567" s="16" t="s">
        <v>337</v>
      </c>
      <c r="C567" s="17" t="s">
        <v>337</v>
      </c>
      <c r="D567" s="17" t="s">
        <v>38</v>
      </c>
      <c r="E567" s="18" t="s">
        <v>1199</v>
      </c>
      <c r="F567" s="17" t="s">
        <v>1200</v>
      </c>
      <c r="G567" s="15">
        <v>44742</v>
      </c>
      <c r="H567" s="17"/>
      <c r="I567" s="19">
        <v>11277034.789999999</v>
      </c>
      <c r="J567" s="20"/>
      <c r="K567" s="21">
        <v>-11277034.789999999</v>
      </c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2">
        <v>11277034.789999999</v>
      </c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4"/>
    </row>
    <row r="568" spans="1:34">
      <c r="A568" s="15">
        <v>44768</v>
      </c>
      <c r="B568" s="16" t="s">
        <v>37</v>
      </c>
      <c r="C568" s="17" t="s">
        <v>37</v>
      </c>
      <c r="D568" s="17" t="s">
        <v>38</v>
      </c>
      <c r="E568" s="18" t="s">
        <v>1201</v>
      </c>
      <c r="F568" s="17" t="s">
        <v>1202</v>
      </c>
      <c r="G568" s="15">
        <v>44768</v>
      </c>
      <c r="H568" s="17" t="s">
        <v>41</v>
      </c>
      <c r="I568" s="19">
        <v>120015</v>
      </c>
      <c r="J568" s="20"/>
      <c r="K568" s="21">
        <v>-126015.75</v>
      </c>
      <c r="L568" s="22">
        <v>120015</v>
      </c>
      <c r="M568" s="22">
        <v>6000.75</v>
      </c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4"/>
    </row>
    <row r="569" spans="1:34">
      <c r="A569" s="15">
        <v>44768</v>
      </c>
      <c r="B569" s="16" t="s">
        <v>37</v>
      </c>
      <c r="C569" s="17" t="s">
        <v>37</v>
      </c>
      <c r="D569" s="17" t="s">
        <v>38</v>
      </c>
      <c r="E569" s="18" t="s">
        <v>1203</v>
      </c>
      <c r="F569" s="17" t="s">
        <v>1204</v>
      </c>
      <c r="G569" s="15">
        <v>44768</v>
      </c>
      <c r="H569" s="17" t="s">
        <v>41</v>
      </c>
      <c r="I569" s="19">
        <v>111633</v>
      </c>
      <c r="J569" s="20"/>
      <c r="K569" s="21">
        <v>-117214.65</v>
      </c>
      <c r="L569" s="22">
        <v>111633</v>
      </c>
      <c r="M569" s="22">
        <v>5581.65</v>
      </c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4"/>
    </row>
    <row r="570" spans="1:34">
      <c r="A570" s="15">
        <v>44768</v>
      </c>
      <c r="B570" s="16" t="s">
        <v>862</v>
      </c>
      <c r="C570" s="17" t="s">
        <v>862</v>
      </c>
      <c r="D570" s="17" t="s">
        <v>38</v>
      </c>
      <c r="E570" s="18" t="s">
        <v>1205</v>
      </c>
      <c r="F570" s="17" t="s">
        <v>1206</v>
      </c>
      <c r="G570" s="15">
        <v>44768</v>
      </c>
      <c r="H570" s="17" t="s">
        <v>865</v>
      </c>
      <c r="I570" s="19">
        <v>1607200</v>
      </c>
      <c r="J570" s="20"/>
      <c r="K570" s="21">
        <v>-1689248</v>
      </c>
      <c r="L570" s="23"/>
      <c r="M570" s="22">
        <v>80360</v>
      </c>
      <c r="N570" s="23"/>
      <c r="O570" s="23"/>
      <c r="P570" s="23"/>
      <c r="Q570" s="23"/>
      <c r="R570" s="23"/>
      <c r="S570" s="23"/>
      <c r="T570" s="23"/>
      <c r="U570" s="22">
        <v>0.44</v>
      </c>
      <c r="V570" s="23"/>
      <c r="W570" s="23"/>
      <c r="X570" s="23"/>
      <c r="Y570" s="23"/>
      <c r="Z570" s="23"/>
      <c r="AA570" s="23"/>
      <c r="AB570" s="23"/>
      <c r="AC570" s="23"/>
      <c r="AD570" s="23"/>
      <c r="AE570" s="22">
        <v>1607200</v>
      </c>
      <c r="AF570" s="22">
        <v>1687.56</v>
      </c>
      <c r="AG570" s="23"/>
      <c r="AH570" s="24"/>
    </row>
    <row r="571" spans="1:34">
      <c r="A571" s="15">
        <v>44768</v>
      </c>
      <c r="B571" s="16" t="s">
        <v>862</v>
      </c>
      <c r="C571" s="17" t="s">
        <v>862</v>
      </c>
      <c r="D571" s="17" t="s">
        <v>38</v>
      </c>
      <c r="E571" s="18" t="s">
        <v>1207</v>
      </c>
      <c r="F571" s="17" t="s">
        <v>1208</v>
      </c>
      <c r="G571" s="15">
        <v>44768</v>
      </c>
      <c r="H571" s="17" t="s">
        <v>865</v>
      </c>
      <c r="I571" s="19">
        <v>1607200</v>
      </c>
      <c r="J571" s="20"/>
      <c r="K571" s="21">
        <v>-1689248</v>
      </c>
      <c r="L571" s="23"/>
      <c r="M571" s="22">
        <v>80360</v>
      </c>
      <c r="N571" s="23"/>
      <c r="O571" s="23"/>
      <c r="P571" s="23"/>
      <c r="Q571" s="23"/>
      <c r="R571" s="23"/>
      <c r="S571" s="23"/>
      <c r="T571" s="23"/>
      <c r="U571" s="22">
        <v>0.44</v>
      </c>
      <c r="V571" s="23"/>
      <c r="W571" s="23"/>
      <c r="X571" s="23"/>
      <c r="Y571" s="23"/>
      <c r="Z571" s="23"/>
      <c r="AA571" s="23"/>
      <c r="AB571" s="23"/>
      <c r="AC571" s="23"/>
      <c r="AD571" s="23"/>
      <c r="AE571" s="22">
        <v>1607200</v>
      </c>
      <c r="AF571" s="22">
        <v>1687.56</v>
      </c>
      <c r="AG571" s="23"/>
      <c r="AH571" s="24"/>
    </row>
    <row r="572" spans="1:34">
      <c r="A572" s="15">
        <v>44768</v>
      </c>
      <c r="B572" s="16" t="s">
        <v>862</v>
      </c>
      <c r="C572" s="17" t="s">
        <v>862</v>
      </c>
      <c r="D572" s="17" t="s">
        <v>38</v>
      </c>
      <c r="E572" s="18" t="s">
        <v>1209</v>
      </c>
      <c r="F572" s="17" t="s">
        <v>1210</v>
      </c>
      <c r="G572" s="15">
        <v>44768</v>
      </c>
      <c r="H572" s="17" t="s">
        <v>865</v>
      </c>
      <c r="I572" s="19">
        <v>1607200</v>
      </c>
      <c r="J572" s="20"/>
      <c r="K572" s="21">
        <v>-1689248</v>
      </c>
      <c r="L572" s="23"/>
      <c r="M572" s="22">
        <v>80360</v>
      </c>
      <c r="N572" s="23"/>
      <c r="O572" s="23"/>
      <c r="P572" s="23"/>
      <c r="Q572" s="23"/>
      <c r="R572" s="23"/>
      <c r="S572" s="23"/>
      <c r="T572" s="23"/>
      <c r="U572" s="22">
        <v>0.44</v>
      </c>
      <c r="V572" s="23"/>
      <c r="W572" s="23"/>
      <c r="X572" s="23"/>
      <c r="Y572" s="23"/>
      <c r="Z572" s="23"/>
      <c r="AA572" s="23"/>
      <c r="AB572" s="23"/>
      <c r="AC572" s="23"/>
      <c r="AD572" s="23"/>
      <c r="AE572" s="22">
        <v>1607200</v>
      </c>
      <c r="AF572" s="22">
        <v>1687.56</v>
      </c>
      <c r="AG572" s="23"/>
      <c r="AH572" s="24"/>
    </row>
    <row r="573" spans="1:34">
      <c r="A573" s="15">
        <v>44768</v>
      </c>
      <c r="B573" s="16" t="s">
        <v>862</v>
      </c>
      <c r="C573" s="17" t="s">
        <v>862</v>
      </c>
      <c r="D573" s="17" t="s">
        <v>38</v>
      </c>
      <c r="E573" s="18" t="s">
        <v>1211</v>
      </c>
      <c r="F573" s="17" t="s">
        <v>1212</v>
      </c>
      <c r="G573" s="15">
        <v>44768</v>
      </c>
      <c r="H573" s="17" t="s">
        <v>865</v>
      </c>
      <c r="I573" s="19">
        <v>1607200</v>
      </c>
      <c r="J573" s="20"/>
      <c r="K573" s="21">
        <v>-1689248</v>
      </c>
      <c r="L573" s="23"/>
      <c r="M573" s="22">
        <v>80360</v>
      </c>
      <c r="N573" s="23"/>
      <c r="O573" s="23"/>
      <c r="P573" s="23"/>
      <c r="Q573" s="23"/>
      <c r="R573" s="23"/>
      <c r="S573" s="23"/>
      <c r="T573" s="23"/>
      <c r="U573" s="22">
        <v>0.44</v>
      </c>
      <c r="V573" s="23"/>
      <c r="W573" s="23"/>
      <c r="X573" s="23"/>
      <c r="Y573" s="23"/>
      <c r="Z573" s="23"/>
      <c r="AA573" s="23"/>
      <c r="AB573" s="23"/>
      <c r="AC573" s="23"/>
      <c r="AD573" s="23"/>
      <c r="AE573" s="22">
        <v>1607200</v>
      </c>
      <c r="AF573" s="22">
        <v>1687.56</v>
      </c>
      <c r="AG573" s="23"/>
      <c r="AH573" s="24"/>
    </row>
    <row r="574" spans="1:34">
      <c r="A574" s="15">
        <v>44768</v>
      </c>
      <c r="B574" s="16" t="s">
        <v>862</v>
      </c>
      <c r="C574" s="17" t="s">
        <v>862</v>
      </c>
      <c r="D574" s="17" t="s">
        <v>38</v>
      </c>
      <c r="E574" s="18" t="s">
        <v>1213</v>
      </c>
      <c r="F574" s="17" t="s">
        <v>1214</v>
      </c>
      <c r="G574" s="15">
        <v>44768</v>
      </c>
      <c r="H574" s="17" t="s">
        <v>865</v>
      </c>
      <c r="I574" s="19">
        <v>1607200</v>
      </c>
      <c r="J574" s="20"/>
      <c r="K574" s="21">
        <v>-1689248</v>
      </c>
      <c r="L574" s="23"/>
      <c r="M574" s="22">
        <v>80360</v>
      </c>
      <c r="N574" s="23"/>
      <c r="O574" s="23"/>
      <c r="P574" s="23"/>
      <c r="Q574" s="23"/>
      <c r="R574" s="23"/>
      <c r="S574" s="23"/>
      <c r="T574" s="23"/>
      <c r="U574" s="22">
        <v>0.44</v>
      </c>
      <c r="V574" s="23"/>
      <c r="W574" s="23"/>
      <c r="X574" s="23"/>
      <c r="Y574" s="23"/>
      <c r="Z574" s="23"/>
      <c r="AA574" s="23"/>
      <c r="AB574" s="23"/>
      <c r="AC574" s="23"/>
      <c r="AD574" s="23"/>
      <c r="AE574" s="22">
        <v>1607200</v>
      </c>
      <c r="AF574" s="22">
        <v>1687.56</v>
      </c>
      <c r="AG574" s="23"/>
      <c r="AH574" s="24"/>
    </row>
    <row r="575" spans="1:34">
      <c r="A575" s="15">
        <v>44768</v>
      </c>
      <c r="B575" s="16" t="s">
        <v>862</v>
      </c>
      <c r="C575" s="17" t="s">
        <v>862</v>
      </c>
      <c r="D575" s="17" t="s">
        <v>38</v>
      </c>
      <c r="E575" s="18" t="s">
        <v>1215</v>
      </c>
      <c r="F575" s="17" t="s">
        <v>1216</v>
      </c>
      <c r="G575" s="15">
        <v>44768</v>
      </c>
      <c r="H575" s="17" t="s">
        <v>865</v>
      </c>
      <c r="I575" s="19">
        <v>1611120</v>
      </c>
      <c r="J575" s="20"/>
      <c r="K575" s="21">
        <v>-1693368</v>
      </c>
      <c r="L575" s="23"/>
      <c r="M575" s="22">
        <v>80556</v>
      </c>
      <c r="N575" s="23"/>
      <c r="O575" s="23"/>
      <c r="P575" s="23"/>
      <c r="Q575" s="23"/>
      <c r="R575" s="23"/>
      <c r="S575" s="23"/>
      <c r="T575" s="23"/>
      <c r="U575" s="22">
        <v>0.32</v>
      </c>
      <c r="V575" s="23"/>
      <c r="W575" s="23"/>
      <c r="X575" s="23"/>
      <c r="Y575" s="23"/>
      <c r="Z575" s="23"/>
      <c r="AA575" s="23"/>
      <c r="AB575" s="23"/>
      <c r="AC575" s="23"/>
      <c r="AD575" s="23"/>
      <c r="AE575" s="22">
        <v>1611120</v>
      </c>
      <c r="AF575" s="22">
        <v>1691.68</v>
      </c>
      <c r="AG575" s="23"/>
      <c r="AH575" s="24"/>
    </row>
    <row r="576" spans="1:34">
      <c r="A576" s="15">
        <v>44769</v>
      </c>
      <c r="B576" s="16" t="s">
        <v>1217</v>
      </c>
      <c r="C576" s="17" t="s">
        <v>1217</v>
      </c>
      <c r="D576" s="17" t="s">
        <v>38</v>
      </c>
      <c r="E576" s="18" t="s">
        <v>1218</v>
      </c>
      <c r="F576" s="17" t="s">
        <v>539</v>
      </c>
      <c r="G576" s="15">
        <v>44769</v>
      </c>
      <c r="H576" s="17" t="s">
        <v>1219</v>
      </c>
      <c r="I576" s="19">
        <v>42533</v>
      </c>
      <c r="J576" s="20"/>
      <c r="K576" s="21">
        <v>-44660</v>
      </c>
      <c r="L576" s="23"/>
      <c r="M576" s="23"/>
      <c r="N576" s="23"/>
      <c r="O576" s="22">
        <v>1063</v>
      </c>
      <c r="P576" s="22">
        <v>1063</v>
      </c>
      <c r="Q576" s="23"/>
      <c r="R576" s="23"/>
      <c r="S576" s="23"/>
      <c r="T576" s="23"/>
      <c r="U576" s="22">
        <v>1</v>
      </c>
      <c r="V576" s="23"/>
      <c r="W576" s="22">
        <v>42533</v>
      </c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4"/>
    </row>
    <row r="577" spans="1:34">
      <c r="A577" s="15">
        <v>44769</v>
      </c>
      <c r="B577" s="16" t="s">
        <v>37</v>
      </c>
      <c r="C577" s="17" t="s">
        <v>37</v>
      </c>
      <c r="D577" s="17" t="s">
        <v>38</v>
      </c>
      <c r="E577" s="18" t="s">
        <v>1220</v>
      </c>
      <c r="F577" s="17" t="s">
        <v>1221</v>
      </c>
      <c r="G577" s="15">
        <v>44769</v>
      </c>
      <c r="H577" s="17" t="s">
        <v>41</v>
      </c>
      <c r="I577" s="19">
        <v>79361</v>
      </c>
      <c r="J577" s="20"/>
      <c r="K577" s="21">
        <v>-83329.05</v>
      </c>
      <c r="L577" s="22">
        <v>79361</v>
      </c>
      <c r="M577" s="22">
        <v>3968.05</v>
      </c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4"/>
    </row>
    <row r="578" spans="1:34">
      <c r="A578" s="15">
        <v>44769</v>
      </c>
      <c r="B578" s="16" t="s">
        <v>37</v>
      </c>
      <c r="C578" s="17" t="s">
        <v>37</v>
      </c>
      <c r="D578" s="17" t="s">
        <v>38</v>
      </c>
      <c r="E578" s="18" t="s">
        <v>1222</v>
      </c>
      <c r="F578" s="17" t="s">
        <v>1223</v>
      </c>
      <c r="G578" s="15">
        <v>44769</v>
      </c>
      <c r="H578" s="17" t="s">
        <v>41</v>
      </c>
      <c r="I578" s="19">
        <v>120015</v>
      </c>
      <c r="J578" s="20"/>
      <c r="K578" s="21">
        <v>-126015.75</v>
      </c>
      <c r="L578" s="22">
        <v>120015</v>
      </c>
      <c r="M578" s="22">
        <v>6000.75</v>
      </c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4"/>
    </row>
    <row r="579" spans="1:34">
      <c r="A579" s="15">
        <v>44770</v>
      </c>
      <c r="B579" s="16" t="s">
        <v>213</v>
      </c>
      <c r="C579" s="17" t="s">
        <v>213</v>
      </c>
      <c r="D579" s="17" t="s">
        <v>38</v>
      </c>
      <c r="E579" s="18" t="s">
        <v>1224</v>
      </c>
      <c r="F579" s="17" t="s">
        <v>1225</v>
      </c>
      <c r="G579" s="15">
        <v>44770</v>
      </c>
      <c r="H579" s="17" t="s">
        <v>216</v>
      </c>
      <c r="I579" s="19">
        <v>90895</v>
      </c>
      <c r="J579" s="20"/>
      <c r="K579" s="21">
        <v>-95440</v>
      </c>
      <c r="L579" s="23"/>
      <c r="M579" s="23"/>
      <c r="N579" s="22">
        <v>90895</v>
      </c>
      <c r="O579" s="22">
        <v>2272.38</v>
      </c>
      <c r="P579" s="22">
        <v>2272.38</v>
      </c>
      <c r="Q579" s="23"/>
      <c r="R579" s="23"/>
      <c r="S579" s="23"/>
      <c r="T579" s="23"/>
      <c r="U579" s="22">
        <v>0.24</v>
      </c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4"/>
    </row>
    <row r="580" spans="1:34">
      <c r="A580" s="15">
        <v>44770</v>
      </c>
      <c r="B580" s="16" t="s">
        <v>57</v>
      </c>
      <c r="C580" s="17" t="s">
        <v>57</v>
      </c>
      <c r="D580" s="17" t="s">
        <v>38</v>
      </c>
      <c r="E580" s="18" t="s">
        <v>1226</v>
      </c>
      <c r="F580" s="17" t="s">
        <v>1227</v>
      </c>
      <c r="G580" s="15">
        <v>44770</v>
      </c>
      <c r="H580" s="17" t="s">
        <v>60</v>
      </c>
      <c r="I580" s="19">
        <v>99630</v>
      </c>
      <c r="J580" s="20"/>
      <c r="K580" s="21">
        <v>-104612</v>
      </c>
      <c r="L580" s="23"/>
      <c r="M580" s="23"/>
      <c r="N580" s="22">
        <v>99630</v>
      </c>
      <c r="O580" s="22">
        <v>2490.75</v>
      </c>
      <c r="P580" s="22">
        <v>2490.75</v>
      </c>
      <c r="Q580" s="23"/>
      <c r="R580" s="23"/>
      <c r="S580" s="23"/>
      <c r="T580" s="23"/>
      <c r="U580" s="22">
        <v>0.5</v>
      </c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4"/>
    </row>
    <row r="581" spans="1:34">
      <c r="A581" s="15">
        <v>44770</v>
      </c>
      <c r="B581" s="16" t="s">
        <v>125</v>
      </c>
      <c r="C581" s="17" t="s">
        <v>125</v>
      </c>
      <c r="D581" s="17" t="s">
        <v>38</v>
      </c>
      <c r="E581" s="18" t="s">
        <v>1228</v>
      </c>
      <c r="F581" s="17" t="s">
        <v>1229</v>
      </c>
      <c r="G581" s="15">
        <v>44770</v>
      </c>
      <c r="H581" s="17" t="s">
        <v>128</v>
      </c>
      <c r="I581" s="19">
        <v>2519900</v>
      </c>
      <c r="J581" s="20"/>
      <c r="K581" s="21">
        <v>-2645895</v>
      </c>
      <c r="L581" s="23"/>
      <c r="M581" s="23"/>
      <c r="N581" s="23"/>
      <c r="O581" s="22">
        <v>62997.5</v>
      </c>
      <c r="P581" s="22">
        <v>62997.5</v>
      </c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2">
        <v>2519900</v>
      </c>
      <c r="AE581" s="23"/>
      <c r="AF581" s="23"/>
      <c r="AG581" s="23"/>
      <c r="AH581" s="24"/>
    </row>
    <row r="582" spans="1:34">
      <c r="A582" s="15">
        <v>44770</v>
      </c>
      <c r="B582" s="16" t="s">
        <v>125</v>
      </c>
      <c r="C582" s="17" t="s">
        <v>125</v>
      </c>
      <c r="D582" s="17" t="s">
        <v>38</v>
      </c>
      <c r="E582" s="18" t="s">
        <v>1230</v>
      </c>
      <c r="F582" s="17" t="s">
        <v>1231</v>
      </c>
      <c r="G582" s="15">
        <v>44770</v>
      </c>
      <c r="H582" s="17" t="s">
        <v>128</v>
      </c>
      <c r="I582" s="19">
        <v>2521400</v>
      </c>
      <c r="J582" s="20"/>
      <c r="K582" s="21">
        <v>-2647470</v>
      </c>
      <c r="L582" s="23"/>
      <c r="M582" s="23"/>
      <c r="N582" s="23"/>
      <c r="O582" s="22">
        <v>63035</v>
      </c>
      <c r="P582" s="22">
        <v>63035</v>
      </c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2">
        <v>2521400</v>
      </c>
      <c r="AE582" s="23"/>
      <c r="AF582" s="23"/>
      <c r="AG582" s="23"/>
      <c r="AH582" s="24"/>
    </row>
    <row r="583" spans="1:34">
      <c r="A583" s="15">
        <v>44770</v>
      </c>
      <c r="B583" s="16" t="s">
        <v>125</v>
      </c>
      <c r="C583" s="17" t="s">
        <v>125</v>
      </c>
      <c r="D583" s="17" t="s">
        <v>38</v>
      </c>
      <c r="E583" s="18" t="s">
        <v>1232</v>
      </c>
      <c r="F583" s="17" t="s">
        <v>1233</v>
      </c>
      <c r="G583" s="15">
        <v>44770</v>
      </c>
      <c r="H583" s="17" t="s">
        <v>128</v>
      </c>
      <c r="I583" s="19">
        <v>2515600</v>
      </c>
      <c r="J583" s="20"/>
      <c r="K583" s="21">
        <v>-2641380</v>
      </c>
      <c r="L583" s="23"/>
      <c r="M583" s="23"/>
      <c r="N583" s="23"/>
      <c r="O583" s="22">
        <v>62890</v>
      </c>
      <c r="P583" s="22">
        <v>62890</v>
      </c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2">
        <v>2515600</v>
      </c>
      <c r="AE583" s="23"/>
      <c r="AF583" s="23"/>
      <c r="AG583" s="23"/>
      <c r="AH583" s="24"/>
    </row>
    <row r="584" spans="1:34">
      <c r="A584" s="15">
        <v>44770</v>
      </c>
      <c r="B584" s="16" t="s">
        <v>125</v>
      </c>
      <c r="C584" s="17" t="s">
        <v>125</v>
      </c>
      <c r="D584" s="17" t="s">
        <v>38</v>
      </c>
      <c r="E584" s="18" t="s">
        <v>1234</v>
      </c>
      <c r="F584" s="17" t="s">
        <v>1235</v>
      </c>
      <c r="G584" s="15">
        <v>44770</v>
      </c>
      <c r="H584" s="17" t="s">
        <v>128</v>
      </c>
      <c r="I584" s="19">
        <v>2519400</v>
      </c>
      <c r="J584" s="20"/>
      <c r="K584" s="21">
        <v>-2645370</v>
      </c>
      <c r="L584" s="23"/>
      <c r="M584" s="23"/>
      <c r="N584" s="23"/>
      <c r="O584" s="22">
        <v>62985</v>
      </c>
      <c r="P584" s="22">
        <v>62985</v>
      </c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2">
        <v>2519400</v>
      </c>
      <c r="AE584" s="23"/>
      <c r="AF584" s="23"/>
      <c r="AG584" s="23"/>
      <c r="AH584" s="24"/>
    </row>
    <row r="585" spans="1:34">
      <c r="A585" s="15">
        <v>44771</v>
      </c>
      <c r="B585" s="16" t="s">
        <v>52</v>
      </c>
      <c r="C585" s="17" t="s">
        <v>52</v>
      </c>
      <c r="D585" s="17" t="s">
        <v>38</v>
      </c>
      <c r="E585" s="18" t="s">
        <v>1236</v>
      </c>
      <c r="F585" s="17" t="s">
        <v>541</v>
      </c>
      <c r="G585" s="15">
        <v>44771</v>
      </c>
      <c r="H585" s="17" t="s">
        <v>54</v>
      </c>
      <c r="I585" s="19">
        <v>100365.6</v>
      </c>
      <c r="J585" s="20"/>
      <c r="K585" s="21">
        <v>-118431</v>
      </c>
      <c r="L585" s="23"/>
      <c r="M585" s="23"/>
      <c r="N585" s="23"/>
      <c r="O585" s="23"/>
      <c r="P585" s="23"/>
      <c r="Q585" s="23"/>
      <c r="R585" s="22">
        <v>9032.9</v>
      </c>
      <c r="S585" s="22">
        <v>9032.9</v>
      </c>
      <c r="T585" s="22">
        <v>100365.6</v>
      </c>
      <c r="U585" s="25">
        <v>-0.4</v>
      </c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4"/>
    </row>
    <row r="586" spans="1:34">
      <c r="A586" s="15">
        <v>44771</v>
      </c>
      <c r="B586" s="16" t="s">
        <v>139</v>
      </c>
      <c r="C586" s="17" t="s">
        <v>139</v>
      </c>
      <c r="D586" s="17" t="s">
        <v>38</v>
      </c>
      <c r="E586" s="18" t="s">
        <v>1237</v>
      </c>
      <c r="F586" s="17" t="s">
        <v>702</v>
      </c>
      <c r="G586" s="15">
        <v>44771</v>
      </c>
      <c r="H586" s="17" t="s">
        <v>142</v>
      </c>
      <c r="I586" s="19">
        <v>114075</v>
      </c>
      <c r="J586" s="20"/>
      <c r="K586" s="21">
        <v>-119779</v>
      </c>
      <c r="L586" s="23"/>
      <c r="M586" s="23"/>
      <c r="N586" s="22">
        <v>114075</v>
      </c>
      <c r="O586" s="22">
        <v>2851.88</v>
      </c>
      <c r="P586" s="22">
        <v>2851.88</v>
      </c>
      <c r="Q586" s="23"/>
      <c r="R586" s="23"/>
      <c r="S586" s="23"/>
      <c r="T586" s="23"/>
      <c r="U586" s="22">
        <v>0.24</v>
      </c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4"/>
    </row>
    <row r="587" spans="1:34">
      <c r="A587" s="15">
        <v>44771</v>
      </c>
      <c r="B587" s="16" t="s">
        <v>57</v>
      </c>
      <c r="C587" s="17" t="s">
        <v>57</v>
      </c>
      <c r="D587" s="17" t="s">
        <v>38</v>
      </c>
      <c r="E587" s="18" t="s">
        <v>1238</v>
      </c>
      <c r="F587" s="17" t="s">
        <v>1239</v>
      </c>
      <c r="G587" s="15">
        <v>44771</v>
      </c>
      <c r="H587" s="17" t="s">
        <v>60</v>
      </c>
      <c r="I587" s="19">
        <v>95625</v>
      </c>
      <c r="J587" s="20"/>
      <c r="K587" s="21">
        <v>-100406</v>
      </c>
      <c r="L587" s="23"/>
      <c r="M587" s="23"/>
      <c r="N587" s="22">
        <v>95625</v>
      </c>
      <c r="O587" s="22">
        <v>2390.63</v>
      </c>
      <c r="P587" s="22">
        <v>2390.63</v>
      </c>
      <c r="Q587" s="23"/>
      <c r="R587" s="23"/>
      <c r="S587" s="23"/>
      <c r="T587" s="23"/>
      <c r="U587" s="25">
        <v>-0.26</v>
      </c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4"/>
    </row>
    <row r="588" spans="1:34">
      <c r="A588" s="15">
        <v>44771</v>
      </c>
      <c r="B588" s="16" t="s">
        <v>37</v>
      </c>
      <c r="C588" s="17" t="s">
        <v>37</v>
      </c>
      <c r="D588" s="17" t="s">
        <v>38</v>
      </c>
      <c r="E588" s="18" t="s">
        <v>1240</v>
      </c>
      <c r="F588" s="17" t="s">
        <v>1241</v>
      </c>
      <c r="G588" s="15">
        <v>44771</v>
      </c>
      <c r="H588" s="17" t="s">
        <v>41</v>
      </c>
      <c r="I588" s="19">
        <v>114617.5</v>
      </c>
      <c r="J588" s="20"/>
      <c r="K588" s="21">
        <v>-120348.38</v>
      </c>
      <c r="L588" s="22">
        <v>114617.5</v>
      </c>
      <c r="M588" s="22">
        <v>5730.88</v>
      </c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4"/>
    </row>
    <row r="589" spans="1:34">
      <c r="A589" s="15">
        <v>44771</v>
      </c>
      <c r="B589" s="16" t="s">
        <v>37</v>
      </c>
      <c r="C589" s="17" t="s">
        <v>37</v>
      </c>
      <c r="D589" s="17" t="s">
        <v>38</v>
      </c>
      <c r="E589" s="18" t="s">
        <v>1242</v>
      </c>
      <c r="F589" s="17" t="s">
        <v>1243</v>
      </c>
      <c r="G589" s="15">
        <v>44771</v>
      </c>
      <c r="H589" s="17" t="s">
        <v>41</v>
      </c>
      <c r="I589" s="19">
        <v>79178</v>
      </c>
      <c r="J589" s="20"/>
      <c r="K589" s="21">
        <v>-83136.899999999994</v>
      </c>
      <c r="L589" s="22">
        <v>79178</v>
      </c>
      <c r="M589" s="22">
        <v>3958.9</v>
      </c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4"/>
    </row>
    <row r="590" spans="1:34">
      <c r="A590" s="15">
        <v>44772</v>
      </c>
      <c r="B590" s="16" t="s">
        <v>125</v>
      </c>
      <c r="C590" s="17" t="s">
        <v>125</v>
      </c>
      <c r="D590" s="17" t="s">
        <v>38</v>
      </c>
      <c r="E590" s="18" t="s">
        <v>1244</v>
      </c>
      <c r="F590" s="17" t="s">
        <v>1245</v>
      </c>
      <c r="G590" s="15">
        <v>44772</v>
      </c>
      <c r="H590" s="17" t="s">
        <v>128</v>
      </c>
      <c r="I590" s="19">
        <v>3098675</v>
      </c>
      <c r="J590" s="20"/>
      <c r="K590" s="21">
        <v>-3253609</v>
      </c>
      <c r="L590" s="23"/>
      <c r="M590" s="23"/>
      <c r="N590" s="23"/>
      <c r="O590" s="22">
        <v>77466.880000000005</v>
      </c>
      <c r="P590" s="22">
        <v>77466.880000000005</v>
      </c>
      <c r="Q590" s="23"/>
      <c r="R590" s="23"/>
      <c r="S590" s="23"/>
      <c r="T590" s="23"/>
      <c r="U590" s="22">
        <v>0.24</v>
      </c>
      <c r="V590" s="23"/>
      <c r="W590" s="23"/>
      <c r="X590" s="23"/>
      <c r="Y590" s="23"/>
      <c r="Z590" s="23"/>
      <c r="AA590" s="23"/>
      <c r="AB590" s="23"/>
      <c r="AC590" s="23"/>
      <c r="AD590" s="22">
        <v>3098675</v>
      </c>
      <c r="AE590" s="23"/>
      <c r="AF590" s="23"/>
      <c r="AG590" s="23"/>
      <c r="AH590" s="24"/>
    </row>
    <row r="591" spans="1:34">
      <c r="A591" s="15">
        <v>44772</v>
      </c>
      <c r="B591" s="16" t="s">
        <v>125</v>
      </c>
      <c r="C591" s="17" t="s">
        <v>125</v>
      </c>
      <c r="D591" s="17" t="s">
        <v>38</v>
      </c>
      <c r="E591" s="18" t="s">
        <v>1246</v>
      </c>
      <c r="F591" s="17" t="s">
        <v>1247</v>
      </c>
      <c r="G591" s="15">
        <v>44772</v>
      </c>
      <c r="H591" s="17" t="s">
        <v>128</v>
      </c>
      <c r="I591" s="19">
        <v>3062450</v>
      </c>
      <c r="J591" s="20"/>
      <c r="K591" s="21">
        <v>-3215573</v>
      </c>
      <c r="L591" s="23"/>
      <c r="M591" s="23"/>
      <c r="N591" s="23"/>
      <c r="O591" s="22">
        <v>76561.25</v>
      </c>
      <c r="P591" s="22">
        <v>76561.25</v>
      </c>
      <c r="Q591" s="23"/>
      <c r="R591" s="23"/>
      <c r="S591" s="23"/>
      <c r="T591" s="23"/>
      <c r="U591" s="22">
        <v>0.5</v>
      </c>
      <c r="V591" s="23"/>
      <c r="W591" s="23"/>
      <c r="X591" s="23"/>
      <c r="Y591" s="23"/>
      <c r="Z591" s="23"/>
      <c r="AA591" s="23"/>
      <c r="AB591" s="23"/>
      <c r="AC591" s="23"/>
      <c r="AD591" s="22">
        <v>3062450</v>
      </c>
      <c r="AE591" s="23"/>
      <c r="AF591" s="23"/>
      <c r="AG591" s="23"/>
      <c r="AH591" s="24"/>
    </row>
    <row r="592" spans="1:34">
      <c r="A592" s="15">
        <v>44772</v>
      </c>
      <c r="B592" s="16" t="s">
        <v>125</v>
      </c>
      <c r="C592" s="17" t="s">
        <v>125</v>
      </c>
      <c r="D592" s="17" t="s">
        <v>38</v>
      </c>
      <c r="E592" s="18" t="s">
        <v>1248</v>
      </c>
      <c r="F592" s="17" t="s">
        <v>1249</v>
      </c>
      <c r="G592" s="15">
        <v>44772</v>
      </c>
      <c r="H592" s="17" t="s">
        <v>128</v>
      </c>
      <c r="I592" s="19">
        <v>3068200</v>
      </c>
      <c r="J592" s="20"/>
      <c r="K592" s="21">
        <v>-3221610</v>
      </c>
      <c r="L592" s="23"/>
      <c r="M592" s="23"/>
      <c r="N592" s="23"/>
      <c r="O592" s="22">
        <v>76705</v>
      </c>
      <c r="P592" s="22">
        <v>76705</v>
      </c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2">
        <v>3068200</v>
      </c>
      <c r="AE592" s="23"/>
      <c r="AF592" s="23"/>
      <c r="AG592" s="23"/>
      <c r="AH592" s="24"/>
    </row>
    <row r="593" spans="1:34">
      <c r="A593" s="15">
        <v>44772</v>
      </c>
      <c r="B593" s="16" t="s">
        <v>125</v>
      </c>
      <c r="C593" s="17" t="s">
        <v>125</v>
      </c>
      <c r="D593" s="17" t="s">
        <v>38</v>
      </c>
      <c r="E593" s="18" t="s">
        <v>1250</v>
      </c>
      <c r="F593" s="17" t="s">
        <v>1251</v>
      </c>
      <c r="G593" s="15">
        <v>44772</v>
      </c>
      <c r="H593" s="17" t="s">
        <v>128</v>
      </c>
      <c r="I593" s="19">
        <v>3088900</v>
      </c>
      <c r="J593" s="20"/>
      <c r="K593" s="21">
        <v>-3243345</v>
      </c>
      <c r="L593" s="23"/>
      <c r="M593" s="23"/>
      <c r="N593" s="23"/>
      <c r="O593" s="22">
        <v>77222.5</v>
      </c>
      <c r="P593" s="22">
        <v>77222.5</v>
      </c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2">
        <v>3088900</v>
      </c>
      <c r="AE593" s="23"/>
      <c r="AF593" s="23"/>
      <c r="AG593" s="23"/>
      <c r="AH593" s="24"/>
    </row>
    <row r="594" spans="1:34">
      <c r="A594" s="15">
        <v>44772</v>
      </c>
      <c r="B594" s="16" t="s">
        <v>213</v>
      </c>
      <c r="C594" s="17" t="s">
        <v>213</v>
      </c>
      <c r="D594" s="17" t="s">
        <v>38</v>
      </c>
      <c r="E594" s="18" t="s">
        <v>1252</v>
      </c>
      <c r="F594" s="17" t="s">
        <v>1253</v>
      </c>
      <c r="G594" s="15">
        <v>44772</v>
      </c>
      <c r="H594" s="17" t="s">
        <v>216</v>
      </c>
      <c r="I594" s="19">
        <v>105876.75</v>
      </c>
      <c r="J594" s="20"/>
      <c r="K594" s="21">
        <v>-111171</v>
      </c>
      <c r="L594" s="23"/>
      <c r="M594" s="23"/>
      <c r="N594" s="22">
        <v>105876.75</v>
      </c>
      <c r="O594" s="22">
        <v>2646.92</v>
      </c>
      <c r="P594" s="22">
        <v>2646.92</v>
      </c>
      <c r="Q594" s="23"/>
      <c r="R594" s="23"/>
      <c r="S594" s="23"/>
      <c r="T594" s="23"/>
      <c r="U594" s="22">
        <v>0.41</v>
      </c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4"/>
    </row>
    <row r="595" spans="1:34">
      <c r="A595" s="15">
        <v>44772</v>
      </c>
      <c r="B595" s="16" t="s">
        <v>37</v>
      </c>
      <c r="C595" s="17" t="s">
        <v>37</v>
      </c>
      <c r="D595" s="17" t="s">
        <v>38</v>
      </c>
      <c r="E595" s="18" t="s">
        <v>1254</v>
      </c>
      <c r="F595" s="17" t="s">
        <v>1255</v>
      </c>
      <c r="G595" s="15">
        <v>44772</v>
      </c>
      <c r="H595" s="17" t="s">
        <v>41</v>
      </c>
      <c r="I595" s="19">
        <v>114744.5</v>
      </c>
      <c r="J595" s="20"/>
      <c r="K595" s="21">
        <v>-120481.73</v>
      </c>
      <c r="L595" s="22">
        <v>114744.5</v>
      </c>
      <c r="M595" s="22">
        <v>5737.23</v>
      </c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4"/>
    </row>
    <row r="596" spans="1:34">
      <c r="A596" s="15">
        <v>44772</v>
      </c>
      <c r="B596" s="16" t="s">
        <v>125</v>
      </c>
      <c r="C596" s="17" t="s">
        <v>125</v>
      </c>
      <c r="D596" s="17" t="s">
        <v>38</v>
      </c>
      <c r="E596" s="18" t="s">
        <v>1256</v>
      </c>
      <c r="F596" s="17" t="s">
        <v>1257</v>
      </c>
      <c r="G596" s="15">
        <v>44772</v>
      </c>
      <c r="H596" s="17" t="s">
        <v>128</v>
      </c>
      <c r="I596" s="19">
        <v>3032550</v>
      </c>
      <c r="J596" s="20"/>
      <c r="K596" s="21">
        <v>-3184178</v>
      </c>
      <c r="L596" s="23"/>
      <c r="M596" s="23"/>
      <c r="N596" s="23"/>
      <c r="O596" s="22">
        <v>75813.75</v>
      </c>
      <c r="P596" s="22">
        <v>75813.75</v>
      </c>
      <c r="Q596" s="23"/>
      <c r="R596" s="23"/>
      <c r="S596" s="23"/>
      <c r="T596" s="23"/>
      <c r="U596" s="22">
        <v>0.5</v>
      </c>
      <c r="V596" s="23"/>
      <c r="W596" s="23"/>
      <c r="X596" s="23"/>
      <c r="Y596" s="23"/>
      <c r="Z596" s="23"/>
      <c r="AA596" s="23"/>
      <c r="AB596" s="23"/>
      <c r="AC596" s="23"/>
      <c r="AD596" s="22">
        <v>3032550</v>
      </c>
      <c r="AE596" s="23"/>
      <c r="AF596" s="23"/>
      <c r="AG596" s="23"/>
      <c r="AH596" s="24"/>
    </row>
    <row r="597" spans="1:34">
      <c r="A597" s="15">
        <v>44772</v>
      </c>
      <c r="B597" s="16" t="s">
        <v>125</v>
      </c>
      <c r="C597" s="17" t="s">
        <v>125</v>
      </c>
      <c r="D597" s="17" t="s">
        <v>38</v>
      </c>
      <c r="E597" s="18" t="s">
        <v>1258</v>
      </c>
      <c r="F597" s="17" t="s">
        <v>1259</v>
      </c>
      <c r="G597" s="15">
        <v>44772</v>
      </c>
      <c r="H597" s="17" t="s">
        <v>128</v>
      </c>
      <c r="I597" s="19">
        <v>3067050</v>
      </c>
      <c r="J597" s="20"/>
      <c r="K597" s="21">
        <v>-3220403</v>
      </c>
      <c r="L597" s="23"/>
      <c r="M597" s="23"/>
      <c r="N597" s="23"/>
      <c r="O597" s="22">
        <v>76676.25</v>
      </c>
      <c r="P597" s="22">
        <v>76676.25</v>
      </c>
      <c r="Q597" s="23"/>
      <c r="R597" s="23"/>
      <c r="S597" s="23"/>
      <c r="T597" s="23"/>
      <c r="U597" s="22">
        <v>0.5</v>
      </c>
      <c r="V597" s="23"/>
      <c r="W597" s="23"/>
      <c r="X597" s="23"/>
      <c r="Y597" s="23"/>
      <c r="Z597" s="23"/>
      <c r="AA597" s="23"/>
      <c r="AB597" s="23"/>
      <c r="AC597" s="23"/>
      <c r="AD597" s="22">
        <v>3067050</v>
      </c>
      <c r="AE597" s="23"/>
      <c r="AF597" s="23"/>
      <c r="AG597" s="23"/>
      <c r="AH597" s="24"/>
    </row>
    <row r="598" spans="1:34">
      <c r="A598" s="15">
        <v>44772</v>
      </c>
      <c r="B598" s="16" t="s">
        <v>125</v>
      </c>
      <c r="C598" s="17" t="s">
        <v>125</v>
      </c>
      <c r="D598" s="17" t="s">
        <v>38</v>
      </c>
      <c r="E598" s="18" t="s">
        <v>1260</v>
      </c>
      <c r="F598" s="17" t="s">
        <v>1261</v>
      </c>
      <c r="G598" s="15">
        <v>44772</v>
      </c>
      <c r="H598" s="17" t="s">
        <v>128</v>
      </c>
      <c r="I598" s="19">
        <v>3077400</v>
      </c>
      <c r="J598" s="20"/>
      <c r="K598" s="21">
        <v>-3231270</v>
      </c>
      <c r="L598" s="23"/>
      <c r="M598" s="23"/>
      <c r="N598" s="23"/>
      <c r="O598" s="22">
        <v>76935</v>
      </c>
      <c r="P598" s="22">
        <v>76935</v>
      </c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2">
        <v>3077400</v>
      </c>
      <c r="AE598" s="23"/>
      <c r="AF598" s="23"/>
      <c r="AG598" s="23"/>
      <c r="AH598" s="24"/>
    </row>
    <row r="599" spans="1:34">
      <c r="A599" s="15">
        <v>44772</v>
      </c>
      <c r="B599" s="16" t="s">
        <v>125</v>
      </c>
      <c r="C599" s="17" t="s">
        <v>125</v>
      </c>
      <c r="D599" s="17" t="s">
        <v>38</v>
      </c>
      <c r="E599" s="18" t="s">
        <v>1262</v>
      </c>
      <c r="F599" s="17" t="s">
        <v>1263</v>
      </c>
      <c r="G599" s="15">
        <v>44772</v>
      </c>
      <c r="H599" s="17" t="s">
        <v>128</v>
      </c>
      <c r="I599" s="19">
        <v>3093500</v>
      </c>
      <c r="J599" s="20"/>
      <c r="K599" s="21">
        <v>-3248175</v>
      </c>
      <c r="L599" s="23"/>
      <c r="M599" s="23"/>
      <c r="N599" s="23"/>
      <c r="O599" s="22">
        <v>77337.5</v>
      </c>
      <c r="P599" s="22">
        <v>77337.5</v>
      </c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2">
        <v>3093500</v>
      </c>
      <c r="AE599" s="23"/>
      <c r="AF599" s="23"/>
      <c r="AG599" s="23"/>
      <c r="AH599" s="24"/>
    </row>
    <row r="600" spans="1:34">
      <c r="A600" s="15">
        <v>44774</v>
      </c>
      <c r="B600" s="16" t="s">
        <v>37</v>
      </c>
      <c r="C600" s="17" t="s">
        <v>37</v>
      </c>
      <c r="D600" s="17" t="s">
        <v>38</v>
      </c>
      <c r="E600" s="18" t="s">
        <v>1264</v>
      </c>
      <c r="F600" s="17" t="s">
        <v>1265</v>
      </c>
      <c r="G600" s="15">
        <v>44774</v>
      </c>
      <c r="H600" s="17" t="s">
        <v>41</v>
      </c>
      <c r="I600" s="19">
        <v>125666.5</v>
      </c>
      <c r="J600" s="20"/>
      <c r="K600" s="21">
        <v>-131949.82999999999</v>
      </c>
      <c r="L600" s="22">
        <v>125666.5</v>
      </c>
      <c r="M600" s="22">
        <v>6283.33</v>
      </c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4"/>
    </row>
    <row r="601" spans="1:34">
      <c r="A601" s="15">
        <v>44774</v>
      </c>
      <c r="B601" s="16" t="s">
        <v>125</v>
      </c>
      <c r="C601" s="17" t="s">
        <v>125</v>
      </c>
      <c r="D601" s="17" t="s">
        <v>38</v>
      </c>
      <c r="E601" s="18" t="s">
        <v>1266</v>
      </c>
      <c r="F601" s="17" t="s">
        <v>1267</v>
      </c>
      <c r="G601" s="15">
        <v>44774</v>
      </c>
      <c r="H601" s="17" t="s">
        <v>128</v>
      </c>
      <c r="I601" s="19">
        <v>2371760</v>
      </c>
      <c r="J601" s="20"/>
      <c r="K601" s="21">
        <v>-2490348</v>
      </c>
      <c r="L601" s="23"/>
      <c r="M601" s="23"/>
      <c r="N601" s="23"/>
      <c r="O601" s="22">
        <v>59294</v>
      </c>
      <c r="P601" s="22">
        <v>59294</v>
      </c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2">
        <v>2371760</v>
      </c>
      <c r="AE601" s="23"/>
      <c r="AF601" s="23"/>
      <c r="AG601" s="23"/>
      <c r="AH601" s="24"/>
    </row>
    <row r="602" spans="1:34">
      <c r="A602" s="15">
        <v>44774</v>
      </c>
      <c r="B602" s="16" t="s">
        <v>125</v>
      </c>
      <c r="C602" s="17" t="s">
        <v>125</v>
      </c>
      <c r="D602" s="17" t="s">
        <v>38</v>
      </c>
      <c r="E602" s="18" t="s">
        <v>1268</v>
      </c>
      <c r="F602" s="17" t="s">
        <v>1269</v>
      </c>
      <c r="G602" s="15">
        <v>44774</v>
      </c>
      <c r="H602" s="17" t="s">
        <v>128</v>
      </c>
      <c r="I602" s="19">
        <v>2338640</v>
      </c>
      <c r="J602" s="20"/>
      <c r="K602" s="21">
        <v>-2455572</v>
      </c>
      <c r="L602" s="23"/>
      <c r="M602" s="23"/>
      <c r="N602" s="23"/>
      <c r="O602" s="22">
        <v>58466</v>
      </c>
      <c r="P602" s="22">
        <v>58466</v>
      </c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2">
        <v>2338640</v>
      </c>
      <c r="AE602" s="23"/>
      <c r="AF602" s="23"/>
      <c r="AG602" s="23"/>
      <c r="AH602" s="24"/>
    </row>
    <row r="603" spans="1:34">
      <c r="A603" s="15">
        <v>44774</v>
      </c>
      <c r="B603" s="16" t="s">
        <v>125</v>
      </c>
      <c r="C603" s="17" t="s">
        <v>125</v>
      </c>
      <c r="D603" s="17" t="s">
        <v>38</v>
      </c>
      <c r="E603" s="18" t="s">
        <v>1270</v>
      </c>
      <c r="F603" s="17" t="s">
        <v>1271</v>
      </c>
      <c r="G603" s="15">
        <v>44774</v>
      </c>
      <c r="H603" s="17" t="s">
        <v>128</v>
      </c>
      <c r="I603" s="19">
        <v>2362560</v>
      </c>
      <c r="J603" s="20"/>
      <c r="K603" s="21">
        <v>-2480688</v>
      </c>
      <c r="L603" s="23"/>
      <c r="M603" s="23"/>
      <c r="N603" s="23"/>
      <c r="O603" s="22">
        <v>59064</v>
      </c>
      <c r="P603" s="22">
        <v>59064</v>
      </c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2">
        <v>2362560</v>
      </c>
      <c r="AE603" s="23"/>
      <c r="AF603" s="23"/>
      <c r="AG603" s="23"/>
      <c r="AH603" s="24"/>
    </row>
    <row r="604" spans="1:34">
      <c r="A604" s="15">
        <v>44774</v>
      </c>
      <c r="B604" s="16" t="s">
        <v>125</v>
      </c>
      <c r="C604" s="17" t="s">
        <v>125</v>
      </c>
      <c r="D604" s="17" t="s">
        <v>38</v>
      </c>
      <c r="E604" s="18" t="s">
        <v>269</v>
      </c>
      <c r="F604" s="17" t="s">
        <v>1272</v>
      </c>
      <c r="G604" s="15">
        <v>44774</v>
      </c>
      <c r="H604" s="17" t="s">
        <v>128</v>
      </c>
      <c r="I604" s="19">
        <v>2344160</v>
      </c>
      <c r="J604" s="20"/>
      <c r="K604" s="21">
        <v>-2461368</v>
      </c>
      <c r="L604" s="23"/>
      <c r="M604" s="23"/>
      <c r="N604" s="23"/>
      <c r="O604" s="22">
        <v>58604</v>
      </c>
      <c r="P604" s="22">
        <v>58604</v>
      </c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2">
        <v>2344160</v>
      </c>
      <c r="AE604" s="23"/>
      <c r="AF604" s="23"/>
      <c r="AG604" s="23"/>
      <c r="AH604" s="24"/>
    </row>
    <row r="605" spans="1:34">
      <c r="A605" s="15">
        <v>44774</v>
      </c>
      <c r="B605" s="16" t="s">
        <v>125</v>
      </c>
      <c r="C605" s="17" t="s">
        <v>125</v>
      </c>
      <c r="D605" s="17" t="s">
        <v>38</v>
      </c>
      <c r="E605" s="18" t="s">
        <v>1273</v>
      </c>
      <c r="F605" s="17" t="s">
        <v>1274</v>
      </c>
      <c r="G605" s="15">
        <v>44774</v>
      </c>
      <c r="H605" s="17" t="s">
        <v>128</v>
      </c>
      <c r="I605" s="19">
        <v>2395220</v>
      </c>
      <c r="J605" s="20"/>
      <c r="K605" s="21">
        <v>-2514981</v>
      </c>
      <c r="L605" s="23"/>
      <c r="M605" s="23"/>
      <c r="N605" s="23"/>
      <c r="O605" s="22">
        <v>59880.5</v>
      </c>
      <c r="P605" s="22">
        <v>59880.5</v>
      </c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2">
        <v>2395220</v>
      </c>
      <c r="AE605" s="23"/>
      <c r="AF605" s="23"/>
      <c r="AG605" s="23"/>
      <c r="AH605" s="24"/>
    </row>
    <row r="606" spans="1:34">
      <c r="A606" s="15">
        <v>44774</v>
      </c>
      <c r="B606" s="16" t="s">
        <v>125</v>
      </c>
      <c r="C606" s="17" t="s">
        <v>125</v>
      </c>
      <c r="D606" s="17" t="s">
        <v>38</v>
      </c>
      <c r="E606" s="18" t="s">
        <v>1275</v>
      </c>
      <c r="F606" s="17" t="s">
        <v>1276</v>
      </c>
      <c r="G606" s="15">
        <v>44774</v>
      </c>
      <c r="H606" s="17" t="s">
        <v>128</v>
      </c>
      <c r="I606" s="19">
        <v>2263200</v>
      </c>
      <c r="J606" s="20"/>
      <c r="K606" s="21">
        <v>-2376360</v>
      </c>
      <c r="L606" s="23"/>
      <c r="M606" s="23"/>
      <c r="N606" s="23"/>
      <c r="O606" s="22">
        <v>56580</v>
      </c>
      <c r="P606" s="22">
        <v>56580</v>
      </c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2">
        <v>2263200</v>
      </c>
      <c r="AE606" s="23"/>
      <c r="AF606" s="23"/>
      <c r="AG606" s="23"/>
      <c r="AH606" s="24"/>
    </row>
    <row r="607" spans="1:34">
      <c r="A607" s="15">
        <v>44774</v>
      </c>
      <c r="B607" s="16" t="s">
        <v>125</v>
      </c>
      <c r="C607" s="17" t="s">
        <v>125</v>
      </c>
      <c r="D607" s="17" t="s">
        <v>38</v>
      </c>
      <c r="E607" s="18" t="s">
        <v>1277</v>
      </c>
      <c r="F607" s="17" t="s">
        <v>1278</v>
      </c>
      <c r="G607" s="15">
        <v>44774</v>
      </c>
      <c r="H607" s="17" t="s">
        <v>128</v>
      </c>
      <c r="I607" s="19">
        <v>2366240</v>
      </c>
      <c r="J607" s="20"/>
      <c r="K607" s="21">
        <v>-2484552</v>
      </c>
      <c r="L607" s="23"/>
      <c r="M607" s="23"/>
      <c r="N607" s="23"/>
      <c r="O607" s="22">
        <v>59156</v>
      </c>
      <c r="P607" s="22">
        <v>59156</v>
      </c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2">
        <v>2366240</v>
      </c>
      <c r="AE607" s="23"/>
      <c r="AF607" s="23"/>
      <c r="AG607" s="23"/>
      <c r="AH607" s="24"/>
    </row>
    <row r="608" spans="1:34">
      <c r="A608" s="15">
        <v>44774</v>
      </c>
      <c r="B608" s="16" t="s">
        <v>379</v>
      </c>
      <c r="C608" s="17" t="s">
        <v>379</v>
      </c>
      <c r="D608" s="17" t="s">
        <v>38</v>
      </c>
      <c r="E608" s="18" t="s">
        <v>1279</v>
      </c>
      <c r="F608" s="17" t="s">
        <v>1280</v>
      </c>
      <c r="G608" s="15">
        <v>44754</v>
      </c>
      <c r="H608" s="17"/>
      <c r="I608" s="19">
        <v>10082800.1</v>
      </c>
      <c r="J608" s="20"/>
      <c r="K608" s="21">
        <v>-10082800.1</v>
      </c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2">
        <v>10082800.1</v>
      </c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4"/>
    </row>
    <row r="609" spans="1:34">
      <c r="A609" s="15">
        <v>44774</v>
      </c>
      <c r="B609" s="16" t="s">
        <v>379</v>
      </c>
      <c r="C609" s="17" t="s">
        <v>379</v>
      </c>
      <c r="D609" s="17" t="s">
        <v>38</v>
      </c>
      <c r="E609" s="18" t="s">
        <v>1281</v>
      </c>
      <c r="F609" s="17" t="s">
        <v>1282</v>
      </c>
      <c r="G609" s="15">
        <v>44754</v>
      </c>
      <c r="H609" s="17"/>
      <c r="I609" s="19">
        <v>5069007.26</v>
      </c>
      <c r="J609" s="20"/>
      <c r="K609" s="21">
        <v>-5069007.26</v>
      </c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2">
        <v>5069007.26</v>
      </c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4"/>
    </row>
    <row r="610" spans="1:34">
      <c r="A610" s="15">
        <v>44774</v>
      </c>
      <c r="B610" s="16" t="s">
        <v>379</v>
      </c>
      <c r="C610" s="17" t="s">
        <v>379</v>
      </c>
      <c r="D610" s="17" t="s">
        <v>38</v>
      </c>
      <c r="E610" s="18" t="s">
        <v>1283</v>
      </c>
      <c r="F610" s="17" t="s">
        <v>1284</v>
      </c>
      <c r="G610" s="15">
        <v>44754</v>
      </c>
      <c r="H610" s="17"/>
      <c r="I610" s="19">
        <v>10085224.9</v>
      </c>
      <c r="J610" s="20"/>
      <c r="K610" s="21">
        <v>-10085224.9</v>
      </c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2">
        <v>10085224.9</v>
      </c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4"/>
    </row>
    <row r="611" spans="1:34">
      <c r="A611" s="15">
        <v>44774</v>
      </c>
      <c r="B611" s="16" t="s">
        <v>379</v>
      </c>
      <c r="C611" s="17" t="s">
        <v>379</v>
      </c>
      <c r="D611" s="17" t="s">
        <v>38</v>
      </c>
      <c r="E611" s="18" t="s">
        <v>1285</v>
      </c>
      <c r="F611" s="17" t="s">
        <v>1286</v>
      </c>
      <c r="G611" s="15">
        <v>44756</v>
      </c>
      <c r="H611" s="17"/>
      <c r="I611" s="19">
        <v>10052483.85</v>
      </c>
      <c r="J611" s="20"/>
      <c r="K611" s="21">
        <v>-10052483.85</v>
      </c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2">
        <v>10052483.85</v>
      </c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4"/>
    </row>
    <row r="612" spans="1:34">
      <c r="A612" s="15">
        <v>44774</v>
      </c>
      <c r="B612" s="16" t="s">
        <v>379</v>
      </c>
      <c r="C612" s="17" t="s">
        <v>379</v>
      </c>
      <c r="D612" s="17" t="s">
        <v>38</v>
      </c>
      <c r="E612" s="18" t="s">
        <v>1287</v>
      </c>
      <c r="F612" s="17" t="s">
        <v>1288</v>
      </c>
      <c r="G612" s="15">
        <v>44756</v>
      </c>
      <c r="H612" s="17"/>
      <c r="I612" s="19">
        <v>9954441.4499999993</v>
      </c>
      <c r="J612" s="20"/>
      <c r="K612" s="21">
        <v>-9954441.4499999993</v>
      </c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2">
        <v>9954441.4499999993</v>
      </c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4"/>
    </row>
    <row r="613" spans="1:34">
      <c r="A613" s="15">
        <v>44774</v>
      </c>
      <c r="B613" s="16" t="s">
        <v>379</v>
      </c>
      <c r="C613" s="17" t="s">
        <v>379</v>
      </c>
      <c r="D613" s="17" t="s">
        <v>38</v>
      </c>
      <c r="E613" s="18" t="s">
        <v>1289</v>
      </c>
      <c r="F613" s="17" t="s">
        <v>1290</v>
      </c>
      <c r="G613" s="15">
        <v>44756</v>
      </c>
      <c r="H613" s="17"/>
      <c r="I613" s="19">
        <v>9901719.7899999991</v>
      </c>
      <c r="J613" s="20"/>
      <c r="K613" s="21">
        <v>-9901719.7899999991</v>
      </c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2">
        <v>9901719.7899999991</v>
      </c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4"/>
    </row>
    <row r="614" spans="1:34">
      <c r="A614" s="15">
        <v>44774</v>
      </c>
      <c r="B614" s="16" t="s">
        <v>379</v>
      </c>
      <c r="C614" s="17" t="s">
        <v>379</v>
      </c>
      <c r="D614" s="17" t="s">
        <v>38</v>
      </c>
      <c r="E614" s="18" t="s">
        <v>1291</v>
      </c>
      <c r="F614" s="17" t="s">
        <v>1292</v>
      </c>
      <c r="G614" s="15">
        <v>44756</v>
      </c>
      <c r="H614" s="17"/>
      <c r="I614" s="19">
        <v>10021055.73</v>
      </c>
      <c r="J614" s="20"/>
      <c r="K614" s="21">
        <v>-10021055.73</v>
      </c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2">
        <v>10021055.73</v>
      </c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4"/>
    </row>
    <row r="615" spans="1:34">
      <c r="A615" s="15">
        <v>44774</v>
      </c>
      <c r="B615" s="16" t="s">
        <v>379</v>
      </c>
      <c r="C615" s="17" t="s">
        <v>379</v>
      </c>
      <c r="D615" s="17" t="s">
        <v>38</v>
      </c>
      <c r="E615" s="18" t="s">
        <v>1293</v>
      </c>
      <c r="F615" s="17" t="s">
        <v>1294</v>
      </c>
      <c r="G615" s="15">
        <v>44756</v>
      </c>
      <c r="H615" s="17"/>
      <c r="I615" s="19">
        <v>10038540.529999999</v>
      </c>
      <c r="J615" s="20"/>
      <c r="K615" s="21">
        <v>-10038540.529999999</v>
      </c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2">
        <v>10038540.529999999</v>
      </c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4"/>
    </row>
    <row r="616" spans="1:34">
      <c r="A616" s="15">
        <v>44774</v>
      </c>
      <c r="B616" s="16" t="s">
        <v>1295</v>
      </c>
      <c r="C616" s="17" t="s">
        <v>1295</v>
      </c>
      <c r="D616" s="17" t="s">
        <v>38</v>
      </c>
      <c r="E616" s="18" t="s">
        <v>1296</v>
      </c>
      <c r="F616" s="17" t="s">
        <v>1297</v>
      </c>
      <c r="G616" s="15">
        <v>44745</v>
      </c>
      <c r="H616" s="17"/>
      <c r="I616" s="19">
        <v>12664703.59</v>
      </c>
      <c r="J616" s="20"/>
      <c r="K616" s="21">
        <v>-12664703.59</v>
      </c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2">
        <v>12664703.59</v>
      </c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4"/>
    </row>
    <row r="617" spans="1:34">
      <c r="A617" s="15">
        <v>44774</v>
      </c>
      <c r="B617" s="16" t="s">
        <v>1298</v>
      </c>
      <c r="C617" s="17" t="s">
        <v>1298</v>
      </c>
      <c r="D617" s="17" t="s">
        <v>38</v>
      </c>
      <c r="E617" s="18" t="s">
        <v>1299</v>
      </c>
      <c r="F617" s="17" t="s">
        <v>1300</v>
      </c>
      <c r="G617" s="15">
        <v>44768</v>
      </c>
      <c r="H617" s="17" t="s">
        <v>1301</v>
      </c>
      <c r="I617" s="19">
        <v>10890504</v>
      </c>
      <c r="J617" s="20"/>
      <c r="K617" s="21">
        <v>-10890504</v>
      </c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2">
        <v>10890504</v>
      </c>
      <c r="AC617" s="23"/>
      <c r="AD617" s="23"/>
      <c r="AE617" s="23"/>
      <c r="AF617" s="23"/>
      <c r="AG617" s="23"/>
      <c r="AH617" s="24"/>
    </row>
    <row r="618" spans="1:34">
      <c r="A618" s="15">
        <v>44774</v>
      </c>
      <c r="B618" s="16" t="s">
        <v>1298</v>
      </c>
      <c r="C618" s="17" t="s">
        <v>1298</v>
      </c>
      <c r="D618" s="17" t="s">
        <v>38</v>
      </c>
      <c r="E618" s="18" t="s">
        <v>1302</v>
      </c>
      <c r="F618" s="17" t="s">
        <v>1303</v>
      </c>
      <c r="G618" s="15">
        <v>44768</v>
      </c>
      <c r="H618" s="17" t="s">
        <v>1301</v>
      </c>
      <c r="I618" s="19">
        <v>10729152</v>
      </c>
      <c r="J618" s="20"/>
      <c r="K618" s="21">
        <v>-10729152</v>
      </c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2">
        <v>10729152</v>
      </c>
      <c r="AC618" s="23"/>
      <c r="AD618" s="23"/>
      <c r="AE618" s="23"/>
      <c r="AF618" s="23"/>
      <c r="AG618" s="23"/>
      <c r="AH618" s="24"/>
    </row>
    <row r="619" spans="1:34">
      <c r="A619" s="15">
        <v>44774</v>
      </c>
      <c r="B619" s="16" t="s">
        <v>1298</v>
      </c>
      <c r="C619" s="17" t="s">
        <v>1298</v>
      </c>
      <c r="D619" s="17" t="s">
        <v>38</v>
      </c>
      <c r="E619" s="18" t="s">
        <v>1304</v>
      </c>
      <c r="F619" s="17" t="s">
        <v>1305</v>
      </c>
      <c r="G619" s="15">
        <v>44768</v>
      </c>
      <c r="H619" s="17" t="s">
        <v>1301</v>
      </c>
      <c r="I619" s="19">
        <v>10830424</v>
      </c>
      <c r="J619" s="20"/>
      <c r="K619" s="21">
        <v>-10830424</v>
      </c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2">
        <v>10830424</v>
      </c>
      <c r="AC619" s="23"/>
      <c r="AD619" s="23"/>
      <c r="AE619" s="23"/>
      <c r="AF619" s="23"/>
      <c r="AG619" s="23"/>
      <c r="AH619" s="24"/>
    </row>
    <row r="620" spans="1:34">
      <c r="A620" s="15">
        <v>44775</v>
      </c>
      <c r="B620" s="16" t="s">
        <v>37</v>
      </c>
      <c r="C620" s="17" t="s">
        <v>37</v>
      </c>
      <c r="D620" s="17" t="s">
        <v>38</v>
      </c>
      <c r="E620" s="18" t="s">
        <v>1306</v>
      </c>
      <c r="F620" s="17" t="s">
        <v>1307</v>
      </c>
      <c r="G620" s="15">
        <v>44775</v>
      </c>
      <c r="H620" s="17" t="s">
        <v>41</v>
      </c>
      <c r="I620" s="19">
        <v>117792.5</v>
      </c>
      <c r="J620" s="20"/>
      <c r="K620" s="21">
        <v>-123682.13</v>
      </c>
      <c r="L620" s="22">
        <v>117792.5</v>
      </c>
      <c r="M620" s="22">
        <v>5889.63</v>
      </c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4"/>
    </row>
    <row r="621" spans="1:34">
      <c r="A621" s="15">
        <v>44775</v>
      </c>
      <c r="B621" s="16" t="s">
        <v>37</v>
      </c>
      <c r="C621" s="17" t="s">
        <v>37</v>
      </c>
      <c r="D621" s="17" t="s">
        <v>38</v>
      </c>
      <c r="E621" s="18" t="s">
        <v>1308</v>
      </c>
      <c r="F621" s="17" t="s">
        <v>1309</v>
      </c>
      <c r="G621" s="15">
        <v>44775</v>
      </c>
      <c r="H621" s="17" t="s">
        <v>41</v>
      </c>
      <c r="I621" s="19">
        <v>78385</v>
      </c>
      <c r="J621" s="20"/>
      <c r="K621" s="21">
        <v>-82304.25</v>
      </c>
      <c r="L621" s="22">
        <v>78385</v>
      </c>
      <c r="M621" s="22">
        <v>3919.25</v>
      </c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4"/>
    </row>
    <row r="622" spans="1:34">
      <c r="A622" s="15">
        <v>44775</v>
      </c>
      <c r="B622" s="16" t="s">
        <v>125</v>
      </c>
      <c r="C622" s="17" t="s">
        <v>125</v>
      </c>
      <c r="D622" s="17" t="s">
        <v>38</v>
      </c>
      <c r="E622" s="18" t="s">
        <v>1310</v>
      </c>
      <c r="F622" s="17" t="s">
        <v>1311</v>
      </c>
      <c r="G622" s="15">
        <v>44775</v>
      </c>
      <c r="H622" s="17" t="s">
        <v>128</v>
      </c>
      <c r="I622" s="19">
        <v>2351520</v>
      </c>
      <c r="J622" s="20"/>
      <c r="K622" s="21">
        <v>-2469096</v>
      </c>
      <c r="L622" s="23"/>
      <c r="M622" s="23"/>
      <c r="N622" s="23"/>
      <c r="O622" s="22">
        <v>58788</v>
      </c>
      <c r="P622" s="22">
        <v>58788</v>
      </c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2">
        <v>2351520</v>
      </c>
      <c r="AE622" s="23"/>
      <c r="AF622" s="23"/>
      <c r="AG622" s="23"/>
      <c r="AH622" s="24"/>
    </row>
    <row r="623" spans="1:34">
      <c r="A623" s="15">
        <v>44775</v>
      </c>
      <c r="B623" s="16" t="s">
        <v>125</v>
      </c>
      <c r="C623" s="17" t="s">
        <v>125</v>
      </c>
      <c r="D623" s="17" t="s">
        <v>38</v>
      </c>
      <c r="E623" s="18" t="s">
        <v>1312</v>
      </c>
      <c r="F623" s="17" t="s">
        <v>1313</v>
      </c>
      <c r="G623" s="15">
        <v>44775</v>
      </c>
      <c r="H623" s="17" t="s">
        <v>128</v>
      </c>
      <c r="I623" s="19">
        <v>2319320</v>
      </c>
      <c r="J623" s="20"/>
      <c r="K623" s="21">
        <v>-2435286</v>
      </c>
      <c r="L623" s="23"/>
      <c r="M623" s="23"/>
      <c r="N623" s="23"/>
      <c r="O623" s="22">
        <v>57983</v>
      </c>
      <c r="P623" s="22">
        <v>57983</v>
      </c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2">
        <v>2319320</v>
      </c>
      <c r="AE623" s="23"/>
      <c r="AF623" s="23"/>
      <c r="AG623" s="23"/>
      <c r="AH623" s="24"/>
    </row>
    <row r="624" spans="1:34">
      <c r="A624" s="15">
        <v>44775</v>
      </c>
      <c r="B624" s="16" t="s">
        <v>125</v>
      </c>
      <c r="C624" s="17" t="s">
        <v>125</v>
      </c>
      <c r="D624" s="17" t="s">
        <v>38</v>
      </c>
      <c r="E624" s="18" t="s">
        <v>1314</v>
      </c>
      <c r="F624" s="17" t="s">
        <v>1315</v>
      </c>
      <c r="G624" s="15">
        <v>44775</v>
      </c>
      <c r="H624" s="17" t="s">
        <v>128</v>
      </c>
      <c r="I624" s="19">
        <v>2394760</v>
      </c>
      <c r="J624" s="20"/>
      <c r="K624" s="21">
        <v>-2514498</v>
      </c>
      <c r="L624" s="23"/>
      <c r="M624" s="23"/>
      <c r="N624" s="23"/>
      <c r="O624" s="22">
        <v>59869</v>
      </c>
      <c r="P624" s="22">
        <v>59869</v>
      </c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2">
        <v>2394760</v>
      </c>
      <c r="AE624" s="23"/>
      <c r="AF624" s="23"/>
      <c r="AG624" s="23"/>
      <c r="AH624" s="24"/>
    </row>
    <row r="625" spans="1:34">
      <c r="A625" s="15">
        <v>44775</v>
      </c>
      <c r="B625" s="16" t="s">
        <v>125</v>
      </c>
      <c r="C625" s="17" t="s">
        <v>125</v>
      </c>
      <c r="D625" s="17" t="s">
        <v>38</v>
      </c>
      <c r="E625" s="18" t="s">
        <v>1316</v>
      </c>
      <c r="F625" s="17" t="s">
        <v>1317</v>
      </c>
      <c r="G625" s="15">
        <v>44775</v>
      </c>
      <c r="H625" s="17" t="s">
        <v>128</v>
      </c>
      <c r="I625" s="19">
        <v>2421440</v>
      </c>
      <c r="J625" s="20"/>
      <c r="K625" s="21">
        <v>-2542512</v>
      </c>
      <c r="L625" s="23"/>
      <c r="M625" s="23"/>
      <c r="N625" s="23"/>
      <c r="O625" s="22">
        <v>60536</v>
      </c>
      <c r="P625" s="22">
        <v>60536</v>
      </c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2">
        <v>2421440</v>
      </c>
      <c r="AE625" s="23"/>
      <c r="AF625" s="23"/>
      <c r="AG625" s="23"/>
      <c r="AH625" s="24"/>
    </row>
    <row r="626" spans="1:34">
      <c r="A626" s="15">
        <v>44775</v>
      </c>
      <c r="B626" s="16" t="s">
        <v>125</v>
      </c>
      <c r="C626" s="17" t="s">
        <v>125</v>
      </c>
      <c r="D626" s="17" t="s">
        <v>38</v>
      </c>
      <c r="E626" s="18" t="s">
        <v>1318</v>
      </c>
      <c r="F626" s="17" t="s">
        <v>1319</v>
      </c>
      <c r="G626" s="15">
        <v>44775</v>
      </c>
      <c r="H626" s="17" t="s">
        <v>128</v>
      </c>
      <c r="I626" s="19">
        <v>2325760</v>
      </c>
      <c r="J626" s="20"/>
      <c r="K626" s="21">
        <v>-2442048</v>
      </c>
      <c r="L626" s="23"/>
      <c r="M626" s="23"/>
      <c r="N626" s="23"/>
      <c r="O626" s="22">
        <v>58144</v>
      </c>
      <c r="P626" s="22">
        <v>58144</v>
      </c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2">
        <v>2325760</v>
      </c>
      <c r="AE626" s="23"/>
      <c r="AF626" s="23"/>
      <c r="AG626" s="23"/>
      <c r="AH626" s="24"/>
    </row>
    <row r="627" spans="1:34">
      <c r="A627" s="15">
        <v>44775</v>
      </c>
      <c r="B627" s="16" t="s">
        <v>125</v>
      </c>
      <c r="C627" s="17" t="s">
        <v>125</v>
      </c>
      <c r="D627" s="17" t="s">
        <v>38</v>
      </c>
      <c r="E627" s="18" t="s">
        <v>1320</v>
      </c>
      <c r="F627" s="17" t="s">
        <v>1321</v>
      </c>
      <c r="G627" s="15">
        <v>44775</v>
      </c>
      <c r="H627" s="17" t="s">
        <v>128</v>
      </c>
      <c r="I627" s="19">
        <v>2341400</v>
      </c>
      <c r="J627" s="20"/>
      <c r="K627" s="21">
        <v>-2458470</v>
      </c>
      <c r="L627" s="23"/>
      <c r="M627" s="23"/>
      <c r="N627" s="23"/>
      <c r="O627" s="22">
        <v>58535</v>
      </c>
      <c r="P627" s="22">
        <v>58535</v>
      </c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2">
        <v>2341400</v>
      </c>
      <c r="AE627" s="23"/>
      <c r="AF627" s="23"/>
      <c r="AG627" s="23"/>
      <c r="AH627" s="24"/>
    </row>
    <row r="628" spans="1:34">
      <c r="A628" s="15">
        <v>44775</v>
      </c>
      <c r="B628" s="16" t="s">
        <v>125</v>
      </c>
      <c r="C628" s="17" t="s">
        <v>125</v>
      </c>
      <c r="D628" s="17" t="s">
        <v>38</v>
      </c>
      <c r="E628" s="18" t="s">
        <v>1322</v>
      </c>
      <c r="F628" s="17" t="s">
        <v>1323</v>
      </c>
      <c r="G628" s="15">
        <v>44775</v>
      </c>
      <c r="H628" s="17" t="s">
        <v>128</v>
      </c>
      <c r="I628" s="19">
        <v>2342320</v>
      </c>
      <c r="J628" s="20"/>
      <c r="K628" s="21">
        <v>-2459436</v>
      </c>
      <c r="L628" s="23"/>
      <c r="M628" s="23"/>
      <c r="N628" s="23"/>
      <c r="O628" s="22">
        <v>58558</v>
      </c>
      <c r="P628" s="22">
        <v>58558</v>
      </c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2">
        <v>2342320</v>
      </c>
      <c r="AE628" s="23"/>
      <c r="AF628" s="23"/>
      <c r="AG628" s="23"/>
      <c r="AH628" s="24"/>
    </row>
    <row r="629" spans="1:34">
      <c r="A629" s="15">
        <v>44775</v>
      </c>
      <c r="B629" s="16" t="s">
        <v>125</v>
      </c>
      <c r="C629" s="17" t="s">
        <v>125</v>
      </c>
      <c r="D629" s="17" t="s">
        <v>38</v>
      </c>
      <c r="E629" s="18" t="s">
        <v>1324</v>
      </c>
      <c r="F629" s="17" t="s">
        <v>1325</v>
      </c>
      <c r="G629" s="15">
        <v>44775</v>
      </c>
      <c r="H629" s="17" t="s">
        <v>128</v>
      </c>
      <c r="I629" s="19">
        <v>2388320</v>
      </c>
      <c r="J629" s="20"/>
      <c r="K629" s="21">
        <v>-2507736</v>
      </c>
      <c r="L629" s="23"/>
      <c r="M629" s="23"/>
      <c r="N629" s="23"/>
      <c r="O629" s="22">
        <v>59708</v>
      </c>
      <c r="P629" s="22">
        <v>59708</v>
      </c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2">
        <v>2388320</v>
      </c>
      <c r="AE629" s="23"/>
      <c r="AF629" s="23"/>
      <c r="AG629" s="23"/>
      <c r="AH629" s="24"/>
    </row>
    <row r="630" spans="1:34">
      <c r="A630" s="15">
        <v>44775</v>
      </c>
      <c r="B630" s="16" t="s">
        <v>125</v>
      </c>
      <c r="C630" s="17" t="s">
        <v>125</v>
      </c>
      <c r="D630" s="17" t="s">
        <v>38</v>
      </c>
      <c r="E630" s="18" t="s">
        <v>1326</v>
      </c>
      <c r="F630" s="17" t="s">
        <v>1327</v>
      </c>
      <c r="G630" s="15">
        <v>44775</v>
      </c>
      <c r="H630" s="17" t="s">
        <v>128</v>
      </c>
      <c r="I630" s="19">
        <v>2410400</v>
      </c>
      <c r="J630" s="20"/>
      <c r="K630" s="21">
        <v>-2530920</v>
      </c>
      <c r="L630" s="23"/>
      <c r="M630" s="23"/>
      <c r="N630" s="23"/>
      <c r="O630" s="22">
        <v>60260</v>
      </c>
      <c r="P630" s="22">
        <v>60260</v>
      </c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2">
        <v>2410400</v>
      </c>
      <c r="AE630" s="23"/>
      <c r="AF630" s="23"/>
      <c r="AG630" s="23"/>
      <c r="AH630" s="24"/>
    </row>
    <row r="631" spans="1:34">
      <c r="A631" s="15">
        <v>44776</v>
      </c>
      <c r="B631" s="16" t="s">
        <v>125</v>
      </c>
      <c r="C631" s="17" t="s">
        <v>125</v>
      </c>
      <c r="D631" s="17" t="s">
        <v>38</v>
      </c>
      <c r="E631" s="18" t="s">
        <v>1328</v>
      </c>
      <c r="F631" s="17" t="s">
        <v>1329</v>
      </c>
      <c r="G631" s="15">
        <v>44776</v>
      </c>
      <c r="H631" s="17" t="s">
        <v>128</v>
      </c>
      <c r="I631" s="19">
        <v>2421440</v>
      </c>
      <c r="J631" s="20"/>
      <c r="K631" s="21">
        <v>-2542512</v>
      </c>
      <c r="L631" s="23"/>
      <c r="M631" s="23"/>
      <c r="N631" s="23"/>
      <c r="O631" s="22">
        <v>60536</v>
      </c>
      <c r="P631" s="22">
        <v>60536</v>
      </c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2">
        <v>2421440</v>
      </c>
      <c r="AE631" s="23"/>
      <c r="AF631" s="23"/>
      <c r="AG631" s="23"/>
      <c r="AH631" s="24"/>
    </row>
    <row r="632" spans="1:34">
      <c r="A632" s="15">
        <v>44776</v>
      </c>
      <c r="B632" s="16" t="s">
        <v>125</v>
      </c>
      <c r="C632" s="17" t="s">
        <v>125</v>
      </c>
      <c r="D632" s="17" t="s">
        <v>38</v>
      </c>
      <c r="E632" s="18" t="s">
        <v>1330</v>
      </c>
      <c r="F632" s="17" t="s">
        <v>1331</v>
      </c>
      <c r="G632" s="15">
        <v>44776</v>
      </c>
      <c r="H632" s="17" t="s">
        <v>128</v>
      </c>
      <c r="I632" s="19">
        <v>2373600</v>
      </c>
      <c r="J632" s="20"/>
      <c r="K632" s="21">
        <v>-2492280</v>
      </c>
      <c r="L632" s="23"/>
      <c r="M632" s="23"/>
      <c r="N632" s="23"/>
      <c r="O632" s="22">
        <v>59340</v>
      </c>
      <c r="P632" s="22">
        <v>59340</v>
      </c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2">
        <v>2373600</v>
      </c>
      <c r="AE632" s="23"/>
      <c r="AF632" s="23"/>
      <c r="AG632" s="23"/>
      <c r="AH632" s="24"/>
    </row>
    <row r="633" spans="1:34">
      <c r="A633" s="15">
        <v>44776</v>
      </c>
      <c r="B633" s="16" t="s">
        <v>125</v>
      </c>
      <c r="C633" s="17" t="s">
        <v>125</v>
      </c>
      <c r="D633" s="17" t="s">
        <v>38</v>
      </c>
      <c r="E633" s="18" t="s">
        <v>1332</v>
      </c>
      <c r="F633" s="17" t="s">
        <v>1333</v>
      </c>
      <c r="G633" s="15">
        <v>44776</v>
      </c>
      <c r="H633" s="17" t="s">
        <v>128</v>
      </c>
      <c r="I633" s="19">
        <v>2384640</v>
      </c>
      <c r="J633" s="20"/>
      <c r="K633" s="21">
        <v>-2503872</v>
      </c>
      <c r="L633" s="23"/>
      <c r="M633" s="23"/>
      <c r="N633" s="23"/>
      <c r="O633" s="22">
        <v>59616</v>
      </c>
      <c r="P633" s="22">
        <v>59616</v>
      </c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2">
        <v>2384640</v>
      </c>
      <c r="AE633" s="23"/>
      <c r="AF633" s="23"/>
      <c r="AG633" s="23"/>
      <c r="AH633" s="24"/>
    </row>
    <row r="634" spans="1:34">
      <c r="A634" s="15">
        <v>44776</v>
      </c>
      <c r="B634" s="16" t="s">
        <v>37</v>
      </c>
      <c r="C634" s="17" t="s">
        <v>37</v>
      </c>
      <c r="D634" s="17" t="s">
        <v>38</v>
      </c>
      <c r="E634" s="18" t="s">
        <v>1334</v>
      </c>
      <c r="F634" s="17" t="s">
        <v>1335</v>
      </c>
      <c r="G634" s="15">
        <v>44776</v>
      </c>
      <c r="H634" s="17" t="s">
        <v>41</v>
      </c>
      <c r="I634" s="19">
        <v>119253</v>
      </c>
      <c r="J634" s="20"/>
      <c r="K634" s="21">
        <v>-125215.65</v>
      </c>
      <c r="L634" s="22">
        <v>119253</v>
      </c>
      <c r="M634" s="22">
        <v>5962.65</v>
      </c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4"/>
    </row>
    <row r="635" spans="1:34">
      <c r="A635" s="15">
        <v>44776</v>
      </c>
      <c r="B635" s="16" t="s">
        <v>37</v>
      </c>
      <c r="C635" s="17" t="s">
        <v>37</v>
      </c>
      <c r="D635" s="17" t="s">
        <v>38</v>
      </c>
      <c r="E635" s="18" t="s">
        <v>1336</v>
      </c>
      <c r="F635" s="17" t="s">
        <v>1337</v>
      </c>
      <c r="G635" s="15">
        <v>44776</v>
      </c>
      <c r="H635" s="17" t="s">
        <v>41</v>
      </c>
      <c r="I635" s="19">
        <v>78934</v>
      </c>
      <c r="J635" s="20"/>
      <c r="K635" s="21">
        <v>-82880.7</v>
      </c>
      <c r="L635" s="22">
        <v>78934</v>
      </c>
      <c r="M635" s="22">
        <v>3946.7</v>
      </c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4"/>
    </row>
    <row r="636" spans="1:34">
      <c r="A636" s="15">
        <v>44777</v>
      </c>
      <c r="B636" s="16" t="s">
        <v>125</v>
      </c>
      <c r="C636" s="17" t="s">
        <v>125</v>
      </c>
      <c r="D636" s="17" t="s">
        <v>38</v>
      </c>
      <c r="E636" s="18" t="s">
        <v>1338</v>
      </c>
      <c r="F636" s="17" t="s">
        <v>1339</v>
      </c>
      <c r="G636" s="15">
        <v>44777</v>
      </c>
      <c r="H636" s="17" t="s">
        <v>128</v>
      </c>
      <c r="I636" s="19">
        <v>2735100</v>
      </c>
      <c r="J636" s="20"/>
      <c r="K636" s="21">
        <v>-2871855</v>
      </c>
      <c r="L636" s="23"/>
      <c r="M636" s="23"/>
      <c r="N636" s="23"/>
      <c r="O636" s="22">
        <v>68377.5</v>
      </c>
      <c r="P636" s="22">
        <v>68377.5</v>
      </c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2">
        <v>2735100</v>
      </c>
      <c r="AE636" s="23"/>
      <c r="AF636" s="23"/>
      <c r="AG636" s="23"/>
      <c r="AH636" s="24"/>
    </row>
    <row r="637" spans="1:34">
      <c r="A637" s="15">
        <v>44777</v>
      </c>
      <c r="B637" s="16" t="s">
        <v>125</v>
      </c>
      <c r="C637" s="17" t="s">
        <v>125</v>
      </c>
      <c r="D637" s="17" t="s">
        <v>38</v>
      </c>
      <c r="E637" s="18" t="s">
        <v>1340</v>
      </c>
      <c r="F637" s="17" t="s">
        <v>1341</v>
      </c>
      <c r="G637" s="15">
        <v>44777</v>
      </c>
      <c r="H637" s="17" t="s">
        <v>128</v>
      </c>
      <c r="I637" s="19">
        <v>2659500</v>
      </c>
      <c r="J637" s="20"/>
      <c r="K637" s="21">
        <v>-2792475</v>
      </c>
      <c r="L637" s="23"/>
      <c r="M637" s="23"/>
      <c r="N637" s="23"/>
      <c r="O637" s="22">
        <v>66487.5</v>
      </c>
      <c r="P637" s="22">
        <v>66487.5</v>
      </c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2">
        <v>2659500</v>
      </c>
      <c r="AE637" s="23"/>
      <c r="AF637" s="23"/>
      <c r="AG637" s="23"/>
      <c r="AH637" s="24"/>
    </row>
    <row r="638" spans="1:34">
      <c r="A638" s="15">
        <v>44777</v>
      </c>
      <c r="B638" s="16" t="s">
        <v>125</v>
      </c>
      <c r="C638" s="17" t="s">
        <v>125</v>
      </c>
      <c r="D638" s="17" t="s">
        <v>38</v>
      </c>
      <c r="E638" s="18" t="s">
        <v>1342</v>
      </c>
      <c r="F638" s="17" t="s">
        <v>1343</v>
      </c>
      <c r="G638" s="15">
        <v>44777</v>
      </c>
      <c r="H638" s="17" t="s">
        <v>128</v>
      </c>
      <c r="I638" s="19">
        <v>2702700</v>
      </c>
      <c r="J638" s="20"/>
      <c r="K638" s="21">
        <v>-2837835</v>
      </c>
      <c r="L638" s="23"/>
      <c r="M638" s="23"/>
      <c r="N638" s="23"/>
      <c r="O638" s="22">
        <v>67567.5</v>
      </c>
      <c r="P638" s="22">
        <v>67567.5</v>
      </c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2">
        <v>2702700</v>
      </c>
      <c r="AE638" s="23"/>
      <c r="AF638" s="23"/>
      <c r="AG638" s="23"/>
      <c r="AH638" s="24"/>
    </row>
    <row r="639" spans="1:34">
      <c r="A639" s="15">
        <v>44777</v>
      </c>
      <c r="B639" s="16" t="s">
        <v>125</v>
      </c>
      <c r="C639" s="17" t="s">
        <v>125</v>
      </c>
      <c r="D639" s="17" t="s">
        <v>38</v>
      </c>
      <c r="E639" s="18" t="s">
        <v>1344</v>
      </c>
      <c r="F639" s="17" t="s">
        <v>1345</v>
      </c>
      <c r="G639" s="15">
        <v>44777</v>
      </c>
      <c r="H639" s="17" t="s">
        <v>128</v>
      </c>
      <c r="I639" s="19">
        <v>2549340</v>
      </c>
      <c r="J639" s="20"/>
      <c r="K639" s="21">
        <v>-2676807</v>
      </c>
      <c r="L639" s="23"/>
      <c r="M639" s="23"/>
      <c r="N639" s="23"/>
      <c r="O639" s="22">
        <v>63733.5</v>
      </c>
      <c r="P639" s="22">
        <v>63733.5</v>
      </c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2">
        <v>2549340</v>
      </c>
      <c r="AE639" s="23"/>
      <c r="AF639" s="23"/>
      <c r="AG639" s="23"/>
      <c r="AH639" s="24"/>
    </row>
    <row r="640" spans="1:34">
      <c r="A640" s="15">
        <v>44777</v>
      </c>
      <c r="B640" s="16" t="s">
        <v>125</v>
      </c>
      <c r="C640" s="17" t="s">
        <v>125</v>
      </c>
      <c r="D640" s="17" t="s">
        <v>38</v>
      </c>
      <c r="E640" s="18" t="s">
        <v>1346</v>
      </c>
      <c r="F640" s="17" t="s">
        <v>1347</v>
      </c>
      <c r="G640" s="15">
        <v>44777</v>
      </c>
      <c r="H640" s="17" t="s">
        <v>128</v>
      </c>
      <c r="I640" s="19">
        <v>2593620</v>
      </c>
      <c r="J640" s="20"/>
      <c r="K640" s="21">
        <v>-2723301</v>
      </c>
      <c r="L640" s="23"/>
      <c r="M640" s="23"/>
      <c r="N640" s="23"/>
      <c r="O640" s="22">
        <v>64840.5</v>
      </c>
      <c r="P640" s="22">
        <v>64840.5</v>
      </c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2">
        <v>2593620</v>
      </c>
      <c r="AE640" s="23"/>
      <c r="AF640" s="23"/>
      <c r="AG640" s="23"/>
      <c r="AH640" s="24"/>
    </row>
    <row r="641" spans="1:34">
      <c r="A641" s="15">
        <v>44777</v>
      </c>
      <c r="B641" s="16" t="s">
        <v>125</v>
      </c>
      <c r="C641" s="17" t="s">
        <v>125</v>
      </c>
      <c r="D641" s="17" t="s">
        <v>38</v>
      </c>
      <c r="E641" s="18" t="s">
        <v>1348</v>
      </c>
      <c r="F641" s="17" t="s">
        <v>1349</v>
      </c>
      <c r="G641" s="15">
        <v>44777</v>
      </c>
      <c r="H641" s="17" t="s">
        <v>128</v>
      </c>
      <c r="I641" s="19">
        <v>2719980</v>
      </c>
      <c r="J641" s="20"/>
      <c r="K641" s="21">
        <v>-2855979</v>
      </c>
      <c r="L641" s="23"/>
      <c r="M641" s="23"/>
      <c r="N641" s="23"/>
      <c r="O641" s="22">
        <v>67999.5</v>
      </c>
      <c r="P641" s="22">
        <v>67999.5</v>
      </c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2">
        <v>2719980</v>
      </c>
      <c r="AE641" s="23"/>
      <c r="AF641" s="23"/>
      <c r="AG641" s="23"/>
      <c r="AH641" s="24"/>
    </row>
    <row r="642" spans="1:34">
      <c r="A642" s="15">
        <v>44777</v>
      </c>
      <c r="B642" s="16" t="s">
        <v>125</v>
      </c>
      <c r="C642" s="17" t="s">
        <v>125</v>
      </c>
      <c r="D642" s="17" t="s">
        <v>38</v>
      </c>
      <c r="E642" s="18" t="s">
        <v>1350</v>
      </c>
      <c r="F642" s="17" t="s">
        <v>1351</v>
      </c>
      <c r="G642" s="15">
        <v>44777</v>
      </c>
      <c r="H642" s="17" t="s">
        <v>128</v>
      </c>
      <c r="I642" s="19">
        <v>2709180</v>
      </c>
      <c r="J642" s="20"/>
      <c r="K642" s="21">
        <v>-2844639</v>
      </c>
      <c r="L642" s="23"/>
      <c r="M642" s="23"/>
      <c r="N642" s="23"/>
      <c r="O642" s="22">
        <v>67729.5</v>
      </c>
      <c r="P642" s="22">
        <v>67729.5</v>
      </c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2">
        <v>2709180</v>
      </c>
      <c r="AE642" s="23"/>
      <c r="AF642" s="23"/>
      <c r="AG642" s="23"/>
      <c r="AH642" s="24"/>
    </row>
    <row r="643" spans="1:34">
      <c r="A643" s="15">
        <v>44777</v>
      </c>
      <c r="B643" s="16" t="s">
        <v>125</v>
      </c>
      <c r="C643" s="17" t="s">
        <v>125</v>
      </c>
      <c r="D643" s="17" t="s">
        <v>38</v>
      </c>
      <c r="E643" s="18" t="s">
        <v>1352</v>
      </c>
      <c r="F643" s="17" t="s">
        <v>1353</v>
      </c>
      <c r="G643" s="15">
        <v>44777</v>
      </c>
      <c r="H643" s="17" t="s">
        <v>128</v>
      </c>
      <c r="I643" s="19">
        <v>2696220</v>
      </c>
      <c r="J643" s="20"/>
      <c r="K643" s="21">
        <v>-2831031</v>
      </c>
      <c r="L643" s="23"/>
      <c r="M643" s="23"/>
      <c r="N643" s="23"/>
      <c r="O643" s="22">
        <v>67405.5</v>
      </c>
      <c r="P643" s="22">
        <v>67405.5</v>
      </c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2">
        <v>2696220</v>
      </c>
      <c r="AE643" s="23"/>
      <c r="AF643" s="23"/>
      <c r="AG643" s="23"/>
      <c r="AH643" s="24"/>
    </row>
    <row r="644" spans="1:34">
      <c r="A644" s="15">
        <v>44777</v>
      </c>
      <c r="B644" s="16" t="s">
        <v>125</v>
      </c>
      <c r="C644" s="17" t="s">
        <v>125</v>
      </c>
      <c r="D644" s="17" t="s">
        <v>38</v>
      </c>
      <c r="E644" s="18" t="s">
        <v>307</v>
      </c>
      <c r="F644" s="17" t="s">
        <v>1354</v>
      </c>
      <c r="G644" s="15">
        <v>44777</v>
      </c>
      <c r="H644" s="17" t="s">
        <v>128</v>
      </c>
      <c r="I644" s="19">
        <v>2658420</v>
      </c>
      <c r="J644" s="20"/>
      <c r="K644" s="21">
        <v>-2791341</v>
      </c>
      <c r="L644" s="23"/>
      <c r="M644" s="23"/>
      <c r="N644" s="23"/>
      <c r="O644" s="22">
        <v>66460.5</v>
      </c>
      <c r="P644" s="22">
        <v>66460.5</v>
      </c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2">
        <v>2658420</v>
      </c>
      <c r="AE644" s="23"/>
      <c r="AF644" s="23"/>
      <c r="AG644" s="23"/>
      <c r="AH644" s="24"/>
    </row>
    <row r="645" spans="1:34">
      <c r="A645" s="15">
        <v>44777</v>
      </c>
      <c r="B645" s="16" t="s">
        <v>125</v>
      </c>
      <c r="C645" s="17" t="s">
        <v>125</v>
      </c>
      <c r="D645" s="17" t="s">
        <v>38</v>
      </c>
      <c r="E645" s="18" t="s">
        <v>1355</v>
      </c>
      <c r="F645" s="17" t="s">
        <v>1356</v>
      </c>
      <c r="G645" s="15">
        <v>44777</v>
      </c>
      <c r="H645" s="17" t="s">
        <v>128</v>
      </c>
      <c r="I645" s="19">
        <v>2728620</v>
      </c>
      <c r="J645" s="20"/>
      <c r="K645" s="21">
        <v>-2865051</v>
      </c>
      <c r="L645" s="23"/>
      <c r="M645" s="23"/>
      <c r="N645" s="23"/>
      <c r="O645" s="22">
        <v>68215.5</v>
      </c>
      <c r="P645" s="22">
        <v>68215.5</v>
      </c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2">
        <v>2728620</v>
      </c>
      <c r="AE645" s="23"/>
      <c r="AF645" s="23"/>
      <c r="AG645" s="23"/>
      <c r="AH645" s="24"/>
    </row>
    <row r="646" spans="1:34">
      <c r="A646" s="15">
        <v>44777</v>
      </c>
      <c r="B646" s="16" t="s">
        <v>125</v>
      </c>
      <c r="C646" s="17" t="s">
        <v>125</v>
      </c>
      <c r="D646" s="17" t="s">
        <v>38</v>
      </c>
      <c r="E646" s="18" t="s">
        <v>1357</v>
      </c>
      <c r="F646" s="17" t="s">
        <v>1358</v>
      </c>
      <c r="G646" s="15">
        <v>44777</v>
      </c>
      <c r="H646" s="17" t="s">
        <v>128</v>
      </c>
      <c r="I646" s="19">
        <v>2689740</v>
      </c>
      <c r="J646" s="20"/>
      <c r="K646" s="21">
        <v>-2824227</v>
      </c>
      <c r="L646" s="23"/>
      <c r="M646" s="23"/>
      <c r="N646" s="23"/>
      <c r="O646" s="22">
        <v>67243.5</v>
      </c>
      <c r="P646" s="22">
        <v>67243.5</v>
      </c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2">
        <v>2689740</v>
      </c>
      <c r="AE646" s="23"/>
      <c r="AF646" s="23"/>
      <c r="AG646" s="23"/>
      <c r="AH646" s="24"/>
    </row>
    <row r="647" spans="1:34">
      <c r="A647" s="15">
        <v>44777</v>
      </c>
      <c r="B647" s="16" t="s">
        <v>213</v>
      </c>
      <c r="C647" s="17" t="s">
        <v>213</v>
      </c>
      <c r="D647" s="17" t="s">
        <v>38</v>
      </c>
      <c r="E647" s="18" t="s">
        <v>1359</v>
      </c>
      <c r="F647" s="17" t="s">
        <v>1360</v>
      </c>
      <c r="G647" s="15">
        <v>44777</v>
      </c>
      <c r="H647" s="17" t="s">
        <v>216</v>
      </c>
      <c r="I647" s="19">
        <v>109125</v>
      </c>
      <c r="J647" s="20"/>
      <c r="K647" s="21">
        <v>-114581</v>
      </c>
      <c r="L647" s="23"/>
      <c r="M647" s="23"/>
      <c r="N647" s="22">
        <v>109125</v>
      </c>
      <c r="O647" s="22">
        <v>2728.13</v>
      </c>
      <c r="P647" s="22">
        <v>2728.13</v>
      </c>
      <c r="Q647" s="23"/>
      <c r="R647" s="23"/>
      <c r="S647" s="23"/>
      <c r="T647" s="23"/>
      <c r="U647" s="25">
        <v>-0.26</v>
      </c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4"/>
    </row>
    <row r="648" spans="1:34">
      <c r="A648" s="15">
        <v>44777</v>
      </c>
      <c r="B648" s="16" t="s">
        <v>57</v>
      </c>
      <c r="C648" s="17" t="s">
        <v>57</v>
      </c>
      <c r="D648" s="17" t="s">
        <v>38</v>
      </c>
      <c r="E648" s="18" t="s">
        <v>1361</v>
      </c>
      <c r="F648" s="17" t="s">
        <v>1362</v>
      </c>
      <c r="G648" s="15">
        <v>44777</v>
      </c>
      <c r="H648" s="17" t="s">
        <v>60</v>
      </c>
      <c r="I648" s="19">
        <v>101304</v>
      </c>
      <c r="J648" s="20"/>
      <c r="K648" s="21">
        <v>-106369</v>
      </c>
      <c r="L648" s="23"/>
      <c r="M648" s="23"/>
      <c r="N648" s="22">
        <v>101304</v>
      </c>
      <c r="O648" s="22">
        <v>2532.6</v>
      </c>
      <c r="P648" s="22">
        <v>2532.6</v>
      </c>
      <c r="Q648" s="23"/>
      <c r="R648" s="23"/>
      <c r="S648" s="23"/>
      <c r="T648" s="23"/>
      <c r="U648" s="25">
        <v>-0.2</v>
      </c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4"/>
    </row>
    <row r="649" spans="1:34">
      <c r="A649" s="15">
        <v>44777</v>
      </c>
      <c r="B649" s="16" t="s">
        <v>37</v>
      </c>
      <c r="C649" s="17" t="s">
        <v>37</v>
      </c>
      <c r="D649" s="17" t="s">
        <v>38</v>
      </c>
      <c r="E649" s="18" t="s">
        <v>1363</v>
      </c>
      <c r="F649" s="17" t="s">
        <v>1364</v>
      </c>
      <c r="G649" s="15">
        <v>44777</v>
      </c>
      <c r="H649" s="17" t="s">
        <v>41</v>
      </c>
      <c r="I649" s="19">
        <v>107188</v>
      </c>
      <c r="J649" s="20"/>
      <c r="K649" s="21">
        <v>-112547.4</v>
      </c>
      <c r="L649" s="22">
        <v>107188</v>
      </c>
      <c r="M649" s="22">
        <v>5359.4</v>
      </c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4"/>
    </row>
    <row r="650" spans="1:34">
      <c r="A650" s="15">
        <v>44777</v>
      </c>
      <c r="B650" s="16" t="s">
        <v>1365</v>
      </c>
      <c r="C650" s="17" t="s">
        <v>1365</v>
      </c>
      <c r="D650" s="17" t="s">
        <v>38</v>
      </c>
      <c r="E650" s="18" t="s">
        <v>1366</v>
      </c>
      <c r="F650" s="17" t="s">
        <v>42</v>
      </c>
      <c r="G650" s="15">
        <v>44777</v>
      </c>
      <c r="H650" s="17" t="s">
        <v>1367</v>
      </c>
      <c r="I650" s="19">
        <v>2200000</v>
      </c>
      <c r="J650" s="20"/>
      <c r="K650" s="21">
        <v>-2310000</v>
      </c>
      <c r="L650" s="23"/>
      <c r="M650" s="23"/>
      <c r="N650" s="23"/>
      <c r="O650" s="22">
        <v>55000</v>
      </c>
      <c r="P650" s="22">
        <v>55000</v>
      </c>
      <c r="Q650" s="23"/>
      <c r="R650" s="23"/>
      <c r="S650" s="23"/>
      <c r="T650" s="23"/>
      <c r="U650" s="23"/>
      <c r="V650" s="23"/>
      <c r="W650" s="22">
        <v>2200000</v>
      </c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4"/>
    </row>
    <row r="651" spans="1:34">
      <c r="A651" s="15">
        <v>44778</v>
      </c>
      <c r="B651" s="16" t="s">
        <v>52</v>
      </c>
      <c r="C651" s="17" t="s">
        <v>52</v>
      </c>
      <c r="D651" s="17" t="s">
        <v>38</v>
      </c>
      <c r="E651" s="18" t="s">
        <v>1368</v>
      </c>
      <c r="F651" s="17" t="s">
        <v>567</v>
      </c>
      <c r="G651" s="15">
        <v>44778</v>
      </c>
      <c r="H651" s="17" t="s">
        <v>54</v>
      </c>
      <c r="I651" s="19">
        <v>66207.5</v>
      </c>
      <c r="J651" s="20"/>
      <c r="K651" s="21">
        <v>-78125</v>
      </c>
      <c r="L651" s="23"/>
      <c r="M651" s="23"/>
      <c r="N651" s="23"/>
      <c r="O651" s="23"/>
      <c r="P651" s="23"/>
      <c r="Q651" s="23"/>
      <c r="R651" s="22">
        <v>5958.68</v>
      </c>
      <c r="S651" s="22">
        <v>5958.68</v>
      </c>
      <c r="T651" s="22">
        <v>66207.5</v>
      </c>
      <c r="U651" s="22">
        <v>0.14000000000000001</v>
      </c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4"/>
    </row>
    <row r="652" spans="1:34">
      <c r="A652" s="15">
        <v>44778</v>
      </c>
      <c r="B652" s="16" t="s">
        <v>125</v>
      </c>
      <c r="C652" s="17" t="s">
        <v>125</v>
      </c>
      <c r="D652" s="17" t="s">
        <v>38</v>
      </c>
      <c r="E652" s="18" t="s">
        <v>1369</v>
      </c>
      <c r="F652" s="17" t="s">
        <v>1370</v>
      </c>
      <c r="G652" s="15">
        <v>44778</v>
      </c>
      <c r="H652" s="17" t="s">
        <v>128</v>
      </c>
      <c r="I652" s="19">
        <v>2433780</v>
      </c>
      <c r="J652" s="20"/>
      <c r="K652" s="21">
        <v>-2555469</v>
      </c>
      <c r="L652" s="23"/>
      <c r="M652" s="23"/>
      <c r="N652" s="23"/>
      <c r="O652" s="22">
        <v>60844.5</v>
      </c>
      <c r="P652" s="22">
        <v>60844.5</v>
      </c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2">
        <v>2433780</v>
      </c>
      <c r="AE652" s="23"/>
      <c r="AF652" s="23"/>
      <c r="AG652" s="23"/>
      <c r="AH652" s="24"/>
    </row>
    <row r="653" spans="1:34">
      <c r="A653" s="15">
        <v>44778</v>
      </c>
      <c r="B653" s="16" t="s">
        <v>125</v>
      </c>
      <c r="C653" s="17" t="s">
        <v>125</v>
      </c>
      <c r="D653" s="17" t="s">
        <v>38</v>
      </c>
      <c r="E653" s="18" t="s">
        <v>1371</v>
      </c>
      <c r="F653" s="17" t="s">
        <v>1372</v>
      </c>
      <c r="G653" s="15">
        <v>44778</v>
      </c>
      <c r="H653" s="17" t="s">
        <v>128</v>
      </c>
      <c r="I653" s="19">
        <v>2756700</v>
      </c>
      <c r="J653" s="20"/>
      <c r="K653" s="21">
        <v>-2894535</v>
      </c>
      <c r="L653" s="23"/>
      <c r="M653" s="23"/>
      <c r="N653" s="23"/>
      <c r="O653" s="22">
        <v>68917.5</v>
      </c>
      <c r="P653" s="22">
        <v>68917.5</v>
      </c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2">
        <v>2756700</v>
      </c>
      <c r="AE653" s="23"/>
      <c r="AF653" s="23"/>
      <c r="AG653" s="23"/>
      <c r="AH653" s="24"/>
    </row>
    <row r="654" spans="1:34">
      <c r="A654" s="15">
        <v>44778</v>
      </c>
      <c r="B654" s="16" t="s">
        <v>125</v>
      </c>
      <c r="C654" s="17" t="s">
        <v>125</v>
      </c>
      <c r="D654" s="17" t="s">
        <v>38</v>
      </c>
      <c r="E654" s="18" t="s">
        <v>1373</v>
      </c>
      <c r="F654" s="17" t="s">
        <v>1374</v>
      </c>
      <c r="G654" s="15">
        <v>44778</v>
      </c>
      <c r="H654" s="17" t="s">
        <v>128</v>
      </c>
      <c r="I654" s="19">
        <v>2700540</v>
      </c>
      <c r="J654" s="20"/>
      <c r="K654" s="21">
        <v>-2835567</v>
      </c>
      <c r="L654" s="23"/>
      <c r="M654" s="23"/>
      <c r="N654" s="23"/>
      <c r="O654" s="22">
        <v>67513.5</v>
      </c>
      <c r="P654" s="22">
        <v>67513.5</v>
      </c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2">
        <v>2700540</v>
      </c>
      <c r="AE654" s="23"/>
      <c r="AF654" s="23"/>
      <c r="AG654" s="23"/>
      <c r="AH654" s="24"/>
    </row>
    <row r="655" spans="1:34">
      <c r="A655" s="15">
        <v>44778</v>
      </c>
      <c r="B655" s="16" t="s">
        <v>125</v>
      </c>
      <c r="C655" s="17" t="s">
        <v>125</v>
      </c>
      <c r="D655" s="17" t="s">
        <v>38</v>
      </c>
      <c r="E655" s="18" t="s">
        <v>1375</v>
      </c>
      <c r="F655" s="17" t="s">
        <v>1376</v>
      </c>
      <c r="G655" s="15">
        <v>44778</v>
      </c>
      <c r="H655" s="17" t="s">
        <v>128</v>
      </c>
      <c r="I655" s="19">
        <v>2661660</v>
      </c>
      <c r="J655" s="20"/>
      <c r="K655" s="21">
        <v>-2794743</v>
      </c>
      <c r="L655" s="23"/>
      <c r="M655" s="23"/>
      <c r="N655" s="23"/>
      <c r="O655" s="22">
        <v>66541.5</v>
      </c>
      <c r="P655" s="22">
        <v>66541.5</v>
      </c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2">
        <v>2661660</v>
      </c>
      <c r="AE655" s="23"/>
      <c r="AF655" s="23"/>
      <c r="AG655" s="23"/>
      <c r="AH655" s="24"/>
    </row>
    <row r="656" spans="1:34">
      <c r="A656" s="15">
        <v>44778</v>
      </c>
      <c r="B656" s="16" t="s">
        <v>125</v>
      </c>
      <c r="C656" s="17" t="s">
        <v>125</v>
      </c>
      <c r="D656" s="17" t="s">
        <v>38</v>
      </c>
      <c r="E656" s="18" t="s">
        <v>1377</v>
      </c>
      <c r="F656" s="17" t="s">
        <v>1378</v>
      </c>
      <c r="G656" s="15">
        <v>44778</v>
      </c>
      <c r="H656" s="17" t="s">
        <v>128</v>
      </c>
      <c r="I656" s="19">
        <v>2764260</v>
      </c>
      <c r="J656" s="20"/>
      <c r="K656" s="21">
        <v>-2902473</v>
      </c>
      <c r="L656" s="23"/>
      <c r="M656" s="23"/>
      <c r="N656" s="23"/>
      <c r="O656" s="22">
        <v>69106.5</v>
      </c>
      <c r="P656" s="22">
        <v>69106.5</v>
      </c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2">
        <v>2764260</v>
      </c>
      <c r="AE656" s="23"/>
      <c r="AF656" s="23"/>
      <c r="AG656" s="23"/>
      <c r="AH656" s="24"/>
    </row>
    <row r="657" spans="1:34">
      <c r="A657" s="15">
        <v>44778</v>
      </c>
      <c r="B657" s="16" t="s">
        <v>125</v>
      </c>
      <c r="C657" s="17" t="s">
        <v>125</v>
      </c>
      <c r="D657" s="17" t="s">
        <v>38</v>
      </c>
      <c r="E657" s="18" t="s">
        <v>1379</v>
      </c>
      <c r="F657" s="17" t="s">
        <v>1380</v>
      </c>
      <c r="G657" s="15">
        <v>44778</v>
      </c>
      <c r="H657" s="17" t="s">
        <v>128</v>
      </c>
      <c r="I657" s="19">
        <v>2695140</v>
      </c>
      <c r="J657" s="20"/>
      <c r="K657" s="21">
        <v>-2829897</v>
      </c>
      <c r="L657" s="23"/>
      <c r="M657" s="23"/>
      <c r="N657" s="23"/>
      <c r="O657" s="22">
        <v>67378.5</v>
      </c>
      <c r="P657" s="22">
        <v>67378.5</v>
      </c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2">
        <v>2695140</v>
      </c>
      <c r="AE657" s="23"/>
      <c r="AF657" s="23"/>
      <c r="AG657" s="23"/>
      <c r="AH657" s="24"/>
    </row>
    <row r="658" spans="1:34">
      <c r="A658" s="15">
        <v>44778</v>
      </c>
      <c r="B658" s="16" t="s">
        <v>125</v>
      </c>
      <c r="C658" s="17" t="s">
        <v>125</v>
      </c>
      <c r="D658" s="17" t="s">
        <v>38</v>
      </c>
      <c r="E658" s="18" t="s">
        <v>1381</v>
      </c>
      <c r="F658" s="17" t="s">
        <v>1382</v>
      </c>
      <c r="G658" s="15">
        <v>44778</v>
      </c>
      <c r="H658" s="17" t="s">
        <v>128</v>
      </c>
      <c r="I658" s="19">
        <v>2663820</v>
      </c>
      <c r="J658" s="20"/>
      <c r="K658" s="21">
        <v>-2797011</v>
      </c>
      <c r="L658" s="23"/>
      <c r="M658" s="23"/>
      <c r="N658" s="23"/>
      <c r="O658" s="22">
        <v>66595.5</v>
      </c>
      <c r="P658" s="22">
        <v>66595.5</v>
      </c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2">
        <v>2663820</v>
      </c>
      <c r="AE658" s="23"/>
      <c r="AF658" s="23"/>
      <c r="AG658" s="23"/>
      <c r="AH658" s="24"/>
    </row>
    <row r="659" spans="1:34">
      <c r="A659" s="15">
        <v>44778</v>
      </c>
      <c r="B659" s="16" t="s">
        <v>125</v>
      </c>
      <c r="C659" s="17" t="s">
        <v>125</v>
      </c>
      <c r="D659" s="17" t="s">
        <v>38</v>
      </c>
      <c r="E659" s="18" t="s">
        <v>1383</v>
      </c>
      <c r="F659" s="17" t="s">
        <v>1384</v>
      </c>
      <c r="G659" s="15">
        <v>44778</v>
      </c>
      <c r="H659" s="17" t="s">
        <v>128</v>
      </c>
      <c r="I659" s="19">
        <v>2674620</v>
      </c>
      <c r="J659" s="20"/>
      <c r="K659" s="21">
        <v>-2808351</v>
      </c>
      <c r="L659" s="23"/>
      <c r="M659" s="23"/>
      <c r="N659" s="23"/>
      <c r="O659" s="22">
        <v>66865.5</v>
      </c>
      <c r="P659" s="22">
        <v>66865.5</v>
      </c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2">
        <v>2674620</v>
      </c>
      <c r="AE659" s="23"/>
      <c r="AF659" s="23"/>
      <c r="AG659" s="23"/>
      <c r="AH659" s="24"/>
    </row>
    <row r="660" spans="1:34">
      <c r="A660" s="15">
        <v>44778</v>
      </c>
      <c r="B660" s="16" t="s">
        <v>125</v>
      </c>
      <c r="C660" s="17" t="s">
        <v>125</v>
      </c>
      <c r="D660" s="17" t="s">
        <v>38</v>
      </c>
      <c r="E660" s="18" t="s">
        <v>1385</v>
      </c>
      <c r="F660" s="17" t="s">
        <v>1386</v>
      </c>
      <c r="G660" s="15">
        <v>44778</v>
      </c>
      <c r="H660" s="17" t="s">
        <v>128</v>
      </c>
      <c r="I660" s="19">
        <v>2713500</v>
      </c>
      <c r="J660" s="20"/>
      <c r="K660" s="21">
        <v>-2849175</v>
      </c>
      <c r="L660" s="23"/>
      <c r="M660" s="23"/>
      <c r="N660" s="23"/>
      <c r="O660" s="22">
        <v>67837.5</v>
      </c>
      <c r="P660" s="22">
        <v>67837.5</v>
      </c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2">
        <v>2713500</v>
      </c>
      <c r="AE660" s="23"/>
      <c r="AF660" s="23"/>
      <c r="AG660" s="23"/>
      <c r="AH660" s="24"/>
    </row>
    <row r="661" spans="1:34">
      <c r="A661" s="15">
        <v>44778</v>
      </c>
      <c r="B661" s="16" t="s">
        <v>125</v>
      </c>
      <c r="C661" s="17" t="s">
        <v>125</v>
      </c>
      <c r="D661" s="17" t="s">
        <v>38</v>
      </c>
      <c r="E661" s="18" t="s">
        <v>1387</v>
      </c>
      <c r="F661" s="17" t="s">
        <v>1388</v>
      </c>
      <c r="G661" s="15">
        <v>44778</v>
      </c>
      <c r="H661" s="17" t="s">
        <v>128</v>
      </c>
      <c r="I661" s="19">
        <v>2184410</v>
      </c>
      <c r="J661" s="20"/>
      <c r="K661" s="21">
        <v>-2293631</v>
      </c>
      <c r="L661" s="23"/>
      <c r="M661" s="23"/>
      <c r="N661" s="23"/>
      <c r="O661" s="22">
        <v>54610.25</v>
      </c>
      <c r="P661" s="22">
        <v>54610.25</v>
      </c>
      <c r="Q661" s="23"/>
      <c r="R661" s="23"/>
      <c r="S661" s="23"/>
      <c r="T661" s="23"/>
      <c r="U661" s="22">
        <v>0.5</v>
      </c>
      <c r="V661" s="23"/>
      <c r="W661" s="23"/>
      <c r="X661" s="23"/>
      <c r="Y661" s="23"/>
      <c r="Z661" s="23"/>
      <c r="AA661" s="23"/>
      <c r="AB661" s="23"/>
      <c r="AC661" s="23"/>
      <c r="AD661" s="22">
        <v>2184410</v>
      </c>
      <c r="AE661" s="23"/>
      <c r="AF661" s="23"/>
      <c r="AG661" s="23"/>
      <c r="AH661" s="24"/>
    </row>
    <row r="662" spans="1:34">
      <c r="A662" s="15">
        <v>44778</v>
      </c>
      <c r="B662" s="16" t="s">
        <v>125</v>
      </c>
      <c r="C662" s="17" t="s">
        <v>125</v>
      </c>
      <c r="D662" s="17" t="s">
        <v>38</v>
      </c>
      <c r="E662" s="18" t="s">
        <v>1389</v>
      </c>
      <c r="F662" s="17" t="s">
        <v>1390</v>
      </c>
      <c r="G662" s="15">
        <v>44778</v>
      </c>
      <c r="H662" s="17" t="s">
        <v>128</v>
      </c>
      <c r="I662" s="19">
        <v>2142930</v>
      </c>
      <c r="J662" s="20"/>
      <c r="K662" s="21">
        <v>-2250077</v>
      </c>
      <c r="L662" s="23"/>
      <c r="M662" s="23"/>
      <c r="N662" s="23"/>
      <c r="O662" s="22">
        <v>53573.25</v>
      </c>
      <c r="P662" s="22">
        <v>53573.25</v>
      </c>
      <c r="Q662" s="23"/>
      <c r="R662" s="23"/>
      <c r="S662" s="23"/>
      <c r="T662" s="23"/>
      <c r="U662" s="22">
        <v>0.5</v>
      </c>
      <c r="V662" s="23"/>
      <c r="W662" s="23"/>
      <c r="X662" s="23"/>
      <c r="Y662" s="23"/>
      <c r="Z662" s="23"/>
      <c r="AA662" s="23"/>
      <c r="AB662" s="23"/>
      <c r="AC662" s="23"/>
      <c r="AD662" s="22">
        <v>2142930</v>
      </c>
      <c r="AE662" s="23"/>
      <c r="AF662" s="23"/>
      <c r="AG662" s="23"/>
      <c r="AH662" s="24"/>
    </row>
    <row r="663" spans="1:34">
      <c r="A663" s="15">
        <v>44778</v>
      </c>
      <c r="B663" s="16" t="s">
        <v>125</v>
      </c>
      <c r="C663" s="17" t="s">
        <v>125</v>
      </c>
      <c r="D663" s="17" t="s">
        <v>38</v>
      </c>
      <c r="E663" s="18" t="s">
        <v>1391</v>
      </c>
      <c r="F663" s="17" t="s">
        <v>1392</v>
      </c>
      <c r="G663" s="15">
        <v>44778</v>
      </c>
      <c r="H663" s="17" t="s">
        <v>128</v>
      </c>
      <c r="I663" s="19">
        <v>2145370</v>
      </c>
      <c r="J663" s="20"/>
      <c r="K663" s="21">
        <v>-2252639</v>
      </c>
      <c r="L663" s="23"/>
      <c r="M663" s="23"/>
      <c r="N663" s="23"/>
      <c r="O663" s="22">
        <v>53634.25</v>
      </c>
      <c r="P663" s="22">
        <v>53634.25</v>
      </c>
      <c r="Q663" s="23"/>
      <c r="R663" s="23"/>
      <c r="S663" s="23"/>
      <c r="T663" s="23"/>
      <c r="U663" s="22">
        <v>0.5</v>
      </c>
      <c r="V663" s="23"/>
      <c r="W663" s="23"/>
      <c r="X663" s="23"/>
      <c r="Y663" s="23"/>
      <c r="Z663" s="23"/>
      <c r="AA663" s="23"/>
      <c r="AB663" s="23"/>
      <c r="AC663" s="23"/>
      <c r="AD663" s="22">
        <v>2145370</v>
      </c>
      <c r="AE663" s="23"/>
      <c r="AF663" s="23"/>
      <c r="AG663" s="23"/>
      <c r="AH663" s="24"/>
    </row>
    <row r="664" spans="1:34">
      <c r="A664" s="15">
        <v>44778</v>
      </c>
      <c r="B664" s="16" t="s">
        <v>125</v>
      </c>
      <c r="C664" s="17" t="s">
        <v>125</v>
      </c>
      <c r="D664" s="17" t="s">
        <v>38</v>
      </c>
      <c r="E664" s="18" t="s">
        <v>1393</v>
      </c>
      <c r="F664" s="17" t="s">
        <v>1394</v>
      </c>
      <c r="G664" s="15">
        <v>44778</v>
      </c>
      <c r="H664" s="17" t="s">
        <v>128</v>
      </c>
      <c r="I664" s="19">
        <v>2138050</v>
      </c>
      <c r="J664" s="20"/>
      <c r="K664" s="21">
        <v>-2244953</v>
      </c>
      <c r="L664" s="23"/>
      <c r="M664" s="23"/>
      <c r="N664" s="23"/>
      <c r="O664" s="22">
        <v>53451.25</v>
      </c>
      <c r="P664" s="22">
        <v>53451.25</v>
      </c>
      <c r="Q664" s="23"/>
      <c r="R664" s="23"/>
      <c r="S664" s="23"/>
      <c r="T664" s="23"/>
      <c r="U664" s="22">
        <v>0.5</v>
      </c>
      <c r="V664" s="23"/>
      <c r="W664" s="23"/>
      <c r="X664" s="23"/>
      <c r="Y664" s="23"/>
      <c r="Z664" s="23"/>
      <c r="AA664" s="23"/>
      <c r="AB664" s="23"/>
      <c r="AC664" s="23"/>
      <c r="AD664" s="22">
        <v>2138050</v>
      </c>
      <c r="AE664" s="23"/>
      <c r="AF664" s="23"/>
      <c r="AG664" s="23"/>
      <c r="AH664" s="24"/>
    </row>
    <row r="665" spans="1:34">
      <c r="A665" s="15">
        <v>44778</v>
      </c>
      <c r="B665" s="16" t="s">
        <v>125</v>
      </c>
      <c r="C665" s="17" t="s">
        <v>125</v>
      </c>
      <c r="D665" s="17" t="s">
        <v>38</v>
      </c>
      <c r="E665" s="18" t="s">
        <v>1395</v>
      </c>
      <c r="F665" s="17" t="s">
        <v>1396</v>
      </c>
      <c r="G665" s="15">
        <v>44778</v>
      </c>
      <c r="H665" s="17" t="s">
        <v>128</v>
      </c>
      <c r="I665" s="19">
        <v>2133170</v>
      </c>
      <c r="J665" s="20"/>
      <c r="K665" s="21">
        <v>-2239829</v>
      </c>
      <c r="L665" s="23"/>
      <c r="M665" s="23"/>
      <c r="N665" s="23"/>
      <c r="O665" s="22">
        <v>53329.25</v>
      </c>
      <c r="P665" s="22">
        <v>53329.25</v>
      </c>
      <c r="Q665" s="23"/>
      <c r="R665" s="23"/>
      <c r="S665" s="23"/>
      <c r="T665" s="23"/>
      <c r="U665" s="22">
        <v>0.5</v>
      </c>
      <c r="V665" s="23"/>
      <c r="W665" s="23"/>
      <c r="X665" s="23"/>
      <c r="Y665" s="23"/>
      <c r="Z665" s="23"/>
      <c r="AA665" s="23"/>
      <c r="AB665" s="23"/>
      <c r="AC665" s="23"/>
      <c r="AD665" s="22">
        <v>2133170</v>
      </c>
      <c r="AE665" s="23"/>
      <c r="AF665" s="23"/>
      <c r="AG665" s="23"/>
      <c r="AH665" s="24"/>
    </row>
    <row r="666" spans="1:34">
      <c r="A666" s="15">
        <v>44778</v>
      </c>
      <c r="B666" s="16" t="s">
        <v>125</v>
      </c>
      <c r="C666" s="17" t="s">
        <v>125</v>
      </c>
      <c r="D666" s="17" t="s">
        <v>38</v>
      </c>
      <c r="E666" s="18" t="s">
        <v>1397</v>
      </c>
      <c r="F666" s="17" t="s">
        <v>1398</v>
      </c>
      <c r="G666" s="15">
        <v>44778</v>
      </c>
      <c r="H666" s="17" t="s">
        <v>128</v>
      </c>
      <c r="I666" s="19">
        <v>2118530</v>
      </c>
      <c r="J666" s="20"/>
      <c r="K666" s="21">
        <v>-2224457</v>
      </c>
      <c r="L666" s="23"/>
      <c r="M666" s="23"/>
      <c r="N666" s="23"/>
      <c r="O666" s="22">
        <v>52963.25</v>
      </c>
      <c r="P666" s="22">
        <v>52963.25</v>
      </c>
      <c r="Q666" s="23"/>
      <c r="R666" s="23"/>
      <c r="S666" s="23"/>
      <c r="T666" s="23"/>
      <c r="U666" s="22">
        <v>0.5</v>
      </c>
      <c r="V666" s="23"/>
      <c r="W666" s="23"/>
      <c r="X666" s="23"/>
      <c r="Y666" s="23"/>
      <c r="Z666" s="23"/>
      <c r="AA666" s="23"/>
      <c r="AB666" s="23"/>
      <c r="AC666" s="23"/>
      <c r="AD666" s="22">
        <v>2118530</v>
      </c>
      <c r="AE666" s="23"/>
      <c r="AF666" s="23"/>
      <c r="AG666" s="23"/>
      <c r="AH666" s="24"/>
    </row>
    <row r="667" spans="1:34">
      <c r="A667" s="15">
        <v>44778</v>
      </c>
      <c r="B667" s="16" t="s">
        <v>1217</v>
      </c>
      <c r="C667" s="17" t="s">
        <v>1217</v>
      </c>
      <c r="D667" s="17" t="s">
        <v>38</v>
      </c>
      <c r="E667" s="18" t="s">
        <v>1399</v>
      </c>
      <c r="F667" s="17" t="s">
        <v>572</v>
      </c>
      <c r="G667" s="15">
        <v>44778</v>
      </c>
      <c r="H667" s="17" t="s">
        <v>1219</v>
      </c>
      <c r="I667" s="19">
        <v>1908052</v>
      </c>
      <c r="J667" s="20"/>
      <c r="K667" s="21">
        <v>-2003454</v>
      </c>
      <c r="L667" s="23"/>
      <c r="M667" s="23"/>
      <c r="N667" s="23"/>
      <c r="O667" s="22">
        <v>47701</v>
      </c>
      <c r="P667" s="22">
        <v>47701</v>
      </c>
      <c r="Q667" s="23"/>
      <c r="R667" s="23"/>
      <c r="S667" s="23"/>
      <c r="T667" s="23"/>
      <c r="U667" s="23"/>
      <c r="V667" s="23"/>
      <c r="W667" s="22">
        <v>1908052</v>
      </c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4"/>
    </row>
    <row r="668" spans="1:34">
      <c r="A668" s="15">
        <v>44778</v>
      </c>
      <c r="B668" s="16" t="s">
        <v>37</v>
      </c>
      <c r="C668" s="17" t="s">
        <v>37</v>
      </c>
      <c r="D668" s="17" t="s">
        <v>38</v>
      </c>
      <c r="E668" s="18" t="s">
        <v>1400</v>
      </c>
      <c r="F668" s="17" t="s">
        <v>1401</v>
      </c>
      <c r="G668" s="15">
        <v>44778</v>
      </c>
      <c r="H668" s="17" t="s">
        <v>41</v>
      </c>
      <c r="I668" s="19">
        <v>115712</v>
      </c>
      <c r="J668" s="20"/>
      <c r="K668" s="21">
        <v>-121497.60000000001</v>
      </c>
      <c r="L668" s="22">
        <v>115712</v>
      </c>
      <c r="M668" s="22">
        <v>5785.6</v>
      </c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4"/>
    </row>
    <row r="669" spans="1:34">
      <c r="A669" s="15">
        <v>44778</v>
      </c>
      <c r="B669" s="16" t="s">
        <v>448</v>
      </c>
      <c r="C669" s="17" t="s">
        <v>448</v>
      </c>
      <c r="D669" s="17" t="s">
        <v>38</v>
      </c>
      <c r="E669" s="18" t="s">
        <v>1402</v>
      </c>
      <c r="F669" s="17" t="s">
        <v>1403</v>
      </c>
      <c r="G669" s="15">
        <v>44778</v>
      </c>
      <c r="H669" s="17" t="s">
        <v>451</v>
      </c>
      <c r="I669" s="19">
        <v>109375</v>
      </c>
      <c r="J669" s="20"/>
      <c r="K669" s="21">
        <v>-114843</v>
      </c>
      <c r="L669" s="23"/>
      <c r="M669" s="23"/>
      <c r="N669" s="22">
        <v>109375</v>
      </c>
      <c r="O669" s="22">
        <v>2734</v>
      </c>
      <c r="P669" s="22">
        <v>2734</v>
      </c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4"/>
    </row>
    <row r="670" spans="1:34">
      <c r="A670" s="15">
        <v>44778</v>
      </c>
      <c r="B670" s="16" t="s">
        <v>1404</v>
      </c>
      <c r="C670" s="17" t="s">
        <v>1404</v>
      </c>
      <c r="D670" s="17" t="s">
        <v>38</v>
      </c>
      <c r="E670" s="18" t="s">
        <v>1405</v>
      </c>
      <c r="F670" s="17" t="s">
        <v>1406</v>
      </c>
      <c r="G670" s="15">
        <v>44778</v>
      </c>
      <c r="H670" s="17" t="s">
        <v>1407</v>
      </c>
      <c r="I670" s="19">
        <v>2972535</v>
      </c>
      <c r="J670" s="20"/>
      <c r="K670" s="21">
        <v>-3121162</v>
      </c>
      <c r="L670" s="23"/>
      <c r="M670" s="23"/>
      <c r="N670" s="23"/>
      <c r="O670" s="22">
        <v>74313.38</v>
      </c>
      <c r="P670" s="22">
        <v>74313.38</v>
      </c>
      <c r="Q670" s="23"/>
      <c r="R670" s="23"/>
      <c r="S670" s="23"/>
      <c r="T670" s="23"/>
      <c r="U670" s="22">
        <v>0.24</v>
      </c>
      <c r="V670" s="23"/>
      <c r="W670" s="23"/>
      <c r="X670" s="23"/>
      <c r="Y670" s="23"/>
      <c r="Z670" s="23"/>
      <c r="AA670" s="23"/>
      <c r="AB670" s="23"/>
      <c r="AC670" s="23"/>
      <c r="AD670" s="22">
        <v>2972535</v>
      </c>
      <c r="AE670" s="23"/>
      <c r="AF670" s="23"/>
      <c r="AG670" s="23"/>
      <c r="AH670" s="24"/>
    </row>
    <row r="671" spans="1:34">
      <c r="A671" s="15">
        <v>44778</v>
      </c>
      <c r="B671" s="16" t="s">
        <v>1404</v>
      </c>
      <c r="C671" s="17" t="s">
        <v>1404</v>
      </c>
      <c r="D671" s="17" t="s">
        <v>38</v>
      </c>
      <c r="E671" s="18" t="s">
        <v>1408</v>
      </c>
      <c r="F671" s="17" t="s">
        <v>1409</v>
      </c>
      <c r="G671" s="15">
        <v>44778</v>
      </c>
      <c r="H671" s="17" t="s">
        <v>1407</v>
      </c>
      <c r="I671" s="19">
        <v>2962330</v>
      </c>
      <c r="J671" s="20"/>
      <c r="K671" s="21">
        <v>-3110447</v>
      </c>
      <c r="L671" s="23"/>
      <c r="M671" s="23"/>
      <c r="N671" s="23"/>
      <c r="O671" s="22">
        <v>74058.25</v>
      </c>
      <c r="P671" s="22">
        <v>74058.25</v>
      </c>
      <c r="Q671" s="23"/>
      <c r="R671" s="23"/>
      <c r="S671" s="23"/>
      <c r="T671" s="23"/>
      <c r="U671" s="22">
        <v>0.5</v>
      </c>
      <c r="V671" s="23"/>
      <c r="W671" s="23"/>
      <c r="X671" s="23"/>
      <c r="Y671" s="23"/>
      <c r="Z671" s="23"/>
      <c r="AA671" s="23"/>
      <c r="AB671" s="23"/>
      <c r="AC671" s="23"/>
      <c r="AD671" s="22">
        <v>2962330</v>
      </c>
      <c r="AE671" s="23"/>
      <c r="AF671" s="23"/>
      <c r="AG671" s="23"/>
      <c r="AH671" s="24"/>
    </row>
    <row r="672" spans="1:34">
      <c r="A672" s="15">
        <v>44778</v>
      </c>
      <c r="B672" s="16" t="s">
        <v>1404</v>
      </c>
      <c r="C672" s="17" t="s">
        <v>1404</v>
      </c>
      <c r="D672" s="17" t="s">
        <v>38</v>
      </c>
      <c r="E672" s="18" t="s">
        <v>1410</v>
      </c>
      <c r="F672" s="17" t="s">
        <v>1411</v>
      </c>
      <c r="G672" s="15">
        <v>44778</v>
      </c>
      <c r="H672" s="17" t="s">
        <v>1407</v>
      </c>
      <c r="I672" s="19">
        <v>2619157</v>
      </c>
      <c r="J672" s="20"/>
      <c r="K672" s="21">
        <v>-2750115</v>
      </c>
      <c r="L672" s="23"/>
      <c r="M672" s="23"/>
      <c r="N672" s="23"/>
      <c r="O672" s="22">
        <v>65478.93</v>
      </c>
      <c r="P672" s="22">
        <v>65478.93</v>
      </c>
      <c r="Q672" s="23"/>
      <c r="R672" s="23"/>
      <c r="S672" s="23"/>
      <c r="T672" s="23"/>
      <c r="U672" s="22">
        <v>0.14000000000000001</v>
      </c>
      <c r="V672" s="23"/>
      <c r="W672" s="23"/>
      <c r="X672" s="23"/>
      <c r="Y672" s="23"/>
      <c r="Z672" s="23"/>
      <c r="AA672" s="23"/>
      <c r="AB672" s="23"/>
      <c r="AC672" s="23"/>
      <c r="AD672" s="22">
        <v>2619157</v>
      </c>
      <c r="AE672" s="23"/>
      <c r="AF672" s="23"/>
      <c r="AG672" s="23"/>
      <c r="AH672" s="24"/>
    </row>
    <row r="673" spans="1:34">
      <c r="A673" s="15">
        <v>44779</v>
      </c>
      <c r="B673" s="16" t="s">
        <v>125</v>
      </c>
      <c r="C673" s="17" t="s">
        <v>125</v>
      </c>
      <c r="D673" s="17" t="s">
        <v>38</v>
      </c>
      <c r="E673" s="18" t="s">
        <v>1412</v>
      </c>
      <c r="F673" s="17" t="s">
        <v>1413</v>
      </c>
      <c r="G673" s="15">
        <v>44779</v>
      </c>
      <c r="H673" s="17" t="s">
        <v>128</v>
      </c>
      <c r="I673" s="19">
        <v>2691200</v>
      </c>
      <c r="J673" s="20"/>
      <c r="K673" s="21">
        <v>-2825760</v>
      </c>
      <c r="L673" s="23"/>
      <c r="M673" s="23"/>
      <c r="N673" s="23"/>
      <c r="O673" s="22">
        <v>67280</v>
      </c>
      <c r="P673" s="22">
        <v>67280</v>
      </c>
      <c r="Q673" s="23"/>
      <c r="R673" s="23"/>
      <c r="S673" s="23"/>
      <c r="T673" s="23"/>
      <c r="U673" s="23"/>
      <c r="V673" s="23"/>
      <c r="W673" s="22">
        <v>2691200</v>
      </c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4"/>
    </row>
    <row r="674" spans="1:34">
      <c r="A674" s="15">
        <v>44779</v>
      </c>
      <c r="B674" s="16" t="s">
        <v>37</v>
      </c>
      <c r="C674" s="17" t="s">
        <v>37</v>
      </c>
      <c r="D674" s="17" t="s">
        <v>38</v>
      </c>
      <c r="E674" s="18" t="s">
        <v>1414</v>
      </c>
      <c r="F674" s="17" t="s">
        <v>1415</v>
      </c>
      <c r="G674" s="15">
        <v>44779</v>
      </c>
      <c r="H674" s="17" t="s">
        <v>41</v>
      </c>
      <c r="I674" s="19">
        <v>79458</v>
      </c>
      <c r="J674" s="20"/>
      <c r="K674" s="21">
        <v>-83430.899999999994</v>
      </c>
      <c r="L674" s="22">
        <v>79458</v>
      </c>
      <c r="M674" s="22">
        <v>3972.9</v>
      </c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4"/>
    </row>
    <row r="675" spans="1:34">
      <c r="A675" s="15">
        <v>44779</v>
      </c>
      <c r="B675" s="16" t="s">
        <v>862</v>
      </c>
      <c r="C675" s="17" t="s">
        <v>862</v>
      </c>
      <c r="D675" s="17" t="s">
        <v>38</v>
      </c>
      <c r="E675" s="18" t="s">
        <v>1416</v>
      </c>
      <c r="F675" s="17" t="s">
        <v>1417</v>
      </c>
      <c r="G675" s="15">
        <v>44779</v>
      </c>
      <c r="H675" s="17" t="s">
        <v>865</v>
      </c>
      <c r="I675" s="19">
        <v>2351212.5</v>
      </c>
      <c r="J675" s="20"/>
      <c r="K675" s="21">
        <v>-2468773</v>
      </c>
      <c r="L675" s="23"/>
      <c r="M675" s="22">
        <v>117560.63</v>
      </c>
      <c r="N675" s="23"/>
      <c r="O675" s="23"/>
      <c r="P675" s="23"/>
      <c r="Q675" s="23"/>
      <c r="R675" s="23"/>
      <c r="S675" s="23"/>
      <c r="T675" s="23"/>
      <c r="U675" s="25">
        <v>-0.13</v>
      </c>
      <c r="V675" s="23"/>
      <c r="W675" s="23"/>
      <c r="X675" s="23"/>
      <c r="Y675" s="23"/>
      <c r="Z675" s="23"/>
      <c r="AA675" s="23"/>
      <c r="AB675" s="23"/>
      <c r="AC675" s="23"/>
      <c r="AD675" s="23"/>
      <c r="AE675" s="22">
        <v>2351212.5</v>
      </c>
      <c r="AF675" s="23"/>
      <c r="AG675" s="23"/>
      <c r="AH675" s="24"/>
    </row>
    <row r="676" spans="1:34">
      <c r="A676" s="15">
        <v>44779</v>
      </c>
      <c r="B676" s="16" t="s">
        <v>862</v>
      </c>
      <c r="C676" s="17" t="s">
        <v>862</v>
      </c>
      <c r="D676" s="17" t="s">
        <v>38</v>
      </c>
      <c r="E676" s="18" t="s">
        <v>1418</v>
      </c>
      <c r="F676" s="17" t="s">
        <v>1419</v>
      </c>
      <c r="G676" s="15">
        <v>44779</v>
      </c>
      <c r="H676" s="17" t="s">
        <v>865</v>
      </c>
      <c r="I676" s="19">
        <v>2456512.5</v>
      </c>
      <c r="J676" s="20"/>
      <c r="K676" s="21">
        <v>-2579338</v>
      </c>
      <c r="L676" s="23"/>
      <c r="M676" s="22">
        <v>122825.63</v>
      </c>
      <c r="N676" s="23"/>
      <c r="O676" s="23"/>
      <c r="P676" s="23"/>
      <c r="Q676" s="23"/>
      <c r="R676" s="23"/>
      <c r="S676" s="23"/>
      <c r="T676" s="23"/>
      <c r="U676" s="25">
        <v>-0.13</v>
      </c>
      <c r="V676" s="23"/>
      <c r="W676" s="23"/>
      <c r="X676" s="23"/>
      <c r="Y676" s="23"/>
      <c r="Z676" s="23"/>
      <c r="AA676" s="23"/>
      <c r="AB676" s="23"/>
      <c r="AC676" s="23"/>
      <c r="AD676" s="23"/>
      <c r="AE676" s="22">
        <v>2456512.5</v>
      </c>
      <c r="AF676" s="23"/>
      <c r="AG676" s="23"/>
      <c r="AH676" s="24"/>
    </row>
    <row r="677" spans="1:34">
      <c r="A677" s="15">
        <v>44779</v>
      </c>
      <c r="B677" s="16" t="s">
        <v>862</v>
      </c>
      <c r="C677" s="17" t="s">
        <v>862</v>
      </c>
      <c r="D677" s="17" t="s">
        <v>38</v>
      </c>
      <c r="E677" s="18" t="s">
        <v>1420</v>
      </c>
      <c r="F677" s="17" t="s">
        <v>1421</v>
      </c>
      <c r="G677" s="15">
        <v>44779</v>
      </c>
      <c r="H677" s="17" t="s">
        <v>865</v>
      </c>
      <c r="I677" s="19">
        <v>2450662.5</v>
      </c>
      <c r="J677" s="20"/>
      <c r="K677" s="21">
        <v>-2573196</v>
      </c>
      <c r="L677" s="23"/>
      <c r="M677" s="22">
        <v>122533.13</v>
      </c>
      <c r="N677" s="23"/>
      <c r="O677" s="23"/>
      <c r="P677" s="23"/>
      <c r="Q677" s="23"/>
      <c r="R677" s="23"/>
      <c r="S677" s="23"/>
      <c r="T677" s="23"/>
      <c r="U677" s="22">
        <v>0.37</v>
      </c>
      <c r="V677" s="23"/>
      <c r="W677" s="23"/>
      <c r="X677" s="23"/>
      <c r="Y677" s="23"/>
      <c r="Z677" s="23"/>
      <c r="AA677" s="23"/>
      <c r="AB677" s="23"/>
      <c r="AC677" s="23"/>
      <c r="AD677" s="23"/>
      <c r="AE677" s="22">
        <v>2450662.5</v>
      </c>
      <c r="AF677" s="23"/>
      <c r="AG677" s="23"/>
      <c r="AH677" s="24"/>
    </row>
    <row r="678" spans="1:34">
      <c r="A678" s="15">
        <v>44779</v>
      </c>
      <c r="B678" s="16" t="s">
        <v>862</v>
      </c>
      <c r="C678" s="17" t="s">
        <v>862</v>
      </c>
      <c r="D678" s="17" t="s">
        <v>38</v>
      </c>
      <c r="E678" s="18" t="s">
        <v>1422</v>
      </c>
      <c r="F678" s="17" t="s">
        <v>1423</v>
      </c>
      <c r="G678" s="15">
        <v>44779</v>
      </c>
      <c r="H678" s="17" t="s">
        <v>865</v>
      </c>
      <c r="I678" s="19">
        <v>2483812.5</v>
      </c>
      <c r="J678" s="20"/>
      <c r="K678" s="21">
        <v>-2608003</v>
      </c>
      <c r="L678" s="23"/>
      <c r="M678" s="22">
        <v>124190.63</v>
      </c>
      <c r="N678" s="23"/>
      <c r="O678" s="23"/>
      <c r="P678" s="23"/>
      <c r="Q678" s="23"/>
      <c r="R678" s="23"/>
      <c r="S678" s="23"/>
      <c r="T678" s="23"/>
      <c r="U678" s="25">
        <v>-0.13</v>
      </c>
      <c r="V678" s="23"/>
      <c r="W678" s="23"/>
      <c r="X678" s="23"/>
      <c r="Y678" s="23"/>
      <c r="Z678" s="23"/>
      <c r="AA678" s="23"/>
      <c r="AB678" s="23"/>
      <c r="AC678" s="23"/>
      <c r="AD678" s="23"/>
      <c r="AE678" s="22">
        <v>2483812.5</v>
      </c>
      <c r="AF678" s="23"/>
      <c r="AG678" s="23"/>
      <c r="AH678" s="24"/>
    </row>
    <row r="679" spans="1:34">
      <c r="A679" s="15">
        <v>44779</v>
      </c>
      <c r="B679" s="16" t="s">
        <v>37</v>
      </c>
      <c r="C679" s="17" t="s">
        <v>37</v>
      </c>
      <c r="D679" s="17" t="s">
        <v>38</v>
      </c>
      <c r="E679" s="18" t="s">
        <v>1424</v>
      </c>
      <c r="F679" s="17" t="s">
        <v>1425</v>
      </c>
      <c r="G679" s="15">
        <v>44779</v>
      </c>
      <c r="H679" s="17" t="s">
        <v>41</v>
      </c>
      <c r="I679" s="19">
        <v>118272</v>
      </c>
      <c r="J679" s="20"/>
      <c r="K679" s="21">
        <v>-124185.60000000001</v>
      </c>
      <c r="L679" s="22">
        <v>118272</v>
      </c>
      <c r="M679" s="22">
        <v>5913.6</v>
      </c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4"/>
    </row>
    <row r="680" spans="1:34">
      <c r="A680" s="15">
        <v>44781</v>
      </c>
      <c r="B680" s="16" t="s">
        <v>125</v>
      </c>
      <c r="C680" s="17" t="s">
        <v>125</v>
      </c>
      <c r="D680" s="17" t="s">
        <v>38</v>
      </c>
      <c r="E680" s="18" t="s">
        <v>1426</v>
      </c>
      <c r="F680" s="17" t="s">
        <v>1427</v>
      </c>
      <c r="G680" s="15">
        <v>44781</v>
      </c>
      <c r="H680" s="17" t="s">
        <v>128</v>
      </c>
      <c r="I680" s="19">
        <v>2833237</v>
      </c>
      <c r="J680" s="20"/>
      <c r="K680" s="21">
        <v>-2974899</v>
      </c>
      <c r="L680" s="23"/>
      <c r="M680" s="23"/>
      <c r="N680" s="23"/>
      <c r="O680" s="22">
        <v>70830.929999999993</v>
      </c>
      <c r="P680" s="22">
        <v>70830.929999999993</v>
      </c>
      <c r="Q680" s="23"/>
      <c r="R680" s="23"/>
      <c r="S680" s="23"/>
      <c r="T680" s="23"/>
      <c r="U680" s="22">
        <v>0.14000000000000001</v>
      </c>
      <c r="V680" s="23"/>
      <c r="W680" s="23"/>
      <c r="X680" s="23"/>
      <c r="Y680" s="23"/>
      <c r="Z680" s="23"/>
      <c r="AA680" s="23"/>
      <c r="AB680" s="23"/>
      <c r="AC680" s="23"/>
      <c r="AD680" s="22">
        <v>2833237</v>
      </c>
      <c r="AE680" s="23"/>
      <c r="AF680" s="23"/>
      <c r="AG680" s="23"/>
      <c r="AH680" s="24"/>
    </row>
    <row r="681" spans="1:34">
      <c r="A681" s="15">
        <v>44781</v>
      </c>
      <c r="B681" s="16" t="s">
        <v>125</v>
      </c>
      <c r="C681" s="17" t="s">
        <v>125</v>
      </c>
      <c r="D681" s="17" t="s">
        <v>38</v>
      </c>
      <c r="E681" s="18" t="s">
        <v>1428</v>
      </c>
      <c r="F681" s="17" t="s">
        <v>1429</v>
      </c>
      <c r="G681" s="15">
        <v>44781</v>
      </c>
      <c r="H681" s="17" t="s">
        <v>128</v>
      </c>
      <c r="I681" s="19">
        <v>2832474</v>
      </c>
      <c r="J681" s="20"/>
      <c r="K681" s="21">
        <v>-2974098</v>
      </c>
      <c r="L681" s="23"/>
      <c r="M681" s="23"/>
      <c r="N681" s="23"/>
      <c r="O681" s="22">
        <v>70811.850000000006</v>
      </c>
      <c r="P681" s="22">
        <v>70811.850000000006</v>
      </c>
      <c r="Q681" s="23"/>
      <c r="R681" s="23"/>
      <c r="S681" s="23"/>
      <c r="T681" s="23"/>
      <c r="U681" s="22">
        <v>0.3</v>
      </c>
      <c r="V681" s="23"/>
      <c r="W681" s="23"/>
      <c r="X681" s="23"/>
      <c r="Y681" s="23"/>
      <c r="Z681" s="23"/>
      <c r="AA681" s="23"/>
      <c r="AB681" s="23"/>
      <c r="AC681" s="23"/>
      <c r="AD681" s="22">
        <v>2832474</v>
      </c>
      <c r="AE681" s="23"/>
      <c r="AF681" s="23"/>
      <c r="AG681" s="23"/>
      <c r="AH681" s="24"/>
    </row>
    <row r="682" spans="1:34">
      <c r="A682" s="15">
        <v>44781</v>
      </c>
      <c r="B682" s="16" t="s">
        <v>125</v>
      </c>
      <c r="C682" s="17" t="s">
        <v>125</v>
      </c>
      <c r="D682" s="17" t="s">
        <v>38</v>
      </c>
      <c r="E682" s="18" t="s">
        <v>1430</v>
      </c>
      <c r="F682" s="17" t="s">
        <v>1431</v>
      </c>
      <c r="G682" s="15">
        <v>44781</v>
      </c>
      <c r="H682" s="17" t="s">
        <v>128</v>
      </c>
      <c r="I682" s="19">
        <v>2827460</v>
      </c>
      <c r="J682" s="20"/>
      <c r="K682" s="21">
        <v>-2968833</v>
      </c>
      <c r="L682" s="23"/>
      <c r="M682" s="23"/>
      <c r="N682" s="23"/>
      <c r="O682" s="22">
        <v>70686.5</v>
      </c>
      <c r="P682" s="22">
        <v>70686.5</v>
      </c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2">
        <v>2827460</v>
      </c>
      <c r="AE682" s="23"/>
      <c r="AF682" s="23"/>
      <c r="AG682" s="23"/>
      <c r="AH682" s="24"/>
    </row>
    <row r="683" spans="1:34">
      <c r="A683" s="15">
        <v>44781</v>
      </c>
      <c r="B683" s="16" t="s">
        <v>125</v>
      </c>
      <c r="C683" s="17" t="s">
        <v>125</v>
      </c>
      <c r="D683" s="17" t="s">
        <v>38</v>
      </c>
      <c r="E683" s="18" t="s">
        <v>1432</v>
      </c>
      <c r="F683" s="17" t="s">
        <v>1433</v>
      </c>
      <c r="G683" s="15">
        <v>44781</v>
      </c>
      <c r="H683" s="17" t="s">
        <v>128</v>
      </c>
      <c r="I683" s="19">
        <v>2825062</v>
      </c>
      <c r="J683" s="20"/>
      <c r="K683" s="21">
        <v>-2966315</v>
      </c>
      <c r="L683" s="23"/>
      <c r="M683" s="23"/>
      <c r="N683" s="23"/>
      <c r="O683" s="22">
        <v>70626.55</v>
      </c>
      <c r="P683" s="22">
        <v>70626.55</v>
      </c>
      <c r="Q683" s="23"/>
      <c r="R683" s="23"/>
      <c r="S683" s="23"/>
      <c r="T683" s="23"/>
      <c r="U683" s="25">
        <v>-0.1</v>
      </c>
      <c r="V683" s="23"/>
      <c r="W683" s="23"/>
      <c r="X683" s="23"/>
      <c r="Y683" s="23"/>
      <c r="Z683" s="23"/>
      <c r="AA683" s="23"/>
      <c r="AB683" s="23"/>
      <c r="AC683" s="23"/>
      <c r="AD683" s="22">
        <v>2825062</v>
      </c>
      <c r="AE683" s="23"/>
      <c r="AF683" s="23"/>
      <c r="AG683" s="23"/>
      <c r="AH683" s="24"/>
    </row>
    <row r="684" spans="1:34">
      <c r="A684" s="15">
        <v>44781</v>
      </c>
      <c r="B684" s="16" t="s">
        <v>1434</v>
      </c>
      <c r="C684" s="17" t="s">
        <v>1434</v>
      </c>
      <c r="D684" s="17" t="s">
        <v>38</v>
      </c>
      <c r="E684" s="18" t="s">
        <v>1435</v>
      </c>
      <c r="F684" s="17" t="s">
        <v>1436</v>
      </c>
      <c r="G684" s="15">
        <v>44781</v>
      </c>
      <c r="H684" s="17" t="s">
        <v>1437</v>
      </c>
      <c r="I684" s="19">
        <v>3289755</v>
      </c>
      <c r="J684" s="20"/>
      <c r="K684" s="21">
        <v>-3454242.75</v>
      </c>
      <c r="L684" s="23"/>
      <c r="M684" s="22">
        <v>164487.75</v>
      </c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2">
        <v>3289755</v>
      </c>
      <c r="AF684" s="23"/>
      <c r="AG684" s="23"/>
      <c r="AH684" s="24"/>
    </row>
    <row r="685" spans="1:34">
      <c r="A685" s="15">
        <v>44781</v>
      </c>
      <c r="B685" s="16" t="s">
        <v>1434</v>
      </c>
      <c r="C685" s="17" t="s">
        <v>1434</v>
      </c>
      <c r="D685" s="17" t="s">
        <v>38</v>
      </c>
      <c r="E685" s="18" t="s">
        <v>1438</v>
      </c>
      <c r="F685" s="17" t="s">
        <v>1439</v>
      </c>
      <c r="G685" s="15">
        <v>44781</v>
      </c>
      <c r="H685" s="17" t="s">
        <v>1437</v>
      </c>
      <c r="I685" s="19">
        <v>3289755</v>
      </c>
      <c r="J685" s="20"/>
      <c r="K685" s="21">
        <v>-3454242.75</v>
      </c>
      <c r="L685" s="23"/>
      <c r="M685" s="22">
        <v>164487.75</v>
      </c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2">
        <v>3289755</v>
      </c>
      <c r="AF685" s="23"/>
      <c r="AG685" s="23"/>
      <c r="AH685" s="24"/>
    </row>
    <row r="686" spans="1:34">
      <c r="A686" s="15">
        <v>44781</v>
      </c>
      <c r="B686" s="16" t="s">
        <v>37</v>
      </c>
      <c r="C686" s="17" t="s">
        <v>37</v>
      </c>
      <c r="D686" s="17" t="s">
        <v>38</v>
      </c>
      <c r="E686" s="18" t="s">
        <v>1440</v>
      </c>
      <c r="F686" s="17" t="s">
        <v>1441</v>
      </c>
      <c r="G686" s="15">
        <v>44781</v>
      </c>
      <c r="H686" s="17" t="s">
        <v>41</v>
      </c>
      <c r="I686" s="19">
        <v>117888</v>
      </c>
      <c r="J686" s="20"/>
      <c r="K686" s="21">
        <v>-123782.39999999999</v>
      </c>
      <c r="L686" s="22">
        <v>117888</v>
      </c>
      <c r="M686" s="22">
        <v>5894.4</v>
      </c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4"/>
    </row>
    <row r="687" spans="1:34">
      <c r="A687" s="15">
        <v>44781</v>
      </c>
      <c r="B687" s="16" t="s">
        <v>37</v>
      </c>
      <c r="C687" s="17" t="s">
        <v>37</v>
      </c>
      <c r="D687" s="17" t="s">
        <v>38</v>
      </c>
      <c r="E687" s="18" t="s">
        <v>1442</v>
      </c>
      <c r="F687" s="17" t="s">
        <v>1443</v>
      </c>
      <c r="G687" s="15">
        <v>44781</v>
      </c>
      <c r="H687" s="17" t="s">
        <v>41</v>
      </c>
      <c r="I687" s="19">
        <v>79335</v>
      </c>
      <c r="J687" s="20"/>
      <c r="K687" s="21">
        <v>-83301.75</v>
      </c>
      <c r="L687" s="22">
        <v>79335</v>
      </c>
      <c r="M687" s="22">
        <v>3966.75</v>
      </c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4"/>
    </row>
    <row r="688" spans="1:34">
      <c r="A688" s="15">
        <v>44781</v>
      </c>
      <c r="B688" s="16" t="s">
        <v>57</v>
      </c>
      <c r="C688" s="17" t="s">
        <v>57</v>
      </c>
      <c r="D688" s="17" t="s">
        <v>38</v>
      </c>
      <c r="E688" s="18" t="s">
        <v>1444</v>
      </c>
      <c r="F688" s="17" t="s">
        <v>1445</v>
      </c>
      <c r="G688" s="15">
        <v>44781</v>
      </c>
      <c r="H688" s="17" t="s">
        <v>60</v>
      </c>
      <c r="I688" s="19">
        <v>103000</v>
      </c>
      <c r="J688" s="20"/>
      <c r="K688" s="21">
        <v>-108150</v>
      </c>
      <c r="L688" s="23"/>
      <c r="M688" s="23"/>
      <c r="N688" s="22">
        <v>103000</v>
      </c>
      <c r="O688" s="22">
        <v>2575</v>
      </c>
      <c r="P688" s="22">
        <v>2575</v>
      </c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4"/>
    </row>
    <row r="689" spans="1:34">
      <c r="A689" s="15">
        <v>44782</v>
      </c>
      <c r="B689" s="16" t="s">
        <v>213</v>
      </c>
      <c r="C689" s="17" t="s">
        <v>213</v>
      </c>
      <c r="D689" s="17" t="s">
        <v>38</v>
      </c>
      <c r="E689" s="18" t="s">
        <v>1446</v>
      </c>
      <c r="F689" s="17" t="s">
        <v>1447</v>
      </c>
      <c r="G689" s="15">
        <v>44782</v>
      </c>
      <c r="H689" s="17" t="s">
        <v>216</v>
      </c>
      <c r="I689" s="19">
        <v>100450</v>
      </c>
      <c r="J689" s="20"/>
      <c r="K689" s="21">
        <v>-105473</v>
      </c>
      <c r="L689" s="23"/>
      <c r="M689" s="23"/>
      <c r="N689" s="22">
        <v>100450</v>
      </c>
      <c r="O689" s="22">
        <v>2511.25</v>
      </c>
      <c r="P689" s="22">
        <v>2511.25</v>
      </c>
      <c r="Q689" s="23"/>
      <c r="R689" s="23"/>
      <c r="S689" s="23"/>
      <c r="T689" s="23"/>
      <c r="U689" s="22">
        <v>0.5</v>
      </c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4"/>
    </row>
    <row r="690" spans="1:34">
      <c r="A690" s="15">
        <v>44782</v>
      </c>
      <c r="B690" s="16" t="s">
        <v>37</v>
      </c>
      <c r="C690" s="17" t="s">
        <v>37</v>
      </c>
      <c r="D690" s="17" t="s">
        <v>38</v>
      </c>
      <c r="E690" s="18" t="s">
        <v>1448</v>
      </c>
      <c r="F690" s="17" t="s">
        <v>1449</v>
      </c>
      <c r="G690" s="15">
        <v>44782</v>
      </c>
      <c r="H690" s="17" t="s">
        <v>41</v>
      </c>
      <c r="I690" s="19">
        <v>118491</v>
      </c>
      <c r="J690" s="20"/>
      <c r="K690" s="21">
        <v>-124415.55</v>
      </c>
      <c r="L690" s="22">
        <v>118491</v>
      </c>
      <c r="M690" s="22">
        <v>5924.55</v>
      </c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4"/>
    </row>
    <row r="691" spans="1:34">
      <c r="A691" s="15">
        <v>44782</v>
      </c>
      <c r="B691" s="16" t="s">
        <v>37</v>
      </c>
      <c r="C691" s="17" t="s">
        <v>37</v>
      </c>
      <c r="D691" s="17" t="s">
        <v>38</v>
      </c>
      <c r="E691" s="18" t="s">
        <v>1450</v>
      </c>
      <c r="F691" s="17" t="s">
        <v>1451</v>
      </c>
      <c r="G691" s="15">
        <v>44782</v>
      </c>
      <c r="H691" s="17" t="s">
        <v>41</v>
      </c>
      <c r="I691" s="19">
        <v>79178</v>
      </c>
      <c r="J691" s="20"/>
      <c r="K691" s="21">
        <v>-83136.899999999994</v>
      </c>
      <c r="L691" s="22">
        <v>79178</v>
      </c>
      <c r="M691" s="22">
        <v>3958.9</v>
      </c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4"/>
    </row>
    <row r="692" spans="1:34">
      <c r="A692" s="15">
        <v>44782</v>
      </c>
      <c r="B692" s="16" t="s">
        <v>37</v>
      </c>
      <c r="C692" s="17" t="s">
        <v>37</v>
      </c>
      <c r="D692" s="17" t="s">
        <v>38</v>
      </c>
      <c r="E692" s="18" t="s">
        <v>1452</v>
      </c>
      <c r="F692" s="17" t="s">
        <v>1453</v>
      </c>
      <c r="G692" s="15">
        <v>44782</v>
      </c>
      <c r="H692" s="17" t="s">
        <v>41</v>
      </c>
      <c r="I692" s="19">
        <v>116967</v>
      </c>
      <c r="J692" s="20"/>
      <c r="K692" s="21">
        <v>-122815.35</v>
      </c>
      <c r="L692" s="22">
        <v>116967</v>
      </c>
      <c r="M692" s="22">
        <v>5848.35</v>
      </c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4"/>
    </row>
    <row r="693" spans="1:34">
      <c r="A693" s="15">
        <v>44783</v>
      </c>
      <c r="B693" s="16" t="s">
        <v>37</v>
      </c>
      <c r="C693" s="17" t="s">
        <v>37</v>
      </c>
      <c r="D693" s="17" t="s">
        <v>38</v>
      </c>
      <c r="E693" s="18" t="s">
        <v>1454</v>
      </c>
      <c r="F693" s="17" t="s">
        <v>1455</v>
      </c>
      <c r="G693" s="15">
        <v>44783</v>
      </c>
      <c r="H693" s="17" t="s">
        <v>41</v>
      </c>
      <c r="I693" s="19">
        <v>108108</v>
      </c>
      <c r="J693" s="20"/>
      <c r="K693" s="21">
        <v>-113513.4</v>
      </c>
      <c r="L693" s="22">
        <v>108108</v>
      </c>
      <c r="M693" s="22">
        <v>5405.4</v>
      </c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4"/>
    </row>
    <row r="694" spans="1:34">
      <c r="A694" s="15">
        <v>44783</v>
      </c>
      <c r="B694" s="16" t="s">
        <v>37</v>
      </c>
      <c r="C694" s="17" t="s">
        <v>37</v>
      </c>
      <c r="D694" s="17" t="s">
        <v>38</v>
      </c>
      <c r="E694" s="18" t="s">
        <v>1456</v>
      </c>
      <c r="F694" s="17" t="s">
        <v>1457</v>
      </c>
      <c r="G694" s="15">
        <v>44783</v>
      </c>
      <c r="H694" s="17" t="s">
        <v>41</v>
      </c>
      <c r="I694" s="19">
        <v>79605</v>
      </c>
      <c r="J694" s="20"/>
      <c r="K694" s="21">
        <v>-83585.25</v>
      </c>
      <c r="L694" s="22">
        <v>79605</v>
      </c>
      <c r="M694" s="22">
        <v>3980.25</v>
      </c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4"/>
    </row>
    <row r="695" spans="1:34">
      <c r="A695" s="15">
        <v>44783</v>
      </c>
      <c r="B695" s="16" t="s">
        <v>166</v>
      </c>
      <c r="C695" s="17" t="s">
        <v>166</v>
      </c>
      <c r="D695" s="17" t="s">
        <v>38</v>
      </c>
      <c r="E695" s="18" t="s">
        <v>1458</v>
      </c>
      <c r="F695" s="17" t="s">
        <v>1459</v>
      </c>
      <c r="G695" s="15">
        <v>44783</v>
      </c>
      <c r="H695" s="17" t="s">
        <v>169</v>
      </c>
      <c r="I695" s="19">
        <v>63500</v>
      </c>
      <c r="J695" s="20"/>
      <c r="K695" s="21">
        <v>-66675</v>
      </c>
      <c r="L695" s="23"/>
      <c r="M695" s="23"/>
      <c r="N695" s="22">
        <v>63500</v>
      </c>
      <c r="O695" s="22">
        <v>1587.5</v>
      </c>
      <c r="P695" s="22">
        <v>1587.5</v>
      </c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4"/>
    </row>
    <row r="696" spans="1:34">
      <c r="A696" s="15">
        <v>44784</v>
      </c>
      <c r="B696" s="16" t="s">
        <v>805</v>
      </c>
      <c r="C696" s="17" t="s">
        <v>805</v>
      </c>
      <c r="D696" s="17" t="s">
        <v>38</v>
      </c>
      <c r="E696" s="18" t="s">
        <v>1460</v>
      </c>
      <c r="F696" s="17" t="s">
        <v>1461</v>
      </c>
      <c r="G696" s="15">
        <v>44784</v>
      </c>
      <c r="H696" s="17" t="s">
        <v>808</v>
      </c>
      <c r="I696" s="19">
        <v>2617000</v>
      </c>
      <c r="J696" s="20"/>
      <c r="K696" s="21">
        <v>-2747850</v>
      </c>
      <c r="L696" s="23"/>
      <c r="M696" s="23"/>
      <c r="N696" s="23"/>
      <c r="O696" s="22">
        <v>65425</v>
      </c>
      <c r="P696" s="22">
        <v>65425</v>
      </c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2">
        <v>2617000</v>
      </c>
      <c r="AE696" s="23"/>
      <c r="AF696" s="23"/>
      <c r="AG696" s="23"/>
      <c r="AH696" s="24"/>
    </row>
    <row r="697" spans="1:34">
      <c r="A697" s="15">
        <v>44784</v>
      </c>
      <c r="B697" s="16" t="s">
        <v>805</v>
      </c>
      <c r="C697" s="17" t="s">
        <v>805</v>
      </c>
      <c r="D697" s="17" t="s">
        <v>38</v>
      </c>
      <c r="E697" s="18" t="s">
        <v>1462</v>
      </c>
      <c r="F697" s="17" t="s">
        <v>1463</v>
      </c>
      <c r="G697" s="15">
        <v>44784</v>
      </c>
      <c r="H697" s="17" t="s">
        <v>808</v>
      </c>
      <c r="I697" s="19">
        <v>2578000</v>
      </c>
      <c r="J697" s="20"/>
      <c r="K697" s="21">
        <v>-2706900</v>
      </c>
      <c r="L697" s="23"/>
      <c r="M697" s="23"/>
      <c r="N697" s="23"/>
      <c r="O697" s="22">
        <v>64450</v>
      </c>
      <c r="P697" s="22">
        <v>64450</v>
      </c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2">
        <v>2578000</v>
      </c>
      <c r="AE697" s="23"/>
      <c r="AF697" s="23"/>
      <c r="AG697" s="23"/>
      <c r="AH697" s="24"/>
    </row>
    <row r="698" spans="1:34">
      <c r="A698" s="15">
        <v>44784</v>
      </c>
      <c r="B698" s="16" t="s">
        <v>805</v>
      </c>
      <c r="C698" s="17" t="s">
        <v>805</v>
      </c>
      <c r="D698" s="17" t="s">
        <v>38</v>
      </c>
      <c r="E698" s="18" t="s">
        <v>1464</v>
      </c>
      <c r="F698" s="17" t="s">
        <v>1465</v>
      </c>
      <c r="G698" s="15">
        <v>44784</v>
      </c>
      <c r="H698" s="17" t="s">
        <v>808</v>
      </c>
      <c r="I698" s="19">
        <v>2567000</v>
      </c>
      <c r="J698" s="20"/>
      <c r="K698" s="21">
        <v>-2695350</v>
      </c>
      <c r="L698" s="23"/>
      <c r="M698" s="23"/>
      <c r="N698" s="23"/>
      <c r="O698" s="22">
        <v>64175</v>
      </c>
      <c r="P698" s="22">
        <v>64175</v>
      </c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2">
        <v>2567000</v>
      </c>
      <c r="AE698" s="23"/>
      <c r="AF698" s="23"/>
      <c r="AG698" s="23"/>
      <c r="AH698" s="24"/>
    </row>
    <row r="699" spans="1:34">
      <c r="A699" s="15">
        <v>44784</v>
      </c>
      <c r="B699" s="16" t="s">
        <v>805</v>
      </c>
      <c r="C699" s="17" t="s">
        <v>805</v>
      </c>
      <c r="D699" s="17" t="s">
        <v>38</v>
      </c>
      <c r="E699" s="18" t="s">
        <v>1466</v>
      </c>
      <c r="F699" s="17" t="s">
        <v>1467</v>
      </c>
      <c r="G699" s="15">
        <v>44784</v>
      </c>
      <c r="H699" s="17" t="s">
        <v>808</v>
      </c>
      <c r="I699" s="19">
        <v>2593000</v>
      </c>
      <c r="J699" s="20"/>
      <c r="K699" s="21">
        <v>-2722650</v>
      </c>
      <c r="L699" s="23"/>
      <c r="M699" s="23"/>
      <c r="N699" s="23"/>
      <c r="O699" s="22">
        <v>64825</v>
      </c>
      <c r="P699" s="22">
        <v>64825</v>
      </c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2">
        <v>2593000</v>
      </c>
      <c r="AE699" s="23"/>
      <c r="AF699" s="23"/>
      <c r="AG699" s="23"/>
      <c r="AH699" s="24"/>
    </row>
    <row r="700" spans="1:34">
      <c r="A700" s="15">
        <v>44784</v>
      </c>
      <c r="B700" s="16" t="s">
        <v>37</v>
      </c>
      <c r="C700" s="17" t="s">
        <v>37</v>
      </c>
      <c r="D700" s="17" t="s">
        <v>38</v>
      </c>
      <c r="E700" s="18" t="s">
        <v>1468</v>
      </c>
      <c r="F700" s="17" t="s">
        <v>1469</v>
      </c>
      <c r="G700" s="15">
        <v>44784</v>
      </c>
      <c r="H700" s="17" t="s">
        <v>41</v>
      </c>
      <c r="I700" s="19">
        <v>115062.5</v>
      </c>
      <c r="J700" s="20"/>
      <c r="K700" s="21">
        <v>-120815.63</v>
      </c>
      <c r="L700" s="22">
        <v>115062.5</v>
      </c>
      <c r="M700" s="22">
        <v>5753.13</v>
      </c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4"/>
    </row>
    <row r="701" spans="1:34">
      <c r="A701" s="15">
        <v>44784</v>
      </c>
      <c r="B701" s="16" t="s">
        <v>37</v>
      </c>
      <c r="C701" s="17" t="s">
        <v>37</v>
      </c>
      <c r="D701" s="17" t="s">
        <v>38</v>
      </c>
      <c r="E701" s="18" t="s">
        <v>1470</v>
      </c>
      <c r="F701" s="17" t="s">
        <v>1471</v>
      </c>
      <c r="G701" s="15">
        <v>44784</v>
      </c>
      <c r="H701" s="17" t="s">
        <v>41</v>
      </c>
      <c r="I701" s="19">
        <v>115562.5</v>
      </c>
      <c r="J701" s="20"/>
      <c r="K701" s="21">
        <v>-121340.63</v>
      </c>
      <c r="L701" s="22">
        <v>115562.5</v>
      </c>
      <c r="M701" s="22">
        <v>5778.13</v>
      </c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4"/>
    </row>
    <row r="702" spans="1:34">
      <c r="A702" s="15">
        <v>44784</v>
      </c>
      <c r="B702" s="16" t="s">
        <v>337</v>
      </c>
      <c r="C702" s="17" t="s">
        <v>337</v>
      </c>
      <c r="D702" s="17" t="s">
        <v>38</v>
      </c>
      <c r="E702" s="18" t="s">
        <v>1472</v>
      </c>
      <c r="F702" s="17" t="s">
        <v>1473</v>
      </c>
      <c r="G702" s="15">
        <v>44757</v>
      </c>
      <c r="H702" s="17"/>
      <c r="I702" s="19">
        <v>12123600</v>
      </c>
      <c r="J702" s="20"/>
      <c r="K702" s="21">
        <v>-12123600</v>
      </c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2">
        <v>12123600</v>
      </c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4"/>
    </row>
    <row r="703" spans="1:34">
      <c r="A703" s="15">
        <v>44784</v>
      </c>
      <c r="B703" s="16" t="s">
        <v>337</v>
      </c>
      <c r="C703" s="17" t="s">
        <v>337</v>
      </c>
      <c r="D703" s="17" t="s">
        <v>38</v>
      </c>
      <c r="E703" s="18" t="s">
        <v>1474</v>
      </c>
      <c r="F703" s="17" t="s">
        <v>1475</v>
      </c>
      <c r="G703" s="15">
        <v>44735</v>
      </c>
      <c r="H703" s="17"/>
      <c r="I703" s="19">
        <v>12420000</v>
      </c>
      <c r="J703" s="20"/>
      <c r="K703" s="21">
        <v>-12420000</v>
      </c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2">
        <v>12420000</v>
      </c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4"/>
    </row>
    <row r="704" spans="1:34">
      <c r="A704" s="15">
        <v>44784</v>
      </c>
      <c r="B704" s="16" t="s">
        <v>337</v>
      </c>
      <c r="C704" s="17" t="s">
        <v>337</v>
      </c>
      <c r="D704" s="17" t="s">
        <v>38</v>
      </c>
      <c r="E704" s="18" t="s">
        <v>1476</v>
      </c>
      <c r="F704" s="17" t="s">
        <v>1477</v>
      </c>
      <c r="G704" s="15">
        <v>44735</v>
      </c>
      <c r="H704" s="17"/>
      <c r="I704" s="19">
        <v>17638176</v>
      </c>
      <c r="J704" s="20"/>
      <c r="K704" s="21">
        <v>-17638176</v>
      </c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2">
        <v>17638176</v>
      </c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4"/>
    </row>
    <row r="705" spans="1:34">
      <c r="A705" s="15">
        <v>44785</v>
      </c>
      <c r="B705" s="16" t="s">
        <v>1217</v>
      </c>
      <c r="C705" s="17" t="s">
        <v>1217</v>
      </c>
      <c r="D705" s="17" t="s">
        <v>38</v>
      </c>
      <c r="E705" s="18" t="s">
        <v>1478</v>
      </c>
      <c r="F705" s="17" t="s">
        <v>587</v>
      </c>
      <c r="G705" s="15">
        <v>44785</v>
      </c>
      <c r="H705" s="17" t="s">
        <v>1219</v>
      </c>
      <c r="I705" s="19">
        <v>2304330</v>
      </c>
      <c r="J705" s="20"/>
      <c r="K705" s="21">
        <v>-2419546</v>
      </c>
      <c r="L705" s="23"/>
      <c r="M705" s="23"/>
      <c r="N705" s="23"/>
      <c r="O705" s="22">
        <v>57608</v>
      </c>
      <c r="P705" s="22">
        <v>57608</v>
      </c>
      <c r="Q705" s="23"/>
      <c r="R705" s="23"/>
      <c r="S705" s="23"/>
      <c r="T705" s="23"/>
      <c r="U705" s="23"/>
      <c r="V705" s="23"/>
      <c r="W705" s="22">
        <v>2304330</v>
      </c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4"/>
    </row>
    <row r="706" spans="1:34">
      <c r="A706" s="15">
        <v>44785</v>
      </c>
      <c r="B706" s="16" t="s">
        <v>223</v>
      </c>
      <c r="C706" s="17" t="s">
        <v>223</v>
      </c>
      <c r="D706" s="17" t="s">
        <v>38</v>
      </c>
      <c r="E706" s="18" t="s">
        <v>1479</v>
      </c>
      <c r="F706" s="17" t="s">
        <v>1480</v>
      </c>
      <c r="G706" s="15">
        <v>44785</v>
      </c>
      <c r="H706" s="17" t="s">
        <v>226</v>
      </c>
      <c r="I706" s="20"/>
      <c r="J706" s="20"/>
      <c r="K706" s="21">
        <v>-10384</v>
      </c>
      <c r="L706" s="23"/>
      <c r="M706" s="23"/>
      <c r="N706" s="23"/>
      <c r="O706" s="23"/>
      <c r="P706" s="23"/>
      <c r="Q706" s="23"/>
      <c r="R706" s="22">
        <v>792</v>
      </c>
      <c r="S706" s="22">
        <v>792</v>
      </c>
      <c r="T706" s="23"/>
      <c r="U706" s="23"/>
      <c r="V706" s="23"/>
      <c r="W706" s="23"/>
      <c r="X706" s="23"/>
      <c r="Y706" s="23"/>
      <c r="Z706" s="23"/>
      <c r="AA706" s="23"/>
      <c r="AB706" s="23"/>
      <c r="AC706" s="22">
        <v>8800</v>
      </c>
      <c r="AD706" s="23"/>
      <c r="AE706" s="23"/>
      <c r="AF706" s="23"/>
      <c r="AG706" s="23"/>
      <c r="AH706" s="24"/>
    </row>
    <row r="707" spans="1:34">
      <c r="A707" s="15">
        <v>44785</v>
      </c>
      <c r="B707" s="16" t="s">
        <v>37</v>
      </c>
      <c r="C707" s="17" t="s">
        <v>37</v>
      </c>
      <c r="D707" s="17" t="s">
        <v>38</v>
      </c>
      <c r="E707" s="18" t="s">
        <v>1481</v>
      </c>
      <c r="F707" s="17" t="s">
        <v>1482</v>
      </c>
      <c r="G707" s="15">
        <v>44785</v>
      </c>
      <c r="H707" s="17" t="s">
        <v>41</v>
      </c>
      <c r="I707" s="19">
        <v>116500</v>
      </c>
      <c r="J707" s="20"/>
      <c r="K707" s="21">
        <v>-122325</v>
      </c>
      <c r="L707" s="22">
        <v>116500</v>
      </c>
      <c r="M707" s="22">
        <v>5825</v>
      </c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4"/>
    </row>
    <row r="708" spans="1:34">
      <c r="A708" s="15">
        <v>44785</v>
      </c>
      <c r="B708" s="16" t="s">
        <v>213</v>
      </c>
      <c r="C708" s="17" t="s">
        <v>213</v>
      </c>
      <c r="D708" s="17" t="s">
        <v>38</v>
      </c>
      <c r="E708" s="18" t="s">
        <v>1483</v>
      </c>
      <c r="F708" s="17" t="s">
        <v>1484</v>
      </c>
      <c r="G708" s="15">
        <v>44785</v>
      </c>
      <c r="H708" s="17" t="s">
        <v>216</v>
      </c>
      <c r="I708" s="19">
        <v>99550</v>
      </c>
      <c r="J708" s="20"/>
      <c r="K708" s="21">
        <v>-104528</v>
      </c>
      <c r="L708" s="23"/>
      <c r="M708" s="23"/>
      <c r="N708" s="22">
        <v>99550</v>
      </c>
      <c r="O708" s="22">
        <v>2488.75</v>
      </c>
      <c r="P708" s="22">
        <v>2488.75</v>
      </c>
      <c r="Q708" s="23"/>
      <c r="R708" s="23"/>
      <c r="S708" s="23"/>
      <c r="T708" s="23"/>
      <c r="U708" s="22">
        <v>0.5</v>
      </c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4"/>
    </row>
    <row r="709" spans="1:34">
      <c r="A709" s="15">
        <v>44785</v>
      </c>
      <c r="B709" s="16" t="s">
        <v>95</v>
      </c>
      <c r="C709" s="17" t="s">
        <v>95</v>
      </c>
      <c r="D709" s="17" t="s">
        <v>38</v>
      </c>
      <c r="E709" s="18" t="s">
        <v>1485</v>
      </c>
      <c r="F709" s="17" t="s">
        <v>1486</v>
      </c>
      <c r="G709" s="15">
        <v>44785</v>
      </c>
      <c r="H709" s="17" t="s">
        <v>98</v>
      </c>
      <c r="I709" s="19">
        <v>95400</v>
      </c>
      <c r="J709" s="20"/>
      <c r="K709" s="21">
        <v>-112572</v>
      </c>
      <c r="L709" s="23"/>
      <c r="M709" s="23"/>
      <c r="N709" s="23"/>
      <c r="O709" s="23"/>
      <c r="P709" s="23"/>
      <c r="Q709" s="23"/>
      <c r="R709" s="22">
        <v>8586</v>
      </c>
      <c r="S709" s="22">
        <v>8586</v>
      </c>
      <c r="T709" s="23"/>
      <c r="U709" s="23"/>
      <c r="V709" s="23"/>
      <c r="W709" s="23"/>
      <c r="X709" s="23"/>
      <c r="Y709" s="22">
        <v>95400</v>
      </c>
      <c r="Z709" s="23"/>
      <c r="AA709" s="23"/>
      <c r="AB709" s="23"/>
      <c r="AC709" s="23"/>
      <c r="AD709" s="23"/>
      <c r="AE709" s="23"/>
      <c r="AF709" s="23"/>
      <c r="AG709" s="23"/>
      <c r="AH709" s="24"/>
    </row>
    <row r="710" spans="1:34">
      <c r="A710" s="15">
        <v>44786</v>
      </c>
      <c r="B710" s="16" t="s">
        <v>37</v>
      </c>
      <c r="C710" s="17" t="s">
        <v>37</v>
      </c>
      <c r="D710" s="17" t="s">
        <v>38</v>
      </c>
      <c r="E710" s="18" t="s">
        <v>1487</v>
      </c>
      <c r="F710" s="17" t="s">
        <v>1488</v>
      </c>
      <c r="G710" s="15">
        <v>44786</v>
      </c>
      <c r="H710" s="17" t="s">
        <v>41</v>
      </c>
      <c r="I710" s="19">
        <v>76459.5</v>
      </c>
      <c r="J710" s="20"/>
      <c r="K710" s="21">
        <v>-80282.48</v>
      </c>
      <c r="L710" s="22">
        <v>76459.5</v>
      </c>
      <c r="M710" s="22">
        <v>3822.98</v>
      </c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4"/>
    </row>
    <row r="711" spans="1:34">
      <c r="A711" s="15">
        <v>44788</v>
      </c>
      <c r="B711" s="16" t="s">
        <v>37</v>
      </c>
      <c r="C711" s="17" t="s">
        <v>37</v>
      </c>
      <c r="D711" s="17" t="s">
        <v>38</v>
      </c>
      <c r="E711" s="18" t="s">
        <v>1489</v>
      </c>
      <c r="F711" s="17" t="s">
        <v>1490</v>
      </c>
      <c r="G711" s="15">
        <v>44788</v>
      </c>
      <c r="H711" s="17" t="s">
        <v>41</v>
      </c>
      <c r="I711" s="19">
        <v>110160</v>
      </c>
      <c r="J711" s="20"/>
      <c r="K711" s="21">
        <v>-115668</v>
      </c>
      <c r="L711" s="22">
        <v>110160</v>
      </c>
      <c r="M711" s="22">
        <v>5508</v>
      </c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4"/>
    </row>
    <row r="712" spans="1:34">
      <c r="A712" s="15">
        <v>44788</v>
      </c>
      <c r="B712" s="16" t="s">
        <v>37</v>
      </c>
      <c r="C712" s="17" t="s">
        <v>37</v>
      </c>
      <c r="D712" s="17" t="s">
        <v>38</v>
      </c>
      <c r="E712" s="18" t="s">
        <v>1491</v>
      </c>
      <c r="F712" s="17" t="s">
        <v>1492</v>
      </c>
      <c r="G712" s="15">
        <v>44788</v>
      </c>
      <c r="H712" s="17" t="s">
        <v>41</v>
      </c>
      <c r="I712" s="19">
        <v>75095</v>
      </c>
      <c r="J712" s="20"/>
      <c r="K712" s="21">
        <v>-78849.75</v>
      </c>
      <c r="L712" s="22">
        <v>75095</v>
      </c>
      <c r="M712" s="22">
        <v>3754.75</v>
      </c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4"/>
    </row>
    <row r="713" spans="1:34">
      <c r="A713" s="15">
        <v>44789</v>
      </c>
      <c r="B713" s="16" t="s">
        <v>48</v>
      </c>
      <c r="C713" s="17" t="s">
        <v>48</v>
      </c>
      <c r="D713" s="17" t="s">
        <v>38</v>
      </c>
      <c r="E713" s="18" t="s">
        <v>1493</v>
      </c>
      <c r="F713" s="17" t="s">
        <v>1494</v>
      </c>
      <c r="G713" s="15">
        <v>44789</v>
      </c>
      <c r="H713" s="17" t="s">
        <v>51</v>
      </c>
      <c r="I713" s="19">
        <v>157500</v>
      </c>
      <c r="J713" s="20"/>
      <c r="K713" s="21">
        <v>-185850</v>
      </c>
      <c r="L713" s="23"/>
      <c r="M713" s="23"/>
      <c r="N713" s="23"/>
      <c r="O713" s="23"/>
      <c r="P713" s="23"/>
      <c r="Q713" s="22">
        <v>157500</v>
      </c>
      <c r="R713" s="22">
        <v>14175</v>
      </c>
      <c r="S713" s="22">
        <v>14175</v>
      </c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4"/>
    </row>
    <row r="714" spans="1:34">
      <c r="A714" s="15">
        <v>44789</v>
      </c>
      <c r="B714" s="16" t="s">
        <v>37</v>
      </c>
      <c r="C714" s="17" t="s">
        <v>37</v>
      </c>
      <c r="D714" s="17" t="s">
        <v>38</v>
      </c>
      <c r="E714" s="18" t="s">
        <v>1495</v>
      </c>
      <c r="F714" s="17" t="s">
        <v>1496</v>
      </c>
      <c r="G714" s="15">
        <v>44789</v>
      </c>
      <c r="H714" s="17" t="s">
        <v>41</v>
      </c>
      <c r="I714" s="19">
        <v>4680000</v>
      </c>
      <c r="J714" s="20"/>
      <c r="K714" s="21">
        <v>-4914000</v>
      </c>
      <c r="L714" s="23"/>
      <c r="M714" s="22">
        <v>234000</v>
      </c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2">
        <v>4680000</v>
      </c>
      <c r="Y714" s="23"/>
      <c r="Z714" s="23"/>
      <c r="AA714" s="23"/>
      <c r="AB714" s="23"/>
      <c r="AC714" s="23"/>
      <c r="AD714" s="23"/>
      <c r="AE714" s="23"/>
      <c r="AF714" s="23"/>
      <c r="AG714" s="23"/>
      <c r="AH714" s="24"/>
    </row>
    <row r="715" spans="1:34">
      <c r="A715" s="15">
        <v>44789</v>
      </c>
      <c r="B715" s="16" t="s">
        <v>37</v>
      </c>
      <c r="C715" s="17" t="s">
        <v>37</v>
      </c>
      <c r="D715" s="17" t="s">
        <v>38</v>
      </c>
      <c r="E715" s="18" t="s">
        <v>1497</v>
      </c>
      <c r="F715" s="17" t="s">
        <v>1498</v>
      </c>
      <c r="G715" s="15">
        <v>44789</v>
      </c>
      <c r="H715" s="17" t="s">
        <v>41</v>
      </c>
      <c r="I715" s="19">
        <v>110160</v>
      </c>
      <c r="J715" s="20"/>
      <c r="K715" s="21">
        <v>-115668</v>
      </c>
      <c r="L715" s="22">
        <v>110160</v>
      </c>
      <c r="M715" s="22">
        <v>5508</v>
      </c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4"/>
    </row>
    <row r="716" spans="1:34">
      <c r="A716" s="15">
        <v>44789</v>
      </c>
      <c r="B716" s="16" t="s">
        <v>37</v>
      </c>
      <c r="C716" s="17" t="s">
        <v>37</v>
      </c>
      <c r="D716" s="17" t="s">
        <v>38</v>
      </c>
      <c r="E716" s="18" t="s">
        <v>1499</v>
      </c>
      <c r="F716" s="17" t="s">
        <v>1500</v>
      </c>
      <c r="G716" s="15">
        <v>44789</v>
      </c>
      <c r="H716" s="17" t="s">
        <v>41</v>
      </c>
      <c r="I716" s="19">
        <v>74807.5</v>
      </c>
      <c r="J716" s="20"/>
      <c r="K716" s="21">
        <v>-78547.88</v>
      </c>
      <c r="L716" s="22">
        <v>74807.5</v>
      </c>
      <c r="M716" s="22">
        <v>3740.38</v>
      </c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4"/>
    </row>
    <row r="717" spans="1:34">
      <c r="A717" s="15">
        <v>44789</v>
      </c>
      <c r="B717" s="16" t="s">
        <v>37</v>
      </c>
      <c r="C717" s="17" t="s">
        <v>37</v>
      </c>
      <c r="D717" s="17" t="s">
        <v>38</v>
      </c>
      <c r="E717" s="18" t="s">
        <v>1501</v>
      </c>
      <c r="F717" s="17" t="s">
        <v>1502</v>
      </c>
      <c r="G717" s="15">
        <v>44789</v>
      </c>
      <c r="H717" s="17" t="s">
        <v>41</v>
      </c>
      <c r="I717" s="19">
        <v>112301</v>
      </c>
      <c r="J717" s="20"/>
      <c r="K717" s="21">
        <v>-117916.05</v>
      </c>
      <c r="L717" s="22">
        <v>112301</v>
      </c>
      <c r="M717" s="22">
        <v>5615.05</v>
      </c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4"/>
    </row>
    <row r="718" spans="1:34">
      <c r="A718" s="15">
        <v>44790</v>
      </c>
      <c r="B718" s="16" t="s">
        <v>125</v>
      </c>
      <c r="C718" s="17" t="s">
        <v>125</v>
      </c>
      <c r="D718" s="17" t="s">
        <v>38</v>
      </c>
      <c r="E718" s="18" t="s">
        <v>1503</v>
      </c>
      <c r="F718" s="17" t="s">
        <v>1504</v>
      </c>
      <c r="G718" s="15">
        <v>44790</v>
      </c>
      <c r="H718" s="17" t="s">
        <v>128</v>
      </c>
      <c r="I718" s="19">
        <v>3385550</v>
      </c>
      <c r="J718" s="20"/>
      <c r="K718" s="21">
        <v>-3554828</v>
      </c>
      <c r="L718" s="23"/>
      <c r="M718" s="23"/>
      <c r="N718" s="23"/>
      <c r="O718" s="22">
        <v>84638.75</v>
      </c>
      <c r="P718" s="22">
        <v>84638.75</v>
      </c>
      <c r="Q718" s="23"/>
      <c r="R718" s="23"/>
      <c r="S718" s="23"/>
      <c r="T718" s="23"/>
      <c r="U718" s="22">
        <v>0.5</v>
      </c>
      <c r="V718" s="23"/>
      <c r="W718" s="23"/>
      <c r="X718" s="23"/>
      <c r="Y718" s="23"/>
      <c r="Z718" s="23"/>
      <c r="AA718" s="23"/>
      <c r="AB718" s="23"/>
      <c r="AC718" s="23"/>
      <c r="AD718" s="22">
        <v>3385550</v>
      </c>
      <c r="AE718" s="23"/>
      <c r="AF718" s="23"/>
      <c r="AG718" s="23"/>
      <c r="AH718" s="24"/>
    </row>
    <row r="719" spans="1:34">
      <c r="A719" s="15">
        <v>44790</v>
      </c>
      <c r="B719" s="16" t="s">
        <v>125</v>
      </c>
      <c r="C719" s="17" t="s">
        <v>125</v>
      </c>
      <c r="D719" s="17" t="s">
        <v>38</v>
      </c>
      <c r="E719" s="18" t="s">
        <v>1505</v>
      </c>
      <c r="F719" s="17" t="s">
        <v>1506</v>
      </c>
      <c r="G719" s="15">
        <v>44790</v>
      </c>
      <c r="H719" s="17" t="s">
        <v>128</v>
      </c>
      <c r="I719" s="19">
        <v>3366510</v>
      </c>
      <c r="J719" s="20"/>
      <c r="K719" s="21">
        <v>-3534836</v>
      </c>
      <c r="L719" s="23"/>
      <c r="M719" s="23"/>
      <c r="N719" s="23"/>
      <c r="O719" s="22">
        <v>84162.75</v>
      </c>
      <c r="P719" s="22">
        <v>84162.75</v>
      </c>
      <c r="Q719" s="23"/>
      <c r="R719" s="23"/>
      <c r="S719" s="23"/>
      <c r="T719" s="23"/>
      <c r="U719" s="22">
        <v>0.5</v>
      </c>
      <c r="V719" s="23"/>
      <c r="W719" s="23"/>
      <c r="X719" s="23"/>
      <c r="Y719" s="23"/>
      <c r="Z719" s="23"/>
      <c r="AA719" s="23"/>
      <c r="AB719" s="23"/>
      <c r="AC719" s="23"/>
      <c r="AD719" s="22">
        <v>3366510</v>
      </c>
      <c r="AE719" s="23"/>
      <c r="AF719" s="23"/>
      <c r="AG719" s="23"/>
      <c r="AH719" s="24"/>
    </row>
    <row r="720" spans="1:34">
      <c r="A720" s="15">
        <v>44790</v>
      </c>
      <c r="B720" s="16" t="s">
        <v>125</v>
      </c>
      <c r="C720" s="17" t="s">
        <v>125</v>
      </c>
      <c r="D720" s="17" t="s">
        <v>38</v>
      </c>
      <c r="E720" s="18" t="s">
        <v>1507</v>
      </c>
      <c r="F720" s="17" t="s">
        <v>1508</v>
      </c>
      <c r="G720" s="15">
        <v>44790</v>
      </c>
      <c r="H720" s="17" t="s">
        <v>128</v>
      </c>
      <c r="I720" s="19">
        <v>3365320</v>
      </c>
      <c r="J720" s="20"/>
      <c r="K720" s="21">
        <v>-3533586</v>
      </c>
      <c r="L720" s="23"/>
      <c r="M720" s="23"/>
      <c r="N720" s="23"/>
      <c r="O720" s="22">
        <v>84133</v>
      </c>
      <c r="P720" s="22">
        <v>84133</v>
      </c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2">
        <v>3365320</v>
      </c>
      <c r="AE720" s="23"/>
      <c r="AF720" s="23"/>
      <c r="AG720" s="23"/>
      <c r="AH720" s="24"/>
    </row>
    <row r="721" spans="1:34">
      <c r="A721" s="15">
        <v>44790</v>
      </c>
      <c r="B721" s="16" t="s">
        <v>125</v>
      </c>
      <c r="C721" s="17" t="s">
        <v>125</v>
      </c>
      <c r="D721" s="17" t="s">
        <v>38</v>
      </c>
      <c r="E721" s="18" t="s">
        <v>1509</v>
      </c>
      <c r="F721" s="17" t="s">
        <v>1510</v>
      </c>
      <c r="G721" s="15">
        <v>44790</v>
      </c>
      <c r="H721" s="17" t="s">
        <v>128</v>
      </c>
      <c r="I721" s="19">
        <v>3122560</v>
      </c>
      <c r="J721" s="20"/>
      <c r="K721" s="21">
        <v>-3278688</v>
      </c>
      <c r="L721" s="23"/>
      <c r="M721" s="23"/>
      <c r="N721" s="23"/>
      <c r="O721" s="22">
        <v>78064</v>
      </c>
      <c r="P721" s="22">
        <v>78064</v>
      </c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2">
        <v>3122560</v>
      </c>
      <c r="AE721" s="23"/>
      <c r="AF721" s="23"/>
      <c r="AG721" s="23"/>
      <c r="AH721" s="24"/>
    </row>
    <row r="722" spans="1:34">
      <c r="A722" s="15">
        <v>44790</v>
      </c>
      <c r="B722" s="16" t="s">
        <v>125</v>
      </c>
      <c r="C722" s="17" t="s">
        <v>125</v>
      </c>
      <c r="D722" s="17" t="s">
        <v>38</v>
      </c>
      <c r="E722" s="18" t="s">
        <v>1511</v>
      </c>
      <c r="F722" s="17" t="s">
        <v>1512</v>
      </c>
      <c r="G722" s="15">
        <v>44790</v>
      </c>
      <c r="H722" s="17" t="s">
        <v>128</v>
      </c>
      <c r="I722" s="19">
        <v>2654135</v>
      </c>
      <c r="J722" s="20"/>
      <c r="K722" s="21">
        <v>-2786842</v>
      </c>
      <c r="L722" s="23"/>
      <c r="M722" s="23"/>
      <c r="N722" s="23"/>
      <c r="O722" s="22">
        <v>66353.38</v>
      </c>
      <c r="P722" s="22">
        <v>66353.38</v>
      </c>
      <c r="Q722" s="23"/>
      <c r="R722" s="23"/>
      <c r="S722" s="23"/>
      <c r="T722" s="23"/>
      <c r="U722" s="22">
        <v>0.24</v>
      </c>
      <c r="V722" s="23"/>
      <c r="W722" s="23"/>
      <c r="X722" s="23"/>
      <c r="Y722" s="23"/>
      <c r="Z722" s="23"/>
      <c r="AA722" s="23"/>
      <c r="AB722" s="23"/>
      <c r="AC722" s="23"/>
      <c r="AD722" s="22">
        <v>2654135</v>
      </c>
      <c r="AE722" s="23"/>
      <c r="AF722" s="23"/>
      <c r="AG722" s="23"/>
      <c r="AH722" s="24"/>
    </row>
    <row r="723" spans="1:34">
      <c r="A723" s="15">
        <v>44790</v>
      </c>
      <c r="B723" s="16" t="s">
        <v>125</v>
      </c>
      <c r="C723" s="17" t="s">
        <v>125</v>
      </c>
      <c r="D723" s="17" t="s">
        <v>38</v>
      </c>
      <c r="E723" s="18" t="s">
        <v>1513</v>
      </c>
      <c r="F723" s="17" t="s">
        <v>1514</v>
      </c>
      <c r="G723" s="15">
        <v>44790</v>
      </c>
      <c r="H723" s="17" t="s">
        <v>128</v>
      </c>
      <c r="I723" s="19">
        <v>2660555</v>
      </c>
      <c r="J723" s="20"/>
      <c r="K723" s="21">
        <v>-2793583</v>
      </c>
      <c r="L723" s="23"/>
      <c r="M723" s="23"/>
      <c r="N723" s="23"/>
      <c r="O723" s="22">
        <v>66513.88</v>
      </c>
      <c r="P723" s="22">
        <v>66513.88</v>
      </c>
      <c r="Q723" s="23"/>
      <c r="R723" s="23"/>
      <c r="S723" s="23"/>
      <c r="T723" s="23"/>
      <c r="U723" s="22">
        <v>0.24</v>
      </c>
      <c r="V723" s="23"/>
      <c r="W723" s="23"/>
      <c r="X723" s="23"/>
      <c r="Y723" s="23"/>
      <c r="Z723" s="23"/>
      <c r="AA723" s="23"/>
      <c r="AB723" s="23"/>
      <c r="AC723" s="23"/>
      <c r="AD723" s="22">
        <v>2660555</v>
      </c>
      <c r="AE723" s="23"/>
      <c r="AF723" s="23"/>
      <c r="AG723" s="23"/>
      <c r="AH723" s="24"/>
    </row>
    <row r="724" spans="1:34">
      <c r="A724" s="15">
        <v>44790</v>
      </c>
      <c r="B724" s="16" t="s">
        <v>125</v>
      </c>
      <c r="C724" s="17" t="s">
        <v>125</v>
      </c>
      <c r="D724" s="17" t="s">
        <v>38</v>
      </c>
      <c r="E724" s="18" t="s">
        <v>1515</v>
      </c>
      <c r="F724" s="17" t="s">
        <v>1516</v>
      </c>
      <c r="G724" s="15">
        <v>44790</v>
      </c>
      <c r="H724" s="17" t="s">
        <v>128</v>
      </c>
      <c r="I724" s="19">
        <v>2725825</v>
      </c>
      <c r="J724" s="20"/>
      <c r="K724" s="21">
        <v>-2862116</v>
      </c>
      <c r="L724" s="23"/>
      <c r="M724" s="23"/>
      <c r="N724" s="23"/>
      <c r="O724" s="22">
        <v>68145.63</v>
      </c>
      <c r="P724" s="22">
        <v>68145.63</v>
      </c>
      <c r="Q724" s="23"/>
      <c r="R724" s="23"/>
      <c r="S724" s="23"/>
      <c r="T724" s="23"/>
      <c r="U724" s="25">
        <v>-0.26</v>
      </c>
      <c r="V724" s="23"/>
      <c r="W724" s="23"/>
      <c r="X724" s="23"/>
      <c r="Y724" s="23"/>
      <c r="Z724" s="23"/>
      <c r="AA724" s="23"/>
      <c r="AB724" s="23"/>
      <c r="AC724" s="23"/>
      <c r="AD724" s="22">
        <v>2725825</v>
      </c>
      <c r="AE724" s="23"/>
      <c r="AF724" s="23"/>
      <c r="AG724" s="23"/>
      <c r="AH724" s="24"/>
    </row>
    <row r="725" spans="1:34">
      <c r="A725" s="15">
        <v>44790</v>
      </c>
      <c r="B725" s="16" t="s">
        <v>125</v>
      </c>
      <c r="C725" s="17" t="s">
        <v>125</v>
      </c>
      <c r="D725" s="17" t="s">
        <v>38</v>
      </c>
      <c r="E725" s="18" t="s">
        <v>1517</v>
      </c>
      <c r="F725" s="17" t="s">
        <v>1518</v>
      </c>
      <c r="G725" s="15">
        <v>44790</v>
      </c>
      <c r="H725" s="17" t="s">
        <v>128</v>
      </c>
      <c r="I725" s="19">
        <v>2733315</v>
      </c>
      <c r="J725" s="20"/>
      <c r="K725" s="21">
        <v>-2869981</v>
      </c>
      <c r="L725" s="23"/>
      <c r="M725" s="23"/>
      <c r="N725" s="23"/>
      <c r="O725" s="22">
        <v>68332.88</v>
      </c>
      <c r="P725" s="22">
        <v>68332.88</v>
      </c>
      <c r="Q725" s="23"/>
      <c r="R725" s="23"/>
      <c r="S725" s="23"/>
      <c r="T725" s="23"/>
      <c r="U725" s="22">
        <v>0.24</v>
      </c>
      <c r="V725" s="23"/>
      <c r="W725" s="23"/>
      <c r="X725" s="23"/>
      <c r="Y725" s="23"/>
      <c r="Z725" s="23"/>
      <c r="AA725" s="23"/>
      <c r="AB725" s="23"/>
      <c r="AC725" s="23"/>
      <c r="AD725" s="22">
        <v>2733315</v>
      </c>
      <c r="AE725" s="23"/>
      <c r="AF725" s="23"/>
      <c r="AG725" s="23"/>
      <c r="AH725" s="24"/>
    </row>
    <row r="726" spans="1:34">
      <c r="A726" s="15">
        <v>44790</v>
      </c>
      <c r="B726" s="16" t="s">
        <v>125</v>
      </c>
      <c r="C726" s="17" t="s">
        <v>125</v>
      </c>
      <c r="D726" s="17" t="s">
        <v>38</v>
      </c>
      <c r="E726" s="18" t="s">
        <v>1519</v>
      </c>
      <c r="F726" s="17" t="s">
        <v>1520</v>
      </c>
      <c r="G726" s="15">
        <v>44790</v>
      </c>
      <c r="H726" s="17" t="s">
        <v>128</v>
      </c>
      <c r="I726" s="19">
        <v>2650925</v>
      </c>
      <c r="J726" s="20"/>
      <c r="K726" s="21">
        <v>-2783471</v>
      </c>
      <c r="L726" s="23"/>
      <c r="M726" s="23"/>
      <c r="N726" s="23"/>
      <c r="O726" s="22">
        <v>66273.13</v>
      </c>
      <c r="P726" s="22">
        <v>66273.13</v>
      </c>
      <c r="Q726" s="23"/>
      <c r="R726" s="23"/>
      <c r="S726" s="23"/>
      <c r="T726" s="23"/>
      <c r="U726" s="25">
        <v>-0.26</v>
      </c>
      <c r="V726" s="23"/>
      <c r="W726" s="23"/>
      <c r="X726" s="23"/>
      <c r="Y726" s="23"/>
      <c r="Z726" s="23"/>
      <c r="AA726" s="23"/>
      <c r="AB726" s="23"/>
      <c r="AC726" s="23"/>
      <c r="AD726" s="22">
        <v>2650925</v>
      </c>
      <c r="AE726" s="23"/>
      <c r="AF726" s="23"/>
      <c r="AG726" s="23"/>
      <c r="AH726" s="24"/>
    </row>
    <row r="727" spans="1:34">
      <c r="A727" s="15">
        <v>44790</v>
      </c>
      <c r="B727" s="16" t="s">
        <v>125</v>
      </c>
      <c r="C727" s="17" t="s">
        <v>125</v>
      </c>
      <c r="D727" s="17" t="s">
        <v>38</v>
      </c>
      <c r="E727" s="18" t="s">
        <v>1521</v>
      </c>
      <c r="F727" s="17" t="s">
        <v>1522</v>
      </c>
      <c r="G727" s="15">
        <v>44790</v>
      </c>
      <c r="H727" s="17" t="s">
        <v>128</v>
      </c>
      <c r="I727" s="19">
        <v>2675535</v>
      </c>
      <c r="J727" s="20"/>
      <c r="K727" s="21">
        <v>-2809312</v>
      </c>
      <c r="L727" s="23"/>
      <c r="M727" s="23"/>
      <c r="N727" s="23"/>
      <c r="O727" s="22">
        <v>66888.38</v>
      </c>
      <c r="P727" s="22">
        <v>66888.38</v>
      </c>
      <c r="Q727" s="23"/>
      <c r="R727" s="23"/>
      <c r="S727" s="23"/>
      <c r="T727" s="23"/>
      <c r="U727" s="22">
        <v>0.24</v>
      </c>
      <c r="V727" s="23"/>
      <c r="W727" s="23"/>
      <c r="X727" s="23"/>
      <c r="Y727" s="23"/>
      <c r="Z727" s="23"/>
      <c r="AA727" s="23"/>
      <c r="AB727" s="23"/>
      <c r="AC727" s="23"/>
      <c r="AD727" s="22">
        <v>2675535</v>
      </c>
      <c r="AE727" s="23"/>
      <c r="AF727" s="23"/>
      <c r="AG727" s="23"/>
      <c r="AH727" s="24"/>
    </row>
    <row r="728" spans="1:34">
      <c r="A728" s="15">
        <v>44790</v>
      </c>
      <c r="B728" s="16" t="s">
        <v>125</v>
      </c>
      <c r="C728" s="17" t="s">
        <v>125</v>
      </c>
      <c r="D728" s="17" t="s">
        <v>38</v>
      </c>
      <c r="E728" s="18" t="s">
        <v>1523</v>
      </c>
      <c r="F728" s="17" t="s">
        <v>1524</v>
      </c>
      <c r="G728" s="15">
        <v>44790</v>
      </c>
      <c r="H728" s="17" t="s">
        <v>128</v>
      </c>
      <c r="I728" s="19">
        <v>2711915</v>
      </c>
      <c r="J728" s="20"/>
      <c r="K728" s="21">
        <v>-2847511</v>
      </c>
      <c r="L728" s="23"/>
      <c r="M728" s="23"/>
      <c r="N728" s="23"/>
      <c r="O728" s="22">
        <v>67797.88</v>
      </c>
      <c r="P728" s="22">
        <v>67797.88</v>
      </c>
      <c r="Q728" s="23"/>
      <c r="R728" s="23"/>
      <c r="S728" s="23"/>
      <c r="T728" s="23"/>
      <c r="U728" s="22">
        <v>0.24</v>
      </c>
      <c r="V728" s="23"/>
      <c r="W728" s="23"/>
      <c r="X728" s="23"/>
      <c r="Y728" s="23"/>
      <c r="Z728" s="23"/>
      <c r="AA728" s="23"/>
      <c r="AB728" s="23"/>
      <c r="AC728" s="23"/>
      <c r="AD728" s="22">
        <v>2711915</v>
      </c>
      <c r="AE728" s="23"/>
      <c r="AF728" s="23"/>
      <c r="AG728" s="23"/>
      <c r="AH728" s="24"/>
    </row>
    <row r="729" spans="1:34">
      <c r="A729" s="15">
        <v>44790</v>
      </c>
      <c r="B729" s="16" t="s">
        <v>125</v>
      </c>
      <c r="C729" s="17" t="s">
        <v>125</v>
      </c>
      <c r="D729" s="17" t="s">
        <v>38</v>
      </c>
      <c r="E729" s="18" t="s">
        <v>1525</v>
      </c>
      <c r="F729" s="17" t="s">
        <v>1526</v>
      </c>
      <c r="G729" s="15">
        <v>44790</v>
      </c>
      <c r="H729" s="17" t="s">
        <v>128</v>
      </c>
      <c r="I729" s="19">
        <v>2666975</v>
      </c>
      <c r="J729" s="20"/>
      <c r="K729" s="21">
        <v>-2800324</v>
      </c>
      <c r="L729" s="23"/>
      <c r="M729" s="23"/>
      <c r="N729" s="23"/>
      <c r="O729" s="22">
        <v>66674.38</v>
      </c>
      <c r="P729" s="22">
        <v>66674.38</v>
      </c>
      <c r="Q729" s="23"/>
      <c r="R729" s="23"/>
      <c r="S729" s="23"/>
      <c r="T729" s="23"/>
      <c r="U729" s="22">
        <v>0.24</v>
      </c>
      <c r="V729" s="23"/>
      <c r="W729" s="23"/>
      <c r="X729" s="23"/>
      <c r="Y729" s="23"/>
      <c r="Z729" s="23"/>
      <c r="AA729" s="23"/>
      <c r="AB729" s="23"/>
      <c r="AC729" s="23"/>
      <c r="AD729" s="22">
        <v>2666975</v>
      </c>
      <c r="AE729" s="23"/>
      <c r="AF729" s="23"/>
      <c r="AG729" s="23"/>
      <c r="AH729" s="24"/>
    </row>
    <row r="730" spans="1:34">
      <c r="A730" s="15">
        <v>44790</v>
      </c>
      <c r="B730" s="16" t="s">
        <v>37</v>
      </c>
      <c r="C730" s="17" t="s">
        <v>37</v>
      </c>
      <c r="D730" s="17" t="s">
        <v>38</v>
      </c>
      <c r="E730" s="18" t="s">
        <v>1527</v>
      </c>
      <c r="F730" s="17" t="s">
        <v>1528</v>
      </c>
      <c r="G730" s="15">
        <v>44790</v>
      </c>
      <c r="H730" s="17" t="s">
        <v>41</v>
      </c>
      <c r="I730" s="19">
        <v>2714400</v>
      </c>
      <c r="J730" s="20"/>
      <c r="K730" s="21">
        <v>-2850120</v>
      </c>
      <c r="L730" s="23"/>
      <c r="M730" s="22">
        <v>135720</v>
      </c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2">
        <v>2714400</v>
      </c>
      <c r="Y730" s="23"/>
      <c r="Z730" s="23"/>
      <c r="AA730" s="23"/>
      <c r="AB730" s="23"/>
      <c r="AC730" s="23"/>
      <c r="AD730" s="23"/>
      <c r="AE730" s="23"/>
      <c r="AF730" s="23"/>
      <c r="AG730" s="23"/>
      <c r="AH730" s="24"/>
    </row>
    <row r="731" spans="1:34">
      <c r="A731" s="15">
        <v>44790</v>
      </c>
      <c r="B731" s="16" t="s">
        <v>37</v>
      </c>
      <c r="C731" s="17" t="s">
        <v>37</v>
      </c>
      <c r="D731" s="17" t="s">
        <v>38</v>
      </c>
      <c r="E731" s="18" t="s">
        <v>1529</v>
      </c>
      <c r="F731" s="17" t="s">
        <v>1530</v>
      </c>
      <c r="G731" s="15">
        <v>44790</v>
      </c>
      <c r="H731" s="17" t="s">
        <v>41</v>
      </c>
      <c r="I731" s="19">
        <v>75991.5</v>
      </c>
      <c r="J731" s="20"/>
      <c r="K731" s="21">
        <v>-79791.08</v>
      </c>
      <c r="L731" s="22">
        <v>75991.5</v>
      </c>
      <c r="M731" s="22">
        <v>3799.58</v>
      </c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4"/>
    </row>
    <row r="732" spans="1:34">
      <c r="A732" s="15">
        <v>44791</v>
      </c>
      <c r="B732" s="16" t="s">
        <v>125</v>
      </c>
      <c r="C732" s="17" t="s">
        <v>125</v>
      </c>
      <c r="D732" s="17" t="s">
        <v>38</v>
      </c>
      <c r="E732" s="18" t="s">
        <v>1531</v>
      </c>
      <c r="F732" s="17" t="s">
        <v>1532</v>
      </c>
      <c r="G732" s="15">
        <v>44791</v>
      </c>
      <c r="H732" s="17" t="s">
        <v>128</v>
      </c>
      <c r="I732" s="19">
        <v>2699075</v>
      </c>
      <c r="J732" s="20"/>
      <c r="K732" s="21">
        <v>-2834029</v>
      </c>
      <c r="L732" s="23"/>
      <c r="M732" s="23"/>
      <c r="N732" s="23"/>
      <c r="O732" s="22">
        <v>67476.88</v>
      </c>
      <c r="P732" s="22">
        <v>67476.88</v>
      </c>
      <c r="Q732" s="23"/>
      <c r="R732" s="23"/>
      <c r="S732" s="23"/>
      <c r="T732" s="23"/>
      <c r="U732" s="22">
        <v>0.24</v>
      </c>
      <c r="V732" s="23"/>
      <c r="W732" s="23"/>
      <c r="X732" s="23"/>
      <c r="Y732" s="23"/>
      <c r="Z732" s="23"/>
      <c r="AA732" s="23"/>
      <c r="AB732" s="23"/>
      <c r="AC732" s="23"/>
      <c r="AD732" s="22">
        <v>2699075</v>
      </c>
      <c r="AE732" s="23"/>
      <c r="AF732" s="23"/>
      <c r="AG732" s="23"/>
      <c r="AH732" s="24"/>
    </row>
    <row r="733" spans="1:34">
      <c r="A733" s="15">
        <v>44791</v>
      </c>
      <c r="B733" s="16" t="s">
        <v>125</v>
      </c>
      <c r="C733" s="17" t="s">
        <v>125</v>
      </c>
      <c r="D733" s="17" t="s">
        <v>38</v>
      </c>
      <c r="E733" s="18" t="s">
        <v>1533</v>
      </c>
      <c r="F733" s="17" t="s">
        <v>1534</v>
      </c>
      <c r="G733" s="15">
        <v>44791</v>
      </c>
      <c r="H733" s="17" t="s">
        <v>128</v>
      </c>
      <c r="I733" s="19">
        <v>2741875</v>
      </c>
      <c r="J733" s="20"/>
      <c r="K733" s="21">
        <v>-2878969</v>
      </c>
      <c r="L733" s="23"/>
      <c r="M733" s="23"/>
      <c r="N733" s="23"/>
      <c r="O733" s="22">
        <v>68546.880000000005</v>
      </c>
      <c r="P733" s="22">
        <v>68546.880000000005</v>
      </c>
      <c r="Q733" s="23"/>
      <c r="R733" s="23"/>
      <c r="S733" s="23"/>
      <c r="T733" s="23"/>
      <c r="U733" s="22">
        <v>0.24</v>
      </c>
      <c r="V733" s="23"/>
      <c r="W733" s="23"/>
      <c r="X733" s="23"/>
      <c r="Y733" s="23"/>
      <c r="Z733" s="23"/>
      <c r="AA733" s="23"/>
      <c r="AB733" s="23"/>
      <c r="AC733" s="23"/>
      <c r="AD733" s="22">
        <v>2741875</v>
      </c>
      <c r="AE733" s="23"/>
      <c r="AF733" s="23"/>
      <c r="AG733" s="23"/>
      <c r="AH733" s="24"/>
    </row>
    <row r="734" spans="1:34">
      <c r="A734" s="15">
        <v>44791</v>
      </c>
      <c r="B734" s="16" t="s">
        <v>125</v>
      </c>
      <c r="C734" s="17" t="s">
        <v>125</v>
      </c>
      <c r="D734" s="17" t="s">
        <v>38</v>
      </c>
      <c r="E734" s="18" t="s">
        <v>1535</v>
      </c>
      <c r="F734" s="17" t="s">
        <v>1536</v>
      </c>
      <c r="G734" s="15">
        <v>44791</v>
      </c>
      <c r="H734" s="17" t="s">
        <v>128</v>
      </c>
      <c r="I734" s="19">
        <v>2742945</v>
      </c>
      <c r="J734" s="20"/>
      <c r="K734" s="21">
        <v>-2880092</v>
      </c>
      <c r="L734" s="23"/>
      <c r="M734" s="23"/>
      <c r="N734" s="23"/>
      <c r="O734" s="22">
        <v>68573.63</v>
      </c>
      <c r="P734" s="22">
        <v>68573.63</v>
      </c>
      <c r="Q734" s="23"/>
      <c r="R734" s="23"/>
      <c r="S734" s="23"/>
      <c r="T734" s="23"/>
      <c r="U734" s="25">
        <v>-0.26</v>
      </c>
      <c r="V734" s="23"/>
      <c r="W734" s="23"/>
      <c r="X734" s="23"/>
      <c r="Y734" s="23"/>
      <c r="Z734" s="23"/>
      <c r="AA734" s="23"/>
      <c r="AB734" s="23"/>
      <c r="AC734" s="23"/>
      <c r="AD734" s="22">
        <v>2742945</v>
      </c>
      <c r="AE734" s="23"/>
      <c r="AF734" s="23"/>
      <c r="AG734" s="23"/>
      <c r="AH734" s="24"/>
    </row>
    <row r="735" spans="1:34">
      <c r="A735" s="15">
        <v>44791</v>
      </c>
      <c r="B735" s="16" t="s">
        <v>125</v>
      </c>
      <c r="C735" s="17" t="s">
        <v>125</v>
      </c>
      <c r="D735" s="17" t="s">
        <v>38</v>
      </c>
      <c r="E735" s="18" t="s">
        <v>1537</v>
      </c>
      <c r="F735" s="17" t="s">
        <v>1538</v>
      </c>
      <c r="G735" s="15">
        <v>44791</v>
      </c>
      <c r="H735" s="17" t="s">
        <v>128</v>
      </c>
      <c r="I735" s="19">
        <v>2695865</v>
      </c>
      <c r="J735" s="20"/>
      <c r="K735" s="21">
        <v>-2830658</v>
      </c>
      <c r="L735" s="23"/>
      <c r="M735" s="23"/>
      <c r="N735" s="23"/>
      <c r="O735" s="22">
        <v>67396.63</v>
      </c>
      <c r="P735" s="22">
        <v>67396.63</v>
      </c>
      <c r="Q735" s="23"/>
      <c r="R735" s="23"/>
      <c r="S735" s="23"/>
      <c r="T735" s="23"/>
      <c r="U735" s="25">
        <v>-0.26</v>
      </c>
      <c r="V735" s="23"/>
      <c r="W735" s="23"/>
      <c r="X735" s="23"/>
      <c r="Y735" s="23"/>
      <c r="Z735" s="23"/>
      <c r="AA735" s="23"/>
      <c r="AB735" s="23"/>
      <c r="AC735" s="23"/>
      <c r="AD735" s="22">
        <v>2695865</v>
      </c>
      <c r="AE735" s="23"/>
      <c r="AF735" s="23"/>
      <c r="AG735" s="23"/>
      <c r="AH735" s="24"/>
    </row>
    <row r="736" spans="1:34">
      <c r="A736" s="15">
        <v>44791</v>
      </c>
      <c r="B736" s="16" t="s">
        <v>125</v>
      </c>
      <c r="C736" s="17" t="s">
        <v>125</v>
      </c>
      <c r="D736" s="17" t="s">
        <v>38</v>
      </c>
      <c r="E736" s="18" t="s">
        <v>1539</v>
      </c>
      <c r="F736" s="17" t="s">
        <v>1540</v>
      </c>
      <c r="G736" s="15">
        <v>44791</v>
      </c>
      <c r="H736" s="17" t="s">
        <v>128</v>
      </c>
      <c r="I736" s="19">
        <v>2692655</v>
      </c>
      <c r="J736" s="20"/>
      <c r="K736" s="21">
        <v>-2827288</v>
      </c>
      <c r="L736" s="23"/>
      <c r="M736" s="23"/>
      <c r="N736" s="23"/>
      <c r="O736" s="22">
        <v>67316.38</v>
      </c>
      <c r="P736" s="22">
        <v>67316.38</v>
      </c>
      <c r="Q736" s="23"/>
      <c r="R736" s="23"/>
      <c r="S736" s="23"/>
      <c r="T736" s="23"/>
      <c r="U736" s="22">
        <v>0.24</v>
      </c>
      <c r="V736" s="23"/>
      <c r="W736" s="23"/>
      <c r="X736" s="23"/>
      <c r="Y736" s="23"/>
      <c r="Z736" s="23"/>
      <c r="AA736" s="23"/>
      <c r="AB736" s="23"/>
      <c r="AC736" s="23"/>
      <c r="AD736" s="22">
        <v>2692655</v>
      </c>
      <c r="AE736" s="23"/>
      <c r="AF736" s="23"/>
      <c r="AG736" s="23"/>
      <c r="AH736" s="24"/>
    </row>
    <row r="737" spans="1:34">
      <c r="A737" s="15">
        <v>44791</v>
      </c>
      <c r="B737" s="16" t="s">
        <v>125</v>
      </c>
      <c r="C737" s="17" t="s">
        <v>125</v>
      </c>
      <c r="D737" s="17" t="s">
        <v>38</v>
      </c>
      <c r="E737" s="18" t="s">
        <v>1541</v>
      </c>
      <c r="F737" s="17" t="s">
        <v>1542</v>
      </c>
      <c r="G737" s="15">
        <v>44791</v>
      </c>
      <c r="H737" s="17" t="s">
        <v>128</v>
      </c>
      <c r="I737" s="19">
        <v>2688375</v>
      </c>
      <c r="J737" s="20"/>
      <c r="K737" s="21">
        <v>-2822794</v>
      </c>
      <c r="L737" s="23"/>
      <c r="M737" s="23"/>
      <c r="N737" s="23"/>
      <c r="O737" s="22">
        <v>67209.38</v>
      </c>
      <c r="P737" s="22">
        <v>67209.38</v>
      </c>
      <c r="Q737" s="23"/>
      <c r="R737" s="23"/>
      <c r="S737" s="23"/>
      <c r="T737" s="23"/>
      <c r="U737" s="22">
        <v>0.24</v>
      </c>
      <c r="V737" s="23"/>
      <c r="W737" s="23"/>
      <c r="X737" s="23"/>
      <c r="Y737" s="23"/>
      <c r="Z737" s="23"/>
      <c r="AA737" s="23"/>
      <c r="AB737" s="23"/>
      <c r="AC737" s="23"/>
      <c r="AD737" s="22">
        <v>2688375</v>
      </c>
      <c r="AE737" s="23"/>
      <c r="AF737" s="23"/>
      <c r="AG737" s="23"/>
      <c r="AH737" s="24"/>
    </row>
    <row r="738" spans="1:34">
      <c r="A738" s="15">
        <v>44791</v>
      </c>
      <c r="B738" s="16" t="s">
        <v>125</v>
      </c>
      <c r="C738" s="17" t="s">
        <v>125</v>
      </c>
      <c r="D738" s="17" t="s">
        <v>38</v>
      </c>
      <c r="E738" s="18" t="s">
        <v>1543</v>
      </c>
      <c r="F738" s="17" t="s">
        <v>1544</v>
      </c>
      <c r="G738" s="15">
        <v>44791</v>
      </c>
      <c r="H738" s="17" t="s">
        <v>128</v>
      </c>
      <c r="I738" s="19">
        <v>2707635</v>
      </c>
      <c r="J738" s="20"/>
      <c r="K738" s="21">
        <v>-2843017</v>
      </c>
      <c r="L738" s="23"/>
      <c r="M738" s="23"/>
      <c r="N738" s="23"/>
      <c r="O738" s="22">
        <v>67690.880000000005</v>
      </c>
      <c r="P738" s="22">
        <v>67690.880000000005</v>
      </c>
      <c r="Q738" s="23"/>
      <c r="R738" s="23"/>
      <c r="S738" s="23"/>
      <c r="T738" s="23"/>
      <c r="U738" s="22">
        <v>0.24</v>
      </c>
      <c r="V738" s="23"/>
      <c r="W738" s="23"/>
      <c r="X738" s="23"/>
      <c r="Y738" s="23"/>
      <c r="Z738" s="23"/>
      <c r="AA738" s="23"/>
      <c r="AB738" s="23"/>
      <c r="AC738" s="23"/>
      <c r="AD738" s="22">
        <v>2707635</v>
      </c>
      <c r="AE738" s="23"/>
      <c r="AF738" s="23"/>
      <c r="AG738" s="23"/>
      <c r="AH738" s="24"/>
    </row>
    <row r="739" spans="1:34">
      <c r="A739" s="15">
        <v>44791</v>
      </c>
      <c r="B739" s="16" t="s">
        <v>125</v>
      </c>
      <c r="C739" s="17" t="s">
        <v>125</v>
      </c>
      <c r="D739" s="17" t="s">
        <v>38</v>
      </c>
      <c r="E739" s="18" t="s">
        <v>1545</v>
      </c>
      <c r="F739" s="17" t="s">
        <v>1546</v>
      </c>
      <c r="G739" s="15">
        <v>44791</v>
      </c>
      <c r="H739" s="17" t="s">
        <v>128</v>
      </c>
      <c r="I739" s="19">
        <v>2724755</v>
      </c>
      <c r="J739" s="20"/>
      <c r="K739" s="21">
        <v>-2860993</v>
      </c>
      <c r="L739" s="23"/>
      <c r="M739" s="23"/>
      <c r="N739" s="23"/>
      <c r="O739" s="22">
        <v>68118.880000000005</v>
      </c>
      <c r="P739" s="22">
        <v>68118.880000000005</v>
      </c>
      <c r="Q739" s="23"/>
      <c r="R739" s="23"/>
      <c r="S739" s="23"/>
      <c r="T739" s="23"/>
      <c r="U739" s="22">
        <v>0.24</v>
      </c>
      <c r="V739" s="23"/>
      <c r="W739" s="23"/>
      <c r="X739" s="23"/>
      <c r="Y739" s="23"/>
      <c r="Z739" s="23"/>
      <c r="AA739" s="23"/>
      <c r="AB739" s="23"/>
      <c r="AC739" s="23"/>
      <c r="AD739" s="22">
        <v>2724755</v>
      </c>
      <c r="AE739" s="23"/>
      <c r="AF739" s="23"/>
      <c r="AG739" s="23"/>
      <c r="AH739" s="24"/>
    </row>
    <row r="740" spans="1:34">
      <c r="A740" s="15">
        <v>44791</v>
      </c>
      <c r="B740" s="16" t="s">
        <v>125</v>
      </c>
      <c r="C740" s="17" t="s">
        <v>125</v>
      </c>
      <c r="D740" s="17" t="s">
        <v>38</v>
      </c>
      <c r="E740" s="18" t="s">
        <v>1547</v>
      </c>
      <c r="F740" s="17" t="s">
        <v>1548</v>
      </c>
      <c r="G740" s="15">
        <v>44791</v>
      </c>
      <c r="H740" s="17" t="s">
        <v>128</v>
      </c>
      <c r="I740" s="19">
        <v>2701215</v>
      </c>
      <c r="J740" s="20"/>
      <c r="K740" s="21">
        <v>-2836276</v>
      </c>
      <c r="L740" s="23"/>
      <c r="M740" s="23"/>
      <c r="N740" s="23"/>
      <c r="O740" s="22">
        <v>67530.38</v>
      </c>
      <c r="P740" s="22">
        <v>67530.38</v>
      </c>
      <c r="Q740" s="23"/>
      <c r="R740" s="23"/>
      <c r="S740" s="23"/>
      <c r="T740" s="23"/>
      <c r="U740" s="22">
        <v>0.24</v>
      </c>
      <c r="V740" s="23"/>
      <c r="W740" s="23"/>
      <c r="X740" s="23"/>
      <c r="Y740" s="23"/>
      <c r="Z740" s="23"/>
      <c r="AA740" s="23"/>
      <c r="AB740" s="23"/>
      <c r="AC740" s="23"/>
      <c r="AD740" s="22">
        <v>2701215</v>
      </c>
      <c r="AE740" s="23"/>
      <c r="AF740" s="23"/>
      <c r="AG740" s="23"/>
      <c r="AH740" s="24"/>
    </row>
    <row r="741" spans="1:34">
      <c r="A741" s="15">
        <v>44791</v>
      </c>
      <c r="B741" s="16" t="s">
        <v>125</v>
      </c>
      <c r="C741" s="17" t="s">
        <v>125</v>
      </c>
      <c r="D741" s="17" t="s">
        <v>38</v>
      </c>
      <c r="E741" s="18" t="s">
        <v>1549</v>
      </c>
      <c r="F741" s="17" t="s">
        <v>1550</v>
      </c>
      <c r="G741" s="15">
        <v>44791</v>
      </c>
      <c r="H741" s="17" t="s">
        <v>128</v>
      </c>
      <c r="I741" s="19">
        <v>2709775</v>
      </c>
      <c r="J741" s="20"/>
      <c r="K741" s="21">
        <v>-2845264</v>
      </c>
      <c r="L741" s="23"/>
      <c r="M741" s="23"/>
      <c r="N741" s="23"/>
      <c r="O741" s="22">
        <v>67744.38</v>
      </c>
      <c r="P741" s="22">
        <v>67744.38</v>
      </c>
      <c r="Q741" s="23"/>
      <c r="R741" s="23"/>
      <c r="S741" s="23"/>
      <c r="T741" s="23"/>
      <c r="U741" s="22">
        <v>0.24</v>
      </c>
      <c r="V741" s="23"/>
      <c r="W741" s="23"/>
      <c r="X741" s="23"/>
      <c r="Y741" s="23"/>
      <c r="Z741" s="23"/>
      <c r="AA741" s="23"/>
      <c r="AB741" s="23"/>
      <c r="AC741" s="23"/>
      <c r="AD741" s="22">
        <v>2709775</v>
      </c>
      <c r="AE741" s="23"/>
      <c r="AF741" s="23"/>
      <c r="AG741" s="23"/>
      <c r="AH741" s="24"/>
    </row>
    <row r="742" spans="1:34">
      <c r="A742" s="15">
        <v>44791</v>
      </c>
      <c r="B742" s="16" t="s">
        <v>125</v>
      </c>
      <c r="C742" s="17" t="s">
        <v>125</v>
      </c>
      <c r="D742" s="17" t="s">
        <v>38</v>
      </c>
      <c r="E742" s="18" t="s">
        <v>1551</v>
      </c>
      <c r="F742" s="17" t="s">
        <v>1552</v>
      </c>
      <c r="G742" s="15">
        <v>44791</v>
      </c>
      <c r="H742" s="17" t="s">
        <v>128</v>
      </c>
      <c r="I742" s="19">
        <v>2771835</v>
      </c>
      <c r="J742" s="20"/>
      <c r="K742" s="21">
        <v>-2910427</v>
      </c>
      <c r="L742" s="23"/>
      <c r="M742" s="23"/>
      <c r="N742" s="23"/>
      <c r="O742" s="22">
        <v>69295.88</v>
      </c>
      <c r="P742" s="22">
        <v>69295.88</v>
      </c>
      <c r="Q742" s="23"/>
      <c r="R742" s="23"/>
      <c r="S742" s="23"/>
      <c r="T742" s="23"/>
      <c r="U742" s="22">
        <v>0.24</v>
      </c>
      <c r="V742" s="23"/>
      <c r="W742" s="23"/>
      <c r="X742" s="23"/>
      <c r="Y742" s="23"/>
      <c r="Z742" s="23"/>
      <c r="AA742" s="23"/>
      <c r="AB742" s="23"/>
      <c r="AC742" s="23"/>
      <c r="AD742" s="22">
        <v>2771835</v>
      </c>
      <c r="AE742" s="23"/>
      <c r="AF742" s="23"/>
      <c r="AG742" s="23"/>
      <c r="AH742" s="24"/>
    </row>
    <row r="743" spans="1:34">
      <c r="A743" s="15">
        <v>44791</v>
      </c>
      <c r="B743" s="16" t="s">
        <v>125</v>
      </c>
      <c r="C743" s="17" t="s">
        <v>125</v>
      </c>
      <c r="D743" s="17" t="s">
        <v>38</v>
      </c>
      <c r="E743" s="18" t="s">
        <v>1553</v>
      </c>
      <c r="F743" s="17" t="s">
        <v>1554</v>
      </c>
      <c r="G743" s="15">
        <v>44791</v>
      </c>
      <c r="H743" s="17" t="s">
        <v>128</v>
      </c>
      <c r="I743" s="19">
        <v>2684095</v>
      </c>
      <c r="J743" s="20"/>
      <c r="K743" s="21">
        <v>-2818300</v>
      </c>
      <c r="L743" s="23"/>
      <c r="M743" s="23"/>
      <c r="N743" s="23"/>
      <c r="O743" s="22">
        <v>67102.38</v>
      </c>
      <c r="P743" s="22">
        <v>67102.38</v>
      </c>
      <c r="Q743" s="23"/>
      <c r="R743" s="23"/>
      <c r="S743" s="23"/>
      <c r="T743" s="23"/>
      <c r="U743" s="22">
        <v>0.24</v>
      </c>
      <c r="V743" s="23"/>
      <c r="W743" s="23"/>
      <c r="X743" s="23"/>
      <c r="Y743" s="23"/>
      <c r="Z743" s="23"/>
      <c r="AA743" s="23"/>
      <c r="AB743" s="23"/>
      <c r="AC743" s="23"/>
      <c r="AD743" s="22">
        <v>2684095</v>
      </c>
      <c r="AE743" s="23"/>
      <c r="AF743" s="23"/>
      <c r="AG743" s="23"/>
      <c r="AH743" s="24"/>
    </row>
    <row r="744" spans="1:34">
      <c r="A744" s="15">
        <v>44791</v>
      </c>
      <c r="B744" s="16" t="s">
        <v>125</v>
      </c>
      <c r="C744" s="17" t="s">
        <v>125</v>
      </c>
      <c r="D744" s="17" t="s">
        <v>38</v>
      </c>
      <c r="E744" s="18" t="s">
        <v>1555</v>
      </c>
      <c r="F744" s="17" t="s">
        <v>1556</v>
      </c>
      <c r="G744" s="15">
        <v>44791</v>
      </c>
      <c r="H744" s="17" t="s">
        <v>128</v>
      </c>
      <c r="I744" s="19">
        <v>2698005</v>
      </c>
      <c r="J744" s="20"/>
      <c r="K744" s="21">
        <v>-2832905</v>
      </c>
      <c r="L744" s="23"/>
      <c r="M744" s="23"/>
      <c r="N744" s="23"/>
      <c r="O744" s="22">
        <v>67450.13</v>
      </c>
      <c r="P744" s="22">
        <v>67450.13</v>
      </c>
      <c r="Q744" s="23"/>
      <c r="R744" s="23"/>
      <c r="S744" s="23"/>
      <c r="T744" s="23"/>
      <c r="U744" s="25">
        <v>-0.26</v>
      </c>
      <c r="V744" s="23"/>
      <c r="W744" s="23"/>
      <c r="X744" s="23"/>
      <c r="Y744" s="23"/>
      <c r="Z744" s="23"/>
      <c r="AA744" s="23"/>
      <c r="AB744" s="23"/>
      <c r="AC744" s="23"/>
      <c r="AD744" s="22">
        <v>2698005</v>
      </c>
      <c r="AE744" s="23"/>
      <c r="AF744" s="23"/>
      <c r="AG744" s="23"/>
      <c r="AH744" s="24"/>
    </row>
    <row r="745" spans="1:34">
      <c r="A745" s="15">
        <v>44791</v>
      </c>
      <c r="B745" s="16" t="s">
        <v>125</v>
      </c>
      <c r="C745" s="17" t="s">
        <v>125</v>
      </c>
      <c r="D745" s="17" t="s">
        <v>38</v>
      </c>
      <c r="E745" s="18" t="s">
        <v>1557</v>
      </c>
      <c r="F745" s="17" t="s">
        <v>1558</v>
      </c>
      <c r="G745" s="15">
        <v>44791</v>
      </c>
      <c r="H745" s="17" t="s">
        <v>128</v>
      </c>
      <c r="I745" s="19">
        <v>2707635</v>
      </c>
      <c r="J745" s="20"/>
      <c r="K745" s="21">
        <v>-2843017</v>
      </c>
      <c r="L745" s="23"/>
      <c r="M745" s="23"/>
      <c r="N745" s="23"/>
      <c r="O745" s="22">
        <v>67690.880000000005</v>
      </c>
      <c r="P745" s="22">
        <v>67690.880000000005</v>
      </c>
      <c r="Q745" s="23"/>
      <c r="R745" s="23"/>
      <c r="S745" s="23"/>
      <c r="T745" s="23"/>
      <c r="U745" s="22">
        <v>0.24</v>
      </c>
      <c r="V745" s="23"/>
      <c r="W745" s="23"/>
      <c r="X745" s="23"/>
      <c r="Y745" s="23"/>
      <c r="Z745" s="23"/>
      <c r="AA745" s="23"/>
      <c r="AB745" s="23"/>
      <c r="AC745" s="23"/>
      <c r="AD745" s="22">
        <v>2707635</v>
      </c>
      <c r="AE745" s="23"/>
      <c r="AF745" s="23"/>
      <c r="AG745" s="23"/>
      <c r="AH745" s="24"/>
    </row>
    <row r="746" spans="1:34">
      <c r="A746" s="15">
        <v>44791</v>
      </c>
      <c r="B746" s="16" t="s">
        <v>125</v>
      </c>
      <c r="C746" s="17" t="s">
        <v>125</v>
      </c>
      <c r="D746" s="17" t="s">
        <v>38</v>
      </c>
      <c r="E746" s="18" t="s">
        <v>1559</v>
      </c>
      <c r="F746" s="17" t="s">
        <v>1560</v>
      </c>
      <c r="G746" s="15">
        <v>44791</v>
      </c>
      <c r="H746" s="17" t="s">
        <v>128</v>
      </c>
      <c r="I746" s="19">
        <v>2722615</v>
      </c>
      <c r="J746" s="20"/>
      <c r="K746" s="21">
        <v>-2858746</v>
      </c>
      <c r="L746" s="23"/>
      <c r="M746" s="23"/>
      <c r="N746" s="23"/>
      <c r="O746" s="22">
        <v>68065.38</v>
      </c>
      <c r="P746" s="22">
        <v>68065.38</v>
      </c>
      <c r="Q746" s="23"/>
      <c r="R746" s="23"/>
      <c r="S746" s="23"/>
      <c r="T746" s="23"/>
      <c r="U746" s="22">
        <v>0.24</v>
      </c>
      <c r="V746" s="23"/>
      <c r="W746" s="23"/>
      <c r="X746" s="23"/>
      <c r="Y746" s="23"/>
      <c r="Z746" s="23"/>
      <c r="AA746" s="23"/>
      <c r="AB746" s="23"/>
      <c r="AC746" s="23"/>
      <c r="AD746" s="22">
        <v>2722615</v>
      </c>
      <c r="AE746" s="23"/>
      <c r="AF746" s="23"/>
      <c r="AG746" s="23"/>
      <c r="AH746" s="24"/>
    </row>
    <row r="747" spans="1:34">
      <c r="A747" s="15">
        <v>44791</v>
      </c>
      <c r="B747" s="16" t="s">
        <v>125</v>
      </c>
      <c r="C747" s="17" t="s">
        <v>125</v>
      </c>
      <c r="D747" s="17" t="s">
        <v>38</v>
      </c>
      <c r="E747" s="18" t="s">
        <v>1561</v>
      </c>
      <c r="F747" s="17" t="s">
        <v>1562</v>
      </c>
      <c r="G747" s="15">
        <v>44791</v>
      </c>
      <c r="H747" s="17" t="s">
        <v>128</v>
      </c>
      <c r="I747" s="19">
        <v>2707635</v>
      </c>
      <c r="J747" s="20"/>
      <c r="K747" s="21">
        <v>-2843017</v>
      </c>
      <c r="L747" s="23"/>
      <c r="M747" s="23"/>
      <c r="N747" s="23"/>
      <c r="O747" s="22">
        <v>67690.880000000005</v>
      </c>
      <c r="P747" s="22">
        <v>67690.880000000005</v>
      </c>
      <c r="Q747" s="23"/>
      <c r="R747" s="23"/>
      <c r="S747" s="23"/>
      <c r="T747" s="23"/>
      <c r="U747" s="22">
        <v>0.24</v>
      </c>
      <c r="V747" s="23"/>
      <c r="W747" s="23"/>
      <c r="X747" s="23"/>
      <c r="Y747" s="23"/>
      <c r="Z747" s="23"/>
      <c r="AA747" s="23"/>
      <c r="AB747" s="23"/>
      <c r="AC747" s="23"/>
      <c r="AD747" s="22">
        <v>2707635</v>
      </c>
      <c r="AE747" s="23"/>
      <c r="AF747" s="23"/>
      <c r="AG747" s="23"/>
      <c r="AH747" s="24"/>
    </row>
    <row r="748" spans="1:34">
      <c r="A748" s="15">
        <v>44792</v>
      </c>
      <c r="B748" s="16" t="s">
        <v>125</v>
      </c>
      <c r="C748" s="17" t="s">
        <v>125</v>
      </c>
      <c r="D748" s="17" t="s">
        <v>38</v>
      </c>
      <c r="E748" s="18" t="s">
        <v>1563</v>
      </c>
      <c r="F748" s="17" t="s">
        <v>1564</v>
      </c>
      <c r="G748" s="15">
        <v>44792</v>
      </c>
      <c r="H748" s="17" t="s">
        <v>128</v>
      </c>
      <c r="I748" s="19">
        <v>2690515</v>
      </c>
      <c r="J748" s="20"/>
      <c r="K748" s="21">
        <v>-2825041</v>
      </c>
      <c r="L748" s="23"/>
      <c r="M748" s="23"/>
      <c r="N748" s="23"/>
      <c r="O748" s="22">
        <v>67262.880000000005</v>
      </c>
      <c r="P748" s="22">
        <v>67262.880000000005</v>
      </c>
      <c r="Q748" s="23"/>
      <c r="R748" s="23"/>
      <c r="S748" s="23"/>
      <c r="T748" s="23"/>
      <c r="U748" s="22">
        <v>0.24</v>
      </c>
      <c r="V748" s="23"/>
      <c r="W748" s="23"/>
      <c r="X748" s="23"/>
      <c r="Y748" s="23"/>
      <c r="Z748" s="23"/>
      <c r="AA748" s="23"/>
      <c r="AB748" s="23"/>
      <c r="AC748" s="23"/>
      <c r="AD748" s="22">
        <v>2690515</v>
      </c>
      <c r="AE748" s="23"/>
      <c r="AF748" s="23"/>
      <c r="AG748" s="23"/>
      <c r="AH748" s="24"/>
    </row>
    <row r="749" spans="1:34">
      <c r="A749" s="15">
        <v>44792</v>
      </c>
      <c r="B749" s="16" t="s">
        <v>125</v>
      </c>
      <c r="C749" s="17" t="s">
        <v>125</v>
      </c>
      <c r="D749" s="17" t="s">
        <v>38</v>
      </c>
      <c r="E749" s="18" t="s">
        <v>1565</v>
      </c>
      <c r="F749" s="17" t="s">
        <v>1566</v>
      </c>
      <c r="G749" s="15">
        <v>44792</v>
      </c>
      <c r="H749" s="17" t="s">
        <v>128</v>
      </c>
      <c r="I749" s="19">
        <v>2767555</v>
      </c>
      <c r="J749" s="20"/>
      <c r="K749" s="21">
        <v>-2905933</v>
      </c>
      <c r="L749" s="23"/>
      <c r="M749" s="23"/>
      <c r="N749" s="23"/>
      <c r="O749" s="22">
        <v>69188.88</v>
      </c>
      <c r="P749" s="22">
        <v>69188.88</v>
      </c>
      <c r="Q749" s="23"/>
      <c r="R749" s="23"/>
      <c r="S749" s="23"/>
      <c r="T749" s="23"/>
      <c r="U749" s="22">
        <v>0.24</v>
      </c>
      <c r="V749" s="23"/>
      <c r="W749" s="23"/>
      <c r="X749" s="23"/>
      <c r="Y749" s="23"/>
      <c r="Z749" s="23"/>
      <c r="AA749" s="23"/>
      <c r="AB749" s="23"/>
      <c r="AC749" s="23"/>
      <c r="AD749" s="22">
        <v>2767555</v>
      </c>
      <c r="AE749" s="23"/>
      <c r="AF749" s="23"/>
      <c r="AG749" s="23"/>
      <c r="AH749" s="24"/>
    </row>
    <row r="750" spans="1:34">
      <c r="A750" s="15">
        <v>44792</v>
      </c>
      <c r="B750" s="16" t="s">
        <v>37</v>
      </c>
      <c r="C750" s="17" t="s">
        <v>37</v>
      </c>
      <c r="D750" s="17" t="s">
        <v>38</v>
      </c>
      <c r="E750" s="18" t="s">
        <v>1567</v>
      </c>
      <c r="F750" s="17" t="s">
        <v>1568</v>
      </c>
      <c r="G750" s="15">
        <v>44792</v>
      </c>
      <c r="H750" s="17" t="s">
        <v>41</v>
      </c>
      <c r="I750" s="19">
        <v>112179</v>
      </c>
      <c r="J750" s="20"/>
      <c r="K750" s="21">
        <v>-117787.95</v>
      </c>
      <c r="L750" s="22">
        <v>112179</v>
      </c>
      <c r="M750" s="22">
        <v>5608.95</v>
      </c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4"/>
    </row>
    <row r="751" spans="1:34">
      <c r="A751" s="15">
        <v>44792</v>
      </c>
      <c r="B751" s="16" t="s">
        <v>37</v>
      </c>
      <c r="C751" s="17" t="s">
        <v>37</v>
      </c>
      <c r="D751" s="17" t="s">
        <v>38</v>
      </c>
      <c r="E751" s="18" t="s">
        <v>1569</v>
      </c>
      <c r="F751" s="17" t="s">
        <v>1570</v>
      </c>
      <c r="G751" s="15">
        <v>44792</v>
      </c>
      <c r="H751" s="17" t="s">
        <v>41</v>
      </c>
      <c r="I751" s="19">
        <v>76108.5</v>
      </c>
      <c r="J751" s="20"/>
      <c r="K751" s="21">
        <v>-79913.929999999993</v>
      </c>
      <c r="L751" s="22">
        <v>76108.5</v>
      </c>
      <c r="M751" s="22">
        <v>3805.43</v>
      </c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4"/>
    </row>
    <row r="752" spans="1:34">
      <c r="A752" s="15">
        <v>44793</v>
      </c>
      <c r="B752" s="16" t="s">
        <v>37</v>
      </c>
      <c r="C752" s="17" t="s">
        <v>37</v>
      </c>
      <c r="D752" s="17" t="s">
        <v>38</v>
      </c>
      <c r="E752" s="18" t="s">
        <v>1571</v>
      </c>
      <c r="F752" s="17" t="s">
        <v>1572</v>
      </c>
      <c r="G752" s="15">
        <v>44793</v>
      </c>
      <c r="H752" s="17" t="s">
        <v>41</v>
      </c>
      <c r="I752" s="19">
        <v>75933</v>
      </c>
      <c r="J752" s="20"/>
      <c r="K752" s="21">
        <v>-79729.649999999994</v>
      </c>
      <c r="L752" s="22">
        <v>75933</v>
      </c>
      <c r="M752" s="22">
        <v>3796.65</v>
      </c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4"/>
    </row>
    <row r="753" spans="1:34">
      <c r="A753" s="15">
        <v>44793</v>
      </c>
      <c r="B753" s="16" t="s">
        <v>37</v>
      </c>
      <c r="C753" s="17" t="s">
        <v>37</v>
      </c>
      <c r="D753" s="17" t="s">
        <v>38</v>
      </c>
      <c r="E753" s="18" t="s">
        <v>1573</v>
      </c>
      <c r="F753" s="17" t="s">
        <v>1574</v>
      </c>
      <c r="G753" s="15">
        <v>44793</v>
      </c>
      <c r="H753" s="17" t="s">
        <v>41</v>
      </c>
      <c r="I753" s="19">
        <v>111081</v>
      </c>
      <c r="J753" s="20"/>
      <c r="K753" s="21">
        <v>-116635.05</v>
      </c>
      <c r="L753" s="22">
        <v>111081</v>
      </c>
      <c r="M753" s="22">
        <v>5554.05</v>
      </c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4"/>
    </row>
    <row r="754" spans="1:34">
      <c r="A754" s="15">
        <v>44795</v>
      </c>
      <c r="B754" s="16" t="s">
        <v>52</v>
      </c>
      <c r="C754" s="17" t="s">
        <v>52</v>
      </c>
      <c r="D754" s="17" t="s">
        <v>38</v>
      </c>
      <c r="E754" s="18" t="s">
        <v>1575</v>
      </c>
      <c r="F754" s="17" t="s">
        <v>623</v>
      </c>
      <c r="G754" s="15">
        <v>44795</v>
      </c>
      <c r="H754" s="17" t="s">
        <v>54</v>
      </c>
      <c r="I754" s="19">
        <v>72520</v>
      </c>
      <c r="J754" s="20"/>
      <c r="K754" s="21">
        <v>-85574</v>
      </c>
      <c r="L754" s="23"/>
      <c r="M754" s="23"/>
      <c r="N754" s="23"/>
      <c r="O754" s="23"/>
      <c r="P754" s="23"/>
      <c r="Q754" s="23"/>
      <c r="R754" s="22">
        <v>6526.8</v>
      </c>
      <c r="S754" s="22">
        <v>6526.8</v>
      </c>
      <c r="T754" s="22">
        <v>72520</v>
      </c>
      <c r="U754" s="22">
        <v>0.4</v>
      </c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4"/>
    </row>
    <row r="755" spans="1:34">
      <c r="A755" s="15">
        <v>44795</v>
      </c>
      <c r="B755" s="16" t="s">
        <v>1217</v>
      </c>
      <c r="C755" s="17" t="s">
        <v>1217</v>
      </c>
      <c r="D755" s="17" t="s">
        <v>38</v>
      </c>
      <c r="E755" s="18" t="s">
        <v>1576</v>
      </c>
      <c r="F755" s="17" t="s">
        <v>621</v>
      </c>
      <c r="G755" s="15">
        <v>44795</v>
      </c>
      <c r="H755" s="17" t="s">
        <v>1219</v>
      </c>
      <c r="I755" s="19">
        <v>2461957</v>
      </c>
      <c r="J755" s="20"/>
      <c r="K755" s="21">
        <v>-2585055</v>
      </c>
      <c r="L755" s="23"/>
      <c r="M755" s="23"/>
      <c r="N755" s="23"/>
      <c r="O755" s="22">
        <v>61549</v>
      </c>
      <c r="P755" s="22">
        <v>61549</v>
      </c>
      <c r="Q755" s="23"/>
      <c r="R755" s="23"/>
      <c r="S755" s="23"/>
      <c r="T755" s="23"/>
      <c r="U755" s="23"/>
      <c r="V755" s="23"/>
      <c r="W755" s="22">
        <v>2461957</v>
      </c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4"/>
    </row>
    <row r="756" spans="1:34">
      <c r="A756" s="15">
        <v>44795</v>
      </c>
      <c r="B756" s="16" t="s">
        <v>37</v>
      </c>
      <c r="C756" s="17" t="s">
        <v>37</v>
      </c>
      <c r="D756" s="17" t="s">
        <v>38</v>
      </c>
      <c r="E756" s="18" t="s">
        <v>1577</v>
      </c>
      <c r="F756" s="17" t="s">
        <v>1578</v>
      </c>
      <c r="G756" s="15">
        <v>44795</v>
      </c>
      <c r="H756" s="17" t="s">
        <v>41</v>
      </c>
      <c r="I756" s="19">
        <v>112301</v>
      </c>
      <c r="J756" s="20"/>
      <c r="K756" s="21">
        <v>-117916.05</v>
      </c>
      <c r="L756" s="22">
        <v>112301</v>
      </c>
      <c r="M756" s="22">
        <v>5615.05</v>
      </c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4"/>
    </row>
    <row r="757" spans="1:34">
      <c r="A757" s="15">
        <v>44795</v>
      </c>
      <c r="B757" s="16" t="s">
        <v>37</v>
      </c>
      <c r="C757" s="17" t="s">
        <v>37</v>
      </c>
      <c r="D757" s="17" t="s">
        <v>38</v>
      </c>
      <c r="E757" s="18" t="s">
        <v>1579</v>
      </c>
      <c r="F757" s="17" t="s">
        <v>1580</v>
      </c>
      <c r="G757" s="15">
        <v>44795</v>
      </c>
      <c r="H757" s="17" t="s">
        <v>41</v>
      </c>
      <c r="I757" s="19">
        <v>108927</v>
      </c>
      <c r="J757" s="20"/>
      <c r="K757" s="21">
        <v>-114373.35</v>
      </c>
      <c r="L757" s="22">
        <v>108927</v>
      </c>
      <c r="M757" s="22">
        <v>5446.35</v>
      </c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4"/>
    </row>
    <row r="758" spans="1:34">
      <c r="A758" s="15">
        <v>44795</v>
      </c>
      <c r="B758" s="16" t="s">
        <v>37</v>
      </c>
      <c r="C758" s="17" t="s">
        <v>37</v>
      </c>
      <c r="D758" s="17" t="s">
        <v>38</v>
      </c>
      <c r="E758" s="18" t="s">
        <v>1581</v>
      </c>
      <c r="F758" s="17" t="s">
        <v>1582</v>
      </c>
      <c r="G758" s="15">
        <v>44795</v>
      </c>
      <c r="H758" s="17" t="s">
        <v>41</v>
      </c>
      <c r="I758" s="19">
        <v>112362</v>
      </c>
      <c r="J758" s="20"/>
      <c r="K758" s="21">
        <v>-117980.1</v>
      </c>
      <c r="L758" s="22">
        <v>112362</v>
      </c>
      <c r="M758" s="22">
        <v>5618.1</v>
      </c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4"/>
    </row>
    <row r="759" spans="1:34">
      <c r="A759" s="15">
        <v>44795</v>
      </c>
      <c r="B759" s="16" t="s">
        <v>37</v>
      </c>
      <c r="C759" s="17" t="s">
        <v>37</v>
      </c>
      <c r="D759" s="17" t="s">
        <v>38</v>
      </c>
      <c r="E759" s="18" t="s">
        <v>1583</v>
      </c>
      <c r="F759" s="17" t="s">
        <v>1584</v>
      </c>
      <c r="G759" s="15">
        <v>44795</v>
      </c>
      <c r="H759" s="17" t="s">
        <v>41</v>
      </c>
      <c r="I759" s="19">
        <v>76108.5</v>
      </c>
      <c r="J759" s="20"/>
      <c r="K759" s="21">
        <v>-79913.929999999993</v>
      </c>
      <c r="L759" s="22">
        <v>76108.5</v>
      </c>
      <c r="M759" s="22">
        <v>3805.43</v>
      </c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4"/>
    </row>
    <row r="760" spans="1:34">
      <c r="A760" s="15">
        <v>44795</v>
      </c>
      <c r="B760" s="16" t="s">
        <v>139</v>
      </c>
      <c r="C760" s="17" t="s">
        <v>139</v>
      </c>
      <c r="D760" s="17" t="s">
        <v>38</v>
      </c>
      <c r="E760" s="18" t="s">
        <v>1585</v>
      </c>
      <c r="F760" s="17" t="s">
        <v>795</v>
      </c>
      <c r="G760" s="15">
        <v>44795</v>
      </c>
      <c r="H760" s="17" t="s">
        <v>142</v>
      </c>
      <c r="I760" s="19">
        <v>144040</v>
      </c>
      <c r="J760" s="20"/>
      <c r="K760" s="21">
        <v>-151242</v>
      </c>
      <c r="L760" s="23"/>
      <c r="M760" s="23"/>
      <c r="N760" s="22">
        <v>144040</v>
      </c>
      <c r="O760" s="22">
        <v>3601</v>
      </c>
      <c r="P760" s="22">
        <v>3601</v>
      </c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4"/>
    </row>
    <row r="761" spans="1:34">
      <c r="A761" s="15">
        <v>44795</v>
      </c>
      <c r="B761" s="16" t="s">
        <v>448</v>
      </c>
      <c r="C761" s="17" t="s">
        <v>448</v>
      </c>
      <c r="D761" s="17" t="s">
        <v>38</v>
      </c>
      <c r="E761" s="18" t="s">
        <v>1586</v>
      </c>
      <c r="F761" s="17" t="s">
        <v>1587</v>
      </c>
      <c r="G761" s="15">
        <v>44795</v>
      </c>
      <c r="H761" s="17" t="s">
        <v>451</v>
      </c>
      <c r="I761" s="19">
        <v>36250</v>
      </c>
      <c r="J761" s="20"/>
      <c r="K761" s="21">
        <v>-38062</v>
      </c>
      <c r="L761" s="23"/>
      <c r="M761" s="23"/>
      <c r="N761" s="22">
        <v>36250</v>
      </c>
      <c r="O761" s="22">
        <v>906</v>
      </c>
      <c r="P761" s="22">
        <v>906</v>
      </c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4"/>
    </row>
    <row r="762" spans="1:34">
      <c r="A762" s="15">
        <v>44795</v>
      </c>
      <c r="B762" s="16" t="s">
        <v>37</v>
      </c>
      <c r="C762" s="17" t="s">
        <v>37</v>
      </c>
      <c r="D762" s="17" t="s">
        <v>38</v>
      </c>
      <c r="E762" s="18" t="s">
        <v>1588</v>
      </c>
      <c r="F762" s="17" t="s">
        <v>1589</v>
      </c>
      <c r="G762" s="15">
        <v>44795</v>
      </c>
      <c r="H762" s="17" t="s">
        <v>41</v>
      </c>
      <c r="I762" s="19">
        <v>1878910.8</v>
      </c>
      <c r="J762" s="20"/>
      <c r="K762" s="21">
        <v>-1972856.34</v>
      </c>
      <c r="L762" s="23"/>
      <c r="M762" s="22">
        <v>93945.54</v>
      </c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2">
        <v>1878910.8</v>
      </c>
      <c r="Y762" s="23"/>
      <c r="Z762" s="23"/>
      <c r="AA762" s="23"/>
      <c r="AB762" s="23"/>
      <c r="AC762" s="23"/>
      <c r="AD762" s="23"/>
      <c r="AE762" s="23"/>
      <c r="AF762" s="23"/>
      <c r="AG762" s="23"/>
      <c r="AH762" s="24"/>
    </row>
    <row r="763" spans="1:34">
      <c r="A763" s="15">
        <v>44796</v>
      </c>
      <c r="B763" s="16" t="s">
        <v>125</v>
      </c>
      <c r="C763" s="17" t="s">
        <v>125</v>
      </c>
      <c r="D763" s="17" t="s">
        <v>38</v>
      </c>
      <c r="E763" s="18" t="s">
        <v>1590</v>
      </c>
      <c r="F763" s="17" t="s">
        <v>1591</v>
      </c>
      <c r="G763" s="15">
        <v>44796</v>
      </c>
      <c r="H763" s="17" t="s">
        <v>128</v>
      </c>
      <c r="I763" s="19">
        <v>2705495</v>
      </c>
      <c r="J763" s="20"/>
      <c r="K763" s="21">
        <v>-2840770</v>
      </c>
      <c r="L763" s="23"/>
      <c r="M763" s="23"/>
      <c r="N763" s="23"/>
      <c r="O763" s="22">
        <v>67637.38</v>
      </c>
      <c r="P763" s="22">
        <v>67637.38</v>
      </c>
      <c r="Q763" s="23"/>
      <c r="R763" s="23"/>
      <c r="S763" s="23"/>
      <c r="T763" s="23"/>
      <c r="U763" s="22">
        <v>0.24</v>
      </c>
      <c r="V763" s="23"/>
      <c r="W763" s="23"/>
      <c r="X763" s="23"/>
      <c r="Y763" s="23"/>
      <c r="Z763" s="23"/>
      <c r="AA763" s="23"/>
      <c r="AB763" s="23"/>
      <c r="AC763" s="23"/>
      <c r="AD763" s="22">
        <v>2705495</v>
      </c>
      <c r="AE763" s="23"/>
      <c r="AF763" s="23"/>
      <c r="AG763" s="23"/>
      <c r="AH763" s="24"/>
    </row>
    <row r="764" spans="1:34">
      <c r="A764" s="15">
        <v>44796</v>
      </c>
      <c r="B764" s="16" t="s">
        <v>125</v>
      </c>
      <c r="C764" s="17" t="s">
        <v>125</v>
      </c>
      <c r="D764" s="17" t="s">
        <v>38</v>
      </c>
      <c r="E764" s="18" t="s">
        <v>1592</v>
      </c>
      <c r="F764" s="17" t="s">
        <v>1593</v>
      </c>
      <c r="G764" s="15">
        <v>44796</v>
      </c>
      <c r="H764" s="17" t="s">
        <v>128</v>
      </c>
      <c r="I764" s="19">
        <v>2755785</v>
      </c>
      <c r="J764" s="20"/>
      <c r="K764" s="21">
        <v>-2893574</v>
      </c>
      <c r="L764" s="23"/>
      <c r="M764" s="23"/>
      <c r="N764" s="23"/>
      <c r="O764" s="22">
        <v>68894.63</v>
      </c>
      <c r="P764" s="22">
        <v>68894.63</v>
      </c>
      <c r="Q764" s="23"/>
      <c r="R764" s="23"/>
      <c r="S764" s="23"/>
      <c r="T764" s="23"/>
      <c r="U764" s="25">
        <v>-0.26</v>
      </c>
      <c r="V764" s="23"/>
      <c r="W764" s="23"/>
      <c r="X764" s="23"/>
      <c r="Y764" s="23"/>
      <c r="Z764" s="23"/>
      <c r="AA764" s="23"/>
      <c r="AB764" s="23"/>
      <c r="AC764" s="23"/>
      <c r="AD764" s="22">
        <v>2755785</v>
      </c>
      <c r="AE764" s="23"/>
      <c r="AF764" s="23"/>
      <c r="AG764" s="23"/>
      <c r="AH764" s="24"/>
    </row>
    <row r="765" spans="1:34">
      <c r="A765" s="15">
        <v>44796</v>
      </c>
      <c r="B765" s="16" t="s">
        <v>125</v>
      </c>
      <c r="C765" s="17" t="s">
        <v>125</v>
      </c>
      <c r="D765" s="17" t="s">
        <v>38</v>
      </c>
      <c r="E765" s="18" t="s">
        <v>1594</v>
      </c>
      <c r="F765" s="17" t="s">
        <v>1595</v>
      </c>
      <c r="G765" s="15">
        <v>44796</v>
      </c>
      <c r="H765" s="17" t="s">
        <v>128</v>
      </c>
      <c r="I765" s="19">
        <v>2632735</v>
      </c>
      <c r="J765" s="20"/>
      <c r="K765" s="21">
        <v>-2764372</v>
      </c>
      <c r="L765" s="23"/>
      <c r="M765" s="23"/>
      <c r="N765" s="23"/>
      <c r="O765" s="22">
        <v>65818.38</v>
      </c>
      <c r="P765" s="22">
        <v>65818.38</v>
      </c>
      <c r="Q765" s="23"/>
      <c r="R765" s="23"/>
      <c r="S765" s="23"/>
      <c r="T765" s="23"/>
      <c r="U765" s="22">
        <v>0.24</v>
      </c>
      <c r="V765" s="23"/>
      <c r="W765" s="23"/>
      <c r="X765" s="23"/>
      <c r="Y765" s="23"/>
      <c r="Z765" s="23"/>
      <c r="AA765" s="23"/>
      <c r="AB765" s="23"/>
      <c r="AC765" s="23"/>
      <c r="AD765" s="22">
        <v>2632735</v>
      </c>
      <c r="AE765" s="23"/>
      <c r="AF765" s="23"/>
      <c r="AG765" s="23"/>
      <c r="AH765" s="24"/>
    </row>
    <row r="766" spans="1:34">
      <c r="A766" s="15">
        <v>44796</v>
      </c>
      <c r="B766" s="16" t="s">
        <v>125</v>
      </c>
      <c r="C766" s="17" t="s">
        <v>125</v>
      </c>
      <c r="D766" s="17" t="s">
        <v>38</v>
      </c>
      <c r="E766" s="18" t="s">
        <v>1596</v>
      </c>
      <c r="F766" s="17" t="s">
        <v>1597</v>
      </c>
      <c r="G766" s="15">
        <v>44796</v>
      </c>
      <c r="H766" s="17" t="s">
        <v>128</v>
      </c>
      <c r="I766" s="19">
        <v>2750435</v>
      </c>
      <c r="J766" s="20"/>
      <c r="K766" s="21">
        <v>-2887957</v>
      </c>
      <c r="L766" s="23"/>
      <c r="M766" s="23"/>
      <c r="N766" s="23"/>
      <c r="O766" s="22">
        <v>68760.88</v>
      </c>
      <c r="P766" s="22">
        <v>68760.88</v>
      </c>
      <c r="Q766" s="23"/>
      <c r="R766" s="23"/>
      <c r="S766" s="23"/>
      <c r="T766" s="23"/>
      <c r="U766" s="22">
        <v>0.24</v>
      </c>
      <c r="V766" s="23"/>
      <c r="W766" s="23"/>
      <c r="X766" s="23"/>
      <c r="Y766" s="23"/>
      <c r="Z766" s="23"/>
      <c r="AA766" s="23"/>
      <c r="AB766" s="23"/>
      <c r="AC766" s="23"/>
      <c r="AD766" s="22">
        <v>2750435</v>
      </c>
      <c r="AE766" s="23"/>
      <c r="AF766" s="23"/>
      <c r="AG766" s="23"/>
      <c r="AH766" s="24"/>
    </row>
    <row r="767" spans="1:34">
      <c r="A767" s="15">
        <v>44796</v>
      </c>
      <c r="B767" s="16" t="s">
        <v>213</v>
      </c>
      <c r="C767" s="17" t="s">
        <v>213</v>
      </c>
      <c r="D767" s="17" t="s">
        <v>38</v>
      </c>
      <c r="E767" s="18" t="s">
        <v>1598</v>
      </c>
      <c r="F767" s="17" t="s">
        <v>1599</v>
      </c>
      <c r="G767" s="15">
        <v>44796</v>
      </c>
      <c r="H767" s="17" t="s">
        <v>216</v>
      </c>
      <c r="I767" s="19">
        <v>106140</v>
      </c>
      <c r="J767" s="20"/>
      <c r="K767" s="21">
        <v>-111447</v>
      </c>
      <c r="L767" s="23"/>
      <c r="M767" s="23"/>
      <c r="N767" s="22">
        <v>106140</v>
      </c>
      <c r="O767" s="22">
        <v>2653.5</v>
      </c>
      <c r="P767" s="22">
        <v>2653.5</v>
      </c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4"/>
    </row>
    <row r="768" spans="1:34">
      <c r="A768" s="15">
        <v>44796</v>
      </c>
      <c r="B768" s="16" t="s">
        <v>57</v>
      </c>
      <c r="C768" s="17" t="s">
        <v>57</v>
      </c>
      <c r="D768" s="17" t="s">
        <v>38</v>
      </c>
      <c r="E768" s="18" t="s">
        <v>1600</v>
      </c>
      <c r="F768" s="17" t="s">
        <v>1601</v>
      </c>
      <c r="G768" s="15">
        <v>44796</v>
      </c>
      <c r="H768" s="17" t="s">
        <v>60</v>
      </c>
      <c r="I768" s="19">
        <v>63720</v>
      </c>
      <c r="J768" s="20"/>
      <c r="K768" s="21">
        <v>-66906</v>
      </c>
      <c r="L768" s="23"/>
      <c r="M768" s="23"/>
      <c r="N768" s="22">
        <v>63720</v>
      </c>
      <c r="O768" s="22">
        <v>1593</v>
      </c>
      <c r="P768" s="22">
        <v>1593</v>
      </c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4"/>
    </row>
    <row r="769" spans="1:34">
      <c r="A769" s="15">
        <v>44796</v>
      </c>
      <c r="B769" s="16" t="s">
        <v>37</v>
      </c>
      <c r="C769" s="17" t="s">
        <v>37</v>
      </c>
      <c r="D769" s="17" t="s">
        <v>38</v>
      </c>
      <c r="E769" s="18" t="s">
        <v>1602</v>
      </c>
      <c r="F769" s="17" t="s">
        <v>1603</v>
      </c>
      <c r="G769" s="15">
        <v>44796</v>
      </c>
      <c r="H769" s="17" t="s">
        <v>41</v>
      </c>
      <c r="I769" s="19">
        <v>109278</v>
      </c>
      <c r="J769" s="20"/>
      <c r="K769" s="21">
        <v>-114741.9</v>
      </c>
      <c r="L769" s="22">
        <v>109278</v>
      </c>
      <c r="M769" s="22">
        <v>5463.9</v>
      </c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4"/>
    </row>
    <row r="770" spans="1:34">
      <c r="A770" s="15">
        <v>44796</v>
      </c>
      <c r="B770" s="16" t="s">
        <v>37</v>
      </c>
      <c r="C770" s="17" t="s">
        <v>37</v>
      </c>
      <c r="D770" s="17" t="s">
        <v>38</v>
      </c>
      <c r="E770" s="18" t="s">
        <v>1604</v>
      </c>
      <c r="F770" s="17" t="s">
        <v>1605</v>
      </c>
      <c r="G770" s="15">
        <v>44796</v>
      </c>
      <c r="H770" s="17" t="s">
        <v>41</v>
      </c>
      <c r="I770" s="19">
        <v>79422</v>
      </c>
      <c r="J770" s="20"/>
      <c r="K770" s="21">
        <v>-83393.100000000006</v>
      </c>
      <c r="L770" s="22">
        <v>79422</v>
      </c>
      <c r="M770" s="22">
        <v>3971.1</v>
      </c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4"/>
    </row>
    <row r="771" spans="1:34">
      <c r="A771" s="15">
        <v>44796</v>
      </c>
      <c r="B771" s="16" t="s">
        <v>37</v>
      </c>
      <c r="C771" s="17" t="s">
        <v>37</v>
      </c>
      <c r="D771" s="17" t="s">
        <v>38</v>
      </c>
      <c r="E771" s="18" t="s">
        <v>1606</v>
      </c>
      <c r="F771" s="17" t="s">
        <v>1607</v>
      </c>
      <c r="G771" s="15">
        <v>44796</v>
      </c>
      <c r="H771" s="17" t="s">
        <v>41</v>
      </c>
      <c r="I771" s="19">
        <v>116713</v>
      </c>
      <c r="J771" s="20"/>
      <c r="K771" s="21">
        <v>-122548.65</v>
      </c>
      <c r="L771" s="22">
        <v>116713</v>
      </c>
      <c r="M771" s="22">
        <v>5835.65</v>
      </c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4"/>
    </row>
    <row r="772" spans="1:34">
      <c r="A772" s="15">
        <v>44796</v>
      </c>
      <c r="B772" s="16" t="s">
        <v>213</v>
      </c>
      <c r="C772" s="17" t="s">
        <v>213</v>
      </c>
      <c r="D772" s="17" t="s">
        <v>38</v>
      </c>
      <c r="E772" s="18" t="s">
        <v>1608</v>
      </c>
      <c r="F772" s="17" t="s">
        <v>1609</v>
      </c>
      <c r="G772" s="15">
        <v>44796</v>
      </c>
      <c r="H772" s="17" t="s">
        <v>216</v>
      </c>
      <c r="I772" s="19">
        <v>92760</v>
      </c>
      <c r="J772" s="20"/>
      <c r="K772" s="21">
        <v>-97398</v>
      </c>
      <c r="L772" s="23"/>
      <c r="M772" s="23"/>
      <c r="N772" s="22">
        <v>92760</v>
      </c>
      <c r="O772" s="22">
        <v>2319</v>
      </c>
      <c r="P772" s="22">
        <v>2319</v>
      </c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4"/>
    </row>
    <row r="773" spans="1:34">
      <c r="A773" s="15">
        <v>44797</v>
      </c>
      <c r="B773" s="16" t="s">
        <v>125</v>
      </c>
      <c r="C773" s="17" t="s">
        <v>125</v>
      </c>
      <c r="D773" s="17" t="s">
        <v>38</v>
      </c>
      <c r="E773" s="18" t="s">
        <v>1610</v>
      </c>
      <c r="F773" s="17" t="s">
        <v>1611</v>
      </c>
      <c r="G773" s="15">
        <v>44797</v>
      </c>
      <c r="H773" s="17" t="s">
        <v>128</v>
      </c>
      <c r="I773" s="19">
        <v>2092845</v>
      </c>
      <c r="J773" s="20"/>
      <c r="K773" s="21">
        <v>-2197487</v>
      </c>
      <c r="L773" s="23"/>
      <c r="M773" s="23"/>
      <c r="N773" s="23"/>
      <c r="O773" s="22">
        <v>52321.13</v>
      </c>
      <c r="P773" s="22">
        <v>52321.13</v>
      </c>
      <c r="Q773" s="23"/>
      <c r="R773" s="23"/>
      <c r="S773" s="23"/>
      <c r="T773" s="23"/>
      <c r="U773" s="25">
        <v>-0.26</v>
      </c>
      <c r="V773" s="23"/>
      <c r="W773" s="23"/>
      <c r="X773" s="23"/>
      <c r="Y773" s="23"/>
      <c r="Z773" s="23"/>
      <c r="AA773" s="23"/>
      <c r="AB773" s="23"/>
      <c r="AC773" s="23"/>
      <c r="AD773" s="22">
        <v>2092845</v>
      </c>
      <c r="AE773" s="23"/>
      <c r="AF773" s="23"/>
      <c r="AG773" s="23"/>
      <c r="AH773" s="24"/>
    </row>
    <row r="774" spans="1:34">
      <c r="A774" s="15">
        <v>44797</v>
      </c>
      <c r="B774" s="16" t="s">
        <v>125</v>
      </c>
      <c r="C774" s="17" t="s">
        <v>125</v>
      </c>
      <c r="D774" s="17" t="s">
        <v>38</v>
      </c>
      <c r="E774" s="18" t="s">
        <v>1612</v>
      </c>
      <c r="F774" s="17" t="s">
        <v>1613</v>
      </c>
      <c r="G774" s="15">
        <v>44797</v>
      </c>
      <c r="H774" s="17" t="s">
        <v>128</v>
      </c>
      <c r="I774" s="19">
        <v>2053485</v>
      </c>
      <c r="J774" s="20"/>
      <c r="K774" s="21">
        <v>-2156159</v>
      </c>
      <c r="L774" s="23"/>
      <c r="M774" s="23"/>
      <c r="N774" s="23"/>
      <c r="O774" s="22">
        <v>51337.13</v>
      </c>
      <c r="P774" s="22">
        <v>51337.13</v>
      </c>
      <c r="Q774" s="23"/>
      <c r="R774" s="23"/>
      <c r="S774" s="23"/>
      <c r="T774" s="23"/>
      <c r="U774" s="25">
        <v>-0.26</v>
      </c>
      <c r="V774" s="23"/>
      <c r="W774" s="23"/>
      <c r="X774" s="23"/>
      <c r="Y774" s="23"/>
      <c r="Z774" s="23"/>
      <c r="AA774" s="23"/>
      <c r="AB774" s="23"/>
      <c r="AC774" s="23"/>
      <c r="AD774" s="22">
        <v>2053485</v>
      </c>
      <c r="AE774" s="23"/>
      <c r="AF774" s="23"/>
      <c r="AG774" s="23"/>
      <c r="AH774" s="24"/>
    </row>
    <row r="775" spans="1:34">
      <c r="A775" s="15">
        <v>44797</v>
      </c>
      <c r="B775" s="16" t="s">
        <v>125</v>
      </c>
      <c r="C775" s="17" t="s">
        <v>125</v>
      </c>
      <c r="D775" s="17" t="s">
        <v>38</v>
      </c>
      <c r="E775" s="18" t="s">
        <v>1614</v>
      </c>
      <c r="F775" s="17" t="s">
        <v>1615</v>
      </c>
      <c r="G775" s="15">
        <v>44797</v>
      </c>
      <c r="H775" s="17" t="s">
        <v>128</v>
      </c>
      <c r="I775" s="19">
        <v>2033805</v>
      </c>
      <c r="J775" s="20"/>
      <c r="K775" s="21">
        <v>-2135495</v>
      </c>
      <c r="L775" s="23"/>
      <c r="M775" s="23"/>
      <c r="N775" s="23"/>
      <c r="O775" s="22">
        <v>50845.13</v>
      </c>
      <c r="P775" s="22">
        <v>50845.13</v>
      </c>
      <c r="Q775" s="23"/>
      <c r="R775" s="23"/>
      <c r="S775" s="23"/>
      <c r="T775" s="23"/>
      <c r="U775" s="25">
        <v>-0.26</v>
      </c>
      <c r="V775" s="23"/>
      <c r="W775" s="23"/>
      <c r="X775" s="23"/>
      <c r="Y775" s="23"/>
      <c r="Z775" s="23"/>
      <c r="AA775" s="23"/>
      <c r="AB775" s="23"/>
      <c r="AC775" s="23"/>
      <c r="AD775" s="22">
        <v>2033805</v>
      </c>
      <c r="AE775" s="23"/>
      <c r="AF775" s="23"/>
      <c r="AG775" s="23"/>
      <c r="AH775" s="24"/>
    </row>
    <row r="776" spans="1:34">
      <c r="A776" s="15">
        <v>44797</v>
      </c>
      <c r="B776" s="16" t="s">
        <v>125</v>
      </c>
      <c r="C776" s="17" t="s">
        <v>125</v>
      </c>
      <c r="D776" s="17" t="s">
        <v>38</v>
      </c>
      <c r="E776" s="18" t="s">
        <v>1616</v>
      </c>
      <c r="F776" s="17" t="s">
        <v>1617</v>
      </c>
      <c r="G776" s="15">
        <v>44797</v>
      </c>
      <c r="H776" s="17" t="s">
        <v>128</v>
      </c>
      <c r="I776" s="19">
        <v>2090385</v>
      </c>
      <c r="J776" s="20"/>
      <c r="K776" s="21">
        <v>-2194904</v>
      </c>
      <c r="L776" s="23"/>
      <c r="M776" s="23"/>
      <c r="N776" s="23"/>
      <c r="O776" s="22">
        <v>52259.63</v>
      </c>
      <c r="P776" s="22">
        <v>52259.63</v>
      </c>
      <c r="Q776" s="23"/>
      <c r="R776" s="23"/>
      <c r="S776" s="23"/>
      <c r="T776" s="23"/>
      <c r="U776" s="25">
        <v>-0.26</v>
      </c>
      <c r="V776" s="23"/>
      <c r="W776" s="23"/>
      <c r="X776" s="23"/>
      <c r="Y776" s="23"/>
      <c r="Z776" s="23"/>
      <c r="AA776" s="23"/>
      <c r="AB776" s="23"/>
      <c r="AC776" s="23"/>
      <c r="AD776" s="22">
        <v>2090385</v>
      </c>
      <c r="AE776" s="23"/>
      <c r="AF776" s="23"/>
      <c r="AG776" s="23"/>
      <c r="AH776" s="24"/>
    </row>
    <row r="777" spans="1:34">
      <c r="A777" s="15">
        <v>44797</v>
      </c>
      <c r="B777" s="16" t="s">
        <v>125</v>
      </c>
      <c r="C777" s="17" t="s">
        <v>125</v>
      </c>
      <c r="D777" s="17" t="s">
        <v>38</v>
      </c>
      <c r="E777" s="18" t="s">
        <v>1618</v>
      </c>
      <c r="F777" s="17" t="s">
        <v>1619</v>
      </c>
      <c r="G777" s="15">
        <v>44797</v>
      </c>
      <c r="H777" s="17" t="s">
        <v>128</v>
      </c>
      <c r="I777" s="19">
        <v>2070705</v>
      </c>
      <c r="J777" s="20"/>
      <c r="K777" s="21">
        <v>-2174240</v>
      </c>
      <c r="L777" s="23"/>
      <c r="M777" s="23"/>
      <c r="N777" s="23"/>
      <c r="O777" s="22">
        <v>51767.63</v>
      </c>
      <c r="P777" s="22">
        <v>51767.63</v>
      </c>
      <c r="Q777" s="23"/>
      <c r="R777" s="23"/>
      <c r="S777" s="23"/>
      <c r="T777" s="23"/>
      <c r="U777" s="25">
        <v>-0.26</v>
      </c>
      <c r="V777" s="23"/>
      <c r="W777" s="23"/>
      <c r="X777" s="23"/>
      <c r="Y777" s="23"/>
      <c r="Z777" s="23"/>
      <c r="AA777" s="23"/>
      <c r="AB777" s="23"/>
      <c r="AC777" s="23"/>
      <c r="AD777" s="22">
        <v>2070705</v>
      </c>
      <c r="AE777" s="23"/>
      <c r="AF777" s="23"/>
      <c r="AG777" s="23"/>
      <c r="AH777" s="24"/>
    </row>
    <row r="778" spans="1:34">
      <c r="A778" s="15">
        <v>44797</v>
      </c>
      <c r="B778" s="16" t="s">
        <v>125</v>
      </c>
      <c r="C778" s="17" t="s">
        <v>125</v>
      </c>
      <c r="D778" s="17" t="s">
        <v>38</v>
      </c>
      <c r="E778" s="18" t="s">
        <v>1620</v>
      </c>
      <c r="F778" s="17" t="s">
        <v>1621</v>
      </c>
      <c r="G778" s="15">
        <v>44797</v>
      </c>
      <c r="H778" s="17" t="s">
        <v>128</v>
      </c>
      <c r="I778" s="19">
        <v>2085465</v>
      </c>
      <c r="J778" s="20"/>
      <c r="K778" s="21">
        <v>-2189738</v>
      </c>
      <c r="L778" s="23"/>
      <c r="M778" s="23"/>
      <c r="N778" s="23"/>
      <c r="O778" s="22">
        <v>52136.63</v>
      </c>
      <c r="P778" s="22">
        <v>52136.63</v>
      </c>
      <c r="Q778" s="23"/>
      <c r="R778" s="23"/>
      <c r="S778" s="23"/>
      <c r="T778" s="23"/>
      <c r="U778" s="25">
        <v>-0.26</v>
      </c>
      <c r="V778" s="23"/>
      <c r="W778" s="23"/>
      <c r="X778" s="23"/>
      <c r="Y778" s="23"/>
      <c r="Z778" s="23"/>
      <c r="AA778" s="23"/>
      <c r="AB778" s="23"/>
      <c r="AC778" s="23"/>
      <c r="AD778" s="22">
        <v>2085465</v>
      </c>
      <c r="AE778" s="23"/>
      <c r="AF778" s="23"/>
      <c r="AG778" s="23"/>
      <c r="AH778" s="24"/>
    </row>
    <row r="779" spans="1:34">
      <c r="A779" s="15">
        <v>44797</v>
      </c>
      <c r="B779" s="16" t="s">
        <v>677</v>
      </c>
      <c r="C779" s="17" t="s">
        <v>677</v>
      </c>
      <c r="D779" s="17" t="s">
        <v>38</v>
      </c>
      <c r="E779" s="18" t="s">
        <v>1622</v>
      </c>
      <c r="F779" s="17" t="s">
        <v>292</v>
      </c>
      <c r="G779" s="15">
        <v>44797</v>
      </c>
      <c r="H779" s="17" t="s">
        <v>679</v>
      </c>
      <c r="I779" s="19">
        <v>92400</v>
      </c>
      <c r="J779" s="20"/>
      <c r="K779" s="21">
        <v>-97020</v>
      </c>
      <c r="L779" s="22">
        <v>92400</v>
      </c>
      <c r="M779" s="22">
        <v>4620</v>
      </c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4"/>
    </row>
    <row r="780" spans="1:34">
      <c r="A780" s="15">
        <v>44797</v>
      </c>
      <c r="B780" s="16" t="s">
        <v>37</v>
      </c>
      <c r="C780" s="17" t="s">
        <v>37</v>
      </c>
      <c r="D780" s="17" t="s">
        <v>38</v>
      </c>
      <c r="E780" s="18" t="s">
        <v>1623</v>
      </c>
      <c r="F780" s="17" t="s">
        <v>1624</v>
      </c>
      <c r="G780" s="15">
        <v>44797</v>
      </c>
      <c r="H780" s="17" t="s">
        <v>41</v>
      </c>
      <c r="I780" s="19">
        <v>115062.5</v>
      </c>
      <c r="J780" s="20"/>
      <c r="K780" s="21">
        <v>-120815.63</v>
      </c>
      <c r="L780" s="22">
        <v>115062.5</v>
      </c>
      <c r="M780" s="22">
        <v>5753.13</v>
      </c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4"/>
    </row>
    <row r="781" spans="1:34">
      <c r="A781" s="15">
        <v>44797</v>
      </c>
      <c r="B781" s="16" t="s">
        <v>37</v>
      </c>
      <c r="C781" s="17" t="s">
        <v>37</v>
      </c>
      <c r="D781" s="17" t="s">
        <v>38</v>
      </c>
      <c r="E781" s="18" t="s">
        <v>1625</v>
      </c>
      <c r="F781" s="17" t="s">
        <v>1626</v>
      </c>
      <c r="G781" s="15">
        <v>44797</v>
      </c>
      <c r="H781" s="17" t="s">
        <v>41</v>
      </c>
      <c r="I781" s="19">
        <v>78120</v>
      </c>
      <c r="J781" s="20"/>
      <c r="K781" s="21">
        <v>-82026</v>
      </c>
      <c r="L781" s="22">
        <v>78120</v>
      </c>
      <c r="M781" s="22">
        <v>3906</v>
      </c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4"/>
    </row>
    <row r="782" spans="1:34">
      <c r="A782" s="15">
        <v>44798</v>
      </c>
      <c r="B782" s="16" t="s">
        <v>52</v>
      </c>
      <c r="C782" s="17" t="s">
        <v>52</v>
      </c>
      <c r="D782" s="17" t="s">
        <v>38</v>
      </c>
      <c r="E782" s="18" t="s">
        <v>1627</v>
      </c>
      <c r="F782" s="17" t="s">
        <v>632</v>
      </c>
      <c r="G782" s="15">
        <v>44798</v>
      </c>
      <c r="H782" s="17" t="s">
        <v>54</v>
      </c>
      <c r="I782" s="19">
        <v>74479</v>
      </c>
      <c r="J782" s="20"/>
      <c r="K782" s="21">
        <v>-87886</v>
      </c>
      <c r="L782" s="23"/>
      <c r="M782" s="23"/>
      <c r="N782" s="23"/>
      <c r="O782" s="23"/>
      <c r="P782" s="23"/>
      <c r="Q782" s="23"/>
      <c r="R782" s="22">
        <v>6703.11</v>
      </c>
      <c r="S782" s="22">
        <v>6703.11</v>
      </c>
      <c r="T782" s="22">
        <v>74479</v>
      </c>
      <c r="U782" s="22">
        <v>0.78</v>
      </c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4"/>
    </row>
    <row r="783" spans="1:34">
      <c r="A783" s="15">
        <v>44798</v>
      </c>
      <c r="B783" s="16" t="s">
        <v>37</v>
      </c>
      <c r="C783" s="17" t="s">
        <v>37</v>
      </c>
      <c r="D783" s="17" t="s">
        <v>38</v>
      </c>
      <c r="E783" s="18" t="s">
        <v>1628</v>
      </c>
      <c r="F783" s="17" t="s">
        <v>1629</v>
      </c>
      <c r="G783" s="15">
        <v>44798</v>
      </c>
      <c r="H783" s="17" t="s">
        <v>41</v>
      </c>
      <c r="I783" s="19">
        <v>77940</v>
      </c>
      <c r="J783" s="20"/>
      <c r="K783" s="21">
        <v>-81837</v>
      </c>
      <c r="L783" s="22">
        <v>77940</v>
      </c>
      <c r="M783" s="22">
        <v>3897</v>
      </c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4"/>
    </row>
    <row r="784" spans="1:34">
      <c r="A784" s="15">
        <v>44798</v>
      </c>
      <c r="B784" s="16" t="s">
        <v>37</v>
      </c>
      <c r="C784" s="17" t="s">
        <v>37</v>
      </c>
      <c r="D784" s="17" t="s">
        <v>38</v>
      </c>
      <c r="E784" s="18" t="s">
        <v>1630</v>
      </c>
      <c r="F784" s="17" t="s">
        <v>1631</v>
      </c>
      <c r="G784" s="15">
        <v>44798</v>
      </c>
      <c r="H784" s="17" t="s">
        <v>41</v>
      </c>
      <c r="I784" s="19">
        <v>115062.5</v>
      </c>
      <c r="J784" s="20"/>
      <c r="K784" s="21">
        <v>-120815.63</v>
      </c>
      <c r="L784" s="22">
        <v>115062.5</v>
      </c>
      <c r="M784" s="22">
        <v>5753.13</v>
      </c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4"/>
    </row>
    <row r="785" spans="1:34">
      <c r="A785" s="15">
        <v>44799</v>
      </c>
      <c r="B785" s="16" t="s">
        <v>125</v>
      </c>
      <c r="C785" s="17" t="s">
        <v>125</v>
      </c>
      <c r="D785" s="17" t="s">
        <v>38</v>
      </c>
      <c r="E785" s="18" t="s">
        <v>1632</v>
      </c>
      <c r="F785" s="17" t="s">
        <v>1633</v>
      </c>
      <c r="G785" s="15">
        <v>44799</v>
      </c>
      <c r="H785" s="17" t="s">
        <v>128</v>
      </c>
      <c r="I785" s="19">
        <v>2900000</v>
      </c>
      <c r="J785" s="20"/>
      <c r="K785" s="21">
        <v>-3045000</v>
      </c>
      <c r="L785" s="23"/>
      <c r="M785" s="23"/>
      <c r="N785" s="23"/>
      <c r="O785" s="22">
        <v>72500</v>
      </c>
      <c r="P785" s="22">
        <v>72500</v>
      </c>
      <c r="Q785" s="23"/>
      <c r="R785" s="23"/>
      <c r="S785" s="23"/>
      <c r="T785" s="23"/>
      <c r="U785" s="23"/>
      <c r="V785" s="23"/>
      <c r="W785" s="22">
        <v>2900000</v>
      </c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4"/>
    </row>
    <row r="786" spans="1:34">
      <c r="A786" s="15">
        <v>44799</v>
      </c>
      <c r="B786" s="16" t="s">
        <v>1634</v>
      </c>
      <c r="C786" s="17" t="s">
        <v>1634</v>
      </c>
      <c r="D786" s="17" t="s">
        <v>38</v>
      </c>
      <c r="E786" s="18" t="s">
        <v>1635</v>
      </c>
      <c r="F786" s="17" t="s">
        <v>1636</v>
      </c>
      <c r="G786" s="15">
        <v>44783</v>
      </c>
      <c r="H786" s="17"/>
      <c r="I786" s="19">
        <v>12268829.58</v>
      </c>
      <c r="J786" s="20"/>
      <c r="K786" s="21">
        <v>-12268829.58</v>
      </c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2">
        <v>12268829.58</v>
      </c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4"/>
    </row>
    <row r="787" spans="1:34">
      <c r="A787" s="15">
        <v>44799</v>
      </c>
      <c r="B787" s="16" t="s">
        <v>48</v>
      </c>
      <c r="C787" s="17" t="s">
        <v>48</v>
      </c>
      <c r="D787" s="17" t="s">
        <v>38</v>
      </c>
      <c r="E787" s="18" t="s">
        <v>1637</v>
      </c>
      <c r="F787" s="17" t="s">
        <v>1638</v>
      </c>
      <c r="G787" s="15">
        <v>44799</v>
      </c>
      <c r="H787" s="17" t="s">
        <v>51</v>
      </c>
      <c r="I787" s="19">
        <v>155508</v>
      </c>
      <c r="J787" s="20"/>
      <c r="K787" s="21">
        <v>-183499</v>
      </c>
      <c r="L787" s="23"/>
      <c r="M787" s="23"/>
      <c r="N787" s="23"/>
      <c r="O787" s="23"/>
      <c r="P787" s="23"/>
      <c r="Q787" s="22">
        <v>155508</v>
      </c>
      <c r="R787" s="22">
        <v>13995.72</v>
      </c>
      <c r="S787" s="22">
        <v>13995.72</v>
      </c>
      <c r="T787" s="23"/>
      <c r="U787" s="25">
        <v>-0.44</v>
      </c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4"/>
    </row>
    <row r="788" spans="1:34">
      <c r="A788" s="15">
        <v>44799</v>
      </c>
      <c r="B788" s="16" t="s">
        <v>199</v>
      </c>
      <c r="C788" s="17" t="s">
        <v>199</v>
      </c>
      <c r="D788" s="17" t="s">
        <v>38</v>
      </c>
      <c r="E788" s="18" t="s">
        <v>1639</v>
      </c>
      <c r="F788" s="17" t="s">
        <v>1640</v>
      </c>
      <c r="G788" s="15">
        <v>44799</v>
      </c>
      <c r="H788" s="17" t="s">
        <v>202</v>
      </c>
      <c r="I788" s="19">
        <v>81600</v>
      </c>
      <c r="J788" s="20"/>
      <c r="K788" s="21">
        <v>-85680</v>
      </c>
      <c r="L788" s="23"/>
      <c r="M788" s="23"/>
      <c r="N788" s="22">
        <v>81600</v>
      </c>
      <c r="O788" s="22">
        <v>2040</v>
      </c>
      <c r="P788" s="22">
        <v>2040</v>
      </c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4"/>
    </row>
    <row r="789" spans="1:34">
      <c r="A789" s="15">
        <v>44799</v>
      </c>
      <c r="B789" s="16" t="s">
        <v>37</v>
      </c>
      <c r="C789" s="17" t="s">
        <v>37</v>
      </c>
      <c r="D789" s="17" t="s">
        <v>38</v>
      </c>
      <c r="E789" s="18" t="s">
        <v>1641</v>
      </c>
      <c r="F789" s="17" t="s">
        <v>1642</v>
      </c>
      <c r="G789" s="15">
        <v>44799</v>
      </c>
      <c r="H789" s="17" t="s">
        <v>41</v>
      </c>
      <c r="I789" s="19">
        <v>109800</v>
      </c>
      <c r="J789" s="20"/>
      <c r="K789" s="21">
        <v>-115290</v>
      </c>
      <c r="L789" s="22">
        <v>109800</v>
      </c>
      <c r="M789" s="22">
        <v>5490</v>
      </c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4"/>
    </row>
    <row r="790" spans="1:34">
      <c r="A790" s="15">
        <v>44799</v>
      </c>
      <c r="B790" s="16" t="s">
        <v>37</v>
      </c>
      <c r="C790" s="17" t="s">
        <v>37</v>
      </c>
      <c r="D790" s="17" t="s">
        <v>38</v>
      </c>
      <c r="E790" s="18" t="s">
        <v>1643</v>
      </c>
      <c r="F790" s="17" t="s">
        <v>1644</v>
      </c>
      <c r="G790" s="15">
        <v>44799</v>
      </c>
      <c r="H790" s="17" t="s">
        <v>41</v>
      </c>
      <c r="I790" s="19">
        <v>115062.5</v>
      </c>
      <c r="J790" s="20"/>
      <c r="K790" s="21">
        <v>-120815.63</v>
      </c>
      <c r="L790" s="22">
        <v>115062.5</v>
      </c>
      <c r="M790" s="22">
        <v>5753.13</v>
      </c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4"/>
    </row>
    <row r="791" spans="1:34">
      <c r="A791" s="15">
        <v>44799</v>
      </c>
      <c r="B791" s="16" t="s">
        <v>37</v>
      </c>
      <c r="C791" s="17" t="s">
        <v>37</v>
      </c>
      <c r="D791" s="17" t="s">
        <v>38</v>
      </c>
      <c r="E791" s="18" t="s">
        <v>1645</v>
      </c>
      <c r="F791" s="17" t="s">
        <v>1646</v>
      </c>
      <c r="G791" s="15">
        <v>44799</v>
      </c>
      <c r="H791" s="17" t="s">
        <v>41</v>
      </c>
      <c r="I791" s="19">
        <v>78120</v>
      </c>
      <c r="J791" s="20"/>
      <c r="K791" s="21">
        <v>-82026</v>
      </c>
      <c r="L791" s="22">
        <v>78120</v>
      </c>
      <c r="M791" s="22">
        <v>3906</v>
      </c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4"/>
    </row>
    <row r="792" spans="1:34">
      <c r="A792" s="15">
        <v>44800</v>
      </c>
      <c r="B792" s="16" t="s">
        <v>37</v>
      </c>
      <c r="C792" s="17" t="s">
        <v>37</v>
      </c>
      <c r="D792" s="17" t="s">
        <v>38</v>
      </c>
      <c r="E792" s="18" t="s">
        <v>1647</v>
      </c>
      <c r="F792" s="17" t="s">
        <v>1648</v>
      </c>
      <c r="G792" s="15">
        <v>44800</v>
      </c>
      <c r="H792" s="17" t="s">
        <v>41</v>
      </c>
      <c r="I792" s="19">
        <v>78120</v>
      </c>
      <c r="J792" s="20"/>
      <c r="K792" s="21">
        <v>-82026</v>
      </c>
      <c r="L792" s="22">
        <v>78120</v>
      </c>
      <c r="M792" s="22">
        <v>3906</v>
      </c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4"/>
    </row>
    <row r="793" spans="1:34">
      <c r="A793" s="15">
        <v>44800</v>
      </c>
      <c r="B793" s="16" t="s">
        <v>37</v>
      </c>
      <c r="C793" s="17" t="s">
        <v>37</v>
      </c>
      <c r="D793" s="17" t="s">
        <v>38</v>
      </c>
      <c r="E793" s="18" t="s">
        <v>1649</v>
      </c>
      <c r="F793" s="17" t="s">
        <v>1650</v>
      </c>
      <c r="G793" s="15">
        <v>44800</v>
      </c>
      <c r="H793" s="17" t="s">
        <v>41</v>
      </c>
      <c r="I793" s="19">
        <v>115062.5</v>
      </c>
      <c r="J793" s="20"/>
      <c r="K793" s="21">
        <v>-120815.63</v>
      </c>
      <c r="L793" s="22">
        <v>115062.5</v>
      </c>
      <c r="M793" s="22">
        <v>5753.13</v>
      </c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4"/>
    </row>
    <row r="794" spans="1:34">
      <c r="A794" s="15">
        <v>44800</v>
      </c>
      <c r="B794" s="16" t="s">
        <v>199</v>
      </c>
      <c r="C794" s="17" t="s">
        <v>199</v>
      </c>
      <c r="D794" s="17" t="s">
        <v>38</v>
      </c>
      <c r="E794" s="18" t="s">
        <v>1651</v>
      </c>
      <c r="F794" s="17" t="s">
        <v>1652</v>
      </c>
      <c r="G794" s="15">
        <v>44800</v>
      </c>
      <c r="H794" s="17" t="s">
        <v>202</v>
      </c>
      <c r="I794" s="19">
        <v>18000</v>
      </c>
      <c r="J794" s="20"/>
      <c r="K794" s="21">
        <v>-18900</v>
      </c>
      <c r="L794" s="23"/>
      <c r="M794" s="23"/>
      <c r="N794" s="22">
        <v>18000</v>
      </c>
      <c r="O794" s="22">
        <v>450</v>
      </c>
      <c r="P794" s="22">
        <v>450</v>
      </c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4"/>
    </row>
    <row r="795" spans="1:34">
      <c r="A795" s="15">
        <v>44800</v>
      </c>
      <c r="B795" s="16" t="s">
        <v>158</v>
      </c>
      <c r="C795" s="17" t="s">
        <v>158</v>
      </c>
      <c r="D795" s="17" t="s">
        <v>38</v>
      </c>
      <c r="E795" s="18" t="s">
        <v>1653</v>
      </c>
      <c r="F795" s="17" t="s">
        <v>1654</v>
      </c>
      <c r="G795" s="15">
        <v>44800</v>
      </c>
      <c r="H795" s="17" t="s">
        <v>161</v>
      </c>
      <c r="I795" s="19">
        <v>1162181</v>
      </c>
      <c r="J795" s="20"/>
      <c r="K795" s="21">
        <v>-1371374</v>
      </c>
      <c r="L795" s="23"/>
      <c r="M795" s="23"/>
      <c r="N795" s="23"/>
      <c r="O795" s="23"/>
      <c r="P795" s="23"/>
      <c r="Q795" s="23"/>
      <c r="R795" s="23"/>
      <c r="S795" s="23"/>
      <c r="T795" s="23"/>
      <c r="U795" s="22">
        <v>0.42</v>
      </c>
      <c r="V795" s="23"/>
      <c r="W795" s="23"/>
      <c r="X795" s="23"/>
      <c r="Y795" s="23"/>
      <c r="Z795" s="22">
        <v>1162181</v>
      </c>
      <c r="AA795" s="22">
        <v>209192.58</v>
      </c>
      <c r="AB795" s="23"/>
      <c r="AC795" s="23"/>
      <c r="AD795" s="23"/>
      <c r="AE795" s="23"/>
      <c r="AF795" s="23"/>
      <c r="AG795" s="23"/>
      <c r="AH795" s="24"/>
    </row>
    <row r="796" spans="1:34">
      <c r="A796" s="15">
        <v>44802</v>
      </c>
      <c r="B796" s="16" t="s">
        <v>125</v>
      </c>
      <c r="C796" s="17" t="s">
        <v>125</v>
      </c>
      <c r="D796" s="17" t="s">
        <v>38</v>
      </c>
      <c r="E796" s="18" t="s">
        <v>1655</v>
      </c>
      <c r="F796" s="17" t="s">
        <v>1656</v>
      </c>
      <c r="G796" s="15">
        <v>44802</v>
      </c>
      <c r="H796" s="17" t="s">
        <v>128</v>
      </c>
      <c r="I796" s="19">
        <v>2279680</v>
      </c>
      <c r="J796" s="20"/>
      <c r="K796" s="21">
        <v>-2393664</v>
      </c>
      <c r="L796" s="23"/>
      <c r="M796" s="23"/>
      <c r="N796" s="23"/>
      <c r="O796" s="22">
        <v>56992</v>
      </c>
      <c r="P796" s="22">
        <v>56992</v>
      </c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2">
        <v>2279680</v>
      </c>
      <c r="AE796" s="23"/>
      <c r="AF796" s="23"/>
      <c r="AG796" s="23"/>
      <c r="AH796" s="24"/>
    </row>
    <row r="797" spans="1:34">
      <c r="A797" s="15">
        <v>44802</v>
      </c>
      <c r="B797" s="16" t="s">
        <v>125</v>
      </c>
      <c r="C797" s="17" t="s">
        <v>125</v>
      </c>
      <c r="D797" s="17" t="s">
        <v>38</v>
      </c>
      <c r="E797" s="18" t="s">
        <v>1657</v>
      </c>
      <c r="F797" s="17" t="s">
        <v>1658</v>
      </c>
      <c r="G797" s="15">
        <v>44802</v>
      </c>
      <c r="H797" s="17" t="s">
        <v>128</v>
      </c>
      <c r="I797" s="19">
        <v>2154240</v>
      </c>
      <c r="J797" s="20"/>
      <c r="K797" s="21">
        <v>-2261952</v>
      </c>
      <c r="L797" s="23"/>
      <c r="M797" s="23"/>
      <c r="N797" s="23"/>
      <c r="O797" s="22">
        <v>53856</v>
      </c>
      <c r="P797" s="22">
        <v>53856</v>
      </c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2">
        <v>2154240</v>
      </c>
      <c r="AE797" s="23"/>
      <c r="AF797" s="23"/>
      <c r="AG797" s="23"/>
      <c r="AH797" s="24"/>
    </row>
    <row r="798" spans="1:34">
      <c r="A798" s="15">
        <v>44802</v>
      </c>
      <c r="B798" s="16" t="s">
        <v>125</v>
      </c>
      <c r="C798" s="17" t="s">
        <v>125</v>
      </c>
      <c r="D798" s="17" t="s">
        <v>38</v>
      </c>
      <c r="E798" s="18" t="s">
        <v>1659</v>
      </c>
      <c r="F798" s="17" t="s">
        <v>1660</v>
      </c>
      <c r="G798" s="15">
        <v>44802</v>
      </c>
      <c r="H798" s="17" t="s">
        <v>128</v>
      </c>
      <c r="I798" s="19">
        <v>2323200</v>
      </c>
      <c r="J798" s="20"/>
      <c r="K798" s="21">
        <v>-2439360</v>
      </c>
      <c r="L798" s="23"/>
      <c r="M798" s="23"/>
      <c r="N798" s="23"/>
      <c r="O798" s="22">
        <v>58080</v>
      </c>
      <c r="P798" s="22">
        <v>58080</v>
      </c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2">
        <v>2323200</v>
      </c>
      <c r="AE798" s="23"/>
      <c r="AF798" s="23"/>
      <c r="AG798" s="23"/>
      <c r="AH798" s="24"/>
    </row>
    <row r="799" spans="1:34">
      <c r="A799" s="15">
        <v>44802</v>
      </c>
      <c r="B799" s="16" t="s">
        <v>125</v>
      </c>
      <c r="C799" s="17" t="s">
        <v>125</v>
      </c>
      <c r="D799" s="17" t="s">
        <v>38</v>
      </c>
      <c r="E799" s="18" t="s">
        <v>1661</v>
      </c>
      <c r="F799" s="17" t="s">
        <v>1662</v>
      </c>
      <c r="G799" s="15">
        <v>44802</v>
      </c>
      <c r="H799" s="17" t="s">
        <v>128</v>
      </c>
      <c r="I799" s="19">
        <v>2089770</v>
      </c>
      <c r="J799" s="20"/>
      <c r="K799" s="21">
        <v>-2194259</v>
      </c>
      <c r="L799" s="23"/>
      <c r="M799" s="23"/>
      <c r="N799" s="23"/>
      <c r="O799" s="22">
        <v>52244.25</v>
      </c>
      <c r="P799" s="22">
        <v>52244.25</v>
      </c>
      <c r="Q799" s="23"/>
      <c r="R799" s="23"/>
      <c r="S799" s="23"/>
      <c r="T799" s="23"/>
      <c r="U799" s="22">
        <v>0.5</v>
      </c>
      <c r="V799" s="23"/>
      <c r="W799" s="23"/>
      <c r="X799" s="23"/>
      <c r="Y799" s="23"/>
      <c r="Z799" s="23"/>
      <c r="AA799" s="23"/>
      <c r="AB799" s="23"/>
      <c r="AC799" s="23"/>
      <c r="AD799" s="22">
        <v>2089770</v>
      </c>
      <c r="AE799" s="23"/>
      <c r="AF799" s="23"/>
      <c r="AG799" s="23"/>
      <c r="AH799" s="24"/>
    </row>
    <row r="800" spans="1:34">
      <c r="A800" s="15">
        <v>44802</v>
      </c>
      <c r="B800" s="16" t="s">
        <v>125</v>
      </c>
      <c r="C800" s="17" t="s">
        <v>125</v>
      </c>
      <c r="D800" s="17" t="s">
        <v>38</v>
      </c>
      <c r="E800" s="18" t="s">
        <v>1663</v>
      </c>
      <c r="F800" s="17" t="s">
        <v>1664</v>
      </c>
      <c r="G800" s="15">
        <v>44802</v>
      </c>
      <c r="H800" s="17" t="s">
        <v>128</v>
      </c>
      <c r="I800" s="19">
        <v>2158650</v>
      </c>
      <c r="J800" s="20"/>
      <c r="K800" s="21">
        <v>-2266583</v>
      </c>
      <c r="L800" s="23"/>
      <c r="M800" s="23"/>
      <c r="N800" s="23"/>
      <c r="O800" s="22">
        <v>53966.25</v>
      </c>
      <c r="P800" s="22">
        <v>53966.25</v>
      </c>
      <c r="Q800" s="23"/>
      <c r="R800" s="23"/>
      <c r="S800" s="23"/>
      <c r="T800" s="23"/>
      <c r="U800" s="22">
        <v>0.5</v>
      </c>
      <c r="V800" s="23"/>
      <c r="W800" s="23"/>
      <c r="X800" s="23"/>
      <c r="Y800" s="23"/>
      <c r="Z800" s="23"/>
      <c r="AA800" s="23"/>
      <c r="AB800" s="23"/>
      <c r="AC800" s="23"/>
      <c r="AD800" s="22">
        <v>2158650</v>
      </c>
      <c r="AE800" s="23"/>
      <c r="AF800" s="23"/>
      <c r="AG800" s="23"/>
      <c r="AH800" s="24"/>
    </row>
    <row r="801" spans="1:34">
      <c r="A801" s="15">
        <v>44802</v>
      </c>
      <c r="B801" s="16" t="s">
        <v>125</v>
      </c>
      <c r="C801" s="17" t="s">
        <v>125</v>
      </c>
      <c r="D801" s="17" t="s">
        <v>38</v>
      </c>
      <c r="E801" s="18" t="s">
        <v>1665</v>
      </c>
      <c r="F801" s="17" t="s">
        <v>1666</v>
      </c>
      <c r="G801" s="15">
        <v>44802</v>
      </c>
      <c r="H801" s="17" t="s">
        <v>128</v>
      </c>
      <c r="I801" s="19">
        <v>2148810</v>
      </c>
      <c r="J801" s="20"/>
      <c r="K801" s="21">
        <v>-2256251</v>
      </c>
      <c r="L801" s="23"/>
      <c r="M801" s="23"/>
      <c r="N801" s="23"/>
      <c r="O801" s="22">
        <v>53720.25</v>
      </c>
      <c r="P801" s="22">
        <v>53720.25</v>
      </c>
      <c r="Q801" s="23"/>
      <c r="R801" s="23"/>
      <c r="S801" s="23"/>
      <c r="T801" s="23"/>
      <c r="U801" s="22">
        <v>0.5</v>
      </c>
      <c r="V801" s="23"/>
      <c r="W801" s="23"/>
      <c r="X801" s="23"/>
      <c r="Y801" s="23"/>
      <c r="Z801" s="23"/>
      <c r="AA801" s="23"/>
      <c r="AB801" s="23"/>
      <c r="AC801" s="23"/>
      <c r="AD801" s="22">
        <v>2148810</v>
      </c>
      <c r="AE801" s="23"/>
      <c r="AF801" s="23"/>
      <c r="AG801" s="23"/>
      <c r="AH801" s="24"/>
    </row>
    <row r="802" spans="1:34">
      <c r="A802" s="15">
        <v>44802</v>
      </c>
      <c r="B802" s="16" t="s">
        <v>125</v>
      </c>
      <c r="C802" s="17" t="s">
        <v>125</v>
      </c>
      <c r="D802" s="17" t="s">
        <v>38</v>
      </c>
      <c r="E802" s="18" t="s">
        <v>1667</v>
      </c>
      <c r="F802" s="17" t="s">
        <v>1668</v>
      </c>
      <c r="G802" s="15">
        <v>44802</v>
      </c>
      <c r="H802" s="17" t="s">
        <v>128</v>
      </c>
      <c r="I802" s="19">
        <v>2126670</v>
      </c>
      <c r="J802" s="20"/>
      <c r="K802" s="21">
        <v>-2233004</v>
      </c>
      <c r="L802" s="23"/>
      <c r="M802" s="23"/>
      <c r="N802" s="23"/>
      <c r="O802" s="22">
        <v>53166.75</v>
      </c>
      <c r="P802" s="22">
        <v>53166.75</v>
      </c>
      <c r="Q802" s="23"/>
      <c r="R802" s="23"/>
      <c r="S802" s="23"/>
      <c r="T802" s="23"/>
      <c r="U802" s="22">
        <v>0.5</v>
      </c>
      <c r="V802" s="23"/>
      <c r="W802" s="23"/>
      <c r="X802" s="23"/>
      <c r="Y802" s="23"/>
      <c r="Z802" s="23"/>
      <c r="AA802" s="23"/>
      <c r="AB802" s="23"/>
      <c r="AC802" s="23"/>
      <c r="AD802" s="22">
        <v>2126670</v>
      </c>
      <c r="AE802" s="23"/>
      <c r="AF802" s="23"/>
      <c r="AG802" s="23"/>
      <c r="AH802" s="24"/>
    </row>
    <row r="803" spans="1:34">
      <c r="A803" s="15">
        <v>44802</v>
      </c>
      <c r="B803" s="16" t="s">
        <v>125</v>
      </c>
      <c r="C803" s="17" t="s">
        <v>125</v>
      </c>
      <c r="D803" s="17" t="s">
        <v>38</v>
      </c>
      <c r="E803" s="18" t="s">
        <v>1669</v>
      </c>
      <c r="F803" s="17" t="s">
        <v>1670</v>
      </c>
      <c r="G803" s="15">
        <v>44802</v>
      </c>
      <c r="H803" s="17" t="s">
        <v>128</v>
      </c>
      <c r="I803" s="19">
        <v>2126670</v>
      </c>
      <c r="J803" s="20"/>
      <c r="K803" s="21">
        <v>-2233004</v>
      </c>
      <c r="L803" s="23"/>
      <c r="M803" s="23"/>
      <c r="N803" s="23"/>
      <c r="O803" s="22">
        <v>53166.75</v>
      </c>
      <c r="P803" s="22">
        <v>53166.75</v>
      </c>
      <c r="Q803" s="23"/>
      <c r="R803" s="23"/>
      <c r="S803" s="23"/>
      <c r="T803" s="23"/>
      <c r="U803" s="22">
        <v>0.5</v>
      </c>
      <c r="V803" s="23"/>
      <c r="W803" s="23"/>
      <c r="X803" s="23"/>
      <c r="Y803" s="23"/>
      <c r="Z803" s="23"/>
      <c r="AA803" s="23"/>
      <c r="AB803" s="23"/>
      <c r="AC803" s="23"/>
      <c r="AD803" s="22">
        <v>2126670</v>
      </c>
      <c r="AE803" s="23"/>
      <c r="AF803" s="23"/>
      <c r="AG803" s="23"/>
      <c r="AH803" s="24"/>
    </row>
    <row r="804" spans="1:34">
      <c r="A804" s="15">
        <v>44802</v>
      </c>
      <c r="B804" s="16" t="s">
        <v>125</v>
      </c>
      <c r="C804" s="17" t="s">
        <v>125</v>
      </c>
      <c r="D804" s="17" t="s">
        <v>38</v>
      </c>
      <c r="E804" s="18" t="s">
        <v>1671</v>
      </c>
      <c r="F804" s="17" t="s">
        <v>1672</v>
      </c>
      <c r="G804" s="15">
        <v>44802</v>
      </c>
      <c r="H804" s="17" t="s">
        <v>128</v>
      </c>
      <c r="I804" s="19">
        <v>2079930</v>
      </c>
      <c r="J804" s="20"/>
      <c r="K804" s="21">
        <v>-2183927</v>
      </c>
      <c r="L804" s="23"/>
      <c r="M804" s="23"/>
      <c r="N804" s="23"/>
      <c r="O804" s="22">
        <v>51998.25</v>
      </c>
      <c r="P804" s="22">
        <v>51998.25</v>
      </c>
      <c r="Q804" s="23"/>
      <c r="R804" s="23"/>
      <c r="S804" s="23"/>
      <c r="T804" s="23"/>
      <c r="U804" s="22">
        <v>0.5</v>
      </c>
      <c r="V804" s="23"/>
      <c r="W804" s="23"/>
      <c r="X804" s="23"/>
      <c r="Y804" s="23"/>
      <c r="Z804" s="23"/>
      <c r="AA804" s="23"/>
      <c r="AB804" s="23"/>
      <c r="AC804" s="23"/>
      <c r="AD804" s="22">
        <v>2079930</v>
      </c>
      <c r="AE804" s="23"/>
      <c r="AF804" s="23"/>
      <c r="AG804" s="23"/>
      <c r="AH804" s="24"/>
    </row>
    <row r="805" spans="1:34">
      <c r="A805" s="15">
        <v>44802</v>
      </c>
      <c r="B805" s="16" t="s">
        <v>125</v>
      </c>
      <c r="C805" s="17" t="s">
        <v>125</v>
      </c>
      <c r="D805" s="17" t="s">
        <v>38</v>
      </c>
      <c r="E805" s="18" t="s">
        <v>1673</v>
      </c>
      <c r="F805" s="17" t="s">
        <v>1674</v>
      </c>
      <c r="G805" s="15">
        <v>44802</v>
      </c>
      <c r="H805" s="17" t="s">
        <v>128</v>
      </c>
      <c r="I805" s="19">
        <v>2295040</v>
      </c>
      <c r="J805" s="20"/>
      <c r="K805" s="21">
        <v>-2409792</v>
      </c>
      <c r="L805" s="23"/>
      <c r="M805" s="23"/>
      <c r="N805" s="23"/>
      <c r="O805" s="22">
        <v>57376</v>
      </c>
      <c r="P805" s="22">
        <v>57376</v>
      </c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2">
        <v>2295040</v>
      </c>
      <c r="AE805" s="23"/>
      <c r="AF805" s="23"/>
      <c r="AG805" s="23"/>
      <c r="AH805" s="24"/>
    </row>
    <row r="806" spans="1:34">
      <c r="A806" s="15">
        <v>44802</v>
      </c>
      <c r="B806" s="16" t="s">
        <v>125</v>
      </c>
      <c r="C806" s="17" t="s">
        <v>125</v>
      </c>
      <c r="D806" s="17" t="s">
        <v>38</v>
      </c>
      <c r="E806" s="18" t="s">
        <v>1675</v>
      </c>
      <c r="F806" s="17" t="s">
        <v>1676</v>
      </c>
      <c r="G806" s="15">
        <v>44802</v>
      </c>
      <c r="H806" s="17" t="s">
        <v>128</v>
      </c>
      <c r="I806" s="19">
        <v>2302720</v>
      </c>
      <c r="J806" s="20"/>
      <c r="K806" s="21">
        <v>-2417856</v>
      </c>
      <c r="L806" s="23"/>
      <c r="M806" s="23"/>
      <c r="N806" s="23"/>
      <c r="O806" s="22">
        <v>57568</v>
      </c>
      <c r="P806" s="22">
        <v>57568</v>
      </c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2">
        <v>2302720</v>
      </c>
      <c r="AE806" s="23"/>
      <c r="AF806" s="23"/>
      <c r="AG806" s="23"/>
      <c r="AH806" s="24"/>
    </row>
    <row r="807" spans="1:34">
      <c r="A807" s="15">
        <v>44802</v>
      </c>
      <c r="B807" s="16" t="s">
        <v>149</v>
      </c>
      <c r="C807" s="17" t="s">
        <v>149</v>
      </c>
      <c r="D807" s="17" t="s">
        <v>38</v>
      </c>
      <c r="E807" s="18" t="s">
        <v>1677</v>
      </c>
      <c r="F807" s="17" t="s">
        <v>1678</v>
      </c>
      <c r="G807" s="15">
        <v>44749</v>
      </c>
      <c r="H807" s="17"/>
      <c r="I807" s="19">
        <v>14682275.060000001</v>
      </c>
      <c r="J807" s="20"/>
      <c r="K807" s="21">
        <v>-14682275.060000001</v>
      </c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2">
        <v>14682275.060000001</v>
      </c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4"/>
    </row>
    <row r="808" spans="1:34">
      <c r="A808" s="15">
        <v>44802</v>
      </c>
      <c r="B808" s="16" t="s">
        <v>149</v>
      </c>
      <c r="C808" s="17" t="s">
        <v>149</v>
      </c>
      <c r="D808" s="17" t="s">
        <v>38</v>
      </c>
      <c r="E808" s="18" t="s">
        <v>1679</v>
      </c>
      <c r="F808" s="17" t="s">
        <v>1680</v>
      </c>
      <c r="G808" s="15">
        <v>44749</v>
      </c>
      <c r="H808" s="17"/>
      <c r="I808" s="19">
        <v>10969611.029999999</v>
      </c>
      <c r="J808" s="20"/>
      <c r="K808" s="21">
        <v>-10969611.029999999</v>
      </c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2">
        <v>10969611.029999999</v>
      </c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4"/>
    </row>
    <row r="809" spans="1:34">
      <c r="A809" s="15">
        <v>44802</v>
      </c>
      <c r="B809" s="16" t="s">
        <v>213</v>
      </c>
      <c r="C809" s="17" t="s">
        <v>213</v>
      </c>
      <c r="D809" s="17" t="s">
        <v>38</v>
      </c>
      <c r="E809" s="18" t="s">
        <v>1681</v>
      </c>
      <c r="F809" s="17" t="s">
        <v>1682</v>
      </c>
      <c r="G809" s="15">
        <v>44802</v>
      </c>
      <c r="H809" s="17" t="s">
        <v>216</v>
      </c>
      <c r="I809" s="19">
        <v>101772</v>
      </c>
      <c r="J809" s="20"/>
      <c r="K809" s="21">
        <v>-106861</v>
      </c>
      <c r="L809" s="23"/>
      <c r="M809" s="23"/>
      <c r="N809" s="22">
        <v>101772</v>
      </c>
      <c r="O809" s="22">
        <v>2544.3000000000002</v>
      </c>
      <c r="P809" s="22">
        <v>2544.3000000000002</v>
      </c>
      <c r="Q809" s="23"/>
      <c r="R809" s="23"/>
      <c r="S809" s="23"/>
      <c r="T809" s="23"/>
      <c r="U809" s="22">
        <v>0.4</v>
      </c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4"/>
    </row>
    <row r="810" spans="1:34">
      <c r="A810" s="15">
        <v>44802</v>
      </c>
      <c r="B810" s="16" t="s">
        <v>37</v>
      </c>
      <c r="C810" s="17" t="s">
        <v>37</v>
      </c>
      <c r="D810" s="17" t="s">
        <v>38</v>
      </c>
      <c r="E810" s="18" t="s">
        <v>1683</v>
      </c>
      <c r="F810" s="17" t="s">
        <v>1684</v>
      </c>
      <c r="G810" s="15">
        <v>44802</v>
      </c>
      <c r="H810" s="17" t="s">
        <v>41</v>
      </c>
      <c r="I810" s="19">
        <v>113704</v>
      </c>
      <c r="J810" s="20"/>
      <c r="K810" s="21">
        <v>-119389.2</v>
      </c>
      <c r="L810" s="22">
        <v>113704</v>
      </c>
      <c r="M810" s="22">
        <v>5685.2</v>
      </c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4"/>
    </row>
    <row r="811" spans="1:34">
      <c r="A811" s="15">
        <v>44802</v>
      </c>
      <c r="B811" s="16" t="s">
        <v>37</v>
      </c>
      <c r="C811" s="17" t="s">
        <v>37</v>
      </c>
      <c r="D811" s="17" t="s">
        <v>38</v>
      </c>
      <c r="E811" s="18" t="s">
        <v>1685</v>
      </c>
      <c r="F811" s="17" t="s">
        <v>1686</v>
      </c>
      <c r="G811" s="15">
        <v>44802</v>
      </c>
      <c r="H811" s="17" t="s">
        <v>41</v>
      </c>
      <c r="I811" s="19">
        <v>76108.5</v>
      </c>
      <c r="J811" s="20"/>
      <c r="K811" s="21">
        <v>-79913.929999999993</v>
      </c>
      <c r="L811" s="22">
        <v>76108.5</v>
      </c>
      <c r="M811" s="22">
        <v>3805.43</v>
      </c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4"/>
    </row>
    <row r="812" spans="1:34">
      <c r="A812" s="15">
        <v>44802</v>
      </c>
      <c r="B812" s="16" t="s">
        <v>37</v>
      </c>
      <c r="C812" s="17" t="s">
        <v>37</v>
      </c>
      <c r="D812" s="17" t="s">
        <v>38</v>
      </c>
      <c r="E812" s="18" t="s">
        <v>1687</v>
      </c>
      <c r="F812" s="17" t="s">
        <v>1688</v>
      </c>
      <c r="G812" s="15">
        <v>44802</v>
      </c>
      <c r="H812" s="17" t="s">
        <v>41</v>
      </c>
      <c r="I812" s="19">
        <v>112179</v>
      </c>
      <c r="J812" s="20"/>
      <c r="K812" s="21">
        <v>-117787.95</v>
      </c>
      <c r="L812" s="22">
        <v>112179</v>
      </c>
      <c r="M812" s="22">
        <v>5608.95</v>
      </c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4"/>
    </row>
    <row r="813" spans="1:34">
      <c r="A813" s="15">
        <v>44802</v>
      </c>
      <c r="B813" s="16" t="s">
        <v>199</v>
      </c>
      <c r="C813" s="17" t="s">
        <v>199</v>
      </c>
      <c r="D813" s="17" t="s">
        <v>38</v>
      </c>
      <c r="E813" s="18" t="s">
        <v>1689</v>
      </c>
      <c r="F813" s="17" t="s">
        <v>1690</v>
      </c>
      <c r="G813" s="15">
        <v>44802</v>
      </c>
      <c r="H813" s="17" t="s">
        <v>202</v>
      </c>
      <c r="I813" s="19">
        <v>6420</v>
      </c>
      <c r="J813" s="20"/>
      <c r="K813" s="21">
        <v>-6742</v>
      </c>
      <c r="L813" s="23"/>
      <c r="M813" s="23"/>
      <c r="N813" s="22">
        <v>6420</v>
      </c>
      <c r="O813" s="22">
        <v>161</v>
      </c>
      <c r="P813" s="22">
        <v>161</v>
      </c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4"/>
    </row>
    <row r="814" spans="1:34">
      <c r="A814" s="15">
        <v>44802</v>
      </c>
      <c r="B814" s="16" t="s">
        <v>37</v>
      </c>
      <c r="C814" s="17" t="s">
        <v>37</v>
      </c>
      <c r="D814" s="17" t="s">
        <v>38</v>
      </c>
      <c r="E814" s="18" t="s">
        <v>1691</v>
      </c>
      <c r="F814" s="17" t="s">
        <v>1692</v>
      </c>
      <c r="G814" s="15">
        <v>44802</v>
      </c>
      <c r="H814" s="17" t="s">
        <v>41</v>
      </c>
      <c r="I814" s="19">
        <v>75991.5</v>
      </c>
      <c r="J814" s="20"/>
      <c r="K814" s="21">
        <v>-79791.08</v>
      </c>
      <c r="L814" s="22">
        <v>75991.5</v>
      </c>
      <c r="M814" s="22">
        <v>3799.58</v>
      </c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4"/>
    </row>
    <row r="815" spans="1:34">
      <c r="A815" s="15">
        <v>44803</v>
      </c>
      <c r="B815" s="16" t="s">
        <v>213</v>
      </c>
      <c r="C815" s="17" t="s">
        <v>213</v>
      </c>
      <c r="D815" s="17" t="s">
        <v>38</v>
      </c>
      <c r="E815" s="18" t="s">
        <v>1693</v>
      </c>
      <c r="F815" s="17" t="s">
        <v>1694</v>
      </c>
      <c r="G815" s="15">
        <v>44803</v>
      </c>
      <c r="H815" s="17" t="s">
        <v>216</v>
      </c>
      <c r="I815" s="19">
        <v>93000</v>
      </c>
      <c r="J815" s="20"/>
      <c r="K815" s="21">
        <v>-97650</v>
      </c>
      <c r="L815" s="23"/>
      <c r="M815" s="23"/>
      <c r="N815" s="22">
        <v>93000</v>
      </c>
      <c r="O815" s="22">
        <v>2325</v>
      </c>
      <c r="P815" s="22">
        <v>2325</v>
      </c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4"/>
    </row>
    <row r="816" spans="1:34">
      <c r="A816" s="15">
        <v>44803</v>
      </c>
      <c r="B816" s="16" t="s">
        <v>125</v>
      </c>
      <c r="C816" s="17" t="s">
        <v>125</v>
      </c>
      <c r="D816" s="17" t="s">
        <v>38</v>
      </c>
      <c r="E816" s="18" t="s">
        <v>1695</v>
      </c>
      <c r="F816" s="17" t="s">
        <v>1696</v>
      </c>
      <c r="G816" s="15">
        <v>44803</v>
      </c>
      <c r="H816" s="17" t="s">
        <v>128</v>
      </c>
      <c r="I816" s="19">
        <v>2251520</v>
      </c>
      <c r="J816" s="20"/>
      <c r="K816" s="21">
        <v>-2364096</v>
      </c>
      <c r="L816" s="23"/>
      <c r="M816" s="23"/>
      <c r="N816" s="23"/>
      <c r="O816" s="22">
        <v>56288</v>
      </c>
      <c r="P816" s="22">
        <v>56288</v>
      </c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2">
        <v>2251520</v>
      </c>
      <c r="AE816" s="23"/>
      <c r="AF816" s="23"/>
      <c r="AG816" s="23"/>
      <c r="AH816" s="24"/>
    </row>
    <row r="817" spans="1:34">
      <c r="A817" s="15">
        <v>44803</v>
      </c>
      <c r="B817" s="16" t="s">
        <v>125</v>
      </c>
      <c r="C817" s="17" t="s">
        <v>125</v>
      </c>
      <c r="D817" s="17" t="s">
        <v>38</v>
      </c>
      <c r="E817" s="18" t="s">
        <v>1697</v>
      </c>
      <c r="F817" s="17" t="s">
        <v>1698</v>
      </c>
      <c r="G817" s="15">
        <v>44803</v>
      </c>
      <c r="H817" s="17" t="s">
        <v>128</v>
      </c>
      <c r="I817" s="19">
        <v>2213120</v>
      </c>
      <c r="J817" s="20"/>
      <c r="K817" s="21">
        <v>-2323776</v>
      </c>
      <c r="L817" s="23"/>
      <c r="M817" s="23"/>
      <c r="N817" s="23"/>
      <c r="O817" s="22">
        <v>55328</v>
      </c>
      <c r="P817" s="22">
        <v>55328</v>
      </c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2">
        <v>2213120</v>
      </c>
      <c r="AE817" s="23"/>
      <c r="AF817" s="23"/>
      <c r="AG817" s="23"/>
      <c r="AH817" s="24"/>
    </row>
    <row r="818" spans="1:34">
      <c r="A818" s="15">
        <v>44803</v>
      </c>
      <c r="B818" s="16" t="s">
        <v>125</v>
      </c>
      <c r="C818" s="17" t="s">
        <v>125</v>
      </c>
      <c r="D818" s="17" t="s">
        <v>38</v>
      </c>
      <c r="E818" s="18" t="s">
        <v>1699</v>
      </c>
      <c r="F818" s="17" t="s">
        <v>1700</v>
      </c>
      <c r="G818" s="15">
        <v>44803</v>
      </c>
      <c r="H818" s="17" t="s">
        <v>128</v>
      </c>
      <c r="I818" s="19">
        <v>2213120</v>
      </c>
      <c r="J818" s="20"/>
      <c r="K818" s="21">
        <v>-2323776</v>
      </c>
      <c r="L818" s="23"/>
      <c r="M818" s="23"/>
      <c r="N818" s="23"/>
      <c r="O818" s="22">
        <v>55328</v>
      </c>
      <c r="P818" s="22">
        <v>55328</v>
      </c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2">
        <v>2213120</v>
      </c>
      <c r="AE818" s="23"/>
      <c r="AF818" s="23"/>
      <c r="AG818" s="23"/>
      <c r="AH818" s="24"/>
    </row>
    <row r="819" spans="1:34">
      <c r="A819" s="15">
        <v>44803</v>
      </c>
      <c r="B819" s="16" t="s">
        <v>1217</v>
      </c>
      <c r="C819" s="17" t="s">
        <v>1217</v>
      </c>
      <c r="D819" s="17" t="s">
        <v>38</v>
      </c>
      <c r="E819" s="18" t="s">
        <v>1701</v>
      </c>
      <c r="F819" s="17" t="s">
        <v>650</v>
      </c>
      <c r="G819" s="15">
        <v>44803</v>
      </c>
      <c r="H819" s="17" t="s">
        <v>1219</v>
      </c>
      <c r="I819" s="19">
        <v>2219308</v>
      </c>
      <c r="J819" s="20"/>
      <c r="K819" s="21">
        <v>-2330273</v>
      </c>
      <c r="L819" s="23"/>
      <c r="M819" s="23"/>
      <c r="N819" s="23"/>
      <c r="O819" s="22">
        <v>55482.7</v>
      </c>
      <c r="P819" s="22">
        <v>55482.7</v>
      </c>
      <c r="Q819" s="23"/>
      <c r="R819" s="23"/>
      <c r="S819" s="23"/>
      <c r="T819" s="23"/>
      <c r="U819" s="25">
        <v>-0.4</v>
      </c>
      <c r="V819" s="23"/>
      <c r="W819" s="22">
        <v>2219308</v>
      </c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4"/>
    </row>
    <row r="820" spans="1:34">
      <c r="A820" s="15">
        <v>44805</v>
      </c>
      <c r="B820" s="16" t="s">
        <v>95</v>
      </c>
      <c r="C820" s="17" t="s">
        <v>95</v>
      </c>
      <c r="D820" s="17" t="s">
        <v>38</v>
      </c>
      <c r="E820" s="18" t="s">
        <v>1702</v>
      </c>
      <c r="F820" s="17" t="s">
        <v>1703</v>
      </c>
      <c r="G820" s="15">
        <v>44805</v>
      </c>
      <c r="H820" s="17" t="s">
        <v>98</v>
      </c>
      <c r="I820" s="19">
        <v>65700</v>
      </c>
      <c r="J820" s="20"/>
      <c r="K820" s="21">
        <v>-77526</v>
      </c>
      <c r="L820" s="23"/>
      <c r="M820" s="23"/>
      <c r="N820" s="23"/>
      <c r="O820" s="23"/>
      <c r="P820" s="23"/>
      <c r="Q820" s="23"/>
      <c r="R820" s="22">
        <v>5913</v>
      </c>
      <c r="S820" s="22">
        <v>5913</v>
      </c>
      <c r="T820" s="23"/>
      <c r="U820" s="23"/>
      <c r="V820" s="23"/>
      <c r="W820" s="23"/>
      <c r="X820" s="23"/>
      <c r="Y820" s="22">
        <v>65700</v>
      </c>
      <c r="Z820" s="23"/>
      <c r="AA820" s="23"/>
      <c r="AB820" s="23"/>
      <c r="AC820" s="23"/>
      <c r="AD820" s="23"/>
      <c r="AE820" s="23"/>
      <c r="AF820" s="23"/>
      <c r="AG820" s="23"/>
      <c r="AH820" s="24"/>
    </row>
    <row r="821" spans="1:34">
      <c r="A821" s="15">
        <v>44805</v>
      </c>
      <c r="B821" s="16" t="s">
        <v>37</v>
      </c>
      <c r="C821" s="17" t="s">
        <v>37</v>
      </c>
      <c r="D821" s="17" t="s">
        <v>38</v>
      </c>
      <c r="E821" s="18" t="s">
        <v>1704</v>
      </c>
      <c r="F821" s="17" t="s">
        <v>1705</v>
      </c>
      <c r="G821" s="15">
        <v>44804</v>
      </c>
      <c r="H821" s="17" t="s">
        <v>41</v>
      </c>
      <c r="I821" s="19">
        <v>112362</v>
      </c>
      <c r="J821" s="20"/>
      <c r="K821" s="21">
        <v>-117980.1</v>
      </c>
      <c r="L821" s="22">
        <v>112362</v>
      </c>
      <c r="M821" s="22">
        <v>5618.1</v>
      </c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4"/>
    </row>
    <row r="822" spans="1:34">
      <c r="A822" s="15">
        <v>44805</v>
      </c>
      <c r="B822" s="16" t="s">
        <v>37</v>
      </c>
      <c r="C822" s="17" t="s">
        <v>37</v>
      </c>
      <c r="D822" s="17" t="s">
        <v>38</v>
      </c>
      <c r="E822" s="18" t="s">
        <v>1706</v>
      </c>
      <c r="F822" s="17" t="s">
        <v>1707</v>
      </c>
      <c r="G822" s="15">
        <v>44805</v>
      </c>
      <c r="H822" s="17" t="s">
        <v>41</v>
      </c>
      <c r="I822" s="19">
        <v>78120</v>
      </c>
      <c r="J822" s="20"/>
      <c r="K822" s="21">
        <v>-82026</v>
      </c>
      <c r="L822" s="22">
        <v>78120</v>
      </c>
      <c r="M822" s="22">
        <v>3906</v>
      </c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4"/>
    </row>
    <row r="823" spans="1:34">
      <c r="A823" s="15">
        <v>44805</v>
      </c>
      <c r="B823" s="16" t="s">
        <v>37</v>
      </c>
      <c r="C823" s="17" t="s">
        <v>37</v>
      </c>
      <c r="D823" s="17" t="s">
        <v>38</v>
      </c>
      <c r="E823" s="18" t="s">
        <v>1708</v>
      </c>
      <c r="F823" s="17" t="s">
        <v>1709</v>
      </c>
      <c r="G823" s="15">
        <v>44805</v>
      </c>
      <c r="H823" s="17" t="s">
        <v>41</v>
      </c>
      <c r="I823" s="19">
        <v>115125</v>
      </c>
      <c r="J823" s="20"/>
      <c r="K823" s="21">
        <v>-120881.25</v>
      </c>
      <c r="L823" s="22">
        <v>115125</v>
      </c>
      <c r="M823" s="22">
        <v>5756.25</v>
      </c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4"/>
    </row>
    <row r="824" spans="1:34">
      <c r="A824" s="15">
        <v>44805</v>
      </c>
      <c r="B824" s="16" t="s">
        <v>1710</v>
      </c>
      <c r="C824" s="17" t="s">
        <v>1710</v>
      </c>
      <c r="D824" s="17" t="s">
        <v>38</v>
      </c>
      <c r="E824" s="18" t="s">
        <v>1711</v>
      </c>
      <c r="F824" s="17" t="s">
        <v>1712</v>
      </c>
      <c r="G824" s="15">
        <v>44799</v>
      </c>
      <c r="H824" s="17" t="s">
        <v>1713</v>
      </c>
      <c r="I824" s="19">
        <v>13707573.6</v>
      </c>
      <c r="J824" s="20"/>
      <c r="K824" s="21">
        <v>-14392953</v>
      </c>
      <c r="L824" s="23"/>
      <c r="M824" s="22">
        <v>685379</v>
      </c>
      <c r="N824" s="23"/>
      <c r="O824" s="23"/>
      <c r="P824" s="23"/>
      <c r="Q824" s="23"/>
      <c r="R824" s="23"/>
      <c r="S824" s="23"/>
      <c r="T824" s="23"/>
      <c r="U824" s="22">
        <v>0.4</v>
      </c>
      <c r="V824" s="23"/>
      <c r="W824" s="23"/>
      <c r="X824" s="23"/>
      <c r="Y824" s="23"/>
      <c r="Z824" s="23"/>
      <c r="AA824" s="23"/>
      <c r="AB824" s="22">
        <v>13707573.6</v>
      </c>
      <c r="AC824" s="23"/>
      <c r="AD824" s="23"/>
      <c r="AE824" s="23"/>
      <c r="AF824" s="23"/>
      <c r="AG824" s="23"/>
      <c r="AH824" s="24"/>
    </row>
    <row r="825" spans="1:34">
      <c r="A825" s="15">
        <v>44805</v>
      </c>
      <c r="B825" s="16" t="s">
        <v>750</v>
      </c>
      <c r="C825" s="17" t="s">
        <v>750</v>
      </c>
      <c r="D825" s="17" t="s">
        <v>38</v>
      </c>
      <c r="E825" s="18" t="s">
        <v>1714</v>
      </c>
      <c r="F825" s="17" t="s">
        <v>1715</v>
      </c>
      <c r="G825" s="15">
        <v>44791</v>
      </c>
      <c r="H825" s="17" t="s">
        <v>753</v>
      </c>
      <c r="I825" s="19">
        <v>7375233.5999999996</v>
      </c>
      <c r="J825" s="20"/>
      <c r="K825" s="21">
        <v>-7743996</v>
      </c>
      <c r="L825" s="23"/>
      <c r="M825" s="22">
        <v>368762</v>
      </c>
      <c r="N825" s="23"/>
      <c r="O825" s="23"/>
      <c r="P825" s="23"/>
      <c r="Q825" s="23"/>
      <c r="R825" s="23"/>
      <c r="S825" s="23"/>
      <c r="T825" s="23"/>
      <c r="U825" s="22">
        <v>0.4</v>
      </c>
      <c r="V825" s="23"/>
      <c r="W825" s="23"/>
      <c r="X825" s="23"/>
      <c r="Y825" s="23"/>
      <c r="Z825" s="23"/>
      <c r="AA825" s="23"/>
      <c r="AB825" s="22">
        <v>7375233.5999999996</v>
      </c>
      <c r="AC825" s="23"/>
      <c r="AD825" s="23"/>
      <c r="AE825" s="23"/>
      <c r="AF825" s="23"/>
      <c r="AG825" s="23"/>
      <c r="AH825" s="24"/>
    </row>
    <row r="826" spans="1:34">
      <c r="A826" s="15">
        <v>44805</v>
      </c>
      <c r="B826" s="16" t="s">
        <v>61</v>
      </c>
      <c r="C826" s="17" t="s">
        <v>61</v>
      </c>
      <c r="D826" s="17" t="s">
        <v>38</v>
      </c>
      <c r="E826" s="18" t="s">
        <v>429</v>
      </c>
      <c r="F826" s="17" t="s">
        <v>1716</v>
      </c>
      <c r="G826" s="15">
        <v>44767</v>
      </c>
      <c r="H826" s="17"/>
      <c r="I826" s="19">
        <v>12098278.49</v>
      </c>
      <c r="J826" s="20"/>
      <c r="K826" s="21">
        <v>-12710624.49</v>
      </c>
      <c r="L826" s="23"/>
      <c r="M826" s="22">
        <v>612346</v>
      </c>
      <c r="N826" s="23"/>
      <c r="O826" s="23"/>
      <c r="P826" s="23"/>
      <c r="Q826" s="23"/>
      <c r="R826" s="23"/>
      <c r="S826" s="23"/>
      <c r="T826" s="23"/>
      <c r="U826" s="23"/>
      <c r="V826" s="22">
        <v>12098278.49</v>
      </c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4"/>
    </row>
    <row r="827" spans="1:34">
      <c r="A827" s="15">
        <v>44805</v>
      </c>
      <c r="B827" s="16" t="s">
        <v>337</v>
      </c>
      <c r="C827" s="17" t="s">
        <v>337</v>
      </c>
      <c r="D827" s="17" t="s">
        <v>38</v>
      </c>
      <c r="E827" s="18" t="s">
        <v>1717</v>
      </c>
      <c r="F827" s="17" t="s">
        <v>1718</v>
      </c>
      <c r="G827" s="15">
        <v>44757</v>
      </c>
      <c r="H827" s="17"/>
      <c r="I827" s="19">
        <v>12379686.75</v>
      </c>
      <c r="J827" s="20"/>
      <c r="K827" s="21">
        <v>-12984016.75</v>
      </c>
      <c r="L827" s="23"/>
      <c r="M827" s="22">
        <v>604330</v>
      </c>
      <c r="N827" s="23"/>
      <c r="O827" s="23"/>
      <c r="P827" s="23"/>
      <c r="Q827" s="23"/>
      <c r="R827" s="23"/>
      <c r="S827" s="23"/>
      <c r="T827" s="23"/>
      <c r="U827" s="23"/>
      <c r="V827" s="22">
        <v>12379686.75</v>
      </c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4"/>
    </row>
    <row r="828" spans="1:34">
      <c r="A828" s="15">
        <v>44805</v>
      </c>
      <c r="B828" s="16" t="s">
        <v>379</v>
      </c>
      <c r="C828" s="17" t="s">
        <v>379</v>
      </c>
      <c r="D828" s="17" t="s">
        <v>38</v>
      </c>
      <c r="E828" s="18" t="s">
        <v>1719</v>
      </c>
      <c r="F828" s="17" t="s">
        <v>1720</v>
      </c>
      <c r="G828" s="15">
        <v>44795</v>
      </c>
      <c r="H828" s="17"/>
      <c r="I828" s="19">
        <v>10435521.6</v>
      </c>
      <c r="J828" s="20"/>
      <c r="K828" s="21">
        <v>-10963271.6</v>
      </c>
      <c r="L828" s="23"/>
      <c r="M828" s="22">
        <v>527750</v>
      </c>
      <c r="N828" s="23"/>
      <c r="O828" s="23"/>
      <c r="P828" s="23"/>
      <c r="Q828" s="23"/>
      <c r="R828" s="23"/>
      <c r="S828" s="23"/>
      <c r="T828" s="23"/>
      <c r="U828" s="23"/>
      <c r="V828" s="22">
        <v>10435521.6</v>
      </c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4"/>
    </row>
    <row r="829" spans="1:34">
      <c r="A829" s="15">
        <v>44805</v>
      </c>
      <c r="B829" s="16" t="s">
        <v>379</v>
      </c>
      <c r="C829" s="17" t="s">
        <v>379</v>
      </c>
      <c r="D829" s="17" t="s">
        <v>38</v>
      </c>
      <c r="E829" s="18" t="s">
        <v>1721</v>
      </c>
      <c r="F829" s="17" t="s">
        <v>1722</v>
      </c>
      <c r="G829" s="15">
        <v>44795</v>
      </c>
      <c r="H829" s="17"/>
      <c r="I829" s="19">
        <v>10311232.130000001</v>
      </c>
      <c r="J829" s="20"/>
      <c r="K829" s="21">
        <v>-10834379.130000001</v>
      </c>
      <c r="L829" s="23"/>
      <c r="M829" s="22">
        <v>523147</v>
      </c>
      <c r="N829" s="23"/>
      <c r="O829" s="23"/>
      <c r="P829" s="23"/>
      <c r="Q829" s="23"/>
      <c r="R829" s="23"/>
      <c r="S829" s="23"/>
      <c r="T829" s="23"/>
      <c r="U829" s="23"/>
      <c r="V829" s="22">
        <v>10311232.130000001</v>
      </c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4"/>
    </row>
    <row r="830" spans="1:34">
      <c r="A830" s="15">
        <v>44805</v>
      </c>
      <c r="B830" s="16" t="s">
        <v>379</v>
      </c>
      <c r="C830" s="17" t="s">
        <v>379</v>
      </c>
      <c r="D830" s="17" t="s">
        <v>38</v>
      </c>
      <c r="E830" s="18" t="s">
        <v>1723</v>
      </c>
      <c r="F830" s="17" t="s">
        <v>1724</v>
      </c>
      <c r="G830" s="15">
        <v>44795</v>
      </c>
      <c r="H830" s="17"/>
      <c r="I830" s="19">
        <v>7893730.1299999999</v>
      </c>
      <c r="J830" s="20"/>
      <c r="K830" s="21">
        <v>-8291792.1299999999</v>
      </c>
      <c r="L830" s="23"/>
      <c r="M830" s="22">
        <v>398062</v>
      </c>
      <c r="N830" s="23"/>
      <c r="O830" s="23"/>
      <c r="P830" s="23"/>
      <c r="Q830" s="23"/>
      <c r="R830" s="23"/>
      <c r="S830" s="23"/>
      <c r="T830" s="23"/>
      <c r="U830" s="23"/>
      <c r="V830" s="22">
        <v>7893730.1299999999</v>
      </c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4"/>
    </row>
    <row r="831" spans="1:34">
      <c r="A831" s="15">
        <v>44805</v>
      </c>
      <c r="B831" s="16" t="s">
        <v>379</v>
      </c>
      <c r="C831" s="17" t="s">
        <v>379</v>
      </c>
      <c r="D831" s="17" t="s">
        <v>38</v>
      </c>
      <c r="E831" s="18" t="s">
        <v>1725</v>
      </c>
      <c r="F831" s="17" t="s">
        <v>1726</v>
      </c>
      <c r="G831" s="15">
        <v>44795</v>
      </c>
      <c r="H831" s="17"/>
      <c r="I831" s="19">
        <v>10250987.18</v>
      </c>
      <c r="J831" s="20"/>
      <c r="K831" s="21">
        <v>-10776099.18</v>
      </c>
      <c r="L831" s="23"/>
      <c r="M831" s="22">
        <v>525112</v>
      </c>
      <c r="N831" s="23"/>
      <c r="O831" s="23"/>
      <c r="P831" s="23"/>
      <c r="Q831" s="23"/>
      <c r="R831" s="23"/>
      <c r="S831" s="23"/>
      <c r="T831" s="23"/>
      <c r="U831" s="23"/>
      <c r="V831" s="22">
        <v>10250987.18</v>
      </c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4"/>
    </row>
    <row r="832" spans="1:34">
      <c r="A832" s="15">
        <v>44805</v>
      </c>
      <c r="B832" s="16" t="s">
        <v>379</v>
      </c>
      <c r="C832" s="17" t="s">
        <v>379</v>
      </c>
      <c r="D832" s="17" t="s">
        <v>38</v>
      </c>
      <c r="E832" s="18" t="s">
        <v>1727</v>
      </c>
      <c r="F832" s="17" t="s">
        <v>1728</v>
      </c>
      <c r="G832" s="15">
        <v>44795</v>
      </c>
      <c r="H832" s="17"/>
      <c r="I832" s="19">
        <v>10281221.779999999</v>
      </c>
      <c r="J832" s="20"/>
      <c r="K832" s="21">
        <v>-10804781.779999999</v>
      </c>
      <c r="L832" s="23"/>
      <c r="M832" s="22">
        <v>523560</v>
      </c>
      <c r="N832" s="23"/>
      <c r="O832" s="23"/>
      <c r="P832" s="23"/>
      <c r="Q832" s="23"/>
      <c r="R832" s="23"/>
      <c r="S832" s="23"/>
      <c r="T832" s="23"/>
      <c r="U832" s="23"/>
      <c r="V832" s="22">
        <v>10281221.779999999</v>
      </c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4"/>
    </row>
    <row r="833" spans="1:34">
      <c r="A833" s="15">
        <v>44805</v>
      </c>
      <c r="B833" s="16" t="s">
        <v>379</v>
      </c>
      <c r="C833" s="17" t="s">
        <v>379</v>
      </c>
      <c r="D833" s="17" t="s">
        <v>38</v>
      </c>
      <c r="E833" s="18" t="s">
        <v>1729</v>
      </c>
      <c r="F833" s="17" t="s">
        <v>1730</v>
      </c>
      <c r="G833" s="15">
        <v>44776</v>
      </c>
      <c r="H833" s="17"/>
      <c r="I833" s="19">
        <v>9674666.25</v>
      </c>
      <c r="J833" s="20"/>
      <c r="K833" s="21">
        <v>-10177797.25</v>
      </c>
      <c r="L833" s="23"/>
      <c r="M833" s="22">
        <v>503131</v>
      </c>
      <c r="N833" s="23"/>
      <c r="O833" s="23"/>
      <c r="P833" s="23"/>
      <c r="Q833" s="23"/>
      <c r="R833" s="23"/>
      <c r="S833" s="23"/>
      <c r="T833" s="23"/>
      <c r="U833" s="23"/>
      <c r="V833" s="22">
        <v>9674666.25</v>
      </c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4"/>
    </row>
    <row r="834" spans="1:34">
      <c r="A834" s="15">
        <v>44805</v>
      </c>
      <c r="B834" s="16" t="s">
        <v>379</v>
      </c>
      <c r="C834" s="17" t="s">
        <v>379</v>
      </c>
      <c r="D834" s="17" t="s">
        <v>38</v>
      </c>
      <c r="E834" s="18" t="s">
        <v>1731</v>
      </c>
      <c r="F834" s="17" t="s">
        <v>1732</v>
      </c>
      <c r="G834" s="15">
        <v>44776</v>
      </c>
      <c r="H834" s="17"/>
      <c r="I834" s="19">
        <v>2435640.6800000002</v>
      </c>
      <c r="J834" s="20"/>
      <c r="K834" s="21">
        <v>-2562224.6800000002</v>
      </c>
      <c r="L834" s="23"/>
      <c r="M834" s="22">
        <v>126584</v>
      </c>
      <c r="N834" s="23"/>
      <c r="O834" s="23"/>
      <c r="P834" s="23"/>
      <c r="Q834" s="23"/>
      <c r="R834" s="23"/>
      <c r="S834" s="23"/>
      <c r="T834" s="23"/>
      <c r="U834" s="23"/>
      <c r="V834" s="22">
        <v>2435640.6800000002</v>
      </c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4"/>
    </row>
    <row r="835" spans="1:34">
      <c r="A835" s="15">
        <v>44805</v>
      </c>
      <c r="B835" s="16" t="s">
        <v>379</v>
      </c>
      <c r="C835" s="17" t="s">
        <v>379</v>
      </c>
      <c r="D835" s="17" t="s">
        <v>38</v>
      </c>
      <c r="E835" s="18" t="s">
        <v>1733</v>
      </c>
      <c r="F835" s="17" t="s">
        <v>1734</v>
      </c>
      <c r="G835" s="15">
        <v>44776</v>
      </c>
      <c r="H835" s="17"/>
      <c r="I835" s="19">
        <v>2385653.1800000002</v>
      </c>
      <c r="J835" s="20"/>
      <c r="K835" s="21">
        <v>-2509651.1800000002</v>
      </c>
      <c r="L835" s="23"/>
      <c r="M835" s="22">
        <v>123998</v>
      </c>
      <c r="N835" s="23"/>
      <c r="O835" s="23"/>
      <c r="P835" s="23"/>
      <c r="Q835" s="23"/>
      <c r="R835" s="23"/>
      <c r="S835" s="23"/>
      <c r="T835" s="23"/>
      <c r="U835" s="23"/>
      <c r="V835" s="22">
        <v>2385653.1800000002</v>
      </c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4"/>
    </row>
    <row r="836" spans="1:34">
      <c r="A836" s="15">
        <v>44805</v>
      </c>
      <c r="B836" s="16" t="s">
        <v>379</v>
      </c>
      <c r="C836" s="17" t="s">
        <v>379</v>
      </c>
      <c r="D836" s="17" t="s">
        <v>38</v>
      </c>
      <c r="E836" s="18" t="s">
        <v>1735</v>
      </c>
      <c r="F836" s="17" t="s">
        <v>1736</v>
      </c>
      <c r="G836" s="15">
        <v>44776</v>
      </c>
      <c r="H836" s="17"/>
      <c r="I836" s="19">
        <v>9737607.1899999995</v>
      </c>
      <c r="J836" s="20"/>
      <c r="K836" s="21">
        <v>-10243996.189999999</v>
      </c>
      <c r="L836" s="23"/>
      <c r="M836" s="22">
        <v>506389</v>
      </c>
      <c r="N836" s="23"/>
      <c r="O836" s="23"/>
      <c r="P836" s="23"/>
      <c r="Q836" s="23"/>
      <c r="R836" s="23"/>
      <c r="S836" s="23"/>
      <c r="T836" s="23"/>
      <c r="U836" s="23"/>
      <c r="V836" s="22">
        <v>9737607.1899999995</v>
      </c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4"/>
    </row>
    <row r="837" spans="1:34">
      <c r="A837" s="15">
        <v>44805</v>
      </c>
      <c r="B837" s="16" t="s">
        <v>149</v>
      </c>
      <c r="C837" s="17" t="s">
        <v>149</v>
      </c>
      <c r="D837" s="17" t="s">
        <v>38</v>
      </c>
      <c r="E837" s="18" t="s">
        <v>1737</v>
      </c>
      <c r="F837" s="17" t="s">
        <v>1738</v>
      </c>
      <c r="G837" s="15">
        <v>44749</v>
      </c>
      <c r="H837" s="17"/>
      <c r="I837" s="19">
        <v>28566190.5</v>
      </c>
      <c r="J837" s="20"/>
      <c r="K837" s="21">
        <v>-30010211.5</v>
      </c>
      <c r="L837" s="23"/>
      <c r="M837" s="22">
        <v>1444021</v>
      </c>
      <c r="N837" s="23"/>
      <c r="O837" s="23"/>
      <c r="P837" s="23"/>
      <c r="Q837" s="23"/>
      <c r="R837" s="23"/>
      <c r="S837" s="23"/>
      <c r="T837" s="23"/>
      <c r="U837" s="23"/>
      <c r="V837" s="22">
        <v>28566190.5</v>
      </c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4"/>
    </row>
    <row r="838" spans="1:34">
      <c r="A838" s="15">
        <v>44806</v>
      </c>
      <c r="B838" s="16" t="s">
        <v>37</v>
      </c>
      <c r="C838" s="17" t="s">
        <v>37</v>
      </c>
      <c r="D838" s="17" t="s">
        <v>38</v>
      </c>
      <c r="E838" s="18" t="s">
        <v>1739</v>
      </c>
      <c r="F838" s="17" t="s">
        <v>1740</v>
      </c>
      <c r="G838" s="15">
        <v>44806</v>
      </c>
      <c r="H838" s="17" t="s">
        <v>41</v>
      </c>
      <c r="I838" s="19">
        <v>4290000</v>
      </c>
      <c r="J838" s="20"/>
      <c r="K838" s="21">
        <v>-4504500</v>
      </c>
      <c r="L838" s="23"/>
      <c r="M838" s="22">
        <v>214500</v>
      </c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2">
        <v>4290000</v>
      </c>
      <c r="Y838" s="23"/>
      <c r="Z838" s="23"/>
      <c r="AA838" s="23"/>
      <c r="AB838" s="23"/>
      <c r="AC838" s="23"/>
      <c r="AD838" s="23"/>
      <c r="AE838" s="23"/>
      <c r="AF838" s="23"/>
      <c r="AG838" s="23"/>
      <c r="AH838" s="24"/>
    </row>
    <row r="839" spans="1:34">
      <c r="A839" s="15">
        <v>44806</v>
      </c>
      <c r="B839" s="16" t="s">
        <v>223</v>
      </c>
      <c r="C839" s="17" t="s">
        <v>223</v>
      </c>
      <c r="D839" s="17" t="s">
        <v>38</v>
      </c>
      <c r="E839" s="18" t="s">
        <v>1741</v>
      </c>
      <c r="F839" s="17" t="s">
        <v>1742</v>
      </c>
      <c r="G839" s="15">
        <v>44806</v>
      </c>
      <c r="H839" s="17" t="s">
        <v>226</v>
      </c>
      <c r="I839" s="20"/>
      <c r="J839" s="20"/>
      <c r="K839" s="21">
        <v>-10384</v>
      </c>
      <c r="L839" s="23"/>
      <c r="M839" s="23"/>
      <c r="N839" s="23"/>
      <c r="O839" s="23"/>
      <c r="P839" s="23"/>
      <c r="Q839" s="23"/>
      <c r="R839" s="22">
        <v>792</v>
      </c>
      <c r="S839" s="22">
        <v>792</v>
      </c>
      <c r="T839" s="23"/>
      <c r="U839" s="23"/>
      <c r="V839" s="23"/>
      <c r="W839" s="23"/>
      <c r="X839" s="23"/>
      <c r="Y839" s="23"/>
      <c r="Z839" s="23"/>
      <c r="AA839" s="23"/>
      <c r="AB839" s="23"/>
      <c r="AC839" s="22">
        <v>8800</v>
      </c>
      <c r="AD839" s="23"/>
      <c r="AE839" s="23"/>
      <c r="AF839" s="23"/>
      <c r="AG839" s="23"/>
      <c r="AH839" s="24"/>
    </row>
    <row r="840" spans="1:34">
      <c r="A840" s="15">
        <v>44806</v>
      </c>
      <c r="B840" s="16" t="s">
        <v>37</v>
      </c>
      <c r="C840" s="17" t="s">
        <v>37</v>
      </c>
      <c r="D840" s="17" t="s">
        <v>38</v>
      </c>
      <c r="E840" s="18" t="s">
        <v>1743</v>
      </c>
      <c r="F840" s="17" t="s">
        <v>1744</v>
      </c>
      <c r="G840" s="15">
        <v>44806</v>
      </c>
      <c r="H840" s="17" t="s">
        <v>41</v>
      </c>
      <c r="I840" s="19">
        <v>115062.5</v>
      </c>
      <c r="J840" s="20"/>
      <c r="K840" s="21">
        <v>-120815.63</v>
      </c>
      <c r="L840" s="22">
        <v>115062.5</v>
      </c>
      <c r="M840" s="22">
        <v>5753.13</v>
      </c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4"/>
    </row>
    <row r="841" spans="1:34">
      <c r="A841" s="15">
        <v>44806</v>
      </c>
      <c r="B841" s="16" t="s">
        <v>37</v>
      </c>
      <c r="C841" s="17" t="s">
        <v>37</v>
      </c>
      <c r="D841" s="17" t="s">
        <v>38</v>
      </c>
      <c r="E841" s="18" t="s">
        <v>1745</v>
      </c>
      <c r="F841" s="17" t="s">
        <v>1746</v>
      </c>
      <c r="G841" s="15">
        <v>44806</v>
      </c>
      <c r="H841" s="17" t="s">
        <v>41</v>
      </c>
      <c r="I841" s="19">
        <v>78060</v>
      </c>
      <c r="J841" s="20"/>
      <c r="K841" s="21">
        <v>-81963</v>
      </c>
      <c r="L841" s="22">
        <v>78060</v>
      </c>
      <c r="M841" s="22">
        <v>3903</v>
      </c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4"/>
    </row>
    <row r="842" spans="1:34">
      <c r="A842" s="15">
        <v>44807</v>
      </c>
      <c r="B842" s="16" t="s">
        <v>52</v>
      </c>
      <c r="C842" s="17" t="s">
        <v>52</v>
      </c>
      <c r="D842" s="17" t="s">
        <v>38</v>
      </c>
      <c r="E842" s="18" t="s">
        <v>1747</v>
      </c>
      <c r="F842" s="17" t="s">
        <v>671</v>
      </c>
      <c r="G842" s="15">
        <v>44807</v>
      </c>
      <c r="H842" s="17" t="s">
        <v>54</v>
      </c>
      <c r="I842" s="19">
        <v>69544.5</v>
      </c>
      <c r="J842" s="20"/>
      <c r="K842" s="21">
        <v>-82063</v>
      </c>
      <c r="L842" s="23"/>
      <c r="M842" s="23"/>
      <c r="N842" s="23"/>
      <c r="O842" s="23"/>
      <c r="P842" s="23"/>
      <c r="Q842" s="23"/>
      <c r="R842" s="22">
        <v>6259.01</v>
      </c>
      <c r="S842" s="22">
        <v>6259.01</v>
      </c>
      <c r="T842" s="22">
        <v>69544.5</v>
      </c>
      <c r="U842" s="22">
        <v>0.48</v>
      </c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4"/>
    </row>
    <row r="843" spans="1:34">
      <c r="A843" s="15">
        <v>44807</v>
      </c>
      <c r="B843" s="16" t="s">
        <v>1748</v>
      </c>
      <c r="C843" s="17" t="s">
        <v>1748</v>
      </c>
      <c r="D843" s="17" t="s">
        <v>38</v>
      </c>
      <c r="E843" s="18" t="s">
        <v>1749</v>
      </c>
      <c r="F843" s="17" t="s">
        <v>1350</v>
      </c>
      <c r="G843" s="15">
        <v>44807</v>
      </c>
      <c r="H843" s="17" t="s">
        <v>1750</v>
      </c>
      <c r="I843" s="19">
        <v>3151200</v>
      </c>
      <c r="J843" s="20"/>
      <c r="K843" s="21">
        <v>-3308760</v>
      </c>
      <c r="L843" s="23"/>
      <c r="M843" s="23"/>
      <c r="N843" s="23"/>
      <c r="O843" s="22">
        <v>78780</v>
      </c>
      <c r="P843" s="22">
        <v>78780</v>
      </c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2">
        <v>3151200</v>
      </c>
      <c r="AE843" s="23"/>
      <c r="AF843" s="23"/>
      <c r="AG843" s="23"/>
      <c r="AH843" s="24"/>
    </row>
    <row r="844" spans="1:34">
      <c r="A844" s="15">
        <v>44807</v>
      </c>
      <c r="B844" s="16" t="s">
        <v>1748</v>
      </c>
      <c r="C844" s="17" t="s">
        <v>1748</v>
      </c>
      <c r="D844" s="17" t="s">
        <v>38</v>
      </c>
      <c r="E844" s="18" t="s">
        <v>1751</v>
      </c>
      <c r="F844" s="17" t="s">
        <v>1352</v>
      </c>
      <c r="G844" s="15">
        <v>44807</v>
      </c>
      <c r="H844" s="17" t="s">
        <v>1750</v>
      </c>
      <c r="I844" s="19">
        <v>3172800</v>
      </c>
      <c r="J844" s="20"/>
      <c r="K844" s="21">
        <v>-3331440</v>
      </c>
      <c r="L844" s="23"/>
      <c r="M844" s="23"/>
      <c r="N844" s="23"/>
      <c r="O844" s="22">
        <v>79320</v>
      </c>
      <c r="P844" s="22">
        <v>79320</v>
      </c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2">
        <v>3172800</v>
      </c>
      <c r="AE844" s="23"/>
      <c r="AF844" s="23"/>
      <c r="AG844" s="23"/>
      <c r="AH844" s="24"/>
    </row>
    <row r="845" spans="1:34">
      <c r="A845" s="15">
        <v>44807</v>
      </c>
      <c r="B845" s="16" t="s">
        <v>1748</v>
      </c>
      <c r="C845" s="17" t="s">
        <v>1748</v>
      </c>
      <c r="D845" s="17" t="s">
        <v>38</v>
      </c>
      <c r="E845" s="18" t="s">
        <v>1752</v>
      </c>
      <c r="F845" s="17" t="s">
        <v>307</v>
      </c>
      <c r="G845" s="15">
        <v>44807</v>
      </c>
      <c r="H845" s="17" t="s">
        <v>1750</v>
      </c>
      <c r="I845" s="19">
        <v>3133200</v>
      </c>
      <c r="J845" s="20"/>
      <c r="K845" s="21">
        <v>-3289860</v>
      </c>
      <c r="L845" s="23"/>
      <c r="M845" s="23"/>
      <c r="N845" s="23"/>
      <c r="O845" s="22">
        <v>78330</v>
      </c>
      <c r="P845" s="22">
        <v>78330</v>
      </c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2">
        <v>3133200</v>
      </c>
      <c r="AE845" s="23"/>
      <c r="AF845" s="23"/>
      <c r="AG845" s="23"/>
      <c r="AH845" s="24"/>
    </row>
    <row r="846" spans="1:34">
      <c r="A846" s="15">
        <v>44807</v>
      </c>
      <c r="B846" s="16" t="s">
        <v>1748</v>
      </c>
      <c r="C846" s="17" t="s">
        <v>1748</v>
      </c>
      <c r="D846" s="17" t="s">
        <v>38</v>
      </c>
      <c r="E846" s="18" t="s">
        <v>1753</v>
      </c>
      <c r="F846" s="17" t="s">
        <v>1355</v>
      </c>
      <c r="G846" s="15">
        <v>44807</v>
      </c>
      <c r="H846" s="17" t="s">
        <v>1750</v>
      </c>
      <c r="I846" s="19">
        <v>3133200</v>
      </c>
      <c r="J846" s="20"/>
      <c r="K846" s="21">
        <v>-3289860</v>
      </c>
      <c r="L846" s="23"/>
      <c r="M846" s="23"/>
      <c r="N846" s="23"/>
      <c r="O846" s="22">
        <v>78330</v>
      </c>
      <c r="P846" s="22">
        <v>78330</v>
      </c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2">
        <v>3133200</v>
      </c>
      <c r="AE846" s="23"/>
      <c r="AF846" s="23"/>
      <c r="AG846" s="23"/>
      <c r="AH846" s="24"/>
    </row>
    <row r="847" spans="1:34">
      <c r="A847" s="15">
        <v>44807</v>
      </c>
      <c r="B847" s="16" t="s">
        <v>95</v>
      </c>
      <c r="C847" s="17" t="s">
        <v>95</v>
      </c>
      <c r="D847" s="17" t="s">
        <v>38</v>
      </c>
      <c r="E847" s="18" t="s">
        <v>1754</v>
      </c>
      <c r="F847" s="17" t="s">
        <v>1755</v>
      </c>
      <c r="G847" s="15">
        <v>44807</v>
      </c>
      <c r="H847" s="17" t="s">
        <v>98</v>
      </c>
      <c r="I847" s="19">
        <v>76500</v>
      </c>
      <c r="J847" s="20"/>
      <c r="K847" s="21">
        <v>-90270</v>
      </c>
      <c r="L847" s="23"/>
      <c r="M847" s="23"/>
      <c r="N847" s="23"/>
      <c r="O847" s="23"/>
      <c r="P847" s="23"/>
      <c r="Q847" s="23"/>
      <c r="R847" s="22">
        <v>6885</v>
      </c>
      <c r="S847" s="22">
        <v>6885</v>
      </c>
      <c r="T847" s="23"/>
      <c r="U847" s="23"/>
      <c r="V847" s="23"/>
      <c r="W847" s="23"/>
      <c r="X847" s="23"/>
      <c r="Y847" s="22">
        <v>76500</v>
      </c>
      <c r="Z847" s="23"/>
      <c r="AA847" s="23"/>
      <c r="AB847" s="23"/>
      <c r="AC847" s="23"/>
      <c r="AD847" s="23"/>
      <c r="AE847" s="23"/>
      <c r="AF847" s="23"/>
      <c r="AG847" s="23"/>
      <c r="AH847" s="24"/>
    </row>
    <row r="848" spans="1:34">
      <c r="A848" s="15">
        <v>44807</v>
      </c>
      <c r="B848" s="16" t="s">
        <v>37</v>
      </c>
      <c r="C848" s="17" t="s">
        <v>37</v>
      </c>
      <c r="D848" s="17" t="s">
        <v>38</v>
      </c>
      <c r="E848" s="18" t="s">
        <v>1756</v>
      </c>
      <c r="F848" s="17" t="s">
        <v>1757</v>
      </c>
      <c r="G848" s="15">
        <v>44807</v>
      </c>
      <c r="H848" s="17" t="s">
        <v>41</v>
      </c>
      <c r="I848" s="19">
        <v>111720</v>
      </c>
      <c r="J848" s="20"/>
      <c r="K848" s="21">
        <v>-117306</v>
      </c>
      <c r="L848" s="22">
        <v>111720</v>
      </c>
      <c r="M848" s="22">
        <v>5586</v>
      </c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4"/>
    </row>
    <row r="849" spans="1:34">
      <c r="A849" s="15">
        <v>44807</v>
      </c>
      <c r="B849" s="16" t="s">
        <v>37</v>
      </c>
      <c r="C849" s="17" t="s">
        <v>37</v>
      </c>
      <c r="D849" s="17" t="s">
        <v>38</v>
      </c>
      <c r="E849" s="18" t="s">
        <v>1758</v>
      </c>
      <c r="F849" s="17" t="s">
        <v>1759</v>
      </c>
      <c r="G849" s="15">
        <v>44807</v>
      </c>
      <c r="H849" s="17" t="s">
        <v>41</v>
      </c>
      <c r="I849" s="19">
        <v>84120</v>
      </c>
      <c r="J849" s="20"/>
      <c r="K849" s="21">
        <v>-88326</v>
      </c>
      <c r="L849" s="22">
        <v>84120</v>
      </c>
      <c r="M849" s="22">
        <v>4206</v>
      </c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4"/>
    </row>
    <row r="850" spans="1:34">
      <c r="A850" s="15">
        <v>44807</v>
      </c>
      <c r="B850" s="16" t="s">
        <v>37</v>
      </c>
      <c r="C850" s="17" t="s">
        <v>37</v>
      </c>
      <c r="D850" s="17" t="s">
        <v>38</v>
      </c>
      <c r="E850" s="18" t="s">
        <v>1760</v>
      </c>
      <c r="F850" s="17" t="s">
        <v>1761</v>
      </c>
      <c r="G850" s="15">
        <v>44807</v>
      </c>
      <c r="H850" s="17" t="s">
        <v>41</v>
      </c>
      <c r="I850" s="19">
        <v>78120</v>
      </c>
      <c r="J850" s="20"/>
      <c r="K850" s="21">
        <v>-82026</v>
      </c>
      <c r="L850" s="22">
        <v>78120</v>
      </c>
      <c r="M850" s="22">
        <v>3906</v>
      </c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4"/>
    </row>
    <row r="851" spans="1:34">
      <c r="A851" s="15">
        <v>44807</v>
      </c>
      <c r="B851" s="16" t="s">
        <v>37</v>
      </c>
      <c r="C851" s="17" t="s">
        <v>37</v>
      </c>
      <c r="D851" s="17" t="s">
        <v>38</v>
      </c>
      <c r="E851" s="18" t="s">
        <v>1762</v>
      </c>
      <c r="F851" s="17" t="s">
        <v>1763</v>
      </c>
      <c r="G851" s="15">
        <v>44807</v>
      </c>
      <c r="H851" s="17" t="s">
        <v>41</v>
      </c>
      <c r="I851" s="19">
        <v>115187.5</v>
      </c>
      <c r="J851" s="20"/>
      <c r="K851" s="21">
        <v>-120946.88</v>
      </c>
      <c r="L851" s="22">
        <v>115187.5</v>
      </c>
      <c r="M851" s="22">
        <v>5759.38</v>
      </c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4"/>
    </row>
    <row r="852" spans="1:34">
      <c r="A852" s="15">
        <v>44809</v>
      </c>
      <c r="B852" s="16" t="s">
        <v>1748</v>
      </c>
      <c r="C852" s="17" t="s">
        <v>1748</v>
      </c>
      <c r="D852" s="17" t="s">
        <v>38</v>
      </c>
      <c r="E852" s="18" t="s">
        <v>1764</v>
      </c>
      <c r="F852" s="17" t="s">
        <v>1361</v>
      </c>
      <c r="G852" s="15">
        <v>44809</v>
      </c>
      <c r="H852" s="17" t="s">
        <v>1750</v>
      </c>
      <c r="I852" s="19">
        <v>3018440</v>
      </c>
      <c r="J852" s="20"/>
      <c r="K852" s="21">
        <v>-3169362</v>
      </c>
      <c r="L852" s="23"/>
      <c r="M852" s="23"/>
      <c r="N852" s="23"/>
      <c r="O852" s="22">
        <v>75461</v>
      </c>
      <c r="P852" s="22">
        <v>75461</v>
      </c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2">
        <v>3018440</v>
      </c>
      <c r="AE852" s="23"/>
      <c r="AF852" s="23"/>
      <c r="AG852" s="23"/>
      <c r="AH852" s="24"/>
    </row>
    <row r="853" spans="1:34">
      <c r="A853" s="15">
        <v>44809</v>
      </c>
      <c r="B853" s="16" t="s">
        <v>1748</v>
      </c>
      <c r="C853" s="17" t="s">
        <v>1748</v>
      </c>
      <c r="D853" s="17" t="s">
        <v>38</v>
      </c>
      <c r="E853" s="18" t="s">
        <v>1765</v>
      </c>
      <c r="F853" s="17" t="s">
        <v>1363</v>
      </c>
      <c r="G853" s="15">
        <v>44809</v>
      </c>
      <c r="H853" s="17" t="s">
        <v>1750</v>
      </c>
      <c r="I853" s="19">
        <v>3104580</v>
      </c>
      <c r="J853" s="20"/>
      <c r="K853" s="21">
        <v>-3259809</v>
      </c>
      <c r="L853" s="23"/>
      <c r="M853" s="23"/>
      <c r="N853" s="23"/>
      <c r="O853" s="22">
        <v>77614.5</v>
      </c>
      <c r="P853" s="22">
        <v>77614.5</v>
      </c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2">
        <v>3104580</v>
      </c>
      <c r="AE853" s="23"/>
      <c r="AF853" s="23"/>
      <c r="AG853" s="23"/>
      <c r="AH853" s="24"/>
    </row>
    <row r="854" spans="1:34">
      <c r="A854" s="15">
        <v>44809</v>
      </c>
      <c r="B854" s="16" t="s">
        <v>1748</v>
      </c>
      <c r="C854" s="17" t="s">
        <v>1748</v>
      </c>
      <c r="D854" s="17" t="s">
        <v>38</v>
      </c>
      <c r="E854" s="18" t="s">
        <v>1766</v>
      </c>
      <c r="F854" s="17" t="s">
        <v>1366</v>
      </c>
      <c r="G854" s="15">
        <v>44809</v>
      </c>
      <c r="H854" s="17" t="s">
        <v>1750</v>
      </c>
      <c r="I854" s="19">
        <v>3095140</v>
      </c>
      <c r="J854" s="20"/>
      <c r="K854" s="21">
        <v>-3249897</v>
      </c>
      <c r="L854" s="23"/>
      <c r="M854" s="23"/>
      <c r="N854" s="23"/>
      <c r="O854" s="22">
        <v>77378.5</v>
      </c>
      <c r="P854" s="22">
        <v>77378.5</v>
      </c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2">
        <v>3095140</v>
      </c>
      <c r="AE854" s="23"/>
      <c r="AF854" s="23"/>
      <c r="AG854" s="23"/>
      <c r="AH854" s="24"/>
    </row>
    <row r="855" spans="1:34">
      <c r="A855" s="15">
        <v>44809</v>
      </c>
      <c r="B855" s="16" t="s">
        <v>1748</v>
      </c>
      <c r="C855" s="17" t="s">
        <v>1748</v>
      </c>
      <c r="D855" s="17" t="s">
        <v>38</v>
      </c>
      <c r="E855" s="18" t="s">
        <v>1767</v>
      </c>
      <c r="F855" s="17" t="s">
        <v>1368</v>
      </c>
      <c r="G855" s="15">
        <v>44809</v>
      </c>
      <c r="H855" s="17" t="s">
        <v>1750</v>
      </c>
      <c r="I855" s="19">
        <v>3057380</v>
      </c>
      <c r="J855" s="20"/>
      <c r="K855" s="21">
        <v>-3210249</v>
      </c>
      <c r="L855" s="23"/>
      <c r="M855" s="23"/>
      <c r="N855" s="23"/>
      <c r="O855" s="22">
        <v>76434.5</v>
      </c>
      <c r="P855" s="22">
        <v>76434.5</v>
      </c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2">
        <v>3057380</v>
      </c>
      <c r="AE855" s="23"/>
      <c r="AF855" s="23"/>
      <c r="AG855" s="23"/>
      <c r="AH855" s="24"/>
    </row>
    <row r="856" spans="1:34">
      <c r="A856" s="15">
        <v>44809</v>
      </c>
      <c r="B856" s="16" t="s">
        <v>37</v>
      </c>
      <c r="C856" s="17" t="s">
        <v>37</v>
      </c>
      <c r="D856" s="17" t="s">
        <v>38</v>
      </c>
      <c r="E856" s="18" t="s">
        <v>1768</v>
      </c>
      <c r="F856" s="17" t="s">
        <v>1769</v>
      </c>
      <c r="G856" s="15">
        <v>44809</v>
      </c>
      <c r="H856" s="17" t="s">
        <v>41</v>
      </c>
      <c r="I856" s="19">
        <v>4290000</v>
      </c>
      <c r="J856" s="20"/>
      <c r="K856" s="21">
        <v>-4504500</v>
      </c>
      <c r="L856" s="23"/>
      <c r="M856" s="22">
        <v>214500</v>
      </c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2">
        <v>4290000</v>
      </c>
      <c r="Y856" s="23"/>
      <c r="Z856" s="23"/>
      <c r="AA856" s="23"/>
      <c r="AB856" s="23"/>
      <c r="AC856" s="23"/>
      <c r="AD856" s="23"/>
      <c r="AE856" s="23"/>
      <c r="AF856" s="23"/>
      <c r="AG856" s="23"/>
      <c r="AH856" s="24"/>
    </row>
    <row r="857" spans="1:34">
      <c r="A857" s="15">
        <v>44809</v>
      </c>
      <c r="B857" s="16" t="s">
        <v>37</v>
      </c>
      <c r="C857" s="17" t="s">
        <v>37</v>
      </c>
      <c r="D857" s="17" t="s">
        <v>38</v>
      </c>
      <c r="E857" s="18" t="s">
        <v>1770</v>
      </c>
      <c r="F857" s="17" t="s">
        <v>1771</v>
      </c>
      <c r="G857" s="15">
        <v>44809</v>
      </c>
      <c r="H857" s="17" t="s">
        <v>41</v>
      </c>
      <c r="I857" s="19">
        <v>115250</v>
      </c>
      <c r="J857" s="20"/>
      <c r="K857" s="21">
        <v>-121012.5</v>
      </c>
      <c r="L857" s="22">
        <v>115250</v>
      </c>
      <c r="M857" s="22">
        <v>5762.5</v>
      </c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4"/>
    </row>
    <row r="858" spans="1:34">
      <c r="A858" s="15">
        <v>44809</v>
      </c>
      <c r="B858" s="16" t="s">
        <v>223</v>
      </c>
      <c r="C858" s="17" t="s">
        <v>223</v>
      </c>
      <c r="D858" s="17" t="s">
        <v>38</v>
      </c>
      <c r="E858" s="18" t="s">
        <v>1772</v>
      </c>
      <c r="F858" s="17" t="s">
        <v>1773</v>
      </c>
      <c r="G858" s="15">
        <v>44809</v>
      </c>
      <c r="H858" s="17" t="s">
        <v>226</v>
      </c>
      <c r="I858" s="20"/>
      <c r="J858" s="20"/>
      <c r="K858" s="21">
        <v>-12461</v>
      </c>
      <c r="L858" s="23"/>
      <c r="M858" s="23"/>
      <c r="N858" s="23"/>
      <c r="O858" s="23"/>
      <c r="P858" s="23"/>
      <c r="Q858" s="23"/>
      <c r="R858" s="22">
        <v>950.4</v>
      </c>
      <c r="S858" s="22">
        <v>950.4</v>
      </c>
      <c r="T858" s="23"/>
      <c r="U858" s="22">
        <v>0.2</v>
      </c>
      <c r="V858" s="23"/>
      <c r="W858" s="23"/>
      <c r="X858" s="23"/>
      <c r="Y858" s="23"/>
      <c r="Z858" s="23"/>
      <c r="AA858" s="23"/>
      <c r="AB858" s="23"/>
      <c r="AC858" s="22">
        <v>10560</v>
      </c>
      <c r="AD858" s="23"/>
      <c r="AE858" s="23"/>
      <c r="AF858" s="23"/>
      <c r="AG858" s="23"/>
      <c r="AH858" s="24"/>
    </row>
    <row r="859" spans="1:34">
      <c r="A859" s="15">
        <v>44810</v>
      </c>
      <c r="B859" s="16" t="s">
        <v>1774</v>
      </c>
      <c r="C859" s="17" t="s">
        <v>1774</v>
      </c>
      <c r="D859" s="17" t="s">
        <v>38</v>
      </c>
      <c r="E859" s="18" t="s">
        <v>1775</v>
      </c>
      <c r="F859" s="17" t="s">
        <v>1776</v>
      </c>
      <c r="G859" s="15">
        <v>44810</v>
      </c>
      <c r="H859" s="17" t="s">
        <v>1777</v>
      </c>
      <c r="I859" s="19">
        <v>3016925.1</v>
      </c>
      <c r="J859" s="20"/>
      <c r="K859" s="21">
        <v>-3167771</v>
      </c>
      <c r="L859" s="23"/>
      <c r="M859" s="23"/>
      <c r="N859" s="23"/>
      <c r="O859" s="22">
        <v>75423.13</v>
      </c>
      <c r="P859" s="22">
        <v>75423.13</v>
      </c>
      <c r="Q859" s="23"/>
      <c r="R859" s="23"/>
      <c r="S859" s="23"/>
      <c r="T859" s="23"/>
      <c r="U859" s="25">
        <v>-0.36</v>
      </c>
      <c r="V859" s="23"/>
      <c r="W859" s="23"/>
      <c r="X859" s="23"/>
      <c r="Y859" s="23"/>
      <c r="Z859" s="23"/>
      <c r="AA859" s="23"/>
      <c r="AB859" s="23"/>
      <c r="AC859" s="23"/>
      <c r="AD859" s="22">
        <v>3016925.1</v>
      </c>
      <c r="AE859" s="23"/>
      <c r="AF859" s="23"/>
      <c r="AG859" s="23"/>
      <c r="AH859" s="24"/>
    </row>
    <row r="860" spans="1:34">
      <c r="A860" s="15">
        <v>44810</v>
      </c>
      <c r="B860" s="16" t="s">
        <v>1774</v>
      </c>
      <c r="C860" s="17" t="s">
        <v>1774</v>
      </c>
      <c r="D860" s="17" t="s">
        <v>38</v>
      </c>
      <c r="E860" s="18" t="s">
        <v>1778</v>
      </c>
      <c r="F860" s="17" t="s">
        <v>1779</v>
      </c>
      <c r="G860" s="15">
        <v>44810</v>
      </c>
      <c r="H860" s="17" t="s">
        <v>1777</v>
      </c>
      <c r="I860" s="19">
        <v>3183040</v>
      </c>
      <c r="J860" s="20"/>
      <c r="K860" s="21">
        <v>-3342192</v>
      </c>
      <c r="L860" s="23"/>
      <c r="M860" s="23"/>
      <c r="N860" s="23"/>
      <c r="O860" s="22">
        <v>79576</v>
      </c>
      <c r="P860" s="22">
        <v>79576</v>
      </c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2">
        <v>3183040</v>
      </c>
      <c r="AE860" s="23"/>
      <c r="AF860" s="23"/>
      <c r="AG860" s="23"/>
      <c r="AH860" s="24"/>
    </row>
    <row r="861" spans="1:34">
      <c r="A861" s="15">
        <v>44810</v>
      </c>
      <c r="B861" s="16" t="s">
        <v>1774</v>
      </c>
      <c r="C861" s="17" t="s">
        <v>1774</v>
      </c>
      <c r="D861" s="17" t="s">
        <v>38</v>
      </c>
      <c r="E861" s="18" t="s">
        <v>1780</v>
      </c>
      <c r="F861" s="17" t="s">
        <v>1781</v>
      </c>
      <c r="G861" s="15">
        <v>44810</v>
      </c>
      <c r="H861" s="17" t="s">
        <v>1777</v>
      </c>
      <c r="I861" s="19">
        <v>3431715</v>
      </c>
      <c r="J861" s="20"/>
      <c r="K861" s="21">
        <v>-3603301</v>
      </c>
      <c r="L861" s="23"/>
      <c r="M861" s="23"/>
      <c r="N861" s="23"/>
      <c r="O861" s="22">
        <v>85792.88</v>
      </c>
      <c r="P861" s="22">
        <v>85792.88</v>
      </c>
      <c r="Q861" s="23"/>
      <c r="R861" s="23"/>
      <c r="S861" s="23"/>
      <c r="T861" s="23"/>
      <c r="U861" s="22">
        <v>0.24</v>
      </c>
      <c r="V861" s="23"/>
      <c r="W861" s="23"/>
      <c r="X861" s="23"/>
      <c r="Y861" s="23"/>
      <c r="Z861" s="23"/>
      <c r="AA861" s="23"/>
      <c r="AB861" s="23"/>
      <c r="AC861" s="23"/>
      <c r="AD861" s="22">
        <v>3431715</v>
      </c>
      <c r="AE861" s="23"/>
      <c r="AF861" s="23"/>
      <c r="AG861" s="23"/>
      <c r="AH861" s="24"/>
    </row>
    <row r="862" spans="1:34">
      <c r="A862" s="15">
        <v>44810</v>
      </c>
      <c r="B862" s="16" t="s">
        <v>1774</v>
      </c>
      <c r="C862" s="17" t="s">
        <v>1774</v>
      </c>
      <c r="D862" s="17" t="s">
        <v>38</v>
      </c>
      <c r="E862" s="18" t="s">
        <v>1782</v>
      </c>
      <c r="F862" s="17" t="s">
        <v>1783</v>
      </c>
      <c r="G862" s="15">
        <v>44810</v>
      </c>
      <c r="H862" s="17" t="s">
        <v>1777</v>
      </c>
      <c r="I862" s="19">
        <v>696986.29</v>
      </c>
      <c r="J862" s="20"/>
      <c r="K862" s="21">
        <v>-731836</v>
      </c>
      <c r="L862" s="23"/>
      <c r="M862" s="23"/>
      <c r="N862" s="23"/>
      <c r="O862" s="22">
        <v>17424.66</v>
      </c>
      <c r="P862" s="22">
        <v>17424.66</v>
      </c>
      <c r="Q862" s="23"/>
      <c r="R862" s="23"/>
      <c r="S862" s="23"/>
      <c r="T862" s="23"/>
      <c r="U862" s="22">
        <v>0.39</v>
      </c>
      <c r="V862" s="23"/>
      <c r="W862" s="23"/>
      <c r="X862" s="23"/>
      <c r="Y862" s="23"/>
      <c r="Z862" s="23"/>
      <c r="AA862" s="23"/>
      <c r="AB862" s="23"/>
      <c r="AC862" s="23"/>
      <c r="AD862" s="22">
        <v>696986.29</v>
      </c>
      <c r="AE862" s="23"/>
      <c r="AF862" s="23"/>
      <c r="AG862" s="23"/>
      <c r="AH862" s="24"/>
    </row>
    <row r="863" spans="1:34">
      <c r="A863" s="15">
        <v>44810</v>
      </c>
      <c r="B863" s="16" t="s">
        <v>37</v>
      </c>
      <c r="C863" s="17" t="s">
        <v>37</v>
      </c>
      <c r="D863" s="17" t="s">
        <v>38</v>
      </c>
      <c r="E863" s="18" t="s">
        <v>1784</v>
      </c>
      <c r="F863" s="17" t="s">
        <v>1785</v>
      </c>
      <c r="G863" s="15">
        <v>44810</v>
      </c>
      <c r="H863" s="17" t="s">
        <v>41</v>
      </c>
      <c r="I863" s="19">
        <v>2340000</v>
      </c>
      <c r="J863" s="20"/>
      <c r="K863" s="21">
        <v>-2457000</v>
      </c>
      <c r="L863" s="23"/>
      <c r="M863" s="22">
        <v>117000</v>
      </c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2">
        <v>2340000</v>
      </c>
      <c r="Y863" s="23"/>
      <c r="Z863" s="23"/>
      <c r="AA863" s="23"/>
      <c r="AB863" s="23"/>
      <c r="AC863" s="23"/>
      <c r="AD863" s="23"/>
      <c r="AE863" s="23"/>
      <c r="AF863" s="23"/>
      <c r="AG863" s="23"/>
      <c r="AH863" s="24"/>
    </row>
    <row r="864" spans="1:34">
      <c r="A864" s="15">
        <v>44810</v>
      </c>
      <c r="B864" s="16" t="s">
        <v>1365</v>
      </c>
      <c r="C864" s="17" t="s">
        <v>1365</v>
      </c>
      <c r="D864" s="17" t="s">
        <v>38</v>
      </c>
      <c r="E864" s="18" t="s">
        <v>1786</v>
      </c>
      <c r="F864" s="17" t="s">
        <v>58</v>
      </c>
      <c r="G864" s="15">
        <v>44810</v>
      </c>
      <c r="H864" s="17" t="s">
        <v>1367</v>
      </c>
      <c r="I864" s="19">
        <v>2200000</v>
      </c>
      <c r="J864" s="20"/>
      <c r="K864" s="21">
        <v>-2310000</v>
      </c>
      <c r="L864" s="23"/>
      <c r="M864" s="23"/>
      <c r="N864" s="23"/>
      <c r="O864" s="22">
        <v>55000</v>
      </c>
      <c r="P864" s="22">
        <v>55000</v>
      </c>
      <c r="Q864" s="23"/>
      <c r="R864" s="23"/>
      <c r="S864" s="23"/>
      <c r="T864" s="23"/>
      <c r="U864" s="23"/>
      <c r="V864" s="23"/>
      <c r="W864" s="22">
        <v>2200000</v>
      </c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4"/>
    </row>
    <row r="865" spans="1:34">
      <c r="A865" s="15">
        <v>44810</v>
      </c>
      <c r="B865" s="16" t="s">
        <v>1217</v>
      </c>
      <c r="C865" s="17" t="s">
        <v>1217</v>
      </c>
      <c r="D865" s="17" t="s">
        <v>38</v>
      </c>
      <c r="E865" s="18" t="s">
        <v>1787</v>
      </c>
      <c r="F865" s="17" t="s">
        <v>660</v>
      </c>
      <c r="G865" s="15">
        <v>44810</v>
      </c>
      <c r="H865" s="17" t="s">
        <v>1219</v>
      </c>
      <c r="I865" s="19">
        <v>2253334</v>
      </c>
      <c r="J865" s="20"/>
      <c r="K865" s="21">
        <v>-2366001</v>
      </c>
      <c r="L865" s="23"/>
      <c r="M865" s="23"/>
      <c r="N865" s="23"/>
      <c r="O865" s="22">
        <v>56333.35</v>
      </c>
      <c r="P865" s="22">
        <v>56333.35</v>
      </c>
      <c r="Q865" s="23"/>
      <c r="R865" s="23"/>
      <c r="S865" s="23"/>
      <c r="T865" s="23"/>
      <c r="U865" s="22">
        <v>0.3</v>
      </c>
      <c r="V865" s="23"/>
      <c r="W865" s="22">
        <v>2253334</v>
      </c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4"/>
    </row>
    <row r="866" spans="1:34">
      <c r="A866" s="15">
        <v>44811</v>
      </c>
      <c r="B866" s="16" t="s">
        <v>213</v>
      </c>
      <c r="C866" s="17" t="s">
        <v>213</v>
      </c>
      <c r="D866" s="17" t="s">
        <v>38</v>
      </c>
      <c r="E866" s="18" t="s">
        <v>1788</v>
      </c>
      <c r="F866" s="17" t="s">
        <v>1789</v>
      </c>
      <c r="G866" s="15">
        <v>44811</v>
      </c>
      <c r="H866" s="17" t="s">
        <v>216</v>
      </c>
      <c r="I866" s="19">
        <v>87132</v>
      </c>
      <c r="J866" s="20"/>
      <c r="K866" s="21">
        <v>-91489</v>
      </c>
      <c r="L866" s="23"/>
      <c r="M866" s="23"/>
      <c r="N866" s="22">
        <v>87132</v>
      </c>
      <c r="O866" s="22">
        <v>2178.3000000000002</v>
      </c>
      <c r="P866" s="22">
        <v>2178.3000000000002</v>
      </c>
      <c r="Q866" s="23"/>
      <c r="R866" s="23"/>
      <c r="S866" s="23"/>
      <c r="T866" s="23"/>
      <c r="U866" s="22">
        <v>0.4</v>
      </c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4"/>
    </row>
    <row r="867" spans="1:34">
      <c r="A867" s="15">
        <v>44812</v>
      </c>
      <c r="B867" s="16" t="s">
        <v>213</v>
      </c>
      <c r="C867" s="17" t="s">
        <v>213</v>
      </c>
      <c r="D867" s="17" t="s">
        <v>38</v>
      </c>
      <c r="E867" s="18" t="s">
        <v>1790</v>
      </c>
      <c r="F867" s="17" t="s">
        <v>1791</v>
      </c>
      <c r="G867" s="15">
        <v>44812</v>
      </c>
      <c r="H867" s="17" t="s">
        <v>216</v>
      </c>
      <c r="I867" s="19">
        <v>94740</v>
      </c>
      <c r="J867" s="20"/>
      <c r="K867" s="21">
        <v>-99477</v>
      </c>
      <c r="L867" s="23"/>
      <c r="M867" s="23"/>
      <c r="N867" s="22">
        <v>94740</v>
      </c>
      <c r="O867" s="22">
        <v>2368.5</v>
      </c>
      <c r="P867" s="22">
        <v>2368.5</v>
      </c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4"/>
    </row>
    <row r="868" spans="1:34">
      <c r="A868" s="15">
        <v>44813</v>
      </c>
      <c r="B868" s="16" t="s">
        <v>52</v>
      </c>
      <c r="C868" s="17" t="s">
        <v>52</v>
      </c>
      <c r="D868" s="17" t="s">
        <v>38</v>
      </c>
      <c r="E868" s="18" t="s">
        <v>1792</v>
      </c>
      <c r="F868" s="17" t="s">
        <v>694</v>
      </c>
      <c r="G868" s="15">
        <v>44813</v>
      </c>
      <c r="H868" s="17" t="s">
        <v>54</v>
      </c>
      <c r="I868" s="19">
        <v>79381.2</v>
      </c>
      <c r="J868" s="20"/>
      <c r="K868" s="21">
        <v>-93670</v>
      </c>
      <c r="L868" s="23"/>
      <c r="M868" s="23"/>
      <c r="N868" s="23"/>
      <c r="O868" s="23"/>
      <c r="P868" s="23"/>
      <c r="Q868" s="23"/>
      <c r="R868" s="22">
        <v>7144.31</v>
      </c>
      <c r="S868" s="22">
        <v>7144.31</v>
      </c>
      <c r="T868" s="22">
        <v>79381.2</v>
      </c>
      <c r="U868" s="22">
        <v>0.18</v>
      </c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4"/>
    </row>
    <row r="869" spans="1:34">
      <c r="A869" s="15">
        <v>44813</v>
      </c>
      <c r="B869" s="16" t="s">
        <v>1748</v>
      </c>
      <c r="C869" s="17" t="s">
        <v>1748</v>
      </c>
      <c r="D869" s="17" t="s">
        <v>38</v>
      </c>
      <c r="E869" s="18" t="s">
        <v>1793</v>
      </c>
      <c r="F869" s="17" t="s">
        <v>1410</v>
      </c>
      <c r="G869" s="15">
        <v>44813</v>
      </c>
      <c r="H869" s="17" t="s">
        <v>1750</v>
      </c>
      <c r="I869" s="19">
        <v>3069180</v>
      </c>
      <c r="J869" s="20"/>
      <c r="K869" s="21">
        <v>-3222639</v>
      </c>
      <c r="L869" s="23"/>
      <c r="M869" s="23"/>
      <c r="N869" s="23"/>
      <c r="O869" s="22">
        <v>76729.5</v>
      </c>
      <c r="P869" s="22">
        <v>76729.5</v>
      </c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2">
        <v>3069180</v>
      </c>
      <c r="AE869" s="23"/>
      <c r="AF869" s="23"/>
      <c r="AG869" s="23"/>
      <c r="AH869" s="24"/>
    </row>
    <row r="870" spans="1:34">
      <c r="A870" s="15">
        <v>44813</v>
      </c>
      <c r="B870" s="16" t="s">
        <v>1748</v>
      </c>
      <c r="C870" s="17" t="s">
        <v>1748</v>
      </c>
      <c r="D870" s="17" t="s">
        <v>38</v>
      </c>
      <c r="E870" s="18" t="s">
        <v>1794</v>
      </c>
      <c r="F870" s="17" t="s">
        <v>1412</v>
      </c>
      <c r="G870" s="15">
        <v>44813</v>
      </c>
      <c r="H870" s="17" t="s">
        <v>1750</v>
      </c>
      <c r="I870" s="19">
        <v>3267420</v>
      </c>
      <c r="J870" s="20"/>
      <c r="K870" s="21">
        <v>-3430791</v>
      </c>
      <c r="L870" s="23"/>
      <c r="M870" s="23"/>
      <c r="N870" s="23"/>
      <c r="O870" s="22">
        <v>81685.5</v>
      </c>
      <c r="P870" s="22">
        <v>81685.5</v>
      </c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2">
        <v>3267420</v>
      </c>
      <c r="AE870" s="23"/>
      <c r="AF870" s="23"/>
      <c r="AG870" s="23"/>
      <c r="AH870" s="24"/>
    </row>
    <row r="871" spans="1:34">
      <c r="A871" s="15">
        <v>44813</v>
      </c>
      <c r="B871" s="16" t="s">
        <v>1748</v>
      </c>
      <c r="C871" s="17" t="s">
        <v>1748</v>
      </c>
      <c r="D871" s="17" t="s">
        <v>38</v>
      </c>
      <c r="E871" s="18" t="s">
        <v>1795</v>
      </c>
      <c r="F871" s="17" t="s">
        <v>1414</v>
      </c>
      <c r="G871" s="15">
        <v>44813</v>
      </c>
      <c r="H871" s="17" t="s">
        <v>1750</v>
      </c>
      <c r="I871" s="19">
        <v>3250310</v>
      </c>
      <c r="J871" s="20"/>
      <c r="K871" s="21">
        <v>-3412826</v>
      </c>
      <c r="L871" s="23"/>
      <c r="M871" s="23"/>
      <c r="N871" s="23"/>
      <c r="O871" s="22">
        <v>81257.75</v>
      </c>
      <c r="P871" s="22">
        <v>81257.75</v>
      </c>
      <c r="Q871" s="23"/>
      <c r="R871" s="23"/>
      <c r="S871" s="23"/>
      <c r="T871" s="23"/>
      <c r="U871" s="22">
        <v>0.5</v>
      </c>
      <c r="V871" s="23"/>
      <c r="W871" s="23"/>
      <c r="X871" s="23"/>
      <c r="Y871" s="23"/>
      <c r="Z871" s="23"/>
      <c r="AA871" s="23"/>
      <c r="AB871" s="23"/>
      <c r="AC871" s="23"/>
      <c r="AD871" s="22">
        <v>3250310</v>
      </c>
      <c r="AE871" s="23"/>
      <c r="AF871" s="23"/>
      <c r="AG871" s="23"/>
      <c r="AH871" s="24"/>
    </row>
    <row r="872" spans="1:34">
      <c r="A872" s="15">
        <v>44813</v>
      </c>
      <c r="B872" s="16" t="s">
        <v>1748</v>
      </c>
      <c r="C872" s="17" t="s">
        <v>1748</v>
      </c>
      <c r="D872" s="17" t="s">
        <v>38</v>
      </c>
      <c r="E872" s="18" t="s">
        <v>1796</v>
      </c>
      <c r="F872" s="17" t="s">
        <v>1416</v>
      </c>
      <c r="G872" s="15">
        <v>44813</v>
      </c>
      <c r="H872" s="17" t="s">
        <v>1750</v>
      </c>
      <c r="I872" s="19">
        <v>3208420</v>
      </c>
      <c r="J872" s="20"/>
      <c r="K872" s="21">
        <v>-3368841</v>
      </c>
      <c r="L872" s="23"/>
      <c r="M872" s="23"/>
      <c r="N872" s="23"/>
      <c r="O872" s="22">
        <v>80210.5</v>
      </c>
      <c r="P872" s="22">
        <v>80210.5</v>
      </c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2">
        <v>3208420</v>
      </c>
      <c r="AE872" s="23"/>
      <c r="AF872" s="23"/>
      <c r="AG872" s="23"/>
      <c r="AH872" s="24"/>
    </row>
    <row r="873" spans="1:34">
      <c r="A873" s="15">
        <v>44813</v>
      </c>
      <c r="B873" s="16" t="s">
        <v>1748</v>
      </c>
      <c r="C873" s="17" t="s">
        <v>1748</v>
      </c>
      <c r="D873" s="17" t="s">
        <v>38</v>
      </c>
      <c r="E873" s="18" t="s">
        <v>1797</v>
      </c>
      <c r="F873" s="17" t="s">
        <v>1422</v>
      </c>
      <c r="G873" s="15">
        <v>44813</v>
      </c>
      <c r="H873" s="17" t="s">
        <v>1750</v>
      </c>
      <c r="I873" s="19">
        <v>3208725</v>
      </c>
      <c r="J873" s="20"/>
      <c r="K873" s="21">
        <v>-3369161</v>
      </c>
      <c r="L873" s="23"/>
      <c r="M873" s="23"/>
      <c r="N873" s="23"/>
      <c r="O873" s="22">
        <v>80218.13</v>
      </c>
      <c r="P873" s="22">
        <v>80218.13</v>
      </c>
      <c r="Q873" s="23"/>
      <c r="R873" s="23"/>
      <c r="S873" s="23"/>
      <c r="T873" s="23"/>
      <c r="U873" s="25">
        <v>-0.26</v>
      </c>
      <c r="V873" s="23"/>
      <c r="W873" s="23"/>
      <c r="X873" s="23"/>
      <c r="Y873" s="23"/>
      <c r="Z873" s="23"/>
      <c r="AA873" s="23"/>
      <c r="AB873" s="23"/>
      <c r="AC873" s="23"/>
      <c r="AD873" s="22">
        <v>3208725</v>
      </c>
      <c r="AE873" s="23"/>
      <c r="AF873" s="23"/>
      <c r="AG873" s="23"/>
      <c r="AH873" s="24"/>
    </row>
    <row r="874" spans="1:34">
      <c r="A874" s="15">
        <v>44813</v>
      </c>
      <c r="B874" s="16" t="s">
        <v>1748</v>
      </c>
      <c r="C874" s="17" t="s">
        <v>1748</v>
      </c>
      <c r="D874" s="17" t="s">
        <v>38</v>
      </c>
      <c r="E874" s="18" t="s">
        <v>1798</v>
      </c>
      <c r="F874" s="17" t="s">
        <v>1424</v>
      </c>
      <c r="G874" s="15">
        <v>44813</v>
      </c>
      <c r="H874" s="17" t="s">
        <v>1750</v>
      </c>
      <c r="I874" s="19">
        <v>3057444</v>
      </c>
      <c r="J874" s="20"/>
      <c r="K874" s="21">
        <v>-3210316</v>
      </c>
      <c r="L874" s="23"/>
      <c r="M874" s="23"/>
      <c r="N874" s="23"/>
      <c r="O874" s="22">
        <v>76436.100000000006</v>
      </c>
      <c r="P874" s="22">
        <v>76436.100000000006</v>
      </c>
      <c r="Q874" s="23"/>
      <c r="R874" s="23"/>
      <c r="S874" s="23"/>
      <c r="T874" s="23"/>
      <c r="U874" s="25">
        <v>-0.2</v>
      </c>
      <c r="V874" s="23"/>
      <c r="W874" s="23"/>
      <c r="X874" s="23"/>
      <c r="Y874" s="23"/>
      <c r="Z874" s="23"/>
      <c r="AA874" s="23"/>
      <c r="AB874" s="23"/>
      <c r="AC874" s="23"/>
      <c r="AD874" s="22">
        <v>3057444</v>
      </c>
      <c r="AE874" s="23"/>
      <c r="AF874" s="23"/>
      <c r="AG874" s="23"/>
      <c r="AH874" s="24"/>
    </row>
    <row r="875" spans="1:34">
      <c r="A875" s="15">
        <v>44813</v>
      </c>
      <c r="B875" s="16" t="s">
        <v>1748</v>
      </c>
      <c r="C875" s="17" t="s">
        <v>1748</v>
      </c>
      <c r="D875" s="17" t="s">
        <v>38</v>
      </c>
      <c r="E875" s="18" t="s">
        <v>1799</v>
      </c>
      <c r="F875" s="17" t="s">
        <v>1426</v>
      </c>
      <c r="G875" s="15">
        <v>44813</v>
      </c>
      <c r="H875" s="17" t="s">
        <v>1750</v>
      </c>
      <c r="I875" s="19">
        <v>3168477</v>
      </c>
      <c r="J875" s="20"/>
      <c r="K875" s="21">
        <v>-3326901</v>
      </c>
      <c r="L875" s="23"/>
      <c r="M875" s="23"/>
      <c r="N875" s="23"/>
      <c r="O875" s="22">
        <v>79211.929999999993</v>
      </c>
      <c r="P875" s="22">
        <v>79211.929999999993</v>
      </c>
      <c r="Q875" s="23"/>
      <c r="R875" s="23"/>
      <c r="S875" s="23"/>
      <c r="T875" s="23"/>
      <c r="U875" s="22">
        <v>0.14000000000000001</v>
      </c>
      <c r="V875" s="23"/>
      <c r="W875" s="23"/>
      <c r="X875" s="23"/>
      <c r="Y875" s="23"/>
      <c r="Z875" s="23"/>
      <c r="AA875" s="23"/>
      <c r="AB875" s="23"/>
      <c r="AC875" s="23"/>
      <c r="AD875" s="22">
        <v>3168477</v>
      </c>
      <c r="AE875" s="23"/>
      <c r="AF875" s="23"/>
      <c r="AG875" s="23"/>
      <c r="AH875" s="24"/>
    </row>
    <row r="876" spans="1:34">
      <c r="A876" s="15">
        <v>44813</v>
      </c>
      <c r="B876" s="16" t="s">
        <v>37</v>
      </c>
      <c r="C876" s="17" t="s">
        <v>37</v>
      </c>
      <c r="D876" s="17" t="s">
        <v>38</v>
      </c>
      <c r="E876" s="18" t="s">
        <v>1800</v>
      </c>
      <c r="F876" s="17" t="s">
        <v>1801</v>
      </c>
      <c r="G876" s="15">
        <v>44813</v>
      </c>
      <c r="H876" s="17" t="s">
        <v>41</v>
      </c>
      <c r="I876" s="19">
        <v>116903.5</v>
      </c>
      <c r="J876" s="20"/>
      <c r="K876" s="21">
        <v>-122748.68</v>
      </c>
      <c r="L876" s="22">
        <v>116903.5</v>
      </c>
      <c r="M876" s="22">
        <v>5845.18</v>
      </c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4"/>
    </row>
    <row r="877" spans="1:34">
      <c r="A877" s="15">
        <v>44813</v>
      </c>
      <c r="B877" s="16" t="s">
        <v>37</v>
      </c>
      <c r="C877" s="17" t="s">
        <v>37</v>
      </c>
      <c r="D877" s="17" t="s">
        <v>38</v>
      </c>
      <c r="E877" s="18" t="s">
        <v>1802</v>
      </c>
      <c r="F877" s="17" t="s">
        <v>1803</v>
      </c>
      <c r="G877" s="15">
        <v>44813</v>
      </c>
      <c r="H877" s="17" t="s">
        <v>41</v>
      </c>
      <c r="I877" s="19">
        <v>117030.5</v>
      </c>
      <c r="J877" s="20"/>
      <c r="K877" s="21">
        <v>-122882.03</v>
      </c>
      <c r="L877" s="22">
        <v>117030.5</v>
      </c>
      <c r="M877" s="22">
        <v>5851.53</v>
      </c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4"/>
    </row>
    <row r="878" spans="1:34">
      <c r="A878" s="15">
        <v>44813</v>
      </c>
      <c r="B878" s="16" t="s">
        <v>37</v>
      </c>
      <c r="C878" s="17" t="s">
        <v>37</v>
      </c>
      <c r="D878" s="17" t="s">
        <v>38</v>
      </c>
      <c r="E878" s="18" t="s">
        <v>1804</v>
      </c>
      <c r="F878" s="17" t="s">
        <v>1805</v>
      </c>
      <c r="G878" s="15">
        <v>44813</v>
      </c>
      <c r="H878" s="17" t="s">
        <v>41</v>
      </c>
      <c r="I878" s="19">
        <v>79422</v>
      </c>
      <c r="J878" s="20"/>
      <c r="K878" s="21">
        <v>-83393.100000000006</v>
      </c>
      <c r="L878" s="22">
        <v>79422</v>
      </c>
      <c r="M878" s="22">
        <v>3971.1</v>
      </c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4"/>
    </row>
    <row r="879" spans="1:34">
      <c r="A879" s="15">
        <v>44814</v>
      </c>
      <c r="B879" s="16" t="s">
        <v>1748</v>
      </c>
      <c r="C879" s="17" t="s">
        <v>1748</v>
      </c>
      <c r="D879" s="17" t="s">
        <v>38</v>
      </c>
      <c r="E879" s="18" t="s">
        <v>1806</v>
      </c>
      <c r="F879" s="17" t="s">
        <v>1428</v>
      </c>
      <c r="G879" s="15">
        <v>44814</v>
      </c>
      <c r="H879" s="17" t="s">
        <v>1750</v>
      </c>
      <c r="I879" s="19">
        <v>3072420</v>
      </c>
      <c r="J879" s="20"/>
      <c r="K879" s="21">
        <v>-3226041</v>
      </c>
      <c r="L879" s="23"/>
      <c r="M879" s="23"/>
      <c r="N879" s="23"/>
      <c r="O879" s="22">
        <v>76810.5</v>
      </c>
      <c r="P879" s="22">
        <v>76810.5</v>
      </c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2">
        <v>3072420</v>
      </c>
      <c r="AE879" s="23"/>
      <c r="AF879" s="23"/>
      <c r="AG879" s="23"/>
      <c r="AH879" s="24"/>
    </row>
    <row r="880" spans="1:34">
      <c r="A880" s="15">
        <v>44814</v>
      </c>
      <c r="B880" s="16" t="s">
        <v>1748</v>
      </c>
      <c r="C880" s="17" t="s">
        <v>1748</v>
      </c>
      <c r="D880" s="17" t="s">
        <v>38</v>
      </c>
      <c r="E880" s="18" t="s">
        <v>1807</v>
      </c>
      <c r="F880" s="17" t="s">
        <v>1430</v>
      </c>
      <c r="G880" s="15">
        <v>44814</v>
      </c>
      <c r="H880" s="17" t="s">
        <v>1750</v>
      </c>
      <c r="I880" s="19">
        <v>3226977</v>
      </c>
      <c r="J880" s="20"/>
      <c r="K880" s="21">
        <v>-3388326</v>
      </c>
      <c r="L880" s="23"/>
      <c r="M880" s="23"/>
      <c r="N880" s="23"/>
      <c r="O880" s="22">
        <v>80674.429999999993</v>
      </c>
      <c r="P880" s="22">
        <v>80674.429999999993</v>
      </c>
      <c r="Q880" s="23"/>
      <c r="R880" s="23"/>
      <c r="S880" s="23"/>
      <c r="T880" s="23"/>
      <c r="U880" s="22">
        <v>0.14000000000000001</v>
      </c>
      <c r="V880" s="23"/>
      <c r="W880" s="23"/>
      <c r="X880" s="23"/>
      <c r="Y880" s="23"/>
      <c r="Z880" s="23"/>
      <c r="AA880" s="23"/>
      <c r="AB880" s="23"/>
      <c r="AC880" s="23"/>
      <c r="AD880" s="22">
        <v>3226977</v>
      </c>
      <c r="AE880" s="23"/>
      <c r="AF880" s="23"/>
      <c r="AG880" s="23"/>
      <c r="AH880" s="24"/>
    </row>
    <row r="881" spans="1:34">
      <c r="A881" s="15">
        <v>44814</v>
      </c>
      <c r="B881" s="16" t="s">
        <v>1748</v>
      </c>
      <c r="C881" s="17" t="s">
        <v>1748</v>
      </c>
      <c r="D881" s="17" t="s">
        <v>38</v>
      </c>
      <c r="E881" s="18" t="s">
        <v>1808</v>
      </c>
      <c r="F881" s="17" t="s">
        <v>1432</v>
      </c>
      <c r="G881" s="15">
        <v>44814</v>
      </c>
      <c r="H881" s="17" t="s">
        <v>1750</v>
      </c>
      <c r="I881" s="19">
        <v>3032640</v>
      </c>
      <c r="J881" s="20"/>
      <c r="K881" s="21">
        <v>-3184272</v>
      </c>
      <c r="L881" s="23"/>
      <c r="M881" s="23"/>
      <c r="N881" s="23"/>
      <c r="O881" s="22">
        <v>75816</v>
      </c>
      <c r="P881" s="22">
        <v>75816</v>
      </c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2">
        <v>3032640</v>
      </c>
      <c r="AE881" s="23"/>
      <c r="AF881" s="23"/>
      <c r="AG881" s="23"/>
      <c r="AH881" s="24"/>
    </row>
    <row r="882" spans="1:34">
      <c r="A882" s="15">
        <v>44814</v>
      </c>
      <c r="B882" s="16" t="s">
        <v>1748</v>
      </c>
      <c r="C882" s="17" t="s">
        <v>1748</v>
      </c>
      <c r="D882" s="17" t="s">
        <v>38</v>
      </c>
      <c r="E882" s="18" t="s">
        <v>1809</v>
      </c>
      <c r="F882" s="17" t="s">
        <v>1435</v>
      </c>
      <c r="G882" s="15">
        <v>44814</v>
      </c>
      <c r="H882" s="17" t="s">
        <v>1750</v>
      </c>
      <c r="I882" s="19">
        <v>3040830</v>
      </c>
      <c r="J882" s="20"/>
      <c r="K882" s="21">
        <v>-3192872</v>
      </c>
      <c r="L882" s="23"/>
      <c r="M882" s="23"/>
      <c r="N882" s="23"/>
      <c r="O882" s="22">
        <v>76020.75</v>
      </c>
      <c r="P882" s="22">
        <v>76020.75</v>
      </c>
      <c r="Q882" s="23"/>
      <c r="R882" s="23"/>
      <c r="S882" s="23"/>
      <c r="T882" s="23"/>
      <c r="U882" s="22">
        <v>0.5</v>
      </c>
      <c r="V882" s="23"/>
      <c r="W882" s="23"/>
      <c r="X882" s="23"/>
      <c r="Y882" s="23"/>
      <c r="Z882" s="23"/>
      <c r="AA882" s="23"/>
      <c r="AB882" s="23"/>
      <c r="AC882" s="23"/>
      <c r="AD882" s="22">
        <v>3040830</v>
      </c>
      <c r="AE882" s="23"/>
      <c r="AF882" s="23"/>
      <c r="AG882" s="23"/>
      <c r="AH882" s="24"/>
    </row>
    <row r="883" spans="1:34">
      <c r="A883" s="15">
        <v>44814</v>
      </c>
      <c r="B883" s="16" t="s">
        <v>37</v>
      </c>
      <c r="C883" s="17" t="s">
        <v>37</v>
      </c>
      <c r="D883" s="17" t="s">
        <v>38</v>
      </c>
      <c r="E883" s="18" t="s">
        <v>1810</v>
      </c>
      <c r="F883" s="17" t="s">
        <v>1811</v>
      </c>
      <c r="G883" s="15">
        <v>44814</v>
      </c>
      <c r="H883" s="17" t="s">
        <v>41</v>
      </c>
      <c r="I883" s="19">
        <v>1486984.2</v>
      </c>
      <c r="J883" s="20"/>
      <c r="K883" s="21">
        <v>-1561333.41</v>
      </c>
      <c r="L883" s="23"/>
      <c r="M883" s="22">
        <v>74349.210000000006</v>
      </c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2">
        <v>1486984.2</v>
      </c>
      <c r="Y883" s="23"/>
      <c r="Z883" s="23"/>
      <c r="AA883" s="23"/>
      <c r="AB883" s="23"/>
      <c r="AC883" s="23"/>
      <c r="AD883" s="23"/>
      <c r="AE883" s="23"/>
      <c r="AF883" s="23"/>
      <c r="AG883" s="23"/>
      <c r="AH883" s="24"/>
    </row>
    <row r="884" spans="1:34">
      <c r="A884" s="15">
        <v>44814</v>
      </c>
      <c r="B884" s="16" t="s">
        <v>1812</v>
      </c>
      <c r="C884" s="17" t="s">
        <v>1812</v>
      </c>
      <c r="D884" s="17" t="s">
        <v>38</v>
      </c>
      <c r="E884" s="18" t="s">
        <v>1813</v>
      </c>
      <c r="F884" s="17" t="s">
        <v>1814</v>
      </c>
      <c r="G884" s="15">
        <v>44814</v>
      </c>
      <c r="H884" s="17" t="s">
        <v>1815</v>
      </c>
      <c r="I884" s="19">
        <v>3050307</v>
      </c>
      <c r="J884" s="20"/>
      <c r="K884" s="21">
        <v>-3202822</v>
      </c>
      <c r="L884" s="23"/>
      <c r="M884" s="22">
        <v>152515</v>
      </c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2">
        <v>3050307</v>
      </c>
      <c r="AF884" s="23"/>
      <c r="AG884" s="23"/>
      <c r="AH884" s="24"/>
    </row>
    <row r="885" spans="1:34">
      <c r="A885" s="15">
        <v>44814</v>
      </c>
      <c r="B885" s="16" t="s">
        <v>1812</v>
      </c>
      <c r="C885" s="17" t="s">
        <v>1812</v>
      </c>
      <c r="D885" s="17" t="s">
        <v>38</v>
      </c>
      <c r="E885" s="18" t="s">
        <v>1816</v>
      </c>
      <c r="F885" s="17" t="s">
        <v>1817</v>
      </c>
      <c r="G885" s="15">
        <v>44814</v>
      </c>
      <c r="H885" s="17" t="s">
        <v>1815</v>
      </c>
      <c r="I885" s="19">
        <v>3050307</v>
      </c>
      <c r="J885" s="20"/>
      <c r="K885" s="21">
        <v>-3202822</v>
      </c>
      <c r="L885" s="23"/>
      <c r="M885" s="22">
        <v>152515</v>
      </c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2">
        <v>3050307</v>
      </c>
      <c r="AF885" s="23"/>
      <c r="AG885" s="23"/>
      <c r="AH885" s="24"/>
    </row>
    <row r="886" spans="1:34">
      <c r="A886" s="15">
        <v>44814</v>
      </c>
      <c r="B886" s="16" t="s">
        <v>1812</v>
      </c>
      <c r="C886" s="17" t="s">
        <v>1812</v>
      </c>
      <c r="D886" s="17" t="s">
        <v>38</v>
      </c>
      <c r="E886" s="18" t="s">
        <v>1818</v>
      </c>
      <c r="F886" s="17" t="s">
        <v>1819</v>
      </c>
      <c r="G886" s="15">
        <v>44814</v>
      </c>
      <c r="H886" s="17" t="s">
        <v>1815</v>
      </c>
      <c r="I886" s="19">
        <v>3050307</v>
      </c>
      <c r="J886" s="20"/>
      <c r="K886" s="21">
        <v>-3202822</v>
      </c>
      <c r="L886" s="23"/>
      <c r="M886" s="22">
        <v>152515</v>
      </c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2">
        <v>3050307</v>
      </c>
      <c r="AF886" s="23"/>
      <c r="AG886" s="23"/>
      <c r="AH886" s="24"/>
    </row>
    <row r="887" spans="1:34">
      <c r="A887" s="15">
        <v>44814</v>
      </c>
      <c r="B887" s="16" t="s">
        <v>1812</v>
      </c>
      <c r="C887" s="17" t="s">
        <v>1812</v>
      </c>
      <c r="D887" s="17" t="s">
        <v>38</v>
      </c>
      <c r="E887" s="18" t="s">
        <v>1820</v>
      </c>
      <c r="F887" s="17" t="s">
        <v>1821</v>
      </c>
      <c r="G887" s="15">
        <v>44814</v>
      </c>
      <c r="H887" s="17" t="s">
        <v>1815</v>
      </c>
      <c r="I887" s="19">
        <v>3050307</v>
      </c>
      <c r="J887" s="20"/>
      <c r="K887" s="21">
        <v>-3202822</v>
      </c>
      <c r="L887" s="23"/>
      <c r="M887" s="22">
        <v>152515</v>
      </c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2">
        <v>3050307</v>
      </c>
      <c r="AF887" s="23"/>
      <c r="AG887" s="23"/>
      <c r="AH887" s="24"/>
    </row>
    <row r="888" spans="1:34">
      <c r="A888" s="15">
        <v>44814</v>
      </c>
      <c r="B888" s="16" t="s">
        <v>1812</v>
      </c>
      <c r="C888" s="17" t="s">
        <v>1812</v>
      </c>
      <c r="D888" s="17" t="s">
        <v>38</v>
      </c>
      <c r="E888" s="18" t="s">
        <v>1822</v>
      </c>
      <c r="F888" s="17" t="s">
        <v>1823</v>
      </c>
      <c r="G888" s="15">
        <v>44814</v>
      </c>
      <c r="H888" s="17" t="s">
        <v>1815</v>
      </c>
      <c r="I888" s="19">
        <v>3050307</v>
      </c>
      <c r="J888" s="20"/>
      <c r="K888" s="21">
        <v>-3202822</v>
      </c>
      <c r="L888" s="23"/>
      <c r="M888" s="22">
        <v>152515</v>
      </c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2">
        <v>3050307</v>
      </c>
      <c r="AF888" s="23"/>
      <c r="AG888" s="23"/>
      <c r="AH888" s="24"/>
    </row>
    <row r="889" spans="1:34">
      <c r="A889" s="15">
        <v>44814</v>
      </c>
      <c r="B889" s="16" t="s">
        <v>1812</v>
      </c>
      <c r="C889" s="17" t="s">
        <v>1812</v>
      </c>
      <c r="D889" s="17" t="s">
        <v>38</v>
      </c>
      <c r="E889" s="18" t="s">
        <v>1824</v>
      </c>
      <c r="F889" s="17" t="s">
        <v>1825</v>
      </c>
      <c r="G889" s="15">
        <v>44814</v>
      </c>
      <c r="H889" s="17" t="s">
        <v>1815</v>
      </c>
      <c r="I889" s="19">
        <v>3050307</v>
      </c>
      <c r="J889" s="20"/>
      <c r="K889" s="21">
        <v>-3202822</v>
      </c>
      <c r="L889" s="23"/>
      <c r="M889" s="22">
        <v>152515</v>
      </c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2">
        <v>3050307</v>
      </c>
      <c r="AF889" s="23"/>
      <c r="AG889" s="23"/>
      <c r="AH889" s="24"/>
    </row>
    <row r="890" spans="1:34">
      <c r="A890" s="15">
        <v>44814</v>
      </c>
      <c r="B890" s="16" t="s">
        <v>1812</v>
      </c>
      <c r="C890" s="17" t="s">
        <v>1812</v>
      </c>
      <c r="D890" s="17" t="s">
        <v>38</v>
      </c>
      <c r="E890" s="18" t="s">
        <v>465</v>
      </c>
      <c r="F890" s="17" t="s">
        <v>1826</v>
      </c>
      <c r="G890" s="15">
        <v>44814</v>
      </c>
      <c r="H890" s="17" t="s">
        <v>1815</v>
      </c>
      <c r="I890" s="19">
        <v>3050307</v>
      </c>
      <c r="J890" s="20"/>
      <c r="K890" s="21">
        <v>-3202822</v>
      </c>
      <c r="L890" s="23"/>
      <c r="M890" s="22">
        <v>152515</v>
      </c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2">
        <v>3050307</v>
      </c>
      <c r="AF890" s="23"/>
      <c r="AG890" s="23"/>
      <c r="AH890" s="24"/>
    </row>
    <row r="891" spans="1:34">
      <c r="A891" s="15">
        <v>44814</v>
      </c>
      <c r="B891" s="16" t="s">
        <v>1812</v>
      </c>
      <c r="C891" s="17" t="s">
        <v>1812</v>
      </c>
      <c r="D891" s="17" t="s">
        <v>38</v>
      </c>
      <c r="E891" s="18" t="s">
        <v>1827</v>
      </c>
      <c r="F891" s="17" t="s">
        <v>1828</v>
      </c>
      <c r="G891" s="15">
        <v>44814</v>
      </c>
      <c r="H891" s="17" t="s">
        <v>1815</v>
      </c>
      <c r="I891" s="19">
        <v>3050307</v>
      </c>
      <c r="J891" s="20"/>
      <c r="K891" s="21">
        <v>-3202822</v>
      </c>
      <c r="L891" s="23"/>
      <c r="M891" s="22">
        <v>152515</v>
      </c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2">
        <v>3050307</v>
      </c>
      <c r="AF891" s="23"/>
      <c r="AG891" s="23"/>
      <c r="AH891" s="24"/>
    </row>
    <row r="892" spans="1:34">
      <c r="A892" s="15">
        <v>44814</v>
      </c>
      <c r="B892" s="16" t="s">
        <v>1812</v>
      </c>
      <c r="C892" s="17" t="s">
        <v>1812</v>
      </c>
      <c r="D892" s="17" t="s">
        <v>38</v>
      </c>
      <c r="E892" s="18" t="s">
        <v>1829</v>
      </c>
      <c r="F892" s="17" t="s">
        <v>1830</v>
      </c>
      <c r="G892" s="15">
        <v>44814</v>
      </c>
      <c r="H892" s="17" t="s">
        <v>1815</v>
      </c>
      <c r="I892" s="19">
        <v>2952555</v>
      </c>
      <c r="J892" s="20"/>
      <c r="K892" s="21">
        <v>-3100183</v>
      </c>
      <c r="L892" s="23"/>
      <c r="M892" s="22">
        <v>147628</v>
      </c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2">
        <v>2952555</v>
      </c>
      <c r="AF892" s="23"/>
      <c r="AG892" s="23"/>
      <c r="AH892" s="24"/>
    </row>
    <row r="893" spans="1:34">
      <c r="A893" s="15">
        <v>44814</v>
      </c>
      <c r="B893" s="16" t="s">
        <v>1812</v>
      </c>
      <c r="C893" s="17" t="s">
        <v>1812</v>
      </c>
      <c r="D893" s="17" t="s">
        <v>38</v>
      </c>
      <c r="E893" s="18" t="s">
        <v>1831</v>
      </c>
      <c r="F893" s="17" t="s">
        <v>1832</v>
      </c>
      <c r="G893" s="15">
        <v>44814</v>
      </c>
      <c r="H893" s="17" t="s">
        <v>1815</v>
      </c>
      <c r="I893" s="19">
        <v>2952555</v>
      </c>
      <c r="J893" s="20"/>
      <c r="K893" s="21">
        <v>-3100183</v>
      </c>
      <c r="L893" s="23"/>
      <c r="M893" s="22">
        <v>147628</v>
      </c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2">
        <v>2952555</v>
      </c>
      <c r="AF893" s="23"/>
      <c r="AG893" s="23"/>
      <c r="AH893" s="24"/>
    </row>
    <row r="894" spans="1:34">
      <c r="A894" s="15">
        <v>44814</v>
      </c>
      <c r="B894" s="16" t="s">
        <v>1812</v>
      </c>
      <c r="C894" s="17" t="s">
        <v>1812</v>
      </c>
      <c r="D894" s="17" t="s">
        <v>38</v>
      </c>
      <c r="E894" s="18" t="s">
        <v>1833</v>
      </c>
      <c r="F894" s="17" t="s">
        <v>1834</v>
      </c>
      <c r="G894" s="15">
        <v>44814</v>
      </c>
      <c r="H894" s="17" t="s">
        <v>1815</v>
      </c>
      <c r="I894" s="19">
        <v>2952555</v>
      </c>
      <c r="J894" s="20"/>
      <c r="K894" s="21">
        <v>-3100183</v>
      </c>
      <c r="L894" s="23"/>
      <c r="M894" s="22">
        <v>147628</v>
      </c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2">
        <v>2952555</v>
      </c>
      <c r="AF894" s="23"/>
      <c r="AG894" s="23"/>
      <c r="AH894" s="24"/>
    </row>
    <row r="895" spans="1:34">
      <c r="A895" s="15">
        <v>44814</v>
      </c>
      <c r="B895" s="16" t="s">
        <v>1812</v>
      </c>
      <c r="C895" s="17" t="s">
        <v>1812</v>
      </c>
      <c r="D895" s="17" t="s">
        <v>38</v>
      </c>
      <c r="E895" s="18" t="s">
        <v>1835</v>
      </c>
      <c r="F895" s="17" t="s">
        <v>1836</v>
      </c>
      <c r="G895" s="15">
        <v>44814</v>
      </c>
      <c r="H895" s="17" t="s">
        <v>1815</v>
      </c>
      <c r="I895" s="19">
        <v>2952555</v>
      </c>
      <c r="J895" s="20"/>
      <c r="K895" s="21">
        <v>-3100183</v>
      </c>
      <c r="L895" s="23"/>
      <c r="M895" s="22">
        <v>147628</v>
      </c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2">
        <v>2952555</v>
      </c>
      <c r="AF895" s="23"/>
      <c r="AG895" s="23"/>
      <c r="AH895" s="24"/>
    </row>
    <row r="896" spans="1:34">
      <c r="A896" s="15">
        <v>44814</v>
      </c>
      <c r="B896" s="16" t="s">
        <v>1812</v>
      </c>
      <c r="C896" s="17" t="s">
        <v>1812</v>
      </c>
      <c r="D896" s="17" t="s">
        <v>38</v>
      </c>
      <c r="E896" s="18" t="s">
        <v>1837</v>
      </c>
      <c r="F896" s="17" t="s">
        <v>1838</v>
      </c>
      <c r="G896" s="15">
        <v>44814</v>
      </c>
      <c r="H896" s="17" t="s">
        <v>1815</v>
      </c>
      <c r="I896" s="19">
        <v>2952555</v>
      </c>
      <c r="J896" s="20"/>
      <c r="K896" s="21">
        <v>-3100183</v>
      </c>
      <c r="L896" s="23"/>
      <c r="M896" s="22">
        <v>147628</v>
      </c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2">
        <v>2952555</v>
      </c>
      <c r="AF896" s="23"/>
      <c r="AG896" s="23"/>
      <c r="AH896" s="24"/>
    </row>
    <row r="897" spans="1:34">
      <c r="A897" s="15">
        <v>44814</v>
      </c>
      <c r="B897" s="16" t="s">
        <v>1812</v>
      </c>
      <c r="C897" s="17" t="s">
        <v>1812</v>
      </c>
      <c r="D897" s="17" t="s">
        <v>38</v>
      </c>
      <c r="E897" s="18" t="s">
        <v>1839</v>
      </c>
      <c r="F897" s="17" t="s">
        <v>1840</v>
      </c>
      <c r="G897" s="15">
        <v>44814</v>
      </c>
      <c r="H897" s="17" t="s">
        <v>1815</v>
      </c>
      <c r="I897" s="19">
        <v>2952555</v>
      </c>
      <c r="J897" s="20"/>
      <c r="K897" s="21">
        <v>-3100183</v>
      </c>
      <c r="L897" s="23"/>
      <c r="M897" s="22">
        <v>147628</v>
      </c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2">
        <v>2952555</v>
      </c>
      <c r="AF897" s="23"/>
      <c r="AG897" s="23"/>
      <c r="AH897" s="24"/>
    </row>
    <row r="898" spans="1:34">
      <c r="A898" s="15">
        <v>44814</v>
      </c>
      <c r="B898" s="16" t="s">
        <v>37</v>
      </c>
      <c r="C898" s="17" t="s">
        <v>37</v>
      </c>
      <c r="D898" s="17" t="s">
        <v>38</v>
      </c>
      <c r="E898" s="18" t="s">
        <v>1841</v>
      </c>
      <c r="F898" s="17" t="s">
        <v>1842</v>
      </c>
      <c r="G898" s="15">
        <v>44814</v>
      </c>
      <c r="H898" s="17" t="s">
        <v>41</v>
      </c>
      <c r="I898" s="19">
        <v>79361</v>
      </c>
      <c r="J898" s="20"/>
      <c r="K898" s="21">
        <v>-83329.05</v>
      </c>
      <c r="L898" s="22">
        <v>79361</v>
      </c>
      <c r="M898" s="22">
        <v>3968.05</v>
      </c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4"/>
    </row>
    <row r="899" spans="1:34">
      <c r="A899" s="15">
        <v>44814</v>
      </c>
      <c r="B899" s="16" t="s">
        <v>139</v>
      </c>
      <c r="C899" s="17" t="s">
        <v>139</v>
      </c>
      <c r="D899" s="17" t="s">
        <v>38</v>
      </c>
      <c r="E899" s="18" t="s">
        <v>1843</v>
      </c>
      <c r="F899" s="17" t="s">
        <v>911</v>
      </c>
      <c r="G899" s="15">
        <v>44814</v>
      </c>
      <c r="H899" s="17" t="s">
        <v>142</v>
      </c>
      <c r="I899" s="19">
        <v>108363</v>
      </c>
      <c r="J899" s="20"/>
      <c r="K899" s="21">
        <v>-113781</v>
      </c>
      <c r="L899" s="23"/>
      <c r="M899" s="23"/>
      <c r="N899" s="22">
        <v>108363</v>
      </c>
      <c r="O899" s="22">
        <v>2709.08</v>
      </c>
      <c r="P899" s="22">
        <v>2709.08</v>
      </c>
      <c r="Q899" s="23"/>
      <c r="R899" s="23"/>
      <c r="S899" s="23"/>
      <c r="T899" s="23"/>
      <c r="U899" s="25">
        <v>-0.16</v>
      </c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4"/>
    </row>
    <row r="900" spans="1:34">
      <c r="A900" s="15">
        <v>44816</v>
      </c>
      <c r="B900" s="16" t="s">
        <v>1844</v>
      </c>
      <c r="C900" s="17" t="s">
        <v>1844</v>
      </c>
      <c r="D900" s="17" t="s">
        <v>38</v>
      </c>
      <c r="E900" s="18" t="s">
        <v>1845</v>
      </c>
      <c r="F900" s="17" t="s">
        <v>1846</v>
      </c>
      <c r="G900" s="15">
        <v>44782</v>
      </c>
      <c r="H900" s="17"/>
      <c r="I900" s="19">
        <v>8875095.6400000006</v>
      </c>
      <c r="J900" s="20"/>
      <c r="K900" s="21">
        <v>-9325120.6400000006</v>
      </c>
      <c r="L900" s="23"/>
      <c r="M900" s="22">
        <v>450025</v>
      </c>
      <c r="N900" s="23"/>
      <c r="O900" s="23"/>
      <c r="P900" s="23"/>
      <c r="Q900" s="23"/>
      <c r="R900" s="23"/>
      <c r="S900" s="23"/>
      <c r="T900" s="23"/>
      <c r="U900" s="23"/>
      <c r="V900" s="22">
        <v>8875095.6400000006</v>
      </c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4"/>
    </row>
    <row r="901" spans="1:34">
      <c r="A901" s="15">
        <v>44816</v>
      </c>
      <c r="B901" s="16" t="s">
        <v>1844</v>
      </c>
      <c r="C901" s="17" t="s">
        <v>1844</v>
      </c>
      <c r="D901" s="17" t="s">
        <v>38</v>
      </c>
      <c r="E901" s="18" t="s">
        <v>1847</v>
      </c>
      <c r="F901" s="17" t="s">
        <v>1848</v>
      </c>
      <c r="G901" s="15">
        <v>44782</v>
      </c>
      <c r="H901" s="17"/>
      <c r="I901" s="19">
        <v>11922177.109999999</v>
      </c>
      <c r="J901" s="20"/>
      <c r="K901" s="21">
        <v>-12525001.109999999</v>
      </c>
      <c r="L901" s="23"/>
      <c r="M901" s="22">
        <v>602824</v>
      </c>
      <c r="N901" s="23"/>
      <c r="O901" s="23"/>
      <c r="P901" s="23"/>
      <c r="Q901" s="23"/>
      <c r="R901" s="23"/>
      <c r="S901" s="23"/>
      <c r="T901" s="23"/>
      <c r="U901" s="23"/>
      <c r="V901" s="22">
        <v>11922177.109999999</v>
      </c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4"/>
    </row>
    <row r="902" spans="1:34">
      <c r="A902" s="15">
        <v>44816</v>
      </c>
      <c r="B902" s="16" t="s">
        <v>1849</v>
      </c>
      <c r="C902" s="17" t="s">
        <v>1849</v>
      </c>
      <c r="D902" s="17" t="s">
        <v>38</v>
      </c>
      <c r="E902" s="18" t="s">
        <v>1850</v>
      </c>
      <c r="F902" s="17" t="s">
        <v>1851</v>
      </c>
      <c r="G902" s="15">
        <v>44745</v>
      </c>
      <c r="H902" s="17"/>
      <c r="I902" s="19">
        <v>9415793.1400000006</v>
      </c>
      <c r="J902" s="20"/>
      <c r="K902" s="21">
        <v>-9892065.1400000006</v>
      </c>
      <c r="L902" s="23"/>
      <c r="M902" s="22">
        <v>476272</v>
      </c>
      <c r="N902" s="23"/>
      <c r="O902" s="23"/>
      <c r="P902" s="23"/>
      <c r="Q902" s="23"/>
      <c r="R902" s="23"/>
      <c r="S902" s="23"/>
      <c r="T902" s="23"/>
      <c r="U902" s="23"/>
      <c r="V902" s="22">
        <v>9415793.1400000006</v>
      </c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4"/>
    </row>
    <row r="903" spans="1:34">
      <c r="A903" s="15">
        <v>44816</v>
      </c>
      <c r="B903" s="16" t="s">
        <v>1295</v>
      </c>
      <c r="C903" s="17" t="s">
        <v>1295</v>
      </c>
      <c r="D903" s="17" t="s">
        <v>38</v>
      </c>
      <c r="E903" s="18" t="s">
        <v>1852</v>
      </c>
      <c r="F903" s="17" t="s">
        <v>1853</v>
      </c>
      <c r="G903" s="15">
        <v>44773</v>
      </c>
      <c r="H903" s="17"/>
      <c r="I903" s="19">
        <v>3829931.96</v>
      </c>
      <c r="J903" s="20"/>
      <c r="K903" s="21">
        <v>-4026303.96</v>
      </c>
      <c r="L903" s="23"/>
      <c r="M903" s="22">
        <v>196372</v>
      </c>
      <c r="N903" s="23"/>
      <c r="O903" s="23"/>
      <c r="P903" s="23"/>
      <c r="Q903" s="23"/>
      <c r="R903" s="23"/>
      <c r="S903" s="23"/>
      <c r="T903" s="23"/>
      <c r="U903" s="23"/>
      <c r="V903" s="22">
        <v>3829931.96</v>
      </c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4"/>
    </row>
    <row r="904" spans="1:34">
      <c r="A904" s="15">
        <v>44816</v>
      </c>
      <c r="B904" s="16" t="s">
        <v>1844</v>
      </c>
      <c r="C904" s="17" t="s">
        <v>1844</v>
      </c>
      <c r="D904" s="17" t="s">
        <v>38</v>
      </c>
      <c r="E904" s="18" t="s">
        <v>1854</v>
      </c>
      <c r="F904" s="17" t="s">
        <v>1855</v>
      </c>
      <c r="G904" s="15">
        <v>44782</v>
      </c>
      <c r="H904" s="17"/>
      <c r="I904" s="19">
        <v>6148275.0999999996</v>
      </c>
      <c r="J904" s="20"/>
      <c r="K904" s="21">
        <v>-6459828.0999999996</v>
      </c>
      <c r="L904" s="23"/>
      <c r="M904" s="22">
        <v>311553</v>
      </c>
      <c r="N904" s="23"/>
      <c r="O904" s="23"/>
      <c r="P904" s="23"/>
      <c r="Q904" s="23"/>
      <c r="R904" s="23"/>
      <c r="S904" s="23"/>
      <c r="T904" s="23"/>
      <c r="U904" s="23"/>
      <c r="V904" s="22">
        <v>6148275.0999999996</v>
      </c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4"/>
    </row>
    <row r="905" spans="1:34">
      <c r="A905" s="15">
        <v>44816</v>
      </c>
      <c r="B905" s="16" t="s">
        <v>37</v>
      </c>
      <c r="C905" s="17" t="s">
        <v>37</v>
      </c>
      <c r="D905" s="17" t="s">
        <v>38</v>
      </c>
      <c r="E905" s="18" t="s">
        <v>1856</v>
      </c>
      <c r="F905" s="17" t="s">
        <v>1857</v>
      </c>
      <c r="G905" s="15">
        <v>44816</v>
      </c>
      <c r="H905" s="17" t="s">
        <v>41</v>
      </c>
      <c r="I905" s="19">
        <v>116967</v>
      </c>
      <c r="J905" s="20"/>
      <c r="K905" s="21">
        <v>-122815.35</v>
      </c>
      <c r="L905" s="22">
        <v>116967</v>
      </c>
      <c r="M905" s="22">
        <v>5848.35</v>
      </c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4"/>
    </row>
    <row r="906" spans="1:34">
      <c r="A906" s="15">
        <v>44816</v>
      </c>
      <c r="B906" s="16" t="s">
        <v>37</v>
      </c>
      <c r="C906" s="17" t="s">
        <v>37</v>
      </c>
      <c r="D906" s="17" t="s">
        <v>38</v>
      </c>
      <c r="E906" s="18" t="s">
        <v>1858</v>
      </c>
      <c r="F906" s="17" t="s">
        <v>1859</v>
      </c>
      <c r="G906" s="15">
        <v>44816</v>
      </c>
      <c r="H906" s="17" t="s">
        <v>41</v>
      </c>
      <c r="I906" s="19">
        <v>79361</v>
      </c>
      <c r="J906" s="20"/>
      <c r="K906" s="21">
        <v>-83329.05</v>
      </c>
      <c r="L906" s="22">
        <v>79361</v>
      </c>
      <c r="M906" s="22">
        <v>3968.05</v>
      </c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4"/>
    </row>
    <row r="907" spans="1:34">
      <c r="A907" s="15">
        <v>44816</v>
      </c>
      <c r="B907" s="16" t="s">
        <v>37</v>
      </c>
      <c r="C907" s="17" t="s">
        <v>37</v>
      </c>
      <c r="D907" s="17" t="s">
        <v>38</v>
      </c>
      <c r="E907" s="18" t="s">
        <v>1860</v>
      </c>
      <c r="F907" s="17" t="s">
        <v>1861</v>
      </c>
      <c r="G907" s="15">
        <v>44816</v>
      </c>
      <c r="H907" s="17" t="s">
        <v>41</v>
      </c>
      <c r="I907" s="19">
        <v>131455</v>
      </c>
      <c r="J907" s="20"/>
      <c r="K907" s="21">
        <v>-138027.75</v>
      </c>
      <c r="L907" s="22">
        <v>131455</v>
      </c>
      <c r="M907" s="22">
        <v>6572.75</v>
      </c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4"/>
    </row>
    <row r="908" spans="1:34">
      <c r="A908" s="15">
        <v>44816</v>
      </c>
      <c r="B908" s="16" t="s">
        <v>37</v>
      </c>
      <c r="C908" s="17" t="s">
        <v>37</v>
      </c>
      <c r="D908" s="17" t="s">
        <v>38</v>
      </c>
      <c r="E908" s="18" t="s">
        <v>1862</v>
      </c>
      <c r="F908" s="17" t="s">
        <v>1863</v>
      </c>
      <c r="G908" s="15">
        <v>44816</v>
      </c>
      <c r="H908" s="17" t="s">
        <v>41</v>
      </c>
      <c r="I908" s="19">
        <v>117030.5</v>
      </c>
      <c r="J908" s="20"/>
      <c r="K908" s="21">
        <v>-122882.03</v>
      </c>
      <c r="L908" s="22">
        <v>117030.5</v>
      </c>
      <c r="M908" s="22">
        <v>5851.53</v>
      </c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4"/>
    </row>
    <row r="909" spans="1:34">
      <c r="A909" s="15">
        <v>44816</v>
      </c>
      <c r="B909" s="16" t="s">
        <v>213</v>
      </c>
      <c r="C909" s="17" t="s">
        <v>213</v>
      </c>
      <c r="D909" s="17" t="s">
        <v>38</v>
      </c>
      <c r="E909" s="18" t="s">
        <v>1864</v>
      </c>
      <c r="F909" s="17" t="s">
        <v>1865</v>
      </c>
      <c r="G909" s="15">
        <v>44816</v>
      </c>
      <c r="H909" s="17" t="s">
        <v>216</v>
      </c>
      <c r="I909" s="19">
        <v>100308</v>
      </c>
      <c r="J909" s="20"/>
      <c r="K909" s="21">
        <v>-105323</v>
      </c>
      <c r="L909" s="23"/>
      <c r="M909" s="23"/>
      <c r="N909" s="22">
        <v>100308</v>
      </c>
      <c r="O909" s="22">
        <v>2507.6999999999998</v>
      </c>
      <c r="P909" s="22">
        <v>2507.6999999999998</v>
      </c>
      <c r="Q909" s="23"/>
      <c r="R909" s="23"/>
      <c r="S909" s="23"/>
      <c r="T909" s="23"/>
      <c r="U909" s="25">
        <v>-0.4</v>
      </c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4"/>
    </row>
    <row r="910" spans="1:34">
      <c r="A910" s="15">
        <v>44817</v>
      </c>
      <c r="B910" s="16" t="s">
        <v>1844</v>
      </c>
      <c r="C910" s="17" t="s">
        <v>1844</v>
      </c>
      <c r="D910" s="17" t="s">
        <v>38</v>
      </c>
      <c r="E910" s="18" t="s">
        <v>1866</v>
      </c>
      <c r="F910" s="17" t="s">
        <v>1867</v>
      </c>
      <c r="G910" s="15">
        <v>44782</v>
      </c>
      <c r="H910" s="17"/>
      <c r="I910" s="19">
        <v>11710938.550000001</v>
      </c>
      <c r="J910" s="20"/>
      <c r="K910" s="21">
        <v>-12319778.550000001</v>
      </c>
      <c r="L910" s="23"/>
      <c r="M910" s="22">
        <v>608840</v>
      </c>
      <c r="N910" s="23"/>
      <c r="O910" s="23"/>
      <c r="P910" s="23"/>
      <c r="Q910" s="23"/>
      <c r="R910" s="23"/>
      <c r="S910" s="23"/>
      <c r="T910" s="23"/>
      <c r="U910" s="23"/>
      <c r="V910" s="22">
        <v>11710938.550000001</v>
      </c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4"/>
    </row>
    <row r="911" spans="1:34">
      <c r="A911" s="15">
        <v>44817</v>
      </c>
      <c r="B911" s="16" t="s">
        <v>1844</v>
      </c>
      <c r="C911" s="17" t="s">
        <v>1844</v>
      </c>
      <c r="D911" s="17" t="s">
        <v>38</v>
      </c>
      <c r="E911" s="18" t="s">
        <v>1868</v>
      </c>
      <c r="F911" s="17" t="s">
        <v>1869</v>
      </c>
      <c r="G911" s="15">
        <v>44782</v>
      </c>
      <c r="H911" s="17"/>
      <c r="I911" s="19">
        <v>11636631.550000001</v>
      </c>
      <c r="J911" s="20"/>
      <c r="K911" s="21">
        <v>-12241626.550000001</v>
      </c>
      <c r="L911" s="23"/>
      <c r="M911" s="22">
        <v>604995</v>
      </c>
      <c r="N911" s="23"/>
      <c r="O911" s="23"/>
      <c r="P911" s="23"/>
      <c r="Q911" s="23"/>
      <c r="R911" s="23"/>
      <c r="S911" s="23"/>
      <c r="T911" s="23"/>
      <c r="U911" s="23"/>
      <c r="V911" s="22">
        <v>11636631.550000001</v>
      </c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4"/>
    </row>
    <row r="912" spans="1:34">
      <c r="A912" s="15">
        <v>44817</v>
      </c>
      <c r="B912" s="16" t="s">
        <v>52</v>
      </c>
      <c r="C912" s="17" t="s">
        <v>52</v>
      </c>
      <c r="D912" s="17" t="s">
        <v>38</v>
      </c>
      <c r="E912" s="18" t="s">
        <v>1870</v>
      </c>
      <c r="F912" s="17" t="s">
        <v>713</v>
      </c>
      <c r="G912" s="15">
        <v>44817</v>
      </c>
      <c r="H912" s="17" t="s">
        <v>54</v>
      </c>
      <c r="I912" s="19">
        <v>73292.100000000006</v>
      </c>
      <c r="J912" s="20"/>
      <c r="K912" s="21">
        <v>-86485</v>
      </c>
      <c r="L912" s="23"/>
      <c r="M912" s="23"/>
      <c r="N912" s="23"/>
      <c r="O912" s="23"/>
      <c r="P912" s="23"/>
      <c r="Q912" s="23"/>
      <c r="R912" s="22">
        <v>6596.29</v>
      </c>
      <c r="S912" s="22">
        <v>6596.29</v>
      </c>
      <c r="T912" s="22">
        <v>73292.100000000006</v>
      </c>
      <c r="U912" s="22">
        <v>0.32</v>
      </c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4"/>
    </row>
    <row r="913" spans="1:34">
      <c r="A913" s="15">
        <v>44817</v>
      </c>
      <c r="B913" s="16" t="s">
        <v>125</v>
      </c>
      <c r="C913" s="17" t="s">
        <v>125</v>
      </c>
      <c r="D913" s="17" t="s">
        <v>38</v>
      </c>
      <c r="E913" s="18" t="s">
        <v>1871</v>
      </c>
      <c r="F913" s="17" t="s">
        <v>1872</v>
      </c>
      <c r="G913" s="15">
        <v>44817</v>
      </c>
      <c r="H913" s="17" t="s">
        <v>128</v>
      </c>
      <c r="I913" s="19">
        <v>2760800</v>
      </c>
      <c r="J913" s="20"/>
      <c r="K913" s="21">
        <v>-2898840</v>
      </c>
      <c r="L913" s="23"/>
      <c r="M913" s="23"/>
      <c r="N913" s="23"/>
      <c r="O913" s="22">
        <v>69020</v>
      </c>
      <c r="P913" s="22">
        <v>69020</v>
      </c>
      <c r="Q913" s="23"/>
      <c r="R913" s="23"/>
      <c r="S913" s="23"/>
      <c r="T913" s="23"/>
      <c r="U913" s="23"/>
      <c r="V913" s="23"/>
      <c r="W913" s="22">
        <v>2760800</v>
      </c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4"/>
    </row>
    <row r="914" spans="1:34">
      <c r="A914" s="15">
        <v>44817</v>
      </c>
      <c r="B914" s="16" t="s">
        <v>48</v>
      </c>
      <c r="C914" s="17" t="s">
        <v>48</v>
      </c>
      <c r="D914" s="17" t="s">
        <v>38</v>
      </c>
      <c r="E914" s="18" t="s">
        <v>1873</v>
      </c>
      <c r="F914" s="17" t="s">
        <v>1874</v>
      </c>
      <c r="G914" s="15">
        <v>44817</v>
      </c>
      <c r="H914" s="17" t="s">
        <v>51</v>
      </c>
      <c r="I914" s="19">
        <v>142500</v>
      </c>
      <c r="J914" s="20"/>
      <c r="K914" s="21">
        <v>-168150</v>
      </c>
      <c r="L914" s="23"/>
      <c r="M914" s="23"/>
      <c r="N914" s="23"/>
      <c r="O914" s="23"/>
      <c r="P914" s="23"/>
      <c r="Q914" s="22">
        <v>142500</v>
      </c>
      <c r="R914" s="22">
        <v>12825</v>
      </c>
      <c r="S914" s="22">
        <v>12825</v>
      </c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4"/>
    </row>
    <row r="915" spans="1:34">
      <c r="A915" s="15">
        <v>44817</v>
      </c>
      <c r="B915" s="16" t="s">
        <v>1875</v>
      </c>
      <c r="C915" s="17" t="s">
        <v>1875</v>
      </c>
      <c r="D915" s="17" t="s">
        <v>38</v>
      </c>
      <c r="E915" s="18" t="s">
        <v>1876</v>
      </c>
      <c r="F915" s="17" t="s">
        <v>634</v>
      </c>
      <c r="G915" s="15">
        <v>44817</v>
      </c>
      <c r="H915" s="17" t="s">
        <v>1877</v>
      </c>
      <c r="I915" s="19">
        <v>940000</v>
      </c>
      <c r="J915" s="20"/>
      <c r="K915" s="21">
        <v>-987000</v>
      </c>
      <c r="L915" s="23"/>
      <c r="M915" s="23"/>
      <c r="N915" s="23"/>
      <c r="O915" s="22">
        <v>23500</v>
      </c>
      <c r="P915" s="22">
        <v>23500</v>
      </c>
      <c r="Q915" s="23"/>
      <c r="R915" s="23"/>
      <c r="S915" s="23"/>
      <c r="T915" s="23"/>
      <c r="U915" s="23"/>
      <c r="V915" s="23"/>
      <c r="W915" s="22">
        <v>940000</v>
      </c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4"/>
    </row>
    <row r="916" spans="1:34">
      <c r="A916" s="15">
        <v>44817</v>
      </c>
      <c r="B916" s="16" t="s">
        <v>1634</v>
      </c>
      <c r="C916" s="17" t="s">
        <v>1634</v>
      </c>
      <c r="D916" s="17" t="s">
        <v>38</v>
      </c>
      <c r="E916" s="18" t="s">
        <v>1878</v>
      </c>
      <c r="F916" s="17" t="s">
        <v>1879</v>
      </c>
      <c r="G916" s="15">
        <v>44783</v>
      </c>
      <c r="H916" s="17"/>
      <c r="I916" s="19">
        <v>9893987.5800000001</v>
      </c>
      <c r="J916" s="20"/>
      <c r="K916" s="21">
        <v>-10410736.58</v>
      </c>
      <c r="L916" s="23"/>
      <c r="M916" s="22">
        <v>516749</v>
      </c>
      <c r="N916" s="23"/>
      <c r="O916" s="23"/>
      <c r="P916" s="23"/>
      <c r="Q916" s="23"/>
      <c r="R916" s="23"/>
      <c r="S916" s="23"/>
      <c r="T916" s="23"/>
      <c r="U916" s="23"/>
      <c r="V916" s="22">
        <v>9893987.5800000001</v>
      </c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4"/>
    </row>
    <row r="917" spans="1:34">
      <c r="A917" s="15">
        <v>44817</v>
      </c>
      <c r="B917" s="16" t="s">
        <v>1634</v>
      </c>
      <c r="C917" s="17" t="s">
        <v>1634</v>
      </c>
      <c r="D917" s="17" t="s">
        <v>38</v>
      </c>
      <c r="E917" s="18" t="s">
        <v>1880</v>
      </c>
      <c r="F917" s="17" t="s">
        <v>1881</v>
      </c>
      <c r="G917" s="15">
        <v>44783</v>
      </c>
      <c r="H917" s="17"/>
      <c r="I917" s="19">
        <v>9954733.9800000004</v>
      </c>
      <c r="J917" s="20"/>
      <c r="K917" s="21">
        <v>-10474654.98</v>
      </c>
      <c r="L917" s="23"/>
      <c r="M917" s="22">
        <v>519921</v>
      </c>
      <c r="N917" s="23"/>
      <c r="O917" s="23"/>
      <c r="P917" s="23"/>
      <c r="Q917" s="23"/>
      <c r="R917" s="23"/>
      <c r="S917" s="23"/>
      <c r="T917" s="23"/>
      <c r="U917" s="23"/>
      <c r="V917" s="22">
        <v>9954733.9800000004</v>
      </c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4"/>
    </row>
    <row r="918" spans="1:34">
      <c r="A918" s="15">
        <v>44817</v>
      </c>
      <c r="B918" s="16" t="s">
        <v>1634</v>
      </c>
      <c r="C918" s="17" t="s">
        <v>1634</v>
      </c>
      <c r="D918" s="17" t="s">
        <v>38</v>
      </c>
      <c r="E918" s="18" t="s">
        <v>1882</v>
      </c>
      <c r="F918" s="17" t="s">
        <v>1883</v>
      </c>
      <c r="G918" s="15">
        <v>44783</v>
      </c>
      <c r="H918" s="17"/>
      <c r="I918" s="19">
        <v>4961920.5599999996</v>
      </c>
      <c r="J918" s="20"/>
      <c r="K918" s="21">
        <v>-5221074.5599999996</v>
      </c>
      <c r="L918" s="23"/>
      <c r="M918" s="22">
        <v>259154</v>
      </c>
      <c r="N918" s="23"/>
      <c r="O918" s="23"/>
      <c r="P918" s="23"/>
      <c r="Q918" s="23"/>
      <c r="R918" s="23"/>
      <c r="S918" s="23"/>
      <c r="T918" s="23"/>
      <c r="U918" s="23"/>
      <c r="V918" s="22">
        <v>4961920.5599999996</v>
      </c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4"/>
    </row>
    <row r="919" spans="1:34">
      <c r="A919" s="15">
        <v>44817</v>
      </c>
      <c r="B919" s="16" t="s">
        <v>37</v>
      </c>
      <c r="C919" s="17" t="s">
        <v>37</v>
      </c>
      <c r="D919" s="17" t="s">
        <v>38</v>
      </c>
      <c r="E919" s="18" t="s">
        <v>1884</v>
      </c>
      <c r="F919" s="17" t="s">
        <v>1885</v>
      </c>
      <c r="G919" s="15">
        <v>44817</v>
      </c>
      <c r="H919" s="17" t="s">
        <v>41</v>
      </c>
      <c r="I919" s="19">
        <v>189868.6</v>
      </c>
      <c r="J919" s="20"/>
      <c r="K919" s="21">
        <v>-199362.03</v>
      </c>
      <c r="L919" s="22">
        <v>189868.6</v>
      </c>
      <c r="M919" s="22">
        <v>9493.43</v>
      </c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4"/>
    </row>
    <row r="920" spans="1:34">
      <c r="A920" s="15">
        <v>44817</v>
      </c>
      <c r="B920" s="16" t="s">
        <v>37</v>
      </c>
      <c r="C920" s="17" t="s">
        <v>37</v>
      </c>
      <c r="D920" s="17" t="s">
        <v>38</v>
      </c>
      <c r="E920" s="18" t="s">
        <v>1886</v>
      </c>
      <c r="F920" s="17" t="s">
        <v>1887</v>
      </c>
      <c r="G920" s="15">
        <v>44817</v>
      </c>
      <c r="H920" s="17" t="s">
        <v>41</v>
      </c>
      <c r="I920" s="19">
        <v>79361</v>
      </c>
      <c r="J920" s="20"/>
      <c r="K920" s="21">
        <v>-83329.05</v>
      </c>
      <c r="L920" s="22">
        <v>79361</v>
      </c>
      <c r="M920" s="22">
        <v>3968.05</v>
      </c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4"/>
    </row>
    <row r="921" spans="1:34">
      <c r="A921" s="15">
        <v>44817</v>
      </c>
      <c r="B921" s="16" t="s">
        <v>37</v>
      </c>
      <c r="C921" s="17" t="s">
        <v>37</v>
      </c>
      <c r="D921" s="17" t="s">
        <v>38</v>
      </c>
      <c r="E921" s="18" t="s">
        <v>1888</v>
      </c>
      <c r="F921" s="17" t="s">
        <v>1889</v>
      </c>
      <c r="G921" s="15">
        <v>44817</v>
      </c>
      <c r="H921" s="17" t="s">
        <v>41</v>
      </c>
      <c r="I921" s="19">
        <v>116903.5</v>
      </c>
      <c r="J921" s="20"/>
      <c r="K921" s="21">
        <v>-122748.68</v>
      </c>
      <c r="L921" s="22">
        <v>116903.5</v>
      </c>
      <c r="M921" s="22">
        <v>5845.18</v>
      </c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4"/>
    </row>
    <row r="922" spans="1:34">
      <c r="A922" s="15">
        <v>44818</v>
      </c>
      <c r="B922" s="16" t="s">
        <v>1634</v>
      </c>
      <c r="C922" s="17" t="s">
        <v>1634</v>
      </c>
      <c r="D922" s="17" t="s">
        <v>38</v>
      </c>
      <c r="E922" s="18" t="s">
        <v>1890</v>
      </c>
      <c r="F922" s="17" t="s">
        <v>1891</v>
      </c>
      <c r="G922" s="15">
        <v>44783</v>
      </c>
      <c r="H922" s="17"/>
      <c r="I922" s="19">
        <v>9966649.5299999993</v>
      </c>
      <c r="J922" s="20"/>
      <c r="K922" s="21">
        <v>-10484635.529999999</v>
      </c>
      <c r="L922" s="23"/>
      <c r="M922" s="22">
        <v>517986</v>
      </c>
      <c r="N922" s="23"/>
      <c r="O922" s="23"/>
      <c r="P922" s="23"/>
      <c r="Q922" s="23"/>
      <c r="R922" s="23"/>
      <c r="S922" s="23"/>
      <c r="T922" s="23"/>
      <c r="U922" s="23"/>
      <c r="V922" s="22">
        <v>9966649.5299999993</v>
      </c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4"/>
    </row>
    <row r="923" spans="1:34">
      <c r="A923" s="15">
        <v>44818</v>
      </c>
      <c r="B923" s="16" t="s">
        <v>37</v>
      </c>
      <c r="C923" s="17" t="s">
        <v>37</v>
      </c>
      <c r="D923" s="17" t="s">
        <v>38</v>
      </c>
      <c r="E923" s="18" t="s">
        <v>1892</v>
      </c>
      <c r="F923" s="17" t="s">
        <v>1893</v>
      </c>
      <c r="G923" s="15">
        <v>44818</v>
      </c>
      <c r="H923" s="17" t="s">
        <v>41</v>
      </c>
      <c r="I923" s="19">
        <v>79361</v>
      </c>
      <c r="J923" s="20"/>
      <c r="K923" s="21">
        <v>-83329.05</v>
      </c>
      <c r="L923" s="22">
        <v>79361</v>
      </c>
      <c r="M923" s="22">
        <v>3968.05</v>
      </c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4"/>
    </row>
    <row r="924" spans="1:34">
      <c r="A924" s="15">
        <v>44818</v>
      </c>
      <c r="B924" s="16" t="s">
        <v>37</v>
      </c>
      <c r="C924" s="17" t="s">
        <v>37</v>
      </c>
      <c r="D924" s="17" t="s">
        <v>38</v>
      </c>
      <c r="E924" s="18" t="s">
        <v>1894</v>
      </c>
      <c r="F924" s="17" t="s">
        <v>1895</v>
      </c>
      <c r="G924" s="15">
        <v>44818</v>
      </c>
      <c r="H924" s="17" t="s">
        <v>41</v>
      </c>
      <c r="I924" s="19">
        <v>117475</v>
      </c>
      <c r="J924" s="20"/>
      <c r="K924" s="21">
        <v>-123348.75</v>
      </c>
      <c r="L924" s="22">
        <v>117475</v>
      </c>
      <c r="M924" s="22">
        <v>5873.75</v>
      </c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4"/>
    </row>
    <row r="925" spans="1:34">
      <c r="A925" s="15">
        <v>44819</v>
      </c>
      <c r="B925" s="16" t="s">
        <v>52</v>
      </c>
      <c r="C925" s="17" t="s">
        <v>52</v>
      </c>
      <c r="D925" s="17" t="s">
        <v>38</v>
      </c>
      <c r="E925" s="18" t="s">
        <v>1896</v>
      </c>
      <c r="F925" s="17" t="s">
        <v>724</v>
      </c>
      <c r="G925" s="15">
        <v>44819</v>
      </c>
      <c r="H925" s="17" t="s">
        <v>54</v>
      </c>
      <c r="I925" s="19">
        <v>90276.25</v>
      </c>
      <c r="J925" s="20"/>
      <c r="K925" s="21">
        <v>-106526</v>
      </c>
      <c r="L925" s="23"/>
      <c r="M925" s="23"/>
      <c r="N925" s="23"/>
      <c r="O925" s="23"/>
      <c r="P925" s="23"/>
      <c r="Q925" s="23"/>
      <c r="R925" s="22">
        <v>8124.86</v>
      </c>
      <c r="S925" s="22">
        <v>8124.86</v>
      </c>
      <c r="T925" s="22">
        <v>90276.25</v>
      </c>
      <c r="U925" s="22">
        <v>0.03</v>
      </c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4"/>
    </row>
    <row r="926" spans="1:34">
      <c r="A926" s="15">
        <v>44819</v>
      </c>
      <c r="B926" s="16" t="s">
        <v>37</v>
      </c>
      <c r="C926" s="17" t="s">
        <v>37</v>
      </c>
      <c r="D926" s="17" t="s">
        <v>38</v>
      </c>
      <c r="E926" s="18" t="s">
        <v>1897</v>
      </c>
      <c r="F926" s="17" t="s">
        <v>1898</v>
      </c>
      <c r="G926" s="15">
        <v>44819</v>
      </c>
      <c r="H926" s="17" t="s">
        <v>41</v>
      </c>
      <c r="I926" s="19">
        <v>79422</v>
      </c>
      <c r="J926" s="20"/>
      <c r="K926" s="21">
        <v>-83393.100000000006</v>
      </c>
      <c r="L926" s="22">
        <v>79422</v>
      </c>
      <c r="M926" s="22">
        <v>3971.1</v>
      </c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4"/>
    </row>
    <row r="927" spans="1:34">
      <c r="A927" s="15">
        <v>44819</v>
      </c>
      <c r="B927" s="16" t="s">
        <v>37</v>
      </c>
      <c r="C927" s="17" t="s">
        <v>37</v>
      </c>
      <c r="D927" s="17" t="s">
        <v>38</v>
      </c>
      <c r="E927" s="18" t="s">
        <v>1899</v>
      </c>
      <c r="F927" s="17" t="s">
        <v>1900</v>
      </c>
      <c r="G927" s="15">
        <v>44819</v>
      </c>
      <c r="H927" s="17" t="s">
        <v>41</v>
      </c>
      <c r="I927" s="19">
        <v>125611.2</v>
      </c>
      <c r="J927" s="20"/>
      <c r="K927" s="21">
        <v>-131891.76</v>
      </c>
      <c r="L927" s="22">
        <v>125611.2</v>
      </c>
      <c r="M927" s="22">
        <v>6280.56</v>
      </c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4"/>
    </row>
    <row r="928" spans="1:34">
      <c r="A928" s="15">
        <v>44819</v>
      </c>
      <c r="B928" s="16" t="s">
        <v>37</v>
      </c>
      <c r="C928" s="17" t="s">
        <v>37</v>
      </c>
      <c r="D928" s="17" t="s">
        <v>38</v>
      </c>
      <c r="E928" s="18" t="s">
        <v>1901</v>
      </c>
      <c r="F928" s="17" t="s">
        <v>1902</v>
      </c>
      <c r="G928" s="15">
        <v>44819</v>
      </c>
      <c r="H928" s="17" t="s">
        <v>41</v>
      </c>
      <c r="I928" s="19">
        <v>116903.5</v>
      </c>
      <c r="J928" s="20"/>
      <c r="K928" s="21">
        <v>-122748.68</v>
      </c>
      <c r="L928" s="22">
        <v>116903.5</v>
      </c>
      <c r="M928" s="22">
        <v>5845.18</v>
      </c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4"/>
    </row>
    <row r="929" spans="1:34">
      <c r="A929" s="15">
        <v>44820</v>
      </c>
      <c r="B929" s="16" t="s">
        <v>1844</v>
      </c>
      <c r="C929" s="17" t="s">
        <v>1844</v>
      </c>
      <c r="D929" s="17" t="s">
        <v>38</v>
      </c>
      <c r="E929" s="18" t="s">
        <v>1903</v>
      </c>
      <c r="F929" s="17" t="s">
        <v>1904</v>
      </c>
      <c r="G929" s="15">
        <v>44795</v>
      </c>
      <c r="H929" s="17"/>
      <c r="I929" s="19">
        <v>2861214.65</v>
      </c>
      <c r="J929" s="20"/>
      <c r="K929" s="21">
        <v>-3009982.65</v>
      </c>
      <c r="L929" s="23"/>
      <c r="M929" s="22">
        <v>148768</v>
      </c>
      <c r="N929" s="23"/>
      <c r="O929" s="23"/>
      <c r="P929" s="23"/>
      <c r="Q929" s="23"/>
      <c r="R929" s="23"/>
      <c r="S929" s="23"/>
      <c r="T929" s="23"/>
      <c r="U929" s="23"/>
      <c r="V929" s="22">
        <v>2861214.65</v>
      </c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4"/>
    </row>
    <row r="930" spans="1:34">
      <c r="A930" s="15">
        <v>44820</v>
      </c>
      <c r="B930" s="16" t="s">
        <v>379</v>
      </c>
      <c r="C930" s="17" t="s">
        <v>379</v>
      </c>
      <c r="D930" s="17" t="s">
        <v>38</v>
      </c>
      <c r="E930" s="18" t="s">
        <v>1905</v>
      </c>
      <c r="F930" s="17" t="s">
        <v>1906</v>
      </c>
      <c r="G930" s="15">
        <v>44792</v>
      </c>
      <c r="H930" s="17"/>
      <c r="I930" s="19">
        <v>2460441.63</v>
      </c>
      <c r="J930" s="20"/>
      <c r="K930" s="21">
        <v>-2588342.63</v>
      </c>
      <c r="L930" s="23"/>
      <c r="M930" s="22">
        <v>127901</v>
      </c>
      <c r="N930" s="23"/>
      <c r="O930" s="23"/>
      <c r="P930" s="23"/>
      <c r="Q930" s="23"/>
      <c r="R930" s="23"/>
      <c r="S930" s="23"/>
      <c r="T930" s="23"/>
      <c r="U930" s="23"/>
      <c r="V930" s="22">
        <v>2460441.63</v>
      </c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4"/>
    </row>
    <row r="931" spans="1:34">
      <c r="A931" s="15">
        <v>44820</v>
      </c>
      <c r="B931" s="16" t="s">
        <v>379</v>
      </c>
      <c r="C931" s="17" t="s">
        <v>379</v>
      </c>
      <c r="D931" s="17" t="s">
        <v>38</v>
      </c>
      <c r="E931" s="18" t="s">
        <v>1907</v>
      </c>
      <c r="F931" s="17" t="s">
        <v>1908</v>
      </c>
      <c r="G931" s="15">
        <v>44795</v>
      </c>
      <c r="H931" s="17"/>
      <c r="I931" s="19">
        <v>4809193.34</v>
      </c>
      <c r="J931" s="20"/>
      <c r="K931" s="21">
        <v>-5059310.34</v>
      </c>
      <c r="L931" s="23"/>
      <c r="M931" s="22">
        <v>250117</v>
      </c>
      <c r="N931" s="23"/>
      <c r="O931" s="23"/>
      <c r="P931" s="23"/>
      <c r="Q931" s="23"/>
      <c r="R931" s="23"/>
      <c r="S931" s="23"/>
      <c r="T931" s="23"/>
      <c r="U931" s="23"/>
      <c r="V931" s="22">
        <v>4809193.34</v>
      </c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4"/>
    </row>
    <row r="932" spans="1:34">
      <c r="A932" s="15">
        <v>44820</v>
      </c>
      <c r="B932" s="16" t="s">
        <v>379</v>
      </c>
      <c r="C932" s="17" t="s">
        <v>379</v>
      </c>
      <c r="D932" s="17" t="s">
        <v>38</v>
      </c>
      <c r="E932" s="18" t="s">
        <v>1909</v>
      </c>
      <c r="F932" s="17" t="s">
        <v>1910</v>
      </c>
      <c r="G932" s="15">
        <v>44795</v>
      </c>
      <c r="H932" s="17"/>
      <c r="I932" s="19">
        <v>7377500</v>
      </c>
      <c r="J932" s="20"/>
      <c r="K932" s="21">
        <v>-7758826</v>
      </c>
      <c r="L932" s="23"/>
      <c r="M932" s="22">
        <v>381326</v>
      </c>
      <c r="N932" s="23"/>
      <c r="O932" s="23"/>
      <c r="P932" s="23"/>
      <c r="Q932" s="23"/>
      <c r="R932" s="23"/>
      <c r="S932" s="23"/>
      <c r="T932" s="23"/>
      <c r="U932" s="23"/>
      <c r="V932" s="22">
        <v>7377500</v>
      </c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4"/>
    </row>
    <row r="933" spans="1:34">
      <c r="A933" s="15">
        <v>44820</v>
      </c>
      <c r="B933" s="16" t="s">
        <v>37</v>
      </c>
      <c r="C933" s="17" t="s">
        <v>37</v>
      </c>
      <c r="D933" s="17" t="s">
        <v>38</v>
      </c>
      <c r="E933" s="18" t="s">
        <v>1911</v>
      </c>
      <c r="F933" s="17" t="s">
        <v>1912</v>
      </c>
      <c r="G933" s="15">
        <v>44820</v>
      </c>
      <c r="H933" s="17" t="s">
        <v>41</v>
      </c>
      <c r="I933" s="19">
        <v>79483</v>
      </c>
      <c r="J933" s="20"/>
      <c r="K933" s="21">
        <v>-83457.149999999994</v>
      </c>
      <c r="L933" s="22">
        <v>79483</v>
      </c>
      <c r="M933" s="22">
        <v>3974.15</v>
      </c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4"/>
    </row>
    <row r="934" spans="1:34">
      <c r="A934" s="15">
        <v>44820</v>
      </c>
      <c r="B934" s="16" t="s">
        <v>37</v>
      </c>
      <c r="C934" s="17" t="s">
        <v>37</v>
      </c>
      <c r="D934" s="17" t="s">
        <v>38</v>
      </c>
      <c r="E934" s="18" t="s">
        <v>1913</v>
      </c>
      <c r="F934" s="17" t="s">
        <v>1914</v>
      </c>
      <c r="G934" s="15">
        <v>44820</v>
      </c>
      <c r="H934" s="17" t="s">
        <v>41</v>
      </c>
      <c r="I934" s="19">
        <v>123952</v>
      </c>
      <c r="J934" s="20"/>
      <c r="K934" s="21">
        <v>-130149.6</v>
      </c>
      <c r="L934" s="22">
        <v>123952</v>
      </c>
      <c r="M934" s="22">
        <v>6197.6</v>
      </c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4"/>
    </row>
    <row r="935" spans="1:34">
      <c r="A935" s="15">
        <v>44820</v>
      </c>
      <c r="B935" s="16" t="s">
        <v>1217</v>
      </c>
      <c r="C935" s="17" t="s">
        <v>1217</v>
      </c>
      <c r="D935" s="17" t="s">
        <v>38</v>
      </c>
      <c r="E935" s="18" t="s">
        <v>1915</v>
      </c>
      <c r="F935" s="17" t="s">
        <v>690</v>
      </c>
      <c r="G935" s="15">
        <v>44820</v>
      </c>
      <c r="H935" s="17" t="s">
        <v>1219</v>
      </c>
      <c r="I935" s="19">
        <v>2597414</v>
      </c>
      <c r="J935" s="20"/>
      <c r="K935" s="21">
        <v>-2727284</v>
      </c>
      <c r="L935" s="23"/>
      <c r="M935" s="23"/>
      <c r="N935" s="23"/>
      <c r="O935" s="22">
        <v>64935</v>
      </c>
      <c r="P935" s="22">
        <v>64935</v>
      </c>
      <c r="Q935" s="23"/>
      <c r="R935" s="23"/>
      <c r="S935" s="23"/>
      <c r="T935" s="23"/>
      <c r="U935" s="23"/>
      <c r="V935" s="23"/>
      <c r="W935" s="22">
        <v>2597414</v>
      </c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4"/>
    </row>
    <row r="936" spans="1:34">
      <c r="A936" s="15">
        <v>44821</v>
      </c>
      <c r="B936" s="16" t="s">
        <v>68</v>
      </c>
      <c r="C936" s="17" t="s">
        <v>68</v>
      </c>
      <c r="D936" s="17" t="s">
        <v>38</v>
      </c>
      <c r="E936" s="18" t="s">
        <v>1916</v>
      </c>
      <c r="F936" s="17" t="s">
        <v>1917</v>
      </c>
      <c r="G936" s="15">
        <v>44770</v>
      </c>
      <c r="H936" s="17"/>
      <c r="I936" s="19">
        <v>14025672.380000001</v>
      </c>
      <c r="J936" s="20"/>
      <c r="K936" s="21">
        <v>-14733111.380000001</v>
      </c>
      <c r="L936" s="23"/>
      <c r="M936" s="22">
        <v>707439</v>
      </c>
      <c r="N936" s="23"/>
      <c r="O936" s="23"/>
      <c r="P936" s="23"/>
      <c r="Q936" s="23"/>
      <c r="R936" s="23"/>
      <c r="S936" s="23"/>
      <c r="T936" s="23"/>
      <c r="U936" s="23"/>
      <c r="V936" s="22">
        <v>14025672.380000001</v>
      </c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4"/>
    </row>
    <row r="937" spans="1:34">
      <c r="A937" s="15">
        <v>44821</v>
      </c>
      <c r="B937" s="16" t="s">
        <v>1849</v>
      </c>
      <c r="C937" s="17" t="s">
        <v>1849</v>
      </c>
      <c r="D937" s="17" t="s">
        <v>38</v>
      </c>
      <c r="E937" s="18" t="s">
        <v>1918</v>
      </c>
      <c r="F937" s="17" t="s">
        <v>1919</v>
      </c>
      <c r="G937" s="15">
        <v>44745</v>
      </c>
      <c r="H937" s="17"/>
      <c r="I937" s="19">
        <v>9489981.0199999996</v>
      </c>
      <c r="J937" s="20"/>
      <c r="K937" s="21">
        <v>-9963551.0199999996</v>
      </c>
      <c r="L937" s="23"/>
      <c r="M937" s="22">
        <v>473570</v>
      </c>
      <c r="N937" s="23"/>
      <c r="O937" s="23"/>
      <c r="P937" s="23"/>
      <c r="Q937" s="23"/>
      <c r="R937" s="23"/>
      <c r="S937" s="23"/>
      <c r="T937" s="23"/>
      <c r="U937" s="23"/>
      <c r="V937" s="22">
        <v>9489981.0199999996</v>
      </c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4"/>
    </row>
    <row r="938" spans="1:34">
      <c r="A938" s="15">
        <v>44821</v>
      </c>
      <c r="B938" s="16" t="s">
        <v>1920</v>
      </c>
      <c r="C938" s="17" t="s">
        <v>1920</v>
      </c>
      <c r="D938" s="17" t="s">
        <v>38</v>
      </c>
      <c r="E938" s="18" t="s">
        <v>1921</v>
      </c>
      <c r="F938" s="17" t="s">
        <v>1922</v>
      </c>
      <c r="G938" s="15">
        <v>44770</v>
      </c>
      <c r="H938" s="17"/>
      <c r="I938" s="19">
        <v>14358781.01</v>
      </c>
      <c r="J938" s="20"/>
      <c r="K938" s="21">
        <v>-14897841.01</v>
      </c>
      <c r="L938" s="23"/>
      <c r="M938" s="22">
        <v>539060</v>
      </c>
      <c r="N938" s="23"/>
      <c r="O938" s="23"/>
      <c r="P938" s="23"/>
      <c r="Q938" s="23"/>
      <c r="R938" s="23"/>
      <c r="S938" s="23"/>
      <c r="T938" s="23"/>
      <c r="U938" s="23"/>
      <c r="V938" s="22">
        <v>14358781.01</v>
      </c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4"/>
    </row>
    <row r="939" spans="1:34">
      <c r="A939" s="15">
        <v>44821</v>
      </c>
      <c r="B939" s="16" t="s">
        <v>37</v>
      </c>
      <c r="C939" s="17" t="s">
        <v>37</v>
      </c>
      <c r="D939" s="17" t="s">
        <v>38</v>
      </c>
      <c r="E939" s="18" t="s">
        <v>1923</v>
      </c>
      <c r="F939" s="17" t="s">
        <v>1924</v>
      </c>
      <c r="G939" s="15">
        <v>44821</v>
      </c>
      <c r="H939" s="17" t="s">
        <v>41</v>
      </c>
      <c r="I939" s="19">
        <v>79422</v>
      </c>
      <c r="J939" s="20"/>
      <c r="K939" s="21">
        <v>-83393.100000000006</v>
      </c>
      <c r="L939" s="22">
        <v>79422</v>
      </c>
      <c r="M939" s="22">
        <v>3971.1</v>
      </c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4"/>
    </row>
    <row r="940" spans="1:34">
      <c r="A940" s="15">
        <v>44823</v>
      </c>
      <c r="B940" s="16" t="s">
        <v>1774</v>
      </c>
      <c r="C940" s="17" t="s">
        <v>1774</v>
      </c>
      <c r="D940" s="17" t="s">
        <v>38</v>
      </c>
      <c r="E940" s="18" t="s">
        <v>1925</v>
      </c>
      <c r="F940" s="17" t="s">
        <v>1926</v>
      </c>
      <c r="G940" s="15">
        <v>44823</v>
      </c>
      <c r="H940" s="17" t="s">
        <v>1777</v>
      </c>
      <c r="I940" s="19">
        <v>1840012.2</v>
      </c>
      <c r="J940" s="20"/>
      <c r="K940" s="21">
        <v>-1932013</v>
      </c>
      <c r="L940" s="23"/>
      <c r="M940" s="23"/>
      <c r="N940" s="23"/>
      <c r="O940" s="22">
        <v>46000.31</v>
      </c>
      <c r="P940" s="22">
        <v>46000.31</v>
      </c>
      <c r="Q940" s="23"/>
      <c r="R940" s="23"/>
      <c r="S940" s="23"/>
      <c r="T940" s="23"/>
      <c r="U940" s="22">
        <v>0.18</v>
      </c>
      <c r="V940" s="23"/>
      <c r="W940" s="23"/>
      <c r="X940" s="23"/>
      <c r="Y940" s="23"/>
      <c r="Z940" s="23"/>
      <c r="AA940" s="23"/>
      <c r="AB940" s="23"/>
      <c r="AC940" s="23"/>
      <c r="AD940" s="22">
        <v>1840012.2</v>
      </c>
      <c r="AE940" s="23"/>
      <c r="AF940" s="23"/>
      <c r="AG940" s="23"/>
      <c r="AH940" s="24"/>
    </row>
    <row r="941" spans="1:34">
      <c r="A941" s="15">
        <v>44823</v>
      </c>
      <c r="B941" s="16" t="s">
        <v>1774</v>
      </c>
      <c r="C941" s="17" t="s">
        <v>1774</v>
      </c>
      <c r="D941" s="17" t="s">
        <v>38</v>
      </c>
      <c r="E941" s="18" t="s">
        <v>1927</v>
      </c>
      <c r="F941" s="17" t="s">
        <v>1928</v>
      </c>
      <c r="G941" s="15">
        <v>44823</v>
      </c>
      <c r="H941" s="17" t="s">
        <v>1777</v>
      </c>
      <c r="I941" s="19">
        <v>2096880</v>
      </c>
      <c r="J941" s="20"/>
      <c r="K941" s="21">
        <v>-2201724</v>
      </c>
      <c r="L941" s="23"/>
      <c r="M941" s="23"/>
      <c r="N941" s="23"/>
      <c r="O941" s="22">
        <v>52422</v>
      </c>
      <c r="P941" s="22">
        <v>52422</v>
      </c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2">
        <v>2096880</v>
      </c>
      <c r="AE941" s="23"/>
      <c r="AF941" s="23"/>
      <c r="AG941" s="23"/>
      <c r="AH941" s="24"/>
    </row>
    <row r="942" spans="1:34">
      <c r="A942" s="15">
        <v>44823</v>
      </c>
      <c r="B942" s="16" t="s">
        <v>37</v>
      </c>
      <c r="C942" s="17" t="s">
        <v>37</v>
      </c>
      <c r="D942" s="17" t="s">
        <v>38</v>
      </c>
      <c r="E942" s="18" t="s">
        <v>1929</v>
      </c>
      <c r="F942" s="17" t="s">
        <v>1930</v>
      </c>
      <c r="G942" s="15">
        <v>44823</v>
      </c>
      <c r="H942" s="17" t="s">
        <v>41</v>
      </c>
      <c r="I942" s="19">
        <v>117824</v>
      </c>
      <c r="J942" s="20"/>
      <c r="K942" s="21">
        <v>-123715.2</v>
      </c>
      <c r="L942" s="22">
        <v>117824</v>
      </c>
      <c r="M942" s="22">
        <v>5891.2</v>
      </c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4"/>
    </row>
    <row r="943" spans="1:34">
      <c r="A943" s="15">
        <v>44823</v>
      </c>
      <c r="B943" s="16" t="s">
        <v>37</v>
      </c>
      <c r="C943" s="17" t="s">
        <v>37</v>
      </c>
      <c r="D943" s="17" t="s">
        <v>38</v>
      </c>
      <c r="E943" s="18" t="s">
        <v>1931</v>
      </c>
      <c r="F943" s="17" t="s">
        <v>1932</v>
      </c>
      <c r="G943" s="15">
        <v>44823</v>
      </c>
      <c r="H943" s="17" t="s">
        <v>41</v>
      </c>
      <c r="I943" s="19">
        <v>80011.5</v>
      </c>
      <c r="J943" s="20"/>
      <c r="K943" s="21">
        <v>-84012.08</v>
      </c>
      <c r="L943" s="22">
        <v>80011.5</v>
      </c>
      <c r="M943" s="22">
        <v>4000.58</v>
      </c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4"/>
    </row>
    <row r="944" spans="1:34">
      <c r="A944" s="15">
        <v>44823</v>
      </c>
      <c r="B944" s="16" t="s">
        <v>37</v>
      </c>
      <c r="C944" s="17" t="s">
        <v>37</v>
      </c>
      <c r="D944" s="17" t="s">
        <v>38</v>
      </c>
      <c r="E944" s="18" t="s">
        <v>1933</v>
      </c>
      <c r="F944" s="17" t="s">
        <v>1934</v>
      </c>
      <c r="G944" s="15">
        <v>44823</v>
      </c>
      <c r="H944" s="17" t="s">
        <v>41</v>
      </c>
      <c r="I944" s="19">
        <v>117888</v>
      </c>
      <c r="J944" s="20"/>
      <c r="K944" s="21">
        <v>-123782.39999999999</v>
      </c>
      <c r="L944" s="22">
        <v>117888</v>
      </c>
      <c r="M944" s="22">
        <v>5894.4</v>
      </c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4"/>
    </row>
    <row r="945" spans="1:34">
      <c r="A945" s="15">
        <v>44824</v>
      </c>
      <c r="B945" s="16" t="s">
        <v>37</v>
      </c>
      <c r="C945" s="17" t="s">
        <v>37</v>
      </c>
      <c r="D945" s="17" t="s">
        <v>38</v>
      </c>
      <c r="E945" s="18" t="s">
        <v>1935</v>
      </c>
      <c r="F945" s="17" t="s">
        <v>1936</v>
      </c>
      <c r="G945" s="15">
        <v>44824</v>
      </c>
      <c r="H945" s="17" t="s">
        <v>41</v>
      </c>
      <c r="I945" s="19">
        <v>2925000</v>
      </c>
      <c r="J945" s="20"/>
      <c r="K945" s="21">
        <v>-3071250</v>
      </c>
      <c r="L945" s="23"/>
      <c r="M945" s="22">
        <v>146250</v>
      </c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2">
        <v>2925000</v>
      </c>
      <c r="Y945" s="23"/>
      <c r="Z945" s="23"/>
      <c r="AA945" s="23"/>
      <c r="AB945" s="23"/>
      <c r="AC945" s="23"/>
      <c r="AD945" s="23"/>
      <c r="AE945" s="23"/>
      <c r="AF945" s="23"/>
      <c r="AG945" s="23"/>
      <c r="AH945" s="24"/>
    </row>
    <row r="946" spans="1:34">
      <c r="A946" s="15">
        <v>44824</v>
      </c>
      <c r="B946" s="16" t="s">
        <v>199</v>
      </c>
      <c r="C946" s="17" t="s">
        <v>199</v>
      </c>
      <c r="D946" s="17" t="s">
        <v>38</v>
      </c>
      <c r="E946" s="18" t="s">
        <v>1937</v>
      </c>
      <c r="F946" s="17" t="s">
        <v>1938</v>
      </c>
      <c r="G946" s="15">
        <v>44824</v>
      </c>
      <c r="H946" s="17" t="s">
        <v>202</v>
      </c>
      <c r="I946" s="19">
        <v>30000</v>
      </c>
      <c r="J946" s="20"/>
      <c r="K946" s="21">
        <v>-31500</v>
      </c>
      <c r="L946" s="23"/>
      <c r="M946" s="23"/>
      <c r="N946" s="22">
        <v>30000</v>
      </c>
      <c r="O946" s="22">
        <v>750</v>
      </c>
      <c r="P946" s="22">
        <v>750</v>
      </c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4"/>
    </row>
    <row r="947" spans="1:34">
      <c r="A947" s="15">
        <v>44824</v>
      </c>
      <c r="B947" s="16" t="s">
        <v>37</v>
      </c>
      <c r="C947" s="17" t="s">
        <v>37</v>
      </c>
      <c r="D947" s="17" t="s">
        <v>38</v>
      </c>
      <c r="E947" s="18" t="s">
        <v>1939</v>
      </c>
      <c r="F947" s="17" t="s">
        <v>1940</v>
      </c>
      <c r="G947" s="15">
        <v>44824</v>
      </c>
      <c r="H947" s="17" t="s">
        <v>41</v>
      </c>
      <c r="I947" s="19">
        <v>80073</v>
      </c>
      <c r="J947" s="20"/>
      <c r="K947" s="21">
        <v>-84076.65</v>
      </c>
      <c r="L947" s="22">
        <v>80073</v>
      </c>
      <c r="M947" s="22">
        <v>4003.65</v>
      </c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4"/>
    </row>
    <row r="948" spans="1:34">
      <c r="A948" s="15">
        <v>44824</v>
      </c>
      <c r="B948" s="16" t="s">
        <v>37</v>
      </c>
      <c r="C948" s="17" t="s">
        <v>37</v>
      </c>
      <c r="D948" s="17" t="s">
        <v>38</v>
      </c>
      <c r="E948" s="18" t="s">
        <v>1941</v>
      </c>
      <c r="F948" s="17" t="s">
        <v>1942</v>
      </c>
      <c r="G948" s="15">
        <v>44824</v>
      </c>
      <c r="H948" s="17" t="s">
        <v>41</v>
      </c>
      <c r="I948" s="19">
        <v>117342</v>
      </c>
      <c r="J948" s="20"/>
      <c r="K948" s="21">
        <v>-123209.1</v>
      </c>
      <c r="L948" s="22">
        <v>117342</v>
      </c>
      <c r="M948" s="22">
        <v>5867.1</v>
      </c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4"/>
    </row>
    <row r="949" spans="1:34">
      <c r="A949" s="15">
        <v>44824</v>
      </c>
      <c r="B949" s="16" t="s">
        <v>37</v>
      </c>
      <c r="C949" s="17" t="s">
        <v>37</v>
      </c>
      <c r="D949" s="17" t="s">
        <v>38</v>
      </c>
      <c r="E949" s="18" t="s">
        <v>1943</v>
      </c>
      <c r="F949" s="17" t="s">
        <v>1944</v>
      </c>
      <c r="G949" s="15">
        <v>44824</v>
      </c>
      <c r="H949" s="17" t="s">
        <v>41</v>
      </c>
      <c r="I949" s="19">
        <v>117888</v>
      </c>
      <c r="J949" s="20"/>
      <c r="K949" s="21">
        <v>-123782.39999999999</v>
      </c>
      <c r="L949" s="22">
        <v>117888</v>
      </c>
      <c r="M949" s="22">
        <v>5894.4</v>
      </c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4"/>
    </row>
    <row r="950" spans="1:34">
      <c r="A950" s="15">
        <v>44824</v>
      </c>
      <c r="B950" s="16" t="s">
        <v>37</v>
      </c>
      <c r="C950" s="17" t="s">
        <v>37</v>
      </c>
      <c r="D950" s="17" t="s">
        <v>38</v>
      </c>
      <c r="E950" s="18" t="s">
        <v>1945</v>
      </c>
      <c r="F950" s="17" t="s">
        <v>1946</v>
      </c>
      <c r="G950" s="15">
        <v>44824</v>
      </c>
      <c r="H950" s="17" t="s">
        <v>41</v>
      </c>
      <c r="I950" s="19">
        <v>80011.5</v>
      </c>
      <c r="J950" s="20"/>
      <c r="K950" s="21">
        <v>-84012.08</v>
      </c>
      <c r="L950" s="22">
        <v>80011.5</v>
      </c>
      <c r="M950" s="22">
        <v>4000.58</v>
      </c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4"/>
    </row>
    <row r="951" spans="1:34">
      <c r="A951" s="15">
        <v>44825</v>
      </c>
      <c r="B951" s="16" t="s">
        <v>1217</v>
      </c>
      <c r="C951" s="17" t="s">
        <v>1217</v>
      </c>
      <c r="D951" s="17" t="s">
        <v>38</v>
      </c>
      <c r="E951" s="18" t="s">
        <v>1947</v>
      </c>
      <c r="F951" s="17" t="s">
        <v>713</v>
      </c>
      <c r="G951" s="15">
        <v>44825</v>
      </c>
      <c r="H951" s="17" t="s">
        <v>1219</v>
      </c>
      <c r="I951" s="19">
        <v>2319491</v>
      </c>
      <c r="J951" s="20"/>
      <c r="K951" s="21">
        <v>-2435466</v>
      </c>
      <c r="L951" s="23"/>
      <c r="M951" s="23"/>
      <c r="N951" s="23"/>
      <c r="O951" s="22">
        <v>57987.28</v>
      </c>
      <c r="P951" s="22">
        <v>57987.28</v>
      </c>
      <c r="Q951" s="23"/>
      <c r="R951" s="23"/>
      <c r="S951" s="23"/>
      <c r="T951" s="23"/>
      <c r="U951" s="22">
        <v>0.44</v>
      </c>
      <c r="V951" s="23"/>
      <c r="W951" s="22">
        <v>2319491</v>
      </c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4"/>
    </row>
    <row r="952" spans="1:34">
      <c r="A952" s="15">
        <v>44825</v>
      </c>
      <c r="B952" s="16" t="s">
        <v>1365</v>
      </c>
      <c r="C952" s="17" t="s">
        <v>1365</v>
      </c>
      <c r="D952" s="17" t="s">
        <v>38</v>
      </c>
      <c r="E952" s="18" t="s">
        <v>1948</v>
      </c>
      <c r="F952" s="17" t="s">
        <v>64</v>
      </c>
      <c r="G952" s="15">
        <v>44825</v>
      </c>
      <c r="H952" s="17" t="s">
        <v>1367</v>
      </c>
      <c r="I952" s="19">
        <v>2200000</v>
      </c>
      <c r="J952" s="20"/>
      <c r="K952" s="21">
        <v>-2310000</v>
      </c>
      <c r="L952" s="23"/>
      <c r="M952" s="23"/>
      <c r="N952" s="23"/>
      <c r="O952" s="22">
        <v>55000</v>
      </c>
      <c r="P952" s="22">
        <v>55000</v>
      </c>
      <c r="Q952" s="23"/>
      <c r="R952" s="23"/>
      <c r="S952" s="23"/>
      <c r="T952" s="23"/>
      <c r="U952" s="23"/>
      <c r="V952" s="23"/>
      <c r="W952" s="22">
        <v>2200000</v>
      </c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4"/>
    </row>
    <row r="953" spans="1:34">
      <c r="A953" s="15">
        <v>44825</v>
      </c>
      <c r="B953" s="16" t="s">
        <v>199</v>
      </c>
      <c r="C953" s="17" t="s">
        <v>199</v>
      </c>
      <c r="D953" s="17" t="s">
        <v>38</v>
      </c>
      <c r="E953" s="18" t="s">
        <v>1949</v>
      </c>
      <c r="F953" s="17" t="s">
        <v>1950</v>
      </c>
      <c r="G953" s="15">
        <v>44825</v>
      </c>
      <c r="H953" s="17" t="s">
        <v>202</v>
      </c>
      <c r="I953" s="19">
        <v>56688</v>
      </c>
      <c r="J953" s="20"/>
      <c r="K953" s="21">
        <v>-59522</v>
      </c>
      <c r="L953" s="23"/>
      <c r="M953" s="23"/>
      <c r="N953" s="22">
        <v>56688</v>
      </c>
      <c r="O953" s="22">
        <v>1417</v>
      </c>
      <c r="P953" s="22">
        <v>1417</v>
      </c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4"/>
    </row>
    <row r="954" spans="1:34">
      <c r="A954" s="15">
        <v>44825</v>
      </c>
      <c r="B954" s="16" t="s">
        <v>37</v>
      </c>
      <c r="C954" s="17" t="s">
        <v>37</v>
      </c>
      <c r="D954" s="17" t="s">
        <v>38</v>
      </c>
      <c r="E954" s="18" t="s">
        <v>1951</v>
      </c>
      <c r="F954" s="17" t="s">
        <v>1952</v>
      </c>
      <c r="G954" s="15">
        <v>44825</v>
      </c>
      <c r="H954" s="17" t="s">
        <v>41</v>
      </c>
      <c r="I954" s="19">
        <v>121032</v>
      </c>
      <c r="J954" s="20"/>
      <c r="K954" s="21">
        <v>-127083.6</v>
      </c>
      <c r="L954" s="22">
        <v>121032</v>
      </c>
      <c r="M954" s="22">
        <v>6051.6</v>
      </c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4"/>
    </row>
    <row r="955" spans="1:34">
      <c r="A955" s="15">
        <v>44825</v>
      </c>
      <c r="B955" s="16" t="s">
        <v>37</v>
      </c>
      <c r="C955" s="17" t="s">
        <v>37</v>
      </c>
      <c r="D955" s="17" t="s">
        <v>38</v>
      </c>
      <c r="E955" s="18" t="s">
        <v>1953</v>
      </c>
      <c r="F955" s="17" t="s">
        <v>1954</v>
      </c>
      <c r="G955" s="15">
        <v>44825</v>
      </c>
      <c r="H955" s="17" t="s">
        <v>41</v>
      </c>
      <c r="I955" s="19">
        <v>80073</v>
      </c>
      <c r="J955" s="20"/>
      <c r="K955" s="21">
        <v>-84076.65</v>
      </c>
      <c r="L955" s="22">
        <v>80073</v>
      </c>
      <c r="M955" s="22">
        <v>4003.65</v>
      </c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4"/>
    </row>
    <row r="956" spans="1:34">
      <c r="A956" s="15">
        <v>44825</v>
      </c>
      <c r="B956" s="16" t="s">
        <v>37</v>
      </c>
      <c r="C956" s="17" t="s">
        <v>37</v>
      </c>
      <c r="D956" s="17" t="s">
        <v>38</v>
      </c>
      <c r="E956" s="18" t="s">
        <v>1955</v>
      </c>
      <c r="F956" s="17" t="s">
        <v>1956</v>
      </c>
      <c r="G956" s="15">
        <v>44825</v>
      </c>
      <c r="H956" s="17" t="s">
        <v>41</v>
      </c>
      <c r="I956" s="19">
        <v>117952</v>
      </c>
      <c r="J956" s="20"/>
      <c r="K956" s="21">
        <v>-123849.60000000001</v>
      </c>
      <c r="L956" s="22">
        <v>117952</v>
      </c>
      <c r="M956" s="22">
        <v>5897.6</v>
      </c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4"/>
    </row>
    <row r="957" spans="1:34">
      <c r="A957" s="15">
        <v>44825</v>
      </c>
      <c r="B957" s="16" t="s">
        <v>37</v>
      </c>
      <c r="C957" s="17" t="s">
        <v>37</v>
      </c>
      <c r="D957" s="17" t="s">
        <v>38</v>
      </c>
      <c r="E957" s="18" t="s">
        <v>1957</v>
      </c>
      <c r="F957" s="17" t="s">
        <v>1958</v>
      </c>
      <c r="G957" s="15">
        <v>44825</v>
      </c>
      <c r="H957" s="17" t="s">
        <v>41</v>
      </c>
      <c r="I957" s="19">
        <v>4290000</v>
      </c>
      <c r="J957" s="20"/>
      <c r="K957" s="21">
        <v>-4504500</v>
      </c>
      <c r="L957" s="23"/>
      <c r="M957" s="22">
        <v>214500</v>
      </c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2">
        <v>4290000</v>
      </c>
      <c r="Y957" s="23"/>
      <c r="Z957" s="23"/>
      <c r="AA957" s="23"/>
      <c r="AB957" s="23"/>
      <c r="AC957" s="23"/>
      <c r="AD957" s="23"/>
      <c r="AE957" s="23"/>
      <c r="AF957" s="23"/>
      <c r="AG957" s="23"/>
      <c r="AH957" s="24"/>
    </row>
    <row r="958" spans="1:34">
      <c r="A958" s="15">
        <v>44826</v>
      </c>
      <c r="B958" s="16" t="s">
        <v>48</v>
      </c>
      <c r="C958" s="17" t="s">
        <v>48</v>
      </c>
      <c r="D958" s="17" t="s">
        <v>38</v>
      </c>
      <c r="E958" s="18" t="s">
        <v>1959</v>
      </c>
      <c r="F958" s="17" t="s">
        <v>1960</v>
      </c>
      <c r="G958" s="15">
        <v>44826</v>
      </c>
      <c r="H958" s="17" t="s">
        <v>51</v>
      </c>
      <c r="I958" s="19">
        <v>142500</v>
      </c>
      <c r="J958" s="20"/>
      <c r="K958" s="21">
        <v>-168150</v>
      </c>
      <c r="L958" s="23"/>
      <c r="M958" s="23"/>
      <c r="N958" s="23"/>
      <c r="O958" s="23"/>
      <c r="P958" s="23"/>
      <c r="Q958" s="22">
        <v>142500</v>
      </c>
      <c r="R958" s="22">
        <v>12825</v>
      </c>
      <c r="S958" s="22">
        <v>12825</v>
      </c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4"/>
    </row>
    <row r="959" spans="1:34">
      <c r="A959" s="15">
        <v>44826</v>
      </c>
      <c r="B959" s="16" t="s">
        <v>37</v>
      </c>
      <c r="C959" s="17" t="s">
        <v>37</v>
      </c>
      <c r="D959" s="17" t="s">
        <v>38</v>
      </c>
      <c r="E959" s="18" t="s">
        <v>1961</v>
      </c>
      <c r="F959" s="17" t="s">
        <v>1962</v>
      </c>
      <c r="G959" s="15">
        <v>44826</v>
      </c>
      <c r="H959" s="17" t="s">
        <v>41</v>
      </c>
      <c r="I959" s="19">
        <v>80011.5</v>
      </c>
      <c r="J959" s="20"/>
      <c r="K959" s="21">
        <v>-84012.08</v>
      </c>
      <c r="L959" s="22">
        <v>80011.5</v>
      </c>
      <c r="M959" s="22">
        <v>4000.58</v>
      </c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4"/>
    </row>
    <row r="960" spans="1:34">
      <c r="A960" s="15">
        <v>44826</v>
      </c>
      <c r="B960" s="16" t="s">
        <v>61</v>
      </c>
      <c r="C960" s="17" t="s">
        <v>61</v>
      </c>
      <c r="D960" s="17" t="s">
        <v>38</v>
      </c>
      <c r="E960" s="18" t="s">
        <v>1963</v>
      </c>
      <c r="F960" s="17" t="s">
        <v>1964</v>
      </c>
      <c r="G960" s="15">
        <v>44756</v>
      </c>
      <c r="H960" s="17"/>
      <c r="I960" s="19">
        <v>14740714.82</v>
      </c>
      <c r="J960" s="20"/>
      <c r="K960" s="21">
        <v>-15456240.82</v>
      </c>
      <c r="L960" s="23"/>
      <c r="M960" s="22">
        <v>715526</v>
      </c>
      <c r="N960" s="23"/>
      <c r="O960" s="23"/>
      <c r="P960" s="23"/>
      <c r="Q960" s="23"/>
      <c r="R960" s="23"/>
      <c r="S960" s="23"/>
      <c r="T960" s="23"/>
      <c r="U960" s="23"/>
      <c r="V960" s="22">
        <v>14740714.82</v>
      </c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4"/>
    </row>
    <row r="961" spans="1:34">
      <c r="A961" s="15">
        <v>44826</v>
      </c>
      <c r="B961" s="16" t="s">
        <v>61</v>
      </c>
      <c r="C961" s="17" t="s">
        <v>61</v>
      </c>
      <c r="D961" s="17" t="s">
        <v>38</v>
      </c>
      <c r="E961" s="18" t="s">
        <v>1965</v>
      </c>
      <c r="F961" s="17" t="s">
        <v>1966</v>
      </c>
      <c r="G961" s="15">
        <v>44756</v>
      </c>
      <c r="H961" s="17"/>
      <c r="I961" s="19">
        <v>15024054.970000001</v>
      </c>
      <c r="J961" s="20"/>
      <c r="K961" s="21">
        <v>-15752499.970000001</v>
      </c>
      <c r="L961" s="23"/>
      <c r="M961" s="22">
        <v>728445</v>
      </c>
      <c r="N961" s="23"/>
      <c r="O961" s="23"/>
      <c r="P961" s="23"/>
      <c r="Q961" s="23"/>
      <c r="R961" s="23"/>
      <c r="S961" s="23"/>
      <c r="T961" s="23"/>
      <c r="U961" s="23"/>
      <c r="V961" s="22">
        <v>15024054.970000001</v>
      </c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4"/>
    </row>
    <row r="962" spans="1:34">
      <c r="A962" s="15">
        <v>44827</v>
      </c>
      <c r="B962" s="16" t="s">
        <v>52</v>
      </c>
      <c r="C962" s="17" t="s">
        <v>52</v>
      </c>
      <c r="D962" s="17" t="s">
        <v>38</v>
      </c>
      <c r="E962" s="18" t="s">
        <v>1967</v>
      </c>
      <c r="F962" s="17" t="s">
        <v>762</v>
      </c>
      <c r="G962" s="15">
        <v>44827</v>
      </c>
      <c r="H962" s="17" t="s">
        <v>54</v>
      </c>
      <c r="I962" s="19">
        <v>11120</v>
      </c>
      <c r="J962" s="20"/>
      <c r="K962" s="21">
        <v>-13122</v>
      </c>
      <c r="L962" s="23"/>
      <c r="M962" s="23"/>
      <c r="N962" s="23"/>
      <c r="O962" s="23"/>
      <c r="P962" s="23"/>
      <c r="Q962" s="23"/>
      <c r="R962" s="22">
        <v>1000.8</v>
      </c>
      <c r="S962" s="22">
        <v>1000.8</v>
      </c>
      <c r="T962" s="22">
        <v>11120</v>
      </c>
      <c r="U962" s="22">
        <v>0.4</v>
      </c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4"/>
    </row>
    <row r="963" spans="1:34">
      <c r="A963" s="15">
        <v>44827</v>
      </c>
      <c r="B963" s="16" t="s">
        <v>139</v>
      </c>
      <c r="C963" s="17" t="s">
        <v>139</v>
      </c>
      <c r="D963" s="17" t="s">
        <v>38</v>
      </c>
      <c r="E963" s="18" t="s">
        <v>1968</v>
      </c>
      <c r="F963" s="17" t="s">
        <v>970</v>
      </c>
      <c r="G963" s="15">
        <v>44827</v>
      </c>
      <c r="H963" s="17" t="s">
        <v>142</v>
      </c>
      <c r="I963" s="19">
        <v>110438</v>
      </c>
      <c r="J963" s="20"/>
      <c r="K963" s="21">
        <v>-115960</v>
      </c>
      <c r="L963" s="23"/>
      <c r="M963" s="23"/>
      <c r="N963" s="22">
        <v>110438</v>
      </c>
      <c r="O963" s="22">
        <v>2760.95</v>
      </c>
      <c r="P963" s="22">
        <v>2760.95</v>
      </c>
      <c r="Q963" s="23"/>
      <c r="R963" s="23"/>
      <c r="S963" s="23"/>
      <c r="T963" s="23"/>
      <c r="U963" s="22">
        <v>0.1</v>
      </c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4"/>
    </row>
    <row r="964" spans="1:34">
      <c r="A964" s="15">
        <v>44827</v>
      </c>
      <c r="B964" s="16" t="s">
        <v>213</v>
      </c>
      <c r="C964" s="17" t="s">
        <v>213</v>
      </c>
      <c r="D964" s="17" t="s">
        <v>38</v>
      </c>
      <c r="E964" s="18" t="s">
        <v>1969</v>
      </c>
      <c r="F964" s="17" t="s">
        <v>1970</v>
      </c>
      <c r="G964" s="15">
        <v>44827</v>
      </c>
      <c r="H964" s="17" t="s">
        <v>216</v>
      </c>
      <c r="I964" s="19">
        <v>106045</v>
      </c>
      <c r="J964" s="20"/>
      <c r="K964" s="21">
        <v>-111347</v>
      </c>
      <c r="L964" s="23"/>
      <c r="M964" s="23"/>
      <c r="N964" s="22">
        <v>106045</v>
      </c>
      <c r="O964" s="22">
        <v>2651.13</v>
      </c>
      <c r="P964" s="22">
        <v>2651.13</v>
      </c>
      <c r="Q964" s="23"/>
      <c r="R964" s="23"/>
      <c r="S964" s="23"/>
      <c r="T964" s="23"/>
      <c r="U964" s="25">
        <v>-0.26</v>
      </c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4"/>
    </row>
    <row r="965" spans="1:34">
      <c r="A965" s="15">
        <v>44827</v>
      </c>
      <c r="B965" s="16" t="s">
        <v>61</v>
      </c>
      <c r="C965" s="17" t="s">
        <v>61</v>
      </c>
      <c r="D965" s="17" t="s">
        <v>38</v>
      </c>
      <c r="E965" s="18" t="s">
        <v>1971</v>
      </c>
      <c r="F965" s="17" t="s">
        <v>1972</v>
      </c>
      <c r="G965" s="15">
        <v>44756</v>
      </c>
      <c r="H965" s="17"/>
      <c r="I965" s="19">
        <v>14831753.32</v>
      </c>
      <c r="J965" s="20"/>
      <c r="K965" s="21">
        <v>-15565649.32</v>
      </c>
      <c r="L965" s="23"/>
      <c r="M965" s="22">
        <v>733896</v>
      </c>
      <c r="N965" s="23"/>
      <c r="O965" s="23"/>
      <c r="P965" s="23"/>
      <c r="Q965" s="23"/>
      <c r="R965" s="23"/>
      <c r="S965" s="23"/>
      <c r="T965" s="23"/>
      <c r="U965" s="23"/>
      <c r="V965" s="22">
        <v>14831753.32</v>
      </c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4"/>
    </row>
    <row r="966" spans="1:34">
      <c r="A966" s="15">
        <v>44828</v>
      </c>
      <c r="B966" s="16" t="s">
        <v>37</v>
      </c>
      <c r="C966" s="17" t="s">
        <v>37</v>
      </c>
      <c r="D966" s="17" t="s">
        <v>38</v>
      </c>
      <c r="E966" s="18" t="s">
        <v>1973</v>
      </c>
      <c r="F966" s="17" t="s">
        <v>1974</v>
      </c>
      <c r="G966" s="15">
        <v>44828</v>
      </c>
      <c r="H966" s="17" t="s">
        <v>41</v>
      </c>
      <c r="I966" s="19">
        <v>4680000</v>
      </c>
      <c r="J966" s="20"/>
      <c r="K966" s="21">
        <v>-4914000</v>
      </c>
      <c r="L966" s="23"/>
      <c r="M966" s="22">
        <v>234000</v>
      </c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2">
        <v>4680000</v>
      </c>
      <c r="Y966" s="23"/>
      <c r="Z966" s="23"/>
      <c r="AA966" s="23"/>
      <c r="AB966" s="23"/>
      <c r="AC966" s="23"/>
      <c r="AD966" s="23"/>
      <c r="AE966" s="23"/>
      <c r="AF966" s="23"/>
      <c r="AG966" s="23"/>
      <c r="AH966" s="24"/>
    </row>
    <row r="967" spans="1:34">
      <c r="A967" s="15">
        <v>44828</v>
      </c>
      <c r="B967" s="16" t="s">
        <v>448</v>
      </c>
      <c r="C967" s="17" t="s">
        <v>448</v>
      </c>
      <c r="D967" s="17" t="s">
        <v>38</v>
      </c>
      <c r="E967" s="18" t="s">
        <v>1975</v>
      </c>
      <c r="F967" s="17" t="s">
        <v>1976</v>
      </c>
      <c r="G967" s="15">
        <v>44828</v>
      </c>
      <c r="H967" s="17" t="s">
        <v>451</v>
      </c>
      <c r="I967" s="19">
        <v>57375</v>
      </c>
      <c r="J967" s="20"/>
      <c r="K967" s="21">
        <v>-60243</v>
      </c>
      <c r="L967" s="23"/>
      <c r="M967" s="23"/>
      <c r="N967" s="22">
        <v>57375</v>
      </c>
      <c r="O967" s="22">
        <v>1434</v>
      </c>
      <c r="P967" s="22">
        <v>1434</v>
      </c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4"/>
    </row>
    <row r="968" spans="1:34">
      <c r="A968" s="15">
        <v>44828</v>
      </c>
      <c r="B968" s="16" t="s">
        <v>37</v>
      </c>
      <c r="C968" s="17" t="s">
        <v>37</v>
      </c>
      <c r="D968" s="17" t="s">
        <v>38</v>
      </c>
      <c r="E968" s="18" t="s">
        <v>1977</v>
      </c>
      <c r="F968" s="17" t="s">
        <v>1978</v>
      </c>
      <c r="G968" s="15">
        <v>44828</v>
      </c>
      <c r="H968" s="17" t="s">
        <v>41</v>
      </c>
      <c r="I968" s="19">
        <v>119665</v>
      </c>
      <c r="J968" s="20"/>
      <c r="K968" s="21">
        <v>-125648.25</v>
      </c>
      <c r="L968" s="22">
        <v>119665</v>
      </c>
      <c r="M968" s="22">
        <v>5983.25</v>
      </c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4"/>
    </row>
    <row r="969" spans="1:34">
      <c r="A969" s="15">
        <v>44828</v>
      </c>
      <c r="B969" s="16" t="s">
        <v>37</v>
      </c>
      <c r="C969" s="17" t="s">
        <v>37</v>
      </c>
      <c r="D969" s="17" t="s">
        <v>38</v>
      </c>
      <c r="E969" s="18" t="s">
        <v>1979</v>
      </c>
      <c r="F969" s="17" t="s">
        <v>1980</v>
      </c>
      <c r="G969" s="15">
        <v>44828</v>
      </c>
      <c r="H969" s="17" t="s">
        <v>41</v>
      </c>
      <c r="I969" s="19">
        <v>119470</v>
      </c>
      <c r="J969" s="20"/>
      <c r="K969" s="21">
        <v>-125443.5</v>
      </c>
      <c r="L969" s="22">
        <v>119470</v>
      </c>
      <c r="M969" s="22">
        <v>5973.5</v>
      </c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4"/>
    </row>
    <row r="970" spans="1:34">
      <c r="A970" s="15">
        <v>44828</v>
      </c>
      <c r="B970" s="16" t="s">
        <v>125</v>
      </c>
      <c r="C970" s="17" t="s">
        <v>125</v>
      </c>
      <c r="D970" s="17" t="s">
        <v>38</v>
      </c>
      <c r="E970" s="18" t="s">
        <v>1981</v>
      </c>
      <c r="F970" s="17" t="s">
        <v>1982</v>
      </c>
      <c r="G970" s="15">
        <v>44828</v>
      </c>
      <c r="H970" s="17" t="s">
        <v>128</v>
      </c>
      <c r="I970" s="20"/>
      <c r="J970" s="20"/>
      <c r="K970" s="21">
        <v>-360716</v>
      </c>
      <c r="L970" s="23"/>
      <c r="M970" s="23"/>
      <c r="N970" s="22">
        <v>343539</v>
      </c>
      <c r="O970" s="22">
        <v>8588.48</v>
      </c>
      <c r="P970" s="22">
        <v>8588.48</v>
      </c>
      <c r="Q970" s="23"/>
      <c r="R970" s="23"/>
      <c r="S970" s="23"/>
      <c r="T970" s="23"/>
      <c r="U970" s="22">
        <v>0.04</v>
      </c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4"/>
    </row>
    <row r="971" spans="1:34">
      <c r="A971" s="15">
        <v>44828</v>
      </c>
      <c r="B971" s="16" t="s">
        <v>125</v>
      </c>
      <c r="C971" s="17" t="s">
        <v>125</v>
      </c>
      <c r="D971" s="17" t="s">
        <v>38</v>
      </c>
      <c r="E971" s="18" t="s">
        <v>1983</v>
      </c>
      <c r="F971" s="17" t="s">
        <v>1984</v>
      </c>
      <c r="G971" s="15">
        <v>44828</v>
      </c>
      <c r="H971" s="17" t="s">
        <v>128</v>
      </c>
      <c r="I971" s="20"/>
      <c r="J971" s="20"/>
      <c r="K971" s="21">
        <v>-273672</v>
      </c>
      <c r="L971" s="23"/>
      <c r="M971" s="23"/>
      <c r="N971" s="22">
        <v>260640</v>
      </c>
      <c r="O971" s="22">
        <v>6516</v>
      </c>
      <c r="P971" s="22">
        <v>6516</v>
      </c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4"/>
    </row>
    <row r="972" spans="1:34">
      <c r="A972" s="15">
        <v>44828</v>
      </c>
      <c r="B972" s="16" t="s">
        <v>125</v>
      </c>
      <c r="C972" s="17" t="s">
        <v>125</v>
      </c>
      <c r="D972" s="17" t="s">
        <v>38</v>
      </c>
      <c r="E972" s="18" t="s">
        <v>512</v>
      </c>
      <c r="F972" s="17" t="s">
        <v>1985</v>
      </c>
      <c r="G972" s="15">
        <v>44828</v>
      </c>
      <c r="H972" s="17" t="s">
        <v>128</v>
      </c>
      <c r="I972" s="20"/>
      <c r="J972" s="20"/>
      <c r="K972" s="21">
        <v>-279405</v>
      </c>
      <c r="L972" s="23"/>
      <c r="M972" s="23"/>
      <c r="N972" s="22">
        <v>266100</v>
      </c>
      <c r="O972" s="22">
        <v>6652.5</v>
      </c>
      <c r="P972" s="22">
        <v>6652.5</v>
      </c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4"/>
    </row>
    <row r="973" spans="1:34">
      <c r="A973" s="15">
        <v>44830</v>
      </c>
      <c r="B973" s="16" t="s">
        <v>52</v>
      </c>
      <c r="C973" s="17" t="s">
        <v>52</v>
      </c>
      <c r="D973" s="17" t="s">
        <v>38</v>
      </c>
      <c r="E973" s="18" t="s">
        <v>1986</v>
      </c>
      <c r="F973" s="17" t="s">
        <v>774</v>
      </c>
      <c r="G973" s="15">
        <v>44830</v>
      </c>
      <c r="H973" s="17" t="s">
        <v>54</v>
      </c>
      <c r="I973" s="19">
        <v>76290.899999999994</v>
      </c>
      <c r="J973" s="20"/>
      <c r="K973" s="21">
        <v>-90023</v>
      </c>
      <c r="L973" s="23"/>
      <c r="M973" s="23"/>
      <c r="N973" s="23"/>
      <c r="O973" s="23"/>
      <c r="P973" s="23"/>
      <c r="Q973" s="23"/>
      <c r="R973" s="22">
        <v>6866.18</v>
      </c>
      <c r="S973" s="22">
        <v>6866.18</v>
      </c>
      <c r="T973" s="22">
        <v>76290.899999999994</v>
      </c>
      <c r="U973" s="25">
        <v>-0.26</v>
      </c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4"/>
    </row>
    <row r="974" spans="1:34">
      <c r="A974" s="15">
        <v>44830</v>
      </c>
      <c r="B974" s="16" t="s">
        <v>61</v>
      </c>
      <c r="C974" s="17" t="s">
        <v>61</v>
      </c>
      <c r="D974" s="17" t="s">
        <v>38</v>
      </c>
      <c r="E974" s="18" t="s">
        <v>1987</v>
      </c>
      <c r="F974" s="17" t="s">
        <v>1988</v>
      </c>
      <c r="G974" s="15">
        <v>44775</v>
      </c>
      <c r="H974" s="17"/>
      <c r="I974" s="19">
        <v>14042332.859999999</v>
      </c>
      <c r="J974" s="20"/>
      <c r="K974" s="21">
        <v>-14729390.859999999</v>
      </c>
      <c r="L974" s="23"/>
      <c r="M974" s="22">
        <v>687058</v>
      </c>
      <c r="N974" s="23"/>
      <c r="O974" s="23"/>
      <c r="P974" s="23"/>
      <c r="Q974" s="23"/>
      <c r="R974" s="23"/>
      <c r="S974" s="23"/>
      <c r="T974" s="23"/>
      <c r="U974" s="23"/>
      <c r="V974" s="22">
        <v>14042332.859999999</v>
      </c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4"/>
    </row>
    <row r="975" spans="1:34">
      <c r="A975" s="15">
        <v>44830</v>
      </c>
      <c r="B975" s="16" t="s">
        <v>61</v>
      </c>
      <c r="C975" s="17" t="s">
        <v>61</v>
      </c>
      <c r="D975" s="17" t="s">
        <v>38</v>
      </c>
      <c r="E975" s="18" t="s">
        <v>1989</v>
      </c>
      <c r="F975" s="17" t="s">
        <v>1990</v>
      </c>
      <c r="G975" s="15">
        <v>44775</v>
      </c>
      <c r="H975" s="17"/>
      <c r="I975" s="19">
        <v>13643046</v>
      </c>
      <c r="J975" s="20"/>
      <c r="K975" s="21">
        <v>-14328924</v>
      </c>
      <c r="L975" s="23"/>
      <c r="M975" s="22">
        <v>685878</v>
      </c>
      <c r="N975" s="23"/>
      <c r="O975" s="23"/>
      <c r="P975" s="23"/>
      <c r="Q975" s="23"/>
      <c r="R975" s="23"/>
      <c r="S975" s="23"/>
      <c r="T975" s="23"/>
      <c r="U975" s="23"/>
      <c r="V975" s="22">
        <v>13643046</v>
      </c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4"/>
    </row>
    <row r="976" spans="1:34">
      <c r="A976" s="15">
        <v>44830</v>
      </c>
      <c r="B976" s="16" t="s">
        <v>149</v>
      </c>
      <c r="C976" s="17" t="s">
        <v>149</v>
      </c>
      <c r="D976" s="17" t="s">
        <v>38</v>
      </c>
      <c r="E976" s="18" t="s">
        <v>1991</v>
      </c>
      <c r="F976" s="17" t="s">
        <v>1992</v>
      </c>
      <c r="G976" s="15">
        <v>44777</v>
      </c>
      <c r="H976" s="17"/>
      <c r="I976" s="19">
        <v>13694661.84</v>
      </c>
      <c r="J976" s="20"/>
      <c r="K976" s="21">
        <v>-14360657.84</v>
      </c>
      <c r="L976" s="23"/>
      <c r="M976" s="22">
        <v>665996</v>
      </c>
      <c r="N976" s="23"/>
      <c r="O976" s="23"/>
      <c r="P976" s="23"/>
      <c r="Q976" s="23"/>
      <c r="R976" s="23"/>
      <c r="S976" s="23"/>
      <c r="T976" s="23"/>
      <c r="U976" s="23"/>
      <c r="V976" s="22">
        <v>13694661.84</v>
      </c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4"/>
    </row>
    <row r="977" spans="1:34">
      <c r="A977" s="15">
        <v>44830</v>
      </c>
      <c r="B977" s="16" t="s">
        <v>149</v>
      </c>
      <c r="C977" s="17" t="s">
        <v>149</v>
      </c>
      <c r="D977" s="17" t="s">
        <v>38</v>
      </c>
      <c r="E977" s="18" t="s">
        <v>1993</v>
      </c>
      <c r="F977" s="17" t="s">
        <v>1994</v>
      </c>
      <c r="G977" s="15">
        <v>44777</v>
      </c>
      <c r="H977" s="17"/>
      <c r="I977" s="19">
        <v>10574437.66</v>
      </c>
      <c r="J977" s="20"/>
      <c r="K977" s="21">
        <v>-11093651.66</v>
      </c>
      <c r="L977" s="23"/>
      <c r="M977" s="22">
        <v>519214</v>
      </c>
      <c r="N977" s="23"/>
      <c r="O977" s="23"/>
      <c r="P977" s="23"/>
      <c r="Q977" s="23"/>
      <c r="R977" s="23"/>
      <c r="S977" s="23"/>
      <c r="T977" s="23"/>
      <c r="U977" s="23"/>
      <c r="V977" s="22">
        <v>10574437.66</v>
      </c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4"/>
    </row>
    <row r="978" spans="1:34">
      <c r="A978" s="15">
        <v>44830</v>
      </c>
      <c r="B978" s="16" t="s">
        <v>149</v>
      </c>
      <c r="C978" s="17" t="s">
        <v>149</v>
      </c>
      <c r="D978" s="17" t="s">
        <v>38</v>
      </c>
      <c r="E978" s="18" t="s">
        <v>1995</v>
      </c>
      <c r="F978" s="17" t="s">
        <v>1996</v>
      </c>
      <c r="G978" s="15">
        <v>44777</v>
      </c>
      <c r="H978" s="17"/>
      <c r="I978" s="19">
        <v>13798443.199999999</v>
      </c>
      <c r="J978" s="20"/>
      <c r="K978" s="21">
        <v>-14481294.199999999</v>
      </c>
      <c r="L978" s="23"/>
      <c r="M978" s="22">
        <v>682851</v>
      </c>
      <c r="N978" s="23"/>
      <c r="O978" s="23"/>
      <c r="P978" s="23"/>
      <c r="Q978" s="23"/>
      <c r="R978" s="23"/>
      <c r="S978" s="23"/>
      <c r="T978" s="23"/>
      <c r="U978" s="23"/>
      <c r="V978" s="22">
        <v>13798443.199999999</v>
      </c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4"/>
    </row>
    <row r="979" spans="1:34">
      <c r="A979" s="15">
        <v>44830</v>
      </c>
      <c r="B979" s="16" t="s">
        <v>149</v>
      </c>
      <c r="C979" s="17" t="s">
        <v>149</v>
      </c>
      <c r="D979" s="17" t="s">
        <v>38</v>
      </c>
      <c r="E979" s="18" t="s">
        <v>1997</v>
      </c>
      <c r="F979" s="17" t="s">
        <v>1998</v>
      </c>
      <c r="G979" s="15">
        <v>44777</v>
      </c>
      <c r="H979" s="17"/>
      <c r="I979" s="19">
        <v>13720612.9</v>
      </c>
      <c r="J979" s="20"/>
      <c r="K979" s="21">
        <v>-14394799.9</v>
      </c>
      <c r="L979" s="23"/>
      <c r="M979" s="22">
        <v>674187</v>
      </c>
      <c r="N979" s="23"/>
      <c r="O979" s="23"/>
      <c r="P979" s="23"/>
      <c r="Q979" s="23"/>
      <c r="R979" s="23"/>
      <c r="S979" s="23"/>
      <c r="T979" s="23"/>
      <c r="U979" s="23"/>
      <c r="V979" s="22">
        <v>13720612.9</v>
      </c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4"/>
    </row>
    <row r="980" spans="1:34">
      <c r="A980" s="15">
        <v>44830</v>
      </c>
      <c r="B980" s="16" t="s">
        <v>37</v>
      </c>
      <c r="C980" s="17" t="s">
        <v>37</v>
      </c>
      <c r="D980" s="17" t="s">
        <v>38</v>
      </c>
      <c r="E980" s="18" t="s">
        <v>1999</v>
      </c>
      <c r="F980" s="17" t="s">
        <v>2000</v>
      </c>
      <c r="G980" s="15">
        <v>44830</v>
      </c>
      <c r="H980" s="17" t="s">
        <v>41</v>
      </c>
      <c r="I980" s="19">
        <v>2402400</v>
      </c>
      <c r="J980" s="20"/>
      <c r="K980" s="21">
        <v>-2522520</v>
      </c>
      <c r="L980" s="23"/>
      <c r="M980" s="22">
        <v>120120</v>
      </c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2">
        <v>2402400</v>
      </c>
      <c r="Y980" s="23"/>
      <c r="Z980" s="23"/>
      <c r="AA980" s="23"/>
      <c r="AB980" s="23"/>
      <c r="AC980" s="23"/>
      <c r="AD980" s="23"/>
      <c r="AE980" s="23"/>
      <c r="AF980" s="23"/>
      <c r="AG980" s="23"/>
      <c r="AH980" s="24"/>
    </row>
    <row r="981" spans="1:34">
      <c r="A981" s="15">
        <v>44830</v>
      </c>
      <c r="B981" s="16" t="s">
        <v>37</v>
      </c>
      <c r="C981" s="17" t="s">
        <v>37</v>
      </c>
      <c r="D981" s="17" t="s">
        <v>38</v>
      </c>
      <c r="E981" s="18" t="s">
        <v>2001</v>
      </c>
      <c r="F981" s="17" t="s">
        <v>2002</v>
      </c>
      <c r="G981" s="15">
        <v>44830</v>
      </c>
      <c r="H981" s="17" t="s">
        <v>41</v>
      </c>
      <c r="I981" s="19">
        <v>119860</v>
      </c>
      <c r="J981" s="20"/>
      <c r="K981" s="21">
        <v>-125853</v>
      </c>
      <c r="L981" s="22">
        <v>119860</v>
      </c>
      <c r="M981" s="22">
        <v>5993</v>
      </c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4"/>
    </row>
    <row r="982" spans="1:34">
      <c r="A982" s="15">
        <v>44830</v>
      </c>
      <c r="B982" s="16" t="s">
        <v>37</v>
      </c>
      <c r="C982" s="17" t="s">
        <v>37</v>
      </c>
      <c r="D982" s="17" t="s">
        <v>38</v>
      </c>
      <c r="E982" s="18" t="s">
        <v>2003</v>
      </c>
      <c r="F982" s="17" t="s">
        <v>2004</v>
      </c>
      <c r="G982" s="15">
        <v>44830</v>
      </c>
      <c r="H982" s="17" t="s">
        <v>41</v>
      </c>
      <c r="I982" s="19">
        <v>81437.5</v>
      </c>
      <c r="J982" s="20"/>
      <c r="K982" s="21">
        <v>-85509.38</v>
      </c>
      <c r="L982" s="22">
        <v>81437.5</v>
      </c>
      <c r="M982" s="22">
        <v>4071.88</v>
      </c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4"/>
    </row>
    <row r="983" spans="1:34">
      <c r="A983" s="15">
        <v>44830</v>
      </c>
      <c r="B983" s="16" t="s">
        <v>37</v>
      </c>
      <c r="C983" s="17" t="s">
        <v>37</v>
      </c>
      <c r="D983" s="17" t="s">
        <v>38</v>
      </c>
      <c r="E983" s="18" t="s">
        <v>2005</v>
      </c>
      <c r="F983" s="17" t="s">
        <v>2006</v>
      </c>
      <c r="G983" s="15">
        <v>44830</v>
      </c>
      <c r="H983" s="17" t="s">
        <v>41</v>
      </c>
      <c r="I983" s="19">
        <v>81375</v>
      </c>
      <c r="J983" s="20"/>
      <c r="K983" s="21">
        <v>-85443.75</v>
      </c>
      <c r="L983" s="22">
        <v>81375</v>
      </c>
      <c r="M983" s="22">
        <v>4068.75</v>
      </c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4"/>
    </row>
    <row r="984" spans="1:34">
      <c r="A984" s="15">
        <v>44830</v>
      </c>
      <c r="B984" s="16" t="s">
        <v>37</v>
      </c>
      <c r="C984" s="17" t="s">
        <v>37</v>
      </c>
      <c r="D984" s="17" t="s">
        <v>38</v>
      </c>
      <c r="E984" s="18" t="s">
        <v>2007</v>
      </c>
      <c r="F984" s="17" t="s">
        <v>2008</v>
      </c>
      <c r="G984" s="15">
        <v>44830</v>
      </c>
      <c r="H984" s="17" t="s">
        <v>41</v>
      </c>
      <c r="I984" s="19">
        <v>119795</v>
      </c>
      <c r="J984" s="20"/>
      <c r="K984" s="21">
        <v>-125784.75</v>
      </c>
      <c r="L984" s="22">
        <v>119795</v>
      </c>
      <c r="M984" s="22">
        <v>5989.75</v>
      </c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4"/>
    </row>
    <row r="985" spans="1:34">
      <c r="A985" s="15">
        <v>44831</v>
      </c>
      <c r="B985" s="16" t="s">
        <v>95</v>
      </c>
      <c r="C985" s="17" t="s">
        <v>95</v>
      </c>
      <c r="D985" s="17" t="s">
        <v>38</v>
      </c>
      <c r="E985" s="18" t="s">
        <v>2009</v>
      </c>
      <c r="F985" s="17" t="s">
        <v>2010</v>
      </c>
      <c r="G985" s="15">
        <v>44831</v>
      </c>
      <c r="H985" s="17" t="s">
        <v>98</v>
      </c>
      <c r="I985" s="19">
        <v>90000</v>
      </c>
      <c r="J985" s="20"/>
      <c r="K985" s="21">
        <v>-106200</v>
      </c>
      <c r="L985" s="23"/>
      <c r="M985" s="23"/>
      <c r="N985" s="23"/>
      <c r="O985" s="23"/>
      <c r="P985" s="23"/>
      <c r="Q985" s="23"/>
      <c r="R985" s="22">
        <v>8100</v>
      </c>
      <c r="S985" s="22">
        <v>8100</v>
      </c>
      <c r="T985" s="23"/>
      <c r="U985" s="23"/>
      <c r="V985" s="23"/>
      <c r="W985" s="23"/>
      <c r="X985" s="23"/>
      <c r="Y985" s="22">
        <v>90000</v>
      </c>
      <c r="Z985" s="23"/>
      <c r="AA985" s="23"/>
      <c r="AB985" s="23"/>
      <c r="AC985" s="23"/>
      <c r="AD985" s="23"/>
      <c r="AE985" s="23"/>
      <c r="AF985" s="23"/>
      <c r="AG985" s="23"/>
      <c r="AH985" s="24"/>
    </row>
    <row r="986" spans="1:34">
      <c r="A986" s="15">
        <v>44831</v>
      </c>
      <c r="B986" s="16" t="s">
        <v>52</v>
      </c>
      <c r="C986" s="17" t="s">
        <v>52</v>
      </c>
      <c r="D986" s="17" t="s">
        <v>38</v>
      </c>
      <c r="E986" s="18" t="s">
        <v>2011</v>
      </c>
      <c r="F986" s="17" t="s">
        <v>791</v>
      </c>
      <c r="G986" s="15">
        <v>44831</v>
      </c>
      <c r="H986" s="17" t="s">
        <v>54</v>
      </c>
      <c r="I986" s="19">
        <v>75098.3</v>
      </c>
      <c r="J986" s="20"/>
      <c r="K986" s="21">
        <v>-88616</v>
      </c>
      <c r="L986" s="23"/>
      <c r="M986" s="23"/>
      <c r="N986" s="23"/>
      <c r="O986" s="23"/>
      <c r="P986" s="23"/>
      <c r="Q986" s="23"/>
      <c r="R986" s="22">
        <v>6758.85</v>
      </c>
      <c r="S986" s="22">
        <v>6758.85</v>
      </c>
      <c r="T986" s="22">
        <v>75098.3</v>
      </c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4"/>
    </row>
    <row r="987" spans="1:34">
      <c r="A987" s="15">
        <v>44831</v>
      </c>
      <c r="B987" s="16" t="s">
        <v>37</v>
      </c>
      <c r="C987" s="17" t="s">
        <v>37</v>
      </c>
      <c r="D987" s="17" t="s">
        <v>38</v>
      </c>
      <c r="E987" s="18" t="s">
        <v>2012</v>
      </c>
      <c r="F987" s="17" t="s">
        <v>2013</v>
      </c>
      <c r="G987" s="15">
        <v>44831</v>
      </c>
      <c r="H987" s="17" t="s">
        <v>41</v>
      </c>
      <c r="I987" s="19">
        <v>81375</v>
      </c>
      <c r="J987" s="20"/>
      <c r="K987" s="21">
        <v>-85443.75</v>
      </c>
      <c r="L987" s="22">
        <v>81375</v>
      </c>
      <c r="M987" s="22">
        <v>4068.75</v>
      </c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4"/>
    </row>
    <row r="988" spans="1:34">
      <c r="A988" s="15">
        <v>44831</v>
      </c>
      <c r="B988" s="16" t="s">
        <v>2014</v>
      </c>
      <c r="C988" s="17" t="s">
        <v>2014</v>
      </c>
      <c r="D988" s="17" t="s">
        <v>38</v>
      </c>
      <c r="E988" s="18" t="s">
        <v>2015</v>
      </c>
      <c r="F988" s="17" t="s">
        <v>2016</v>
      </c>
      <c r="G988" s="15">
        <v>44831</v>
      </c>
      <c r="H988" s="17" t="s">
        <v>2017</v>
      </c>
      <c r="I988" s="19">
        <v>2790000</v>
      </c>
      <c r="J988" s="20"/>
      <c r="K988" s="21">
        <v>-2929500</v>
      </c>
      <c r="L988" s="23"/>
      <c r="M988" s="22">
        <v>139500</v>
      </c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2">
        <v>2790000</v>
      </c>
      <c r="Y988" s="23"/>
      <c r="Z988" s="23"/>
      <c r="AA988" s="23"/>
      <c r="AB988" s="23"/>
      <c r="AC988" s="23"/>
      <c r="AD988" s="23"/>
      <c r="AE988" s="23"/>
      <c r="AF988" s="23"/>
      <c r="AG988" s="23"/>
      <c r="AH988" s="24"/>
    </row>
    <row r="989" spans="1:34">
      <c r="A989" s="15">
        <v>44832</v>
      </c>
      <c r="B989" s="16" t="s">
        <v>61</v>
      </c>
      <c r="C989" s="17" t="s">
        <v>61</v>
      </c>
      <c r="D989" s="17" t="s">
        <v>38</v>
      </c>
      <c r="E989" s="18" t="s">
        <v>2018</v>
      </c>
      <c r="F989" s="17" t="s">
        <v>2019</v>
      </c>
      <c r="G989" s="15">
        <v>44759</v>
      </c>
      <c r="H989" s="17"/>
      <c r="I989" s="19">
        <v>14920423.880000001</v>
      </c>
      <c r="J989" s="20"/>
      <c r="K989" s="21">
        <v>-15643843.880000001</v>
      </c>
      <c r="L989" s="23"/>
      <c r="M989" s="22">
        <v>723420</v>
      </c>
      <c r="N989" s="23"/>
      <c r="O989" s="23"/>
      <c r="P989" s="23"/>
      <c r="Q989" s="23"/>
      <c r="R989" s="23"/>
      <c r="S989" s="23"/>
      <c r="T989" s="23"/>
      <c r="U989" s="23"/>
      <c r="V989" s="22">
        <v>14920423.880000001</v>
      </c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4"/>
    </row>
    <row r="990" spans="1:34">
      <c r="A990" s="15">
        <v>44832</v>
      </c>
      <c r="B990" s="16" t="s">
        <v>61</v>
      </c>
      <c r="C990" s="17" t="s">
        <v>61</v>
      </c>
      <c r="D990" s="17" t="s">
        <v>38</v>
      </c>
      <c r="E990" s="18" t="s">
        <v>2020</v>
      </c>
      <c r="F990" s="17" t="s">
        <v>2021</v>
      </c>
      <c r="G990" s="15">
        <v>44759</v>
      </c>
      <c r="H990" s="17"/>
      <c r="I990" s="19">
        <v>15011293.9</v>
      </c>
      <c r="J990" s="20"/>
      <c r="K990" s="21">
        <v>-15740438.9</v>
      </c>
      <c r="L990" s="23"/>
      <c r="M990" s="22">
        <v>729145</v>
      </c>
      <c r="N990" s="23"/>
      <c r="O990" s="23"/>
      <c r="P990" s="23"/>
      <c r="Q990" s="23"/>
      <c r="R990" s="23"/>
      <c r="S990" s="23"/>
      <c r="T990" s="23"/>
      <c r="U990" s="23"/>
      <c r="V990" s="22">
        <v>15011293.9</v>
      </c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4"/>
    </row>
    <row r="991" spans="1:34">
      <c r="A991" s="15">
        <v>44832</v>
      </c>
      <c r="B991" s="16" t="s">
        <v>61</v>
      </c>
      <c r="C991" s="17" t="s">
        <v>61</v>
      </c>
      <c r="D991" s="17" t="s">
        <v>38</v>
      </c>
      <c r="E991" s="18" t="s">
        <v>2022</v>
      </c>
      <c r="F991" s="17" t="s">
        <v>2023</v>
      </c>
      <c r="G991" s="15">
        <v>44763</v>
      </c>
      <c r="H991" s="17"/>
      <c r="I991" s="19">
        <v>13644800</v>
      </c>
      <c r="J991" s="20"/>
      <c r="K991" s="21">
        <v>-14330767</v>
      </c>
      <c r="L991" s="23"/>
      <c r="M991" s="22">
        <v>685967</v>
      </c>
      <c r="N991" s="23"/>
      <c r="O991" s="23"/>
      <c r="P991" s="23"/>
      <c r="Q991" s="23"/>
      <c r="R991" s="23"/>
      <c r="S991" s="23"/>
      <c r="T991" s="23"/>
      <c r="U991" s="23"/>
      <c r="V991" s="22">
        <v>13644800</v>
      </c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4"/>
    </row>
    <row r="992" spans="1:34">
      <c r="A992" s="15">
        <v>44832</v>
      </c>
      <c r="B992" s="16" t="s">
        <v>61</v>
      </c>
      <c r="C992" s="17" t="s">
        <v>61</v>
      </c>
      <c r="D992" s="17" t="s">
        <v>38</v>
      </c>
      <c r="E992" s="18" t="s">
        <v>2024</v>
      </c>
      <c r="F992" s="17" t="s">
        <v>2025</v>
      </c>
      <c r="G992" s="15">
        <v>44763</v>
      </c>
      <c r="H992" s="17"/>
      <c r="I992" s="19">
        <v>13502060</v>
      </c>
      <c r="J992" s="20"/>
      <c r="K992" s="21">
        <v>-14180851</v>
      </c>
      <c r="L992" s="23"/>
      <c r="M992" s="22">
        <v>678791</v>
      </c>
      <c r="N992" s="23"/>
      <c r="O992" s="23"/>
      <c r="P992" s="23"/>
      <c r="Q992" s="23"/>
      <c r="R992" s="23"/>
      <c r="S992" s="23"/>
      <c r="T992" s="23"/>
      <c r="U992" s="23"/>
      <c r="V992" s="22">
        <v>13502060</v>
      </c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4"/>
    </row>
    <row r="993" spans="1:34">
      <c r="A993" s="15">
        <v>44832</v>
      </c>
      <c r="B993" s="16" t="s">
        <v>61</v>
      </c>
      <c r="C993" s="17" t="s">
        <v>61</v>
      </c>
      <c r="D993" s="17" t="s">
        <v>38</v>
      </c>
      <c r="E993" s="18" t="s">
        <v>2026</v>
      </c>
      <c r="F993" s="17" t="s">
        <v>2027</v>
      </c>
      <c r="G993" s="15">
        <v>44763</v>
      </c>
      <c r="H993" s="17"/>
      <c r="I993" s="19">
        <v>13623870</v>
      </c>
      <c r="J993" s="20"/>
      <c r="K993" s="21">
        <v>-14308785</v>
      </c>
      <c r="L993" s="23"/>
      <c r="M993" s="22">
        <v>684915</v>
      </c>
      <c r="N993" s="23"/>
      <c r="O993" s="23"/>
      <c r="P993" s="23"/>
      <c r="Q993" s="23"/>
      <c r="R993" s="23"/>
      <c r="S993" s="23"/>
      <c r="T993" s="23"/>
      <c r="U993" s="23"/>
      <c r="V993" s="22">
        <v>13623870</v>
      </c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4"/>
    </row>
    <row r="994" spans="1:34">
      <c r="A994" s="15">
        <v>44832</v>
      </c>
      <c r="B994" s="16" t="s">
        <v>61</v>
      </c>
      <c r="C994" s="17" t="s">
        <v>61</v>
      </c>
      <c r="D994" s="17" t="s">
        <v>38</v>
      </c>
      <c r="E994" s="18" t="s">
        <v>2028</v>
      </c>
      <c r="F994" s="17" t="s">
        <v>2029</v>
      </c>
      <c r="G994" s="15">
        <v>44763</v>
      </c>
      <c r="H994" s="17"/>
      <c r="I994" s="19">
        <v>13535080</v>
      </c>
      <c r="J994" s="20"/>
      <c r="K994" s="21">
        <v>-14215544</v>
      </c>
      <c r="L994" s="23"/>
      <c r="M994" s="22">
        <v>680464</v>
      </c>
      <c r="N994" s="23"/>
      <c r="O994" s="23"/>
      <c r="P994" s="23"/>
      <c r="Q994" s="23"/>
      <c r="R994" s="23"/>
      <c r="S994" s="23"/>
      <c r="T994" s="23"/>
      <c r="U994" s="23"/>
      <c r="V994" s="22">
        <v>13535080</v>
      </c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4"/>
    </row>
    <row r="995" spans="1:34">
      <c r="A995" s="15">
        <v>44832</v>
      </c>
      <c r="B995" s="16" t="s">
        <v>61</v>
      </c>
      <c r="C995" s="17" t="s">
        <v>61</v>
      </c>
      <c r="D995" s="17" t="s">
        <v>38</v>
      </c>
      <c r="E995" s="18" t="s">
        <v>2030</v>
      </c>
      <c r="F995" s="17" t="s">
        <v>2031</v>
      </c>
      <c r="G995" s="15">
        <v>44763</v>
      </c>
      <c r="H995" s="17"/>
      <c r="I995" s="19">
        <v>13779740</v>
      </c>
      <c r="J995" s="20"/>
      <c r="K995" s="21">
        <v>-14472490</v>
      </c>
      <c r="L995" s="23"/>
      <c r="M995" s="22">
        <v>692750</v>
      </c>
      <c r="N995" s="23"/>
      <c r="O995" s="23"/>
      <c r="P995" s="23"/>
      <c r="Q995" s="23"/>
      <c r="R995" s="23"/>
      <c r="S995" s="23"/>
      <c r="T995" s="23"/>
      <c r="U995" s="23"/>
      <c r="V995" s="22">
        <v>13779740</v>
      </c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4"/>
    </row>
    <row r="996" spans="1:34">
      <c r="A996" s="15">
        <v>44832</v>
      </c>
      <c r="B996" s="16" t="s">
        <v>37</v>
      </c>
      <c r="C996" s="17" t="s">
        <v>37</v>
      </c>
      <c r="D996" s="17" t="s">
        <v>38</v>
      </c>
      <c r="E996" s="18" t="s">
        <v>2032</v>
      </c>
      <c r="F996" s="17" t="s">
        <v>2033</v>
      </c>
      <c r="G996" s="15">
        <v>44832</v>
      </c>
      <c r="H996" s="17" t="s">
        <v>41</v>
      </c>
      <c r="I996" s="19">
        <v>119665</v>
      </c>
      <c r="J996" s="20"/>
      <c r="K996" s="21">
        <v>-125648.25</v>
      </c>
      <c r="L996" s="22">
        <v>119665</v>
      </c>
      <c r="M996" s="22">
        <v>5983.25</v>
      </c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4"/>
    </row>
    <row r="997" spans="1:34">
      <c r="A997" s="15">
        <v>44832</v>
      </c>
      <c r="B997" s="16" t="s">
        <v>37</v>
      </c>
      <c r="C997" s="17" t="s">
        <v>37</v>
      </c>
      <c r="D997" s="17" t="s">
        <v>38</v>
      </c>
      <c r="E997" s="18" t="s">
        <v>2034</v>
      </c>
      <c r="F997" s="17" t="s">
        <v>2035</v>
      </c>
      <c r="G997" s="15">
        <v>44832</v>
      </c>
      <c r="H997" s="17" t="s">
        <v>41</v>
      </c>
      <c r="I997" s="19">
        <v>81375</v>
      </c>
      <c r="J997" s="20"/>
      <c r="K997" s="21">
        <v>-85443.75</v>
      </c>
      <c r="L997" s="22">
        <v>81375</v>
      </c>
      <c r="M997" s="22">
        <v>4068.75</v>
      </c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4"/>
    </row>
    <row r="998" spans="1:34">
      <c r="A998" s="15">
        <v>44833</v>
      </c>
      <c r="B998" s="16" t="s">
        <v>2036</v>
      </c>
      <c r="C998" s="17" t="s">
        <v>2036</v>
      </c>
      <c r="D998" s="17" t="s">
        <v>38</v>
      </c>
      <c r="E998" s="18" t="s">
        <v>2037</v>
      </c>
      <c r="F998" s="17" t="s">
        <v>2038</v>
      </c>
      <c r="G998" s="15">
        <v>44833</v>
      </c>
      <c r="H998" s="17" t="s">
        <v>2039</v>
      </c>
      <c r="I998" s="19">
        <v>3004575</v>
      </c>
      <c r="J998" s="20"/>
      <c r="K998" s="21">
        <v>-3154804</v>
      </c>
      <c r="L998" s="23"/>
      <c r="M998" s="23"/>
      <c r="N998" s="23"/>
      <c r="O998" s="22">
        <v>75114.38</v>
      </c>
      <c r="P998" s="22">
        <v>75114.38</v>
      </c>
      <c r="Q998" s="23"/>
      <c r="R998" s="23"/>
      <c r="S998" s="23"/>
      <c r="T998" s="23"/>
      <c r="U998" s="22">
        <v>0.24</v>
      </c>
      <c r="V998" s="23"/>
      <c r="W998" s="22">
        <v>3004575</v>
      </c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4"/>
    </row>
    <row r="999" spans="1:34">
      <c r="A999" s="15">
        <v>44833</v>
      </c>
      <c r="B999" s="16" t="s">
        <v>1217</v>
      </c>
      <c r="C999" s="17" t="s">
        <v>1217</v>
      </c>
      <c r="D999" s="17" t="s">
        <v>38</v>
      </c>
      <c r="E999" s="18" t="s">
        <v>2040</v>
      </c>
      <c r="F999" s="17" t="s">
        <v>719</v>
      </c>
      <c r="G999" s="15">
        <v>44833</v>
      </c>
      <c r="H999" s="17" t="s">
        <v>1219</v>
      </c>
      <c r="I999" s="19">
        <v>2667387</v>
      </c>
      <c r="J999" s="20"/>
      <c r="K999" s="21">
        <v>-2800756</v>
      </c>
      <c r="L999" s="23"/>
      <c r="M999" s="23"/>
      <c r="N999" s="23"/>
      <c r="O999" s="22">
        <v>66684.679999999993</v>
      </c>
      <c r="P999" s="22">
        <v>66684.679999999993</v>
      </c>
      <c r="Q999" s="23"/>
      <c r="R999" s="23"/>
      <c r="S999" s="23"/>
      <c r="T999" s="23"/>
      <c r="U999" s="25">
        <v>-0.36</v>
      </c>
      <c r="V999" s="23"/>
      <c r="W999" s="22">
        <v>2667387</v>
      </c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4"/>
    </row>
    <row r="1000" spans="1:34">
      <c r="A1000" s="15">
        <v>44833</v>
      </c>
      <c r="B1000" s="16" t="s">
        <v>2041</v>
      </c>
      <c r="C1000" s="17" t="s">
        <v>2041</v>
      </c>
      <c r="D1000" s="17" t="s">
        <v>38</v>
      </c>
      <c r="E1000" s="18" t="s">
        <v>2042</v>
      </c>
      <c r="F1000" s="17" t="s">
        <v>2043</v>
      </c>
      <c r="G1000" s="15">
        <v>44770</v>
      </c>
      <c r="H1000" s="17"/>
      <c r="I1000" s="19">
        <v>14600911.539999999</v>
      </c>
      <c r="J1000" s="20"/>
      <c r="K1000" s="21">
        <v>-14600911.539999999</v>
      </c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2">
        <v>14600911.539999999</v>
      </c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4"/>
    </row>
    <row r="1001" spans="1:34">
      <c r="A1001" s="15">
        <v>44833</v>
      </c>
      <c r="B1001" s="16" t="s">
        <v>37</v>
      </c>
      <c r="C1001" s="17" t="s">
        <v>37</v>
      </c>
      <c r="D1001" s="17" t="s">
        <v>38</v>
      </c>
      <c r="E1001" s="18" t="s">
        <v>2044</v>
      </c>
      <c r="F1001" s="17" t="s">
        <v>2045</v>
      </c>
      <c r="G1001" s="15">
        <v>44833</v>
      </c>
      <c r="H1001" s="17" t="s">
        <v>41</v>
      </c>
      <c r="I1001" s="19">
        <v>1133730</v>
      </c>
      <c r="J1001" s="20"/>
      <c r="K1001" s="21">
        <v>-1190416.5</v>
      </c>
      <c r="L1001" s="23"/>
      <c r="M1001" s="22">
        <v>56686.5</v>
      </c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2">
        <v>1133730</v>
      </c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4"/>
    </row>
    <row r="1002" spans="1:34">
      <c r="A1002" s="15">
        <v>44833</v>
      </c>
      <c r="B1002" s="16" t="s">
        <v>37</v>
      </c>
      <c r="C1002" s="17" t="s">
        <v>37</v>
      </c>
      <c r="D1002" s="17" t="s">
        <v>38</v>
      </c>
      <c r="E1002" s="18" t="s">
        <v>2046</v>
      </c>
      <c r="F1002" s="17" t="s">
        <v>2047</v>
      </c>
      <c r="G1002" s="15">
        <v>44833</v>
      </c>
      <c r="H1002" s="17" t="s">
        <v>41</v>
      </c>
      <c r="I1002" s="19">
        <v>119795</v>
      </c>
      <c r="J1002" s="20"/>
      <c r="K1002" s="21">
        <v>-125784.75</v>
      </c>
      <c r="L1002" s="22">
        <v>119795</v>
      </c>
      <c r="M1002" s="22">
        <v>5989.75</v>
      </c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4"/>
    </row>
    <row r="1003" spans="1:34">
      <c r="A1003" s="15">
        <v>44833</v>
      </c>
      <c r="B1003" s="16" t="s">
        <v>37</v>
      </c>
      <c r="C1003" s="17" t="s">
        <v>37</v>
      </c>
      <c r="D1003" s="17" t="s">
        <v>38</v>
      </c>
      <c r="E1003" s="18" t="s">
        <v>2048</v>
      </c>
      <c r="F1003" s="17" t="s">
        <v>2049</v>
      </c>
      <c r="G1003" s="15">
        <v>44833</v>
      </c>
      <c r="H1003" s="17" t="s">
        <v>41</v>
      </c>
      <c r="I1003" s="19">
        <v>81437.5</v>
      </c>
      <c r="J1003" s="20"/>
      <c r="K1003" s="21">
        <v>-85509.38</v>
      </c>
      <c r="L1003" s="22">
        <v>81437.5</v>
      </c>
      <c r="M1003" s="22">
        <v>4071.88</v>
      </c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/>
      <c r="AE1003" s="23"/>
      <c r="AF1003" s="23"/>
      <c r="AG1003" s="23"/>
      <c r="AH1003" s="24"/>
    </row>
    <row r="1004" spans="1:34">
      <c r="A1004" s="15">
        <v>44833</v>
      </c>
      <c r="B1004" s="16" t="s">
        <v>37</v>
      </c>
      <c r="C1004" s="17" t="s">
        <v>37</v>
      </c>
      <c r="D1004" s="17" t="s">
        <v>38</v>
      </c>
      <c r="E1004" s="18" t="s">
        <v>2050</v>
      </c>
      <c r="F1004" s="17" t="s">
        <v>2051</v>
      </c>
      <c r="G1004" s="15">
        <v>44833</v>
      </c>
      <c r="H1004" s="17" t="s">
        <v>41</v>
      </c>
      <c r="I1004" s="19">
        <v>119665</v>
      </c>
      <c r="J1004" s="20"/>
      <c r="K1004" s="21">
        <v>-125648.25</v>
      </c>
      <c r="L1004" s="22">
        <v>119665</v>
      </c>
      <c r="M1004" s="22">
        <v>5983.25</v>
      </c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  <c r="AD1004" s="23"/>
      <c r="AE1004" s="23"/>
      <c r="AF1004" s="23"/>
      <c r="AG1004" s="23"/>
      <c r="AH1004" s="24"/>
    </row>
    <row r="1005" spans="1:34">
      <c r="A1005" s="15">
        <v>44833</v>
      </c>
      <c r="B1005" s="16" t="s">
        <v>37</v>
      </c>
      <c r="C1005" s="17" t="s">
        <v>37</v>
      </c>
      <c r="D1005" s="17" t="s">
        <v>38</v>
      </c>
      <c r="E1005" s="18" t="s">
        <v>2052</v>
      </c>
      <c r="F1005" s="17" t="s">
        <v>2053</v>
      </c>
      <c r="G1005" s="15">
        <v>44833</v>
      </c>
      <c r="H1005" s="17" t="s">
        <v>41</v>
      </c>
      <c r="I1005" s="19">
        <v>81437.5</v>
      </c>
      <c r="J1005" s="20"/>
      <c r="K1005" s="21">
        <v>-85509.38</v>
      </c>
      <c r="L1005" s="22">
        <v>81437.5</v>
      </c>
      <c r="M1005" s="22">
        <v>4071.88</v>
      </c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/>
      <c r="AD1005" s="23"/>
      <c r="AE1005" s="23"/>
      <c r="AF1005" s="23"/>
      <c r="AG1005" s="23"/>
      <c r="AH1005" s="24"/>
    </row>
    <row r="1006" spans="1:34">
      <c r="A1006" s="15">
        <v>44833</v>
      </c>
      <c r="B1006" s="16" t="s">
        <v>213</v>
      </c>
      <c r="C1006" s="17" t="s">
        <v>213</v>
      </c>
      <c r="D1006" s="17" t="s">
        <v>38</v>
      </c>
      <c r="E1006" s="18" t="s">
        <v>2054</v>
      </c>
      <c r="F1006" s="17" t="s">
        <v>2055</v>
      </c>
      <c r="G1006" s="15">
        <v>44833</v>
      </c>
      <c r="H1006" s="17" t="s">
        <v>216</v>
      </c>
      <c r="I1006" s="19">
        <v>106057.7</v>
      </c>
      <c r="J1006" s="20"/>
      <c r="K1006" s="21">
        <v>-111361</v>
      </c>
      <c r="L1006" s="23"/>
      <c r="M1006" s="23"/>
      <c r="N1006" s="22">
        <v>106057.7</v>
      </c>
      <c r="O1006" s="22">
        <v>2651.44</v>
      </c>
      <c r="P1006" s="22">
        <v>2651.44</v>
      </c>
      <c r="Q1006" s="23"/>
      <c r="R1006" s="23"/>
      <c r="S1006" s="23"/>
      <c r="T1006" s="23"/>
      <c r="U1006" s="22">
        <v>0.42</v>
      </c>
      <c r="V1006" s="23"/>
      <c r="W1006" s="23"/>
      <c r="X1006" s="23"/>
      <c r="Y1006" s="23"/>
      <c r="Z1006" s="23"/>
      <c r="AA1006" s="23"/>
      <c r="AB1006" s="23"/>
      <c r="AC1006" s="23"/>
      <c r="AD1006" s="23"/>
      <c r="AE1006" s="23"/>
      <c r="AF1006" s="23"/>
      <c r="AG1006" s="23"/>
      <c r="AH1006" s="24"/>
    </row>
    <row r="1007" spans="1:34">
      <c r="A1007" s="15">
        <v>44834</v>
      </c>
      <c r="B1007" s="16" t="s">
        <v>48</v>
      </c>
      <c r="C1007" s="17" t="s">
        <v>48</v>
      </c>
      <c r="D1007" s="17" t="s">
        <v>38</v>
      </c>
      <c r="E1007" s="18" t="s">
        <v>2056</v>
      </c>
      <c r="F1007" s="17" t="s">
        <v>2057</v>
      </c>
      <c r="G1007" s="15">
        <v>44834</v>
      </c>
      <c r="H1007" s="17" t="s">
        <v>51</v>
      </c>
      <c r="I1007" s="19">
        <v>139422</v>
      </c>
      <c r="J1007" s="20"/>
      <c r="K1007" s="21">
        <v>-164518</v>
      </c>
      <c r="L1007" s="23"/>
      <c r="M1007" s="23"/>
      <c r="N1007" s="23"/>
      <c r="O1007" s="23"/>
      <c r="P1007" s="23"/>
      <c r="Q1007" s="22">
        <v>139422</v>
      </c>
      <c r="R1007" s="22">
        <v>12547.98</v>
      </c>
      <c r="S1007" s="22">
        <v>12547.98</v>
      </c>
      <c r="T1007" s="23"/>
      <c r="U1007" s="22">
        <v>0.04</v>
      </c>
      <c r="V1007" s="23"/>
      <c r="W1007" s="23"/>
      <c r="X1007" s="23"/>
      <c r="Y1007" s="23"/>
      <c r="Z1007" s="23"/>
      <c r="AA1007" s="23"/>
      <c r="AB1007" s="23"/>
      <c r="AC1007" s="23"/>
      <c r="AD1007" s="23"/>
      <c r="AE1007" s="23"/>
      <c r="AF1007" s="23"/>
      <c r="AG1007" s="23"/>
      <c r="AH1007" s="24"/>
    </row>
    <row r="1008" spans="1:34">
      <c r="A1008" s="15">
        <v>44834</v>
      </c>
      <c r="B1008" s="16" t="s">
        <v>37</v>
      </c>
      <c r="C1008" s="17" t="s">
        <v>37</v>
      </c>
      <c r="D1008" s="17" t="s">
        <v>38</v>
      </c>
      <c r="E1008" s="18" t="s">
        <v>2058</v>
      </c>
      <c r="F1008" s="17" t="s">
        <v>2059</v>
      </c>
      <c r="G1008" s="15">
        <v>44834</v>
      </c>
      <c r="H1008" s="17" t="s">
        <v>41</v>
      </c>
      <c r="I1008" s="19">
        <v>81312.5</v>
      </c>
      <c r="J1008" s="20"/>
      <c r="K1008" s="21">
        <v>-85378.13</v>
      </c>
      <c r="L1008" s="22">
        <v>81312.5</v>
      </c>
      <c r="M1008" s="22">
        <v>4065.63</v>
      </c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  <c r="AA1008" s="23"/>
      <c r="AB1008" s="23"/>
      <c r="AC1008" s="23"/>
      <c r="AD1008" s="23"/>
      <c r="AE1008" s="23"/>
      <c r="AF1008" s="23"/>
      <c r="AG1008" s="23"/>
      <c r="AH1008" s="24"/>
    </row>
    <row r="1009" spans="1:34">
      <c r="A1009" s="15">
        <v>44834</v>
      </c>
      <c r="B1009" s="16" t="s">
        <v>37</v>
      </c>
      <c r="C1009" s="17" t="s">
        <v>37</v>
      </c>
      <c r="D1009" s="17" t="s">
        <v>38</v>
      </c>
      <c r="E1009" s="18" t="s">
        <v>2060</v>
      </c>
      <c r="F1009" s="17" t="s">
        <v>2061</v>
      </c>
      <c r="G1009" s="15">
        <v>44834</v>
      </c>
      <c r="H1009" s="17" t="s">
        <v>41</v>
      </c>
      <c r="I1009" s="19">
        <v>123000</v>
      </c>
      <c r="J1009" s="20"/>
      <c r="K1009" s="21">
        <v>-129150</v>
      </c>
      <c r="L1009" s="22">
        <v>123000</v>
      </c>
      <c r="M1009" s="22">
        <v>6150</v>
      </c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  <c r="AA1009" s="23"/>
      <c r="AB1009" s="23"/>
      <c r="AC1009" s="23"/>
      <c r="AD1009" s="23"/>
      <c r="AE1009" s="23"/>
      <c r="AF1009" s="23"/>
      <c r="AG1009" s="23"/>
      <c r="AH1009" s="24"/>
    </row>
    <row r="1010" spans="1:34">
      <c r="A1010" s="15">
        <v>44834</v>
      </c>
      <c r="B1010" s="16" t="s">
        <v>37</v>
      </c>
      <c r="C1010" s="17" t="s">
        <v>37</v>
      </c>
      <c r="D1010" s="17" t="s">
        <v>38</v>
      </c>
      <c r="E1010" s="18" t="s">
        <v>2062</v>
      </c>
      <c r="F1010" s="17" t="s">
        <v>2063</v>
      </c>
      <c r="G1010" s="15">
        <v>44834</v>
      </c>
      <c r="H1010" s="17" t="s">
        <v>41</v>
      </c>
      <c r="I1010" s="19">
        <v>86250</v>
      </c>
      <c r="J1010" s="20"/>
      <c r="K1010" s="21">
        <v>-90562.5</v>
      </c>
      <c r="L1010" s="22">
        <v>86250</v>
      </c>
      <c r="M1010" s="22">
        <v>4312.5</v>
      </c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  <c r="AA1010" s="23"/>
      <c r="AB1010" s="23"/>
      <c r="AC1010" s="23"/>
      <c r="AD1010" s="23"/>
      <c r="AE1010" s="23"/>
      <c r="AF1010" s="23"/>
      <c r="AG1010" s="23"/>
      <c r="AH1010" s="24"/>
    </row>
    <row r="1011" spans="1:34">
      <c r="A1011" s="15">
        <v>44834</v>
      </c>
      <c r="B1011" s="16" t="s">
        <v>37</v>
      </c>
      <c r="C1011" s="17" t="s">
        <v>37</v>
      </c>
      <c r="D1011" s="17" t="s">
        <v>38</v>
      </c>
      <c r="E1011" s="18" t="s">
        <v>2064</v>
      </c>
      <c r="F1011" s="17" t="s">
        <v>2065</v>
      </c>
      <c r="G1011" s="15">
        <v>44834</v>
      </c>
      <c r="H1011" s="17" t="s">
        <v>41</v>
      </c>
      <c r="I1011" s="19">
        <v>119730</v>
      </c>
      <c r="J1011" s="20"/>
      <c r="K1011" s="21">
        <v>-125716.5</v>
      </c>
      <c r="L1011" s="22">
        <v>119730</v>
      </c>
      <c r="M1011" s="22">
        <v>5986.5</v>
      </c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  <c r="AA1011" s="23"/>
      <c r="AB1011" s="23"/>
      <c r="AC1011" s="23"/>
      <c r="AD1011" s="23"/>
      <c r="AE1011" s="23"/>
      <c r="AF1011" s="23"/>
      <c r="AG1011" s="23"/>
      <c r="AH1011" s="24"/>
    </row>
    <row r="1012" spans="1:34">
      <c r="A1012" s="15">
        <v>44835</v>
      </c>
      <c r="B1012" s="16" t="s">
        <v>149</v>
      </c>
      <c r="C1012" s="17" t="s">
        <v>149</v>
      </c>
      <c r="D1012" s="17" t="s">
        <v>38</v>
      </c>
      <c r="E1012" s="18" t="s">
        <v>2066</v>
      </c>
      <c r="F1012" s="17" t="s">
        <v>2067</v>
      </c>
      <c r="G1012" s="15">
        <v>44769</v>
      </c>
      <c r="H1012" s="17"/>
      <c r="I1012" s="19">
        <v>7130874</v>
      </c>
      <c r="J1012" s="20"/>
      <c r="K1012" s="21">
        <v>-7489365</v>
      </c>
      <c r="L1012" s="23"/>
      <c r="M1012" s="22">
        <v>358491</v>
      </c>
      <c r="N1012" s="23"/>
      <c r="O1012" s="23"/>
      <c r="P1012" s="23"/>
      <c r="Q1012" s="23"/>
      <c r="R1012" s="23"/>
      <c r="S1012" s="23"/>
      <c r="T1012" s="23"/>
      <c r="U1012" s="23"/>
      <c r="V1012" s="22">
        <v>7130874</v>
      </c>
      <c r="W1012" s="23"/>
      <c r="X1012" s="23"/>
      <c r="Y1012" s="23"/>
      <c r="Z1012" s="23"/>
      <c r="AA1012" s="23"/>
      <c r="AB1012" s="23"/>
      <c r="AC1012" s="23"/>
      <c r="AD1012" s="23"/>
      <c r="AE1012" s="23"/>
      <c r="AF1012" s="23"/>
      <c r="AG1012" s="23"/>
      <c r="AH1012" s="24"/>
    </row>
    <row r="1013" spans="1:34">
      <c r="A1013" s="15">
        <v>44835</v>
      </c>
      <c r="B1013" s="16" t="s">
        <v>149</v>
      </c>
      <c r="C1013" s="17" t="s">
        <v>149</v>
      </c>
      <c r="D1013" s="17" t="s">
        <v>38</v>
      </c>
      <c r="E1013" s="18" t="s">
        <v>2068</v>
      </c>
      <c r="F1013" s="17" t="s">
        <v>2069</v>
      </c>
      <c r="G1013" s="15">
        <v>44769</v>
      </c>
      <c r="H1013" s="17"/>
      <c r="I1013" s="19">
        <v>14665354.359999999</v>
      </c>
      <c r="J1013" s="20"/>
      <c r="K1013" s="21">
        <v>-15391106.359999999</v>
      </c>
      <c r="L1013" s="23"/>
      <c r="M1013" s="22">
        <v>725752</v>
      </c>
      <c r="N1013" s="23"/>
      <c r="O1013" s="23"/>
      <c r="P1013" s="23"/>
      <c r="Q1013" s="23"/>
      <c r="R1013" s="23"/>
      <c r="S1013" s="23"/>
      <c r="T1013" s="23"/>
      <c r="U1013" s="23"/>
      <c r="V1013" s="22">
        <v>14665354.359999999</v>
      </c>
      <c r="W1013" s="23"/>
      <c r="X1013" s="23"/>
      <c r="Y1013" s="23"/>
      <c r="Z1013" s="23"/>
      <c r="AA1013" s="23"/>
      <c r="AB1013" s="23"/>
      <c r="AC1013" s="23"/>
      <c r="AD1013" s="23"/>
      <c r="AE1013" s="23"/>
      <c r="AF1013" s="23"/>
      <c r="AG1013" s="23"/>
      <c r="AH1013" s="24"/>
    </row>
    <row r="1014" spans="1:34">
      <c r="A1014" s="15">
        <v>44835</v>
      </c>
      <c r="B1014" s="16" t="s">
        <v>61</v>
      </c>
      <c r="C1014" s="17" t="s">
        <v>61</v>
      </c>
      <c r="D1014" s="17" t="s">
        <v>38</v>
      </c>
      <c r="E1014" s="18" t="s">
        <v>2070</v>
      </c>
      <c r="F1014" s="17" t="s">
        <v>2071</v>
      </c>
      <c r="G1014" s="15">
        <v>44783</v>
      </c>
      <c r="H1014" s="17"/>
      <c r="I1014" s="19">
        <v>13515612</v>
      </c>
      <c r="J1014" s="20"/>
      <c r="K1014" s="21">
        <v>-14195084</v>
      </c>
      <c r="L1014" s="23"/>
      <c r="M1014" s="22">
        <v>679472</v>
      </c>
      <c r="N1014" s="23"/>
      <c r="O1014" s="23"/>
      <c r="P1014" s="23"/>
      <c r="Q1014" s="23"/>
      <c r="R1014" s="23"/>
      <c r="S1014" s="23"/>
      <c r="T1014" s="23"/>
      <c r="U1014" s="23"/>
      <c r="V1014" s="22">
        <v>13515612</v>
      </c>
      <c r="W1014" s="23"/>
      <c r="X1014" s="23"/>
      <c r="Y1014" s="23"/>
      <c r="Z1014" s="23"/>
      <c r="AA1014" s="23"/>
      <c r="AB1014" s="23"/>
      <c r="AC1014" s="23"/>
      <c r="AD1014" s="23"/>
      <c r="AE1014" s="23"/>
      <c r="AF1014" s="23"/>
      <c r="AG1014" s="23"/>
      <c r="AH1014" s="24"/>
    </row>
    <row r="1015" spans="1:34">
      <c r="A1015" s="15">
        <v>44835</v>
      </c>
      <c r="B1015" s="16" t="s">
        <v>125</v>
      </c>
      <c r="C1015" s="17" t="s">
        <v>125</v>
      </c>
      <c r="D1015" s="17" t="s">
        <v>38</v>
      </c>
      <c r="E1015" s="18" t="s">
        <v>2072</v>
      </c>
      <c r="F1015" s="17" t="s">
        <v>2073</v>
      </c>
      <c r="G1015" s="15">
        <v>44835</v>
      </c>
      <c r="H1015" s="17" t="s">
        <v>128</v>
      </c>
      <c r="I1015" s="19">
        <v>3442880</v>
      </c>
      <c r="J1015" s="20"/>
      <c r="K1015" s="21">
        <v>-3615024</v>
      </c>
      <c r="L1015" s="23"/>
      <c r="M1015" s="23"/>
      <c r="N1015" s="23"/>
      <c r="O1015" s="22">
        <v>86072</v>
      </c>
      <c r="P1015" s="22">
        <v>86072</v>
      </c>
      <c r="Q1015" s="23"/>
      <c r="R1015" s="23"/>
      <c r="S1015" s="23"/>
      <c r="T1015" s="23"/>
      <c r="U1015" s="23"/>
      <c r="V1015" s="23"/>
      <c r="W1015" s="22">
        <v>3442880</v>
      </c>
      <c r="X1015" s="23"/>
      <c r="Y1015" s="23"/>
      <c r="Z1015" s="23"/>
      <c r="AA1015" s="23"/>
      <c r="AB1015" s="23"/>
      <c r="AC1015" s="23"/>
      <c r="AD1015" s="23"/>
      <c r="AE1015" s="23"/>
      <c r="AF1015" s="23"/>
      <c r="AG1015" s="23"/>
      <c r="AH1015" s="24"/>
    </row>
    <row r="1016" spans="1:34">
      <c r="A1016" s="15">
        <v>44835</v>
      </c>
      <c r="B1016" s="16" t="s">
        <v>37</v>
      </c>
      <c r="C1016" s="17" t="s">
        <v>37</v>
      </c>
      <c r="D1016" s="17" t="s">
        <v>38</v>
      </c>
      <c r="E1016" s="18" t="s">
        <v>2074</v>
      </c>
      <c r="F1016" s="17" t="s">
        <v>2075</v>
      </c>
      <c r="G1016" s="15">
        <v>44835</v>
      </c>
      <c r="H1016" s="17" t="s">
        <v>41</v>
      </c>
      <c r="I1016" s="19">
        <v>81375</v>
      </c>
      <c r="J1016" s="20"/>
      <c r="K1016" s="21">
        <v>-85443.75</v>
      </c>
      <c r="L1016" s="22">
        <v>81375</v>
      </c>
      <c r="M1016" s="22">
        <v>4068.75</v>
      </c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  <c r="AA1016" s="23"/>
      <c r="AB1016" s="23"/>
      <c r="AC1016" s="23"/>
      <c r="AD1016" s="23"/>
      <c r="AE1016" s="23"/>
      <c r="AF1016" s="23"/>
      <c r="AG1016" s="23"/>
      <c r="AH1016" s="24"/>
    </row>
    <row r="1017" spans="1:34">
      <c r="A1017" s="15">
        <v>44836</v>
      </c>
      <c r="B1017" s="16" t="s">
        <v>37</v>
      </c>
      <c r="C1017" s="17" t="s">
        <v>37</v>
      </c>
      <c r="D1017" s="17" t="s">
        <v>38</v>
      </c>
      <c r="E1017" s="18" t="s">
        <v>2076</v>
      </c>
      <c r="F1017" s="17" t="s">
        <v>2077</v>
      </c>
      <c r="G1017" s="15">
        <v>44836</v>
      </c>
      <c r="H1017" s="17" t="s">
        <v>41</v>
      </c>
      <c r="I1017" s="19">
        <v>119665</v>
      </c>
      <c r="J1017" s="20"/>
      <c r="K1017" s="21">
        <v>-125648.25</v>
      </c>
      <c r="L1017" s="22">
        <v>119665</v>
      </c>
      <c r="M1017" s="22">
        <v>5983.25</v>
      </c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  <c r="AA1017" s="23"/>
      <c r="AB1017" s="23"/>
      <c r="AC1017" s="23"/>
      <c r="AD1017" s="23"/>
      <c r="AE1017" s="23"/>
      <c r="AF1017" s="23"/>
      <c r="AG1017" s="23"/>
      <c r="AH1017" s="24"/>
    </row>
    <row r="1018" spans="1:34">
      <c r="A1018" s="15">
        <v>44836</v>
      </c>
      <c r="B1018" s="16" t="s">
        <v>37</v>
      </c>
      <c r="C1018" s="17" t="s">
        <v>37</v>
      </c>
      <c r="D1018" s="17" t="s">
        <v>38</v>
      </c>
      <c r="E1018" s="18" t="s">
        <v>2078</v>
      </c>
      <c r="F1018" s="17" t="s">
        <v>2079</v>
      </c>
      <c r="G1018" s="15">
        <v>44836</v>
      </c>
      <c r="H1018" s="17" t="s">
        <v>41</v>
      </c>
      <c r="I1018" s="19">
        <v>81375</v>
      </c>
      <c r="J1018" s="20"/>
      <c r="K1018" s="21">
        <v>-85443.75</v>
      </c>
      <c r="L1018" s="22">
        <v>81375</v>
      </c>
      <c r="M1018" s="22">
        <v>4068.75</v>
      </c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  <c r="AA1018" s="23"/>
      <c r="AB1018" s="23"/>
      <c r="AC1018" s="23"/>
      <c r="AD1018" s="23"/>
      <c r="AE1018" s="23"/>
      <c r="AF1018" s="23"/>
      <c r="AG1018" s="23"/>
      <c r="AH1018" s="24"/>
    </row>
    <row r="1019" spans="1:34">
      <c r="A1019" s="15">
        <v>44837</v>
      </c>
      <c r="B1019" s="16" t="s">
        <v>37</v>
      </c>
      <c r="C1019" s="17" t="s">
        <v>37</v>
      </c>
      <c r="D1019" s="17" t="s">
        <v>38</v>
      </c>
      <c r="E1019" s="18" t="s">
        <v>2080</v>
      </c>
      <c r="F1019" s="17" t="s">
        <v>2081</v>
      </c>
      <c r="G1019" s="15">
        <v>44837</v>
      </c>
      <c r="H1019" s="17" t="s">
        <v>41</v>
      </c>
      <c r="I1019" s="19">
        <v>129500</v>
      </c>
      <c r="J1019" s="20"/>
      <c r="K1019" s="21">
        <v>-135975</v>
      </c>
      <c r="L1019" s="22">
        <v>129500</v>
      </c>
      <c r="M1019" s="22">
        <v>6475</v>
      </c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  <c r="AA1019" s="23"/>
      <c r="AB1019" s="23"/>
      <c r="AC1019" s="23"/>
      <c r="AD1019" s="23"/>
      <c r="AE1019" s="23"/>
      <c r="AF1019" s="23"/>
      <c r="AG1019" s="23"/>
      <c r="AH1019" s="24"/>
    </row>
    <row r="1020" spans="1:34">
      <c r="A1020" s="15">
        <v>44837</v>
      </c>
      <c r="B1020" s="16" t="s">
        <v>37</v>
      </c>
      <c r="C1020" s="17" t="s">
        <v>37</v>
      </c>
      <c r="D1020" s="17" t="s">
        <v>38</v>
      </c>
      <c r="E1020" s="18" t="s">
        <v>2082</v>
      </c>
      <c r="F1020" s="17" t="s">
        <v>2083</v>
      </c>
      <c r="G1020" s="15">
        <v>44837</v>
      </c>
      <c r="H1020" s="17" t="s">
        <v>41</v>
      </c>
      <c r="I1020" s="19">
        <v>81312.5</v>
      </c>
      <c r="J1020" s="20"/>
      <c r="K1020" s="21">
        <v>-85378.13</v>
      </c>
      <c r="L1020" s="22">
        <v>81312.5</v>
      </c>
      <c r="M1020" s="22">
        <v>4065.63</v>
      </c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  <c r="AA1020" s="23"/>
      <c r="AB1020" s="23"/>
      <c r="AC1020" s="23"/>
      <c r="AD1020" s="23"/>
      <c r="AE1020" s="23"/>
      <c r="AF1020" s="23"/>
      <c r="AG1020" s="23"/>
      <c r="AH1020" s="24"/>
    </row>
    <row r="1021" spans="1:34">
      <c r="A1021" s="15">
        <v>44839</v>
      </c>
      <c r="B1021" s="16" t="s">
        <v>2084</v>
      </c>
      <c r="C1021" s="17" t="s">
        <v>2084</v>
      </c>
      <c r="D1021" s="17" t="s">
        <v>38</v>
      </c>
      <c r="E1021" s="18" t="s">
        <v>2085</v>
      </c>
      <c r="F1021" s="17" t="s">
        <v>46</v>
      </c>
      <c r="G1021" s="15">
        <v>44839</v>
      </c>
      <c r="H1021" s="17" t="s">
        <v>2086</v>
      </c>
      <c r="I1021" s="19">
        <v>1245432</v>
      </c>
      <c r="J1021" s="20"/>
      <c r="K1021" s="21">
        <v>-1307704</v>
      </c>
      <c r="L1021" s="23"/>
      <c r="M1021" s="23"/>
      <c r="N1021" s="23"/>
      <c r="O1021" s="22">
        <v>31135.8</v>
      </c>
      <c r="P1021" s="22">
        <v>31135.8</v>
      </c>
      <c r="Q1021" s="23"/>
      <c r="R1021" s="23"/>
      <c r="S1021" s="23"/>
      <c r="T1021" s="23"/>
      <c r="U1021" s="22">
        <v>0.4</v>
      </c>
      <c r="V1021" s="23"/>
      <c r="W1021" s="22">
        <v>1245432</v>
      </c>
      <c r="X1021" s="23"/>
      <c r="Y1021" s="23"/>
      <c r="Z1021" s="23"/>
      <c r="AA1021" s="23"/>
      <c r="AB1021" s="23"/>
      <c r="AC1021" s="23"/>
      <c r="AD1021" s="23"/>
      <c r="AE1021" s="23"/>
      <c r="AF1021" s="23"/>
      <c r="AG1021" s="23"/>
      <c r="AH1021" s="24"/>
    </row>
    <row r="1022" spans="1:34">
      <c r="A1022" s="15">
        <v>44839</v>
      </c>
      <c r="B1022" s="16" t="s">
        <v>2087</v>
      </c>
      <c r="C1022" s="17" t="s">
        <v>2087</v>
      </c>
      <c r="D1022" s="17" t="s">
        <v>38</v>
      </c>
      <c r="E1022" s="18" t="s">
        <v>2088</v>
      </c>
      <c r="F1022" s="17" t="s">
        <v>734</v>
      </c>
      <c r="G1022" s="15">
        <v>44839</v>
      </c>
      <c r="H1022" s="17" t="s">
        <v>2089</v>
      </c>
      <c r="I1022" s="19">
        <v>921600</v>
      </c>
      <c r="J1022" s="20"/>
      <c r="K1022" s="21">
        <v>-967680</v>
      </c>
      <c r="L1022" s="23"/>
      <c r="M1022" s="23"/>
      <c r="N1022" s="23"/>
      <c r="O1022" s="22">
        <v>23040</v>
      </c>
      <c r="P1022" s="22">
        <v>23040</v>
      </c>
      <c r="Q1022" s="23"/>
      <c r="R1022" s="23"/>
      <c r="S1022" s="23"/>
      <c r="T1022" s="23"/>
      <c r="U1022" s="23"/>
      <c r="V1022" s="23"/>
      <c r="W1022" s="22">
        <v>921600</v>
      </c>
      <c r="X1022" s="23"/>
      <c r="Y1022" s="23"/>
      <c r="Z1022" s="23"/>
      <c r="AA1022" s="23"/>
      <c r="AB1022" s="23"/>
      <c r="AC1022" s="23"/>
      <c r="AD1022" s="23"/>
      <c r="AE1022" s="23"/>
      <c r="AF1022" s="23"/>
      <c r="AG1022" s="23"/>
      <c r="AH1022" s="24"/>
    </row>
    <row r="1023" spans="1:34">
      <c r="A1023" s="15">
        <v>44840</v>
      </c>
      <c r="B1023" s="16" t="s">
        <v>52</v>
      </c>
      <c r="C1023" s="17" t="s">
        <v>52</v>
      </c>
      <c r="D1023" s="17" t="s">
        <v>38</v>
      </c>
      <c r="E1023" s="18" t="s">
        <v>2090</v>
      </c>
      <c r="F1023" s="17" t="s">
        <v>827</v>
      </c>
      <c r="G1023" s="15">
        <v>44840</v>
      </c>
      <c r="H1023" s="17" t="s">
        <v>54</v>
      </c>
      <c r="I1023" s="19">
        <v>71155</v>
      </c>
      <c r="J1023" s="20"/>
      <c r="K1023" s="21">
        <v>-83963</v>
      </c>
      <c r="L1023" s="23"/>
      <c r="M1023" s="23"/>
      <c r="N1023" s="23"/>
      <c r="O1023" s="23"/>
      <c r="P1023" s="23"/>
      <c r="Q1023" s="23"/>
      <c r="R1023" s="22">
        <v>6403.95</v>
      </c>
      <c r="S1023" s="22">
        <v>6403.95</v>
      </c>
      <c r="T1023" s="22">
        <v>71155</v>
      </c>
      <c r="U1023" s="22">
        <v>0.1</v>
      </c>
      <c r="V1023" s="23"/>
      <c r="W1023" s="23"/>
      <c r="X1023" s="23"/>
      <c r="Y1023" s="23"/>
      <c r="Z1023" s="23"/>
      <c r="AA1023" s="23"/>
      <c r="AB1023" s="23"/>
      <c r="AC1023" s="23"/>
      <c r="AD1023" s="23"/>
      <c r="AE1023" s="23"/>
      <c r="AF1023" s="23"/>
      <c r="AG1023" s="23"/>
      <c r="AH1023" s="24"/>
    </row>
    <row r="1024" spans="1:34">
      <c r="A1024" s="15">
        <v>44840</v>
      </c>
      <c r="B1024" s="16" t="s">
        <v>1217</v>
      </c>
      <c r="C1024" s="17" t="s">
        <v>1217</v>
      </c>
      <c r="D1024" s="17" t="s">
        <v>38</v>
      </c>
      <c r="E1024" s="18" t="s">
        <v>2091</v>
      </c>
      <c r="F1024" s="17" t="s">
        <v>746</v>
      </c>
      <c r="G1024" s="15">
        <v>44840</v>
      </c>
      <c r="H1024" s="17" t="s">
        <v>1219</v>
      </c>
      <c r="I1024" s="19">
        <v>1989860.7</v>
      </c>
      <c r="J1024" s="20"/>
      <c r="K1024" s="21">
        <v>-2089354</v>
      </c>
      <c r="L1024" s="23"/>
      <c r="M1024" s="23"/>
      <c r="N1024" s="23"/>
      <c r="O1024" s="22">
        <v>49746.52</v>
      </c>
      <c r="P1024" s="22">
        <v>49746.52</v>
      </c>
      <c r="Q1024" s="23"/>
      <c r="R1024" s="23"/>
      <c r="S1024" s="23"/>
      <c r="T1024" s="23"/>
      <c r="U1024" s="22">
        <v>0.26</v>
      </c>
      <c r="V1024" s="23"/>
      <c r="W1024" s="22">
        <v>1989860.7</v>
      </c>
      <c r="X1024" s="23"/>
      <c r="Y1024" s="23"/>
      <c r="Z1024" s="23"/>
      <c r="AA1024" s="23"/>
      <c r="AB1024" s="23"/>
      <c r="AC1024" s="23"/>
      <c r="AD1024" s="23"/>
      <c r="AE1024" s="23"/>
      <c r="AF1024" s="23"/>
      <c r="AG1024" s="23"/>
      <c r="AH1024" s="24"/>
    </row>
    <row r="1025" spans="1:34">
      <c r="A1025" s="15">
        <v>44840</v>
      </c>
      <c r="B1025" s="16" t="s">
        <v>223</v>
      </c>
      <c r="C1025" s="17" t="s">
        <v>223</v>
      </c>
      <c r="D1025" s="17" t="s">
        <v>38</v>
      </c>
      <c r="E1025" s="18" t="s">
        <v>2092</v>
      </c>
      <c r="F1025" s="17" t="s">
        <v>2093</v>
      </c>
      <c r="G1025" s="15">
        <v>44840</v>
      </c>
      <c r="H1025" s="17" t="s">
        <v>226</v>
      </c>
      <c r="I1025" s="20"/>
      <c r="J1025" s="20"/>
      <c r="K1025" s="21">
        <v>-24922</v>
      </c>
      <c r="L1025" s="23"/>
      <c r="M1025" s="23"/>
      <c r="N1025" s="23"/>
      <c r="O1025" s="23"/>
      <c r="P1025" s="23"/>
      <c r="Q1025" s="23"/>
      <c r="R1025" s="22">
        <v>1900.8</v>
      </c>
      <c r="S1025" s="22">
        <v>1900.8</v>
      </c>
      <c r="T1025" s="23"/>
      <c r="U1025" s="22">
        <v>0.4</v>
      </c>
      <c r="V1025" s="23"/>
      <c r="W1025" s="23"/>
      <c r="X1025" s="23"/>
      <c r="Y1025" s="23"/>
      <c r="Z1025" s="23"/>
      <c r="AA1025" s="23"/>
      <c r="AB1025" s="23"/>
      <c r="AC1025" s="22">
        <v>21120</v>
      </c>
      <c r="AD1025" s="23"/>
      <c r="AE1025" s="23"/>
      <c r="AF1025" s="23"/>
      <c r="AG1025" s="23"/>
      <c r="AH1025" s="24"/>
    </row>
    <row r="1026" spans="1:34">
      <c r="A1026" s="15">
        <v>44840</v>
      </c>
      <c r="B1026" s="16" t="s">
        <v>68</v>
      </c>
      <c r="C1026" s="17" t="s">
        <v>68</v>
      </c>
      <c r="D1026" s="17" t="s">
        <v>38</v>
      </c>
      <c r="E1026" s="18" t="s">
        <v>2094</v>
      </c>
      <c r="F1026" s="17" t="s">
        <v>2095</v>
      </c>
      <c r="G1026" s="15">
        <v>44781</v>
      </c>
      <c r="H1026" s="17"/>
      <c r="I1026" s="19">
        <v>13853168.65</v>
      </c>
      <c r="J1026" s="20"/>
      <c r="K1026" s="21">
        <v>-14532705.65</v>
      </c>
      <c r="L1026" s="23"/>
      <c r="M1026" s="22">
        <v>679537</v>
      </c>
      <c r="N1026" s="23"/>
      <c r="O1026" s="23"/>
      <c r="P1026" s="23"/>
      <c r="Q1026" s="23"/>
      <c r="R1026" s="23"/>
      <c r="S1026" s="23"/>
      <c r="T1026" s="23"/>
      <c r="U1026" s="23"/>
      <c r="V1026" s="22">
        <v>13853168.65</v>
      </c>
      <c r="W1026" s="23"/>
      <c r="X1026" s="23"/>
      <c r="Y1026" s="23"/>
      <c r="Z1026" s="23"/>
      <c r="AA1026" s="23"/>
      <c r="AB1026" s="23"/>
      <c r="AC1026" s="23"/>
      <c r="AD1026" s="23"/>
      <c r="AE1026" s="23"/>
      <c r="AF1026" s="23"/>
      <c r="AG1026" s="23"/>
      <c r="AH1026" s="24"/>
    </row>
    <row r="1027" spans="1:34">
      <c r="A1027" s="15">
        <v>44840</v>
      </c>
      <c r="B1027" s="16" t="s">
        <v>37</v>
      </c>
      <c r="C1027" s="17" t="s">
        <v>37</v>
      </c>
      <c r="D1027" s="17" t="s">
        <v>38</v>
      </c>
      <c r="E1027" s="18" t="s">
        <v>2096</v>
      </c>
      <c r="F1027" s="17" t="s">
        <v>2097</v>
      </c>
      <c r="G1027" s="15">
        <v>44840</v>
      </c>
      <c r="H1027" s="17" t="s">
        <v>41</v>
      </c>
      <c r="I1027" s="19">
        <v>81312.5</v>
      </c>
      <c r="J1027" s="20"/>
      <c r="K1027" s="21">
        <v>-85378.13</v>
      </c>
      <c r="L1027" s="22">
        <v>81312.5</v>
      </c>
      <c r="M1027" s="22">
        <v>4065.63</v>
      </c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  <c r="Z1027" s="23"/>
      <c r="AA1027" s="23"/>
      <c r="AB1027" s="23"/>
      <c r="AC1027" s="23"/>
      <c r="AD1027" s="23"/>
      <c r="AE1027" s="23"/>
      <c r="AF1027" s="23"/>
      <c r="AG1027" s="23"/>
      <c r="AH1027" s="24"/>
    </row>
    <row r="1028" spans="1:34">
      <c r="A1028" s="15">
        <v>44840</v>
      </c>
      <c r="B1028" s="16" t="s">
        <v>37</v>
      </c>
      <c r="C1028" s="17" t="s">
        <v>37</v>
      </c>
      <c r="D1028" s="17" t="s">
        <v>38</v>
      </c>
      <c r="E1028" s="18" t="s">
        <v>2098</v>
      </c>
      <c r="F1028" s="17" t="s">
        <v>2099</v>
      </c>
      <c r="G1028" s="15">
        <v>44840</v>
      </c>
      <c r="H1028" s="17" t="s">
        <v>41</v>
      </c>
      <c r="I1028" s="19">
        <v>119665</v>
      </c>
      <c r="J1028" s="20"/>
      <c r="K1028" s="21">
        <v>-125648.25</v>
      </c>
      <c r="L1028" s="22">
        <v>119665</v>
      </c>
      <c r="M1028" s="22">
        <v>5983.25</v>
      </c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  <c r="AA1028" s="23"/>
      <c r="AB1028" s="23"/>
      <c r="AC1028" s="23"/>
      <c r="AD1028" s="23"/>
      <c r="AE1028" s="23"/>
      <c r="AF1028" s="23"/>
      <c r="AG1028" s="23"/>
      <c r="AH1028" s="24"/>
    </row>
    <row r="1029" spans="1:34">
      <c r="A1029" s="15">
        <v>44841</v>
      </c>
      <c r="B1029" s="16" t="s">
        <v>37</v>
      </c>
      <c r="C1029" s="17" t="s">
        <v>37</v>
      </c>
      <c r="D1029" s="17" t="s">
        <v>38</v>
      </c>
      <c r="E1029" s="18" t="s">
        <v>2100</v>
      </c>
      <c r="F1029" s="17" t="s">
        <v>2101</v>
      </c>
      <c r="G1029" s="15">
        <v>44841</v>
      </c>
      <c r="H1029" s="17" t="s">
        <v>41</v>
      </c>
      <c r="I1029" s="19">
        <v>81375</v>
      </c>
      <c r="J1029" s="20"/>
      <c r="K1029" s="21">
        <v>-85443.75</v>
      </c>
      <c r="L1029" s="22">
        <v>81375</v>
      </c>
      <c r="M1029" s="22">
        <v>4068.75</v>
      </c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  <c r="Z1029" s="23"/>
      <c r="AA1029" s="23"/>
      <c r="AB1029" s="23"/>
      <c r="AC1029" s="23"/>
      <c r="AD1029" s="23"/>
      <c r="AE1029" s="23"/>
      <c r="AF1029" s="23"/>
      <c r="AG1029" s="23"/>
      <c r="AH1029" s="24"/>
    </row>
    <row r="1030" spans="1:34">
      <c r="A1030" s="15">
        <v>44841</v>
      </c>
      <c r="B1030" s="16" t="s">
        <v>37</v>
      </c>
      <c r="C1030" s="17" t="s">
        <v>37</v>
      </c>
      <c r="D1030" s="17" t="s">
        <v>38</v>
      </c>
      <c r="E1030" s="18" t="s">
        <v>2102</v>
      </c>
      <c r="F1030" s="17" t="s">
        <v>2103</v>
      </c>
      <c r="G1030" s="15">
        <v>44841</v>
      </c>
      <c r="H1030" s="17" t="s">
        <v>41</v>
      </c>
      <c r="I1030" s="19">
        <v>119665</v>
      </c>
      <c r="J1030" s="20"/>
      <c r="K1030" s="21">
        <v>-125648.25</v>
      </c>
      <c r="L1030" s="22">
        <v>119665</v>
      </c>
      <c r="M1030" s="22">
        <v>5983.25</v>
      </c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  <c r="Z1030" s="23"/>
      <c r="AA1030" s="23"/>
      <c r="AB1030" s="23"/>
      <c r="AC1030" s="23"/>
      <c r="AD1030" s="23"/>
      <c r="AE1030" s="23"/>
      <c r="AF1030" s="23"/>
      <c r="AG1030" s="23"/>
      <c r="AH1030" s="24"/>
    </row>
    <row r="1031" spans="1:34">
      <c r="A1031" s="15">
        <v>44841</v>
      </c>
      <c r="B1031" s="16" t="s">
        <v>37</v>
      </c>
      <c r="C1031" s="17" t="s">
        <v>37</v>
      </c>
      <c r="D1031" s="17" t="s">
        <v>38</v>
      </c>
      <c r="E1031" s="18" t="s">
        <v>2104</v>
      </c>
      <c r="F1031" s="17" t="s">
        <v>2105</v>
      </c>
      <c r="G1031" s="15">
        <v>44841</v>
      </c>
      <c r="H1031" s="17" t="s">
        <v>41</v>
      </c>
      <c r="I1031" s="19">
        <v>81375</v>
      </c>
      <c r="J1031" s="20"/>
      <c r="K1031" s="21">
        <v>-85443.75</v>
      </c>
      <c r="L1031" s="22">
        <v>81375</v>
      </c>
      <c r="M1031" s="22">
        <v>4068.75</v>
      </c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  <c r="Z1031" s="23"/>
      <c r="AA1031" s="23"/>
      <c r="AB1031" s="23"/>
      <c r="AC1031" s="23"/>
      <c r="AD1031" s="23"/>
      <c r="AE1031" s="23"/>
      <c r="AF1031" s="23"/>
      <c r="AG1031" s="23"/>
      <c r="AH1031" s="24"/>
    </row>
    <row r="1032" spans="1:34">
      <c r="A1032" s="15">
        <v>44842</v>
      </c>
      <c r="B1032" s="16" t="s">
        <v>149</v>
      </c>
      <c r="C1032" s="17" t="s">
        <v>149</v>
      </c>
      <c r="D1032" s="17" t="s">
        <v>38</v>
      </c>
      <c r="E1032" s="18" t="s">
        <v>2106</v>
      </c>
      <c r="F1032" s="17" t="s">
        <v>2107</v>
      </c>
      <c r="G1032" s="15">
        <v>44804</v>
      </c>
      <c r="H1032" s="17"/>
      <c r="I1032" s="19">
        <v>3398874</v>
      </c>
      <c r="J1032" s="20"/>
      <c r="K1032" s="21">
        <v>-3569746</v>
      </c>
      <c r="L1032" s="23"/>
      <c r="M1032" s="22">
        <v>170872</v>
      </c>
      <c r="N1032" s="23"/>
      <c r="O1032" s="23"/>
      <c r="P1032" s="23"/>
      <c r="Q1032" s="23"/>
      <c r="R1032" s="23"/>
      <c r="S1032" s="23"/>
      <c r="T1032" s="23"/>
      <c r="U1032" s="23"/>
      <c r="V1032" s="22">
        <v>3398874</v>
      </c>
      <c r="W1032" s="23"/>
      <c r="X1032" s="23"/>
      <c r="Y1032" s="23"/>
      <c r="Z1032" s="23"/>
      <c r="AA1032" s="23"/>
      <c r="AB1032" s="23"/>
      <c r="AC1032" s="23"/>
      <c r="AD1032" s="23"/>
      <c r="AE1032" s="23"/>
      <c r="AF1032" s="23"/>
      <c r="AG1032" s="23"/>
      <c r="AH1032" s="24"/>
    </row>
    <row r="1033" spans="1:34">
      <c r="A1033" s="15">
        <v>44842</v>
      </c>
      <c r="B1033" s="16" t="s">
        <v>37</v>
      </c>
      <c r="C1033" s="17" t="s">
        <v>37</v>
      </c>
      <c r="D1033" s="17" t="s">
        <v>38</v>
      </c>
      <c r="E1033" s="18" t="s">
        <v>2108</v>
      </c>
      <c r="F1033" s="17" t="s">
        <v>2109</v>
      </c>
      <c r="G1033" s="15">
        <v>44842</v>
      </c>
      <c r="H1033" s="17" t="s">
        <v>41</v>
      </c>
      <c r="I1033" s="19">
        <v>81375</v>
      </c>
      <c r="J1033" s="20"/>
      <c r="K1033" s="21">
        <v>-85443.75</v>
      </c>
      <c r="L1033" s="22">
        <v>81375</v>
      </c>
      <c r="M1033" s="22">
        <v>4068.75</v>
      </c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  <c r="Z1033" s="23"/>
      <c r="AA1033" s="23"/>
      <c r="AB1033" s="23"/>
      <c r="AC1033" s="23"/>
      <c r="AD1033" s="23"/>
      <c r="AE1033" s="23"/>
      <c r="AF1033" s="23"/>
      <c r="AG1033" s="23"/>
      <c r="AH1033" s="24"/>
    </row>
    <row r="1034" spans="1:34">
      <c r="A1034" s="15">
        <v>44842</v>
      </c>
      <c r="B1034" s="16" t="s">
        <v>37</v>
      </c>
      <c r="C1034" s="17" t="s">
        <v>37</v>
      </c>
      <c r="D1034" s="17" t="s">
        <v>38</v>
      </c>
      <c r="E1034" s="18" t="s">
        <v>2110</v>
      </c>
      <c r="F1034" s="17" t="s">
        <v>2111</v>
      </c>
      <c r="G1034" s="15">
        <v>44842</v>
      </c>
      <c r="H1034" s="17" t="s">
        <v>41</v>
      </c>
      <c r="I1034" s="19">
        <v>119730</v>
      </c>
      <c r="J1034" s="20"/>
      <c r="K1034" s="21">
        <v>-125716.5</v>
      </c>
      <c r="L1034" s="22">
        <v>119730</v>
      </c>
      <c r="M1034" s="22">
        <v>5986.5</v>
      </c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  <c r="Z1034" s="23"/>
      <c r="AA1034" s="23"/>
      <c r="AB1034" s="23"/>
      <c r="AC1034" s="23"/>
      <c r="AD1034" s="23"/>
      <c r="AE1034" s="23"/>
      <c r="AF1034" s="23"/>
      <c r="AG1034" s="23"/>
      <c r="AH1034" s="24"/>
    </row>
    <row r="1035" spans="1:34">
      <c r="A1035" s="15">
        <v>44844</v>
      </c>
      <c r="B1035" s="16" t="s">
        <v>125</v>
      </c>
      <c r="C1035" s="17" t="s">
        <v>125</v>
      </c>
      <c r="D1035" s="17" t="s">
        <v>38</v>
      </c>
      <c r="E1035" s="18" t="s">
        <v>2112</v>
      </c>
      <c r="F1035" s="17" t="s">
        <v>2113</v>
      </c>
      <c r="G1035" s="15">
        <v>44844</v>
      </c>
      <c r="H1035" s="17" t="s">
        <v>128</v>
      </c>
      <c r="I1035" s="19">
        <v>7456500</v>
      </c>
      <c r="J1035" s="20"/>
      <c r="K1035" s="21">
        <v>-7829325</v>
      </c>
      <c r="L1035" s="23"/>
      <c r="M1035" s="23"/>
      <c r="N1035" s="23"/>
      <c r="O1035" s="22">
        <v>186412.5</v>
      </c>
      <c r="P1035" s="22">
        <v>186412.5</v>
      </c>
      <c r="Q1035" s="23"/>
      <c r="R1035" s="23"/>
      <c r="S1035" s="23"/>
      <c r="T1035" s="23"/>
      <c r="U1035" s="23"/>
      <c r="V1035" s="23"/>
      <c r="W1035" s="22">
        <v>7456500</v>
      </c>
      <c r="X1035" s="23"/>
      <c r="Y1035" s="23"/>
      <c r="Z1035" s="23"/>
      <c r="AA1035" s="23"/>
      <c r="AB1035" s="23"/>
      <c r="AC1035" s="23"/>
      <c r="AD1035" s="23"/>
      <c r="AE1035" s="23"/>
      <c r="AF1035" s="23"/>
      <c r="AG1035" s="23"/>
      <c r="AH1035" s="24"/>
    </row>
    <row r="1036" spans="1:34">
      <c r="A1036" s="15">
        <v>44844</v>
      </c>
      <c r="B1036" s="16" t="s">
        <v>125</v>
      </c>
      <c r="C1036" s="17" t="s">
        <v>125</v>
      </c>
      <c r="D1036" s="17" t="s">
        <v>38</v>
      </c>
      <c r="E1036" s="18" t="s">
        <v>2114</v>
      </c>
      <c r="F1036" s="17" t="s">
        <v>2115</v>
      </c>
      <c r="G1036" s="15">
        <v>44844</v>
      </c>
      <c r="H1036" s="17" t="s">
        <v>128</v>
      </c>
      <c r="I1036" s="19">
        <v>4500000</v>
      </c>
      <c r="J1036" s="20"/>
      <c r="K1036" s="21">
        <v>-4725000</v>
      </c>
      <c r="L1036" s="23"/>
      <c r="M1036" s="23"/>
      <c r="N1036" s="23"/>
      <c r="O1036" s="22">
        <v>112500</v>
      </c>
      <c r="P1036" s="22">
        <v>112500</v>
      </c>
      <c r="Q1036" s="23"/>
      <c r="R1036" s="23"/>
      <c r="S1036" s="23"/>
      <c r="T1036" s="23"/>
      <c r="U1036" s="23"/>
      <c r="V1036" s="23"/>
      <c r="W1036" s="22">
        <v>4500000</v>
      </c>
      <c r="X1036" s="23"/>
      <c r="Y1036" s="23"/>
      <c r="Z1036" s="23"/>
      <c r="AA1036" s="23"/>
      <c r="AB1036" s="23"/>
      <c r="AC1036" s="23"/>
      <c r="AD1036" s="23"/>
      <c r="AE1036" s="23"/>
      <c r="AF1036" s="23"/>
      <c r="AG1036" s="23"/>
      <c r="AH1036" s="24"/>
    </row>
    <row r="1037" spans="1:34">
      <c r="A1037" s="15">
        <v>44844</v>
      </c>
      <c r="B1037" s="16" t="s">
        <v>68</v>
      </c>
      <c r="C1037" s="17" t="s">
        <v>68</v>
      </c>
      <c r="D1037" s="17" t="s">
        <v>38</v>
      </c>
      <c r="E1037" s="18" t="s">
        <v>2116</v>
      </c>
      <c r="F1037" s="17" t="s">
        <v>2117</v>
      </c>
      <c r="G1037" s="15">
        <v>44781</v>
      </c>
      <c r="H1037" s="17"/>
      <c r="I1037" s="19">
        <v>13831332.390000001</v>
      </c>
      <c r="J1037" s="20"/>
      <c r="K1037" s="21">
        <v>-14506048.390000001</v>
      </c>
      <c r="L1037" s="23"/>
      <c r="M1037" s="22">
        <v>674716</v>
      </c>
      <c r="N1037" s="23"/>
      <c r="O1037" s="23"/>
      <c r="P1037" s="23"/>
      <c r="Q1037" s="23"/>
      <c r="R1037" s="23"/>
      <c r="S1037" s="23"/>
      <c r="T1037" s="23"/>
      <c r="U1037" s="23"/>
      <c r="V1037" s="22">
        <v>13831332.390000001</v>
      </c>
      <c r="W1037" s="23"/>
      <c r="X1037" s="23"/>
      <c r="Y1037" s="23"/>
      <c r="Z1037" s="23"/>
      <c r="AA1037" s="23"/>
      <c r="AB1037" s="23"/>
      <c r="AC1037" s="23"/>
      <c r="AD1037" s="23"/>
      <c r="AE1037" s="23"/>
      <c r="AF1037" s="23"/>
      <c r="AG1037" s="23"/>
      <c r="AH1037" s="24"/>
    </row>
    <row r="1038" spans="1:34">
      <c r="A1038" s="15">
        <v>44844</v>
      </c>
      <c r="B1038" s="16" t="s">
        <v>37</v>
      </c>
      <c r="C1038" s="17" t="s">
        <v>37</v>
      </c>
      <c r="D1038" s="17" t="s">
        <v>38</v>
      </c>
      <c r="E1038" s="18" t="s">
        <v>2118</v>
      </c>
      <c r="F1038" s="17" t="s">
        <v>2119</v>
      </c>
      <c r="G1038" s="15">
        <v>44844</v>
      </c>
      <c r="H1038" s="17" t="s">
        <v>41</v>
      </c>
      <c r="I1038" s="19">
        <v>84565</v>
      </c>
      <c r="J1038" s="20"/>
      <c r="K1038" s="21">
        <v>-88793.25</v>
      </c>
      <c r="L1038" s="22">
        <v>84565</v>
      </c>
      <c r="M1038" s="22">
        <v>4228.25</v>
      </c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3"/>
      <c r="AA1038" s="23"/>
      <c r="AB1038" s="23"/>
      <c r="AC1038" s="23"/>
      <c r="AD1038" s="23"/>
      <c r="AE1038" s="23"/>
      <c r="AF1038" s="23"/>
      <c r="AG1038" s="23"/>
      <c r="AH1038" s="24"/>
    </row>
    <row r="1039" spans="1:34">
      <c r="A1039" s="15">
        <v>44844</v>
      </c>
      <c r="B1039" s="16" t="s">
        <v>37</v>
      </c>
      <c r="C1039" s="17" t="s">
        <v>37</v>
      </c>
      <c r="D1039" s="17" t="s">
        <v>38</v>
      </c>
      <c r="E1039" s="18" t="s">
        <v>2120</v>
      </c>
      <c r="F1039" s="17" t="s">
        <v>2121</v>
      </c>
      <c r="G1039" s="15">
        <v>44844</v>
      </c>
      <c r="H1039" s="17" t="s">
        <v>41</v>
      </c>
      <c r="I1039" s="19">
        <v>124267.5</v>
      </c>
      <c r="J1039" s="20"/>
      <c r="K1039" s="21">
        <v>-130480.88</v>
      </c>
      <c r="L1039" s="22">
        <v>124267.5</v>
      </c>
      <c r="M1039" s="22">
        <v>6213.38</v>
      </c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  <c r="AA1039" s="23"/>
      <c r="AB1039" s="23"/>
      <c r="AC1039" s="23"/>
      <c r="AD1039" s="23"/>
      <c r="AE1039" s="23"/>
      <c r="AF1039" s="23"/>
      <c r="AG1039" s="23"/>
      <c r="AH1039" s="24"/>
    </row>
    <row r="1040" spans="1:34">
      <c r="A1040" s="15">
        <v>44845</v>
      </c>
      <c r="B1040" s="16" t="s">
        <v>37</v>
      </c>
      <c r="C1040" s="17" t="s">
        <v>37</v>
      </c>
      <c r="D1040" s="17" t="s">
        <v>38</v>
      </c>
      <c r="E1040" s="18" t="s">
        <v>2122</v>
      </c>
      <c r="F1040" s="17" t="s">
        <v>2123</v>
      </c>
      <c r="G1040" s="15">
        <v>44845</v>
      </c>
      <c r="H1040" s="17" t="s">
        <v>41</v>
      </c>
      <c r="I1040" s="19">
        <v>84630</v>
      </c>
      <c r="J1040" s="20"/>
      <c r="K1040" s="21">
        <v>-88861.5</v>
      </c>
      <c r="L1040" s="22">
        <v>84630</v>
      </c>
      <c r="M1040" s="22">
        <v>4231.5</v>
      </c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  <c r="AA1040" s="23"/>
      <c r="AB1040" s="23"/>
      <c r="AC1040" s="23"/>
      <c r="AD1040" s="23"/>
      <c r="AE1040" s="23"/>
      <c r="AF1040" s="23"/>
      <c r="AG1040" s="23"/>
      <c r="AH1040" s="24"/>
    </row>
    <row r="1041" spans="1:34">
      <c r="A1041" s="15">
        <v>44845</v>
      </c>
      <c r="B1041" s="16" t="s">
        <v>37</v>
      </c>
      <c r="C1041" s="17" t="s">
        <v>37</v>
      </c>
      <c r="D1041" s="17" t="s">
        <v>38</v>
      </c>
      <c r="E1041" s="18" t="s">
        <v>2124</v>
      </c>
      <c r="F1041" s="17" t="s">
        <v>2125</v>
      </c>
      <c r="G1041" s="15">
        <v>44845</v>
      </c>
      <c r="H1041" s="17" t="s">
        <v>41</v>
      </c>
      <c r="I1041" s="19">
        <v>125060</v>
      </c>
      <c r="J1041" s="20"/>
      <c r="K1041" s="21">
        <v>-131313</v>
      </c>
      <c r="L1041" s="22">
        <v>125060</v>
      </c>
      <c r="M1041" s="22">
        <v>6253</v>
      </c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  <c r="Z1041" s="23"/>
      <c r="AA1041" s="23"/>
      <c r="AB1041" s="23"/>
      <c r="AC1041" s="23"/>
      <c r="AD1041" s="23"/>
      <c r="AE1041" s="23"/>
      <c r="AF1041" s="23"/>
      <c r="AG1041" s="23"/>
      <c r="AH1041" s="24"/>
    </row>
    <row r="1042" spans="1:34">
      <c r="A1042" s="15">
        <v>44845</v>
      </c>
      <c r="B1042" s="16" t="s">
        <v>37</v>
      </c>
      <c r="C1042" s="17" t="s">
        <v>37</v>
      </c>
      <c r="D1042" s="17" t="s">
        <v>38</v>
      </c>
      <c r="E1042" s="18" t="s">
        <v>2126</v>
      </c>
      <c r="F1042" s="17" t="s">
        <v>2127</v>
      </c>
      <c r="G1042" s="15">
        <v>44845</v>
      </c>
      <c r="H1042" s="17" t="s">
        <v>41</v>
      </c>
      <c r="I1042" s="19">
        <v>86320</v>
      </c>
      <c r="J1042" s="20"/>
      <c r="K1042" s="21">
        <v>-90636</v>
      </c>
      <c r="L1042" s="22">
        <v>86320</v>
      </c>
      <c r="M1042" s="22">
        <v>4316</v>
      </c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  <c r="AA1042" s="23"/>
      <c r="AB1042" s="23"/>
      <c r="AC1042" s="23"/>
      <c r="AD1042" s="23"/>
      <c r="AE1042" s="23"/>
      <c r="AF1042" s="23"/>
      <c r="AG1042" s="23"/>
      <c r="AH1042" s="24"/>
    </row>
    <row r="1043" spans="1:34">
      <c r="A1043" s="15">
        <v>44845</v>
      </c>
      <c r="B1043" s="16" t="s">
        <v>37</v>
      </c>
      <c r="C1043" s="17" t="s">
        <v>37</v>
      </c>
      <c r="D1043" s="17" t="s">
        <v>38</v>
      </c>
      <c r="E1043" s="18" t="s">
        <v>2128</v>
      </c>
      <c r="F1043" s="17" t="s">
        <v>2129</v>
      </c>
      <c r="G1043" s="15">
        <v>44845</v>
      </c>
      <c r="H1043" s="17" t="s">
        <v>41</v>
      </c>
      <c r="I1043" s="19">
        <v>124267.5</v>
      </c>
      <c r="J1043" s="20"/>
      <c r="K1043" s="21">
        <v>-130480.88</v>
      </c>
      <c r="L1043" s="22">
        <v>124267.5</v>
      </c>
      <c r="M1043" s="22">
        <v>6213.38</v>
      </c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  <c r="AA1043" s="23"/>
      <c r="AB1043" s="23"/>
      <c r="AC1043" s="23"/>
      <c r="AD1043" s="23"/>
      <c r="AE1043" s="23"/>
      <c r="AF1043" s="23"/>
      <c r="AG1043" s="23"/>
      <c r="AH1043" s="24"/>
    </row>
    <row r="1044" spans="1:34">
      <c r="A1044" s="15">
        <v>44845</v>
      </c>
      <c r="B1044" s="16" t="s">
        <v>37</v>
      </c>
      <c r="C1044" s="17" t="s">
        <v>37</v>
      </c>
      <c r="D1044" s="17" t="s">
        <v>38</v>
      </c>
      <c r="E1044" s="18" t="s">
        <v>2130</v>
      </c>
      <c r="F1044" s="17" t="s">
        <v>2131</v>
      </c>
      <c r="G1044" s="15">
        <v>44845</v>
      </c>
      <c r="H1044" s="17" t="s">
        <v>41</v>
      </c>
      <c r="I1044" s="19">
        <v>84695</v>
      </c>
      <c r="J1044" s="20"/>
      <c r="K1044" s="21">
        <v>-88929.75</v>
      </c>
      <c r="L1044" s="22">
        <v>84695</v>
      </c>
      <c r="M1044" s="22">
        <v>4234.75</v>
      </c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  <c r="Z1044" s="23"/>
      <c r="AA1044" s="23"/>
      <c r="AB1044" s="23"/>
      <c r="AC1044" s="23"/>
      <c r="AD1044" s="23"/>
      <c r="AE1044" s="23"/>
      <c r="AF1044" s="23"/>
      <c r="AG1044" s="23"/>
      <c r="AH1044" s="24"/>
    </row>
    <row r="1045" spans="1:34">
      <c r="A1045" s="15">
        <v>44846</v>
      </c>
      <c r="B1045" s="16" t="s">
        <v>95</v>
      </c>
      <c r="C1045" s="17" t="s">
        <v>95</v>
      </c>
      <c r="D1045" s="17" t="s">
        <v>38</v>
      </c>
      <c r="E1045" s="18" t="s">
        <v>2132</v>
      </c>
      <c r="F1045" s="17" t="s">
        <v>2133</v>
      </c>
      <c r="G1045" s="15">
        <v>44846</v>
      </c>
      <c r="H1045" s="17" t="s">
        <v>98</v>
      </c>
      <c r="I1045" s="19">
        <v>4500</v>
      </c>
      <c r="J1045" s="20"/>
      <c r="K1045" s="21">
        <v>-5310</v>
      </c>
      <c r="L1045" s="23"/>
      <c r="M1045" s="23"/>
      <c r="N1045" s="23"/>
      <c r="O1045" s="23"/>
      <c r="P1045" s="23"/>
      <c r="Q1045" s="23"/>
      <c r="R1045" s="22">
        <v>405</v>
      </c>
      <c r="S1045" s="22">
        <v>405</v>
      </c>
      <c r="T1045" s="23"/>
      <c r="U1045" s="23"/>
      <c r="V1045" s="23"/>
      <c r="W1045" s="23"/>
      <c r="X1045" s="23"/>
      <c r="Y1045" s="22">
        <v>4500</v>
      </c>
      <c r="Z1045" s="23"/>
      <c r="AA1045" s="23"/>
      <c r="AB1045" s="23"/>
      <c r="AC1045" s="23"/>
      <c r="AD1045" s="23"/>
      <c r="AE1045" s="23"/>
      <c r="AF1045" s="23"/>
      <c r="AG1045" s="23"/>
      <c r="AH1045" s="24"/>
    </row>
    <row r="1046" spans="1:34">
      <c r="A1046" s="15">
        <v>44846</v>
      </c>
      <c r="B1046" s="16" t="s">
        <v>37</v>
      </c>
      <c r="C1046" s="17" t="s">
        <v>37</v>
      </c>
      <c r="D1046" s="17" t="s">
        <v>38</v>
      </c>
      <c r="E1046" s="18" t="s">
        <v>2134</v>
      </c>
      <c r="F1046" s="17" t="s">
        <v>2135</v>
      </c>
      <c r="G1046" s="15">
        <v>44846</v>
      </c>
      <c r="H1046" s="17" t="s">
        <v>41</v>
      </c>
      <c r="I1046" s="19">
        <v>84630</v>
      </c>
      <c r="J1046" s="20"/>
      <c r="K1046" s="21">
        <v>-88861.5</v>
      </c>
      <c r="L1046" s="22">
        <v>84630</v>
      </c>
      <c r="M1046" s="22">
        <v>4231.5</v>
      </c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  <c r="Z1046" s="23"/>
      <c r="AA1046" s="23"/>
      <c r="AB1046" s="23"/>
      <c r="AC1046" s="23"/>
      <c r="AD1046" s="23"/>
      <c r="AE1046" s="23"/>
      <c r="AF1046" s="23"/>
      <c r="AG1046" s="23"/>
      <c r="AH1046" s="24"/>
    </row>
    <row r="1047" spans="1:34">
      <c r="A1047" s="15">
        <v>44846</v>
      </c>
      <c r="B1047" s="16" t="s">
        <v>37</v>
      </c>
      <c r="C1047" s="17" t="s">
        <v>37</v>
      </c>
      <c r="D1047" s="17" t="s">
        <v>38</v>
      </c>
      <c r="E1047" s="18" t="s">
        <v>2136</v>
      </c>
      <c r="F1047" s="17" t="s">
        <v>2137</v>
      </c>
      <c r="G1047" s="15">
        <v>44846</v>
      </c>
      <c r="H1047" s="17" t="s">
        <v>41</v>
      </c>
      <c r="I1047" s="19">
        <v>124267.5</v>
      </c>
      <c r="J1047" s="20"/>
      <c r="K1047" s="21">
        <v>-130480.88</v>
      </c>
      <c r="L1047" s="22">
        <v>124267.5</v>
      </c>
      <c r="M1047" s="22">
        <v>6213.38</v>
      </c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  <c r="Z1047" s="23"/>
      <c r="AA1047" s="23"/>
      <c r="AB1047" s="23"/>
      <c r="AC1047" s="23"/>
      <c r="AD1047" s="23"/>
      <c r="AE1047" s="23"/>
      <c r="AF1047" s="23"/>
      <c r="AG1047" s="23"/>
      <c r="AH1047" s="24"/>
    </row>
    <row r="1048" spans="1:34">
      <c r="A1048" s="15">
        <v>44846</v>
      </c>
      <c r="B1048" s="16" t="s">
        <v>37</v>
      </c>
      <c r="C1048" s="17" t="s">
        <v>37</v>
      </c>
      <c r="D1048" s="17" t="s">
        <v>38</v>
      </c>
      <c r="E1048" s="18" t="s">
        <v>2138</v>
      </c>
      <c r="F1048" s="17" t="s">
        <v>2139</v>
      </c>
      <c r="G1048" s="15">
        <v>44846</v>
      </c>
      <c r="H1048" s="17" t="s">
        <v>41</v>
      </c>
      <c r="I1048" s="19">
        <v>84565</v>
      </c>
      <c r="J1048" s="20"/>
      <c r="K1048" s="21">
        <v>-88793.25</v>
      </c>
      <c r="L1048" s="22">
        <v>84565</v>
      </c>
      <c r="M1048" s="22">
        <v>4228.25</v>
      </c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  <c r="AA1048" s="23"/>
      <c r="AB1048" s="23"/>
      <c r="AC1048" s="23"/>
      <c r="AD1048" s="23"/>
      <c r="AE1048" s="23"/>
      <c r="AF1048" s="23"/>
      <c r="AG1048" s="23"/>
      <c r="AH1048" s="24"/>
    </row>
    <row r="1049" spans="1:34">
      <c r="A1049" s="15">
        <v>44846</v>
      </c>
      <c r="B1049" s="16" t="s">
        <v>213</v>
      </c>
      <c r="C1049" s="17" t="s">
        <v>213</v>
      </c>
      <c r="D1049" s="17" t="s">
        <v>38</v>
      </c>
      <c r="E1049" s="18" t="s">
        <v>2140</v>
      </c>
      <c r="F1049" s="17" t="s">
        <v>2141</v>
      </c>
      <c r="G1049" s="15">
        <v>44846</v>
      </c>
      <c r="H1049" s="17" t="s">
        <v>216</v>
      </c>
      <c r="I1049" s="19">
        <v>115414</v>
      </c>
      <c r="J1049" s="20"/>
      <c r="K1049" s="21">
        <v>-121185</v>
      </c>
      <c r="L1049" s="23"/>
      <c r="M1049" s="23"/>
      <c r="N1049" s="22">
        <v>115414</v>
      </c>
      <c r="O1049" s="22">
        <v>2885.35</v>
      </c>
      <c r="P1049" s="22">
        <v>2885.35</v>
      </c>
      <c r="Q1049" s="23"/>
      <c r="R1049" s="23"/>
      <c r="S1049" s="23"/>
      <c r="T1049" s="23"/>
      <c r="U1049" s="22">
        <v>0.3</v>
      </c>
      <c r="V1049" s="23"/>
      <c r="W1049" s="23"/>
      <c r="X1049" s="23"/>
      <c r="Y1049" s="23"/>
      <c r="Z1049" s="23"/>
      <c r="AA1049" s="23"/>
      <c r="AB1049" s="23"/>
      <c r="AC1049" s="23"/>
      <c r="AD1049" s="23"/>
      <c r="AE1049" s="23"/>
      <c r="AF1049" s="23"/>
      <c r="AG1049" s="23"/>
      <c r="AH1049" s="24"/>
    </row>
    <row r="1050" spans="1:34">
      <c r="A1050" s="15">
        <v>44846</v>
      </c>
      <c r="B1050" s="16" t="s">
        <v>199</v>
      </c>
      <c r="C1050" s="17" t="s">
        <v>199</v>
      </c>
      <c r="D1050" s="17" t="s">
        <v>38</v>
      </c>
      <c r="E1050" s="18" t="s">
        <v>2142</v>
      </c>
      <c r="F1050" s="17" t="s">
        <v>2143</v>
      </c>
      <c r="G1050" s="15">
        <v>44846</v>
      </c>
      <c r="H1050" s="17" t="s">
        <v>202</v>
      </c>
      <c r="I1050" s="19">
        <v>26000</v>
      </c>
      <c r="J1050" s="20"/>
      <c r="K1050" s="21">
        <v>-27300</v>
      </c>
      <c r="L1050" s="23"/>
      <c r="M1050" s="23"/>
      <c r="N1050" s="22">
        <v>26000</v>
      </c>
      <c r="O1050" s="22">
        <v>650</v>
      </c>
      <c r="P1050" s="22">
        <v>650</v>
      </c>
      <c r="Q1050" s="23"/>
      <c r="R1050" s="23"/>
      <c r="S1050" s="23"/>
      <c r="T1050" s="23"/>
      <c r="U1050" s="23"/>
      <c r="V1050" s="23"/>
      <c r="W1050" s="23"/>
      <c r="X1050" s="23"/>
      <c r="Y1050" s="23"/>
      <c r="Z1050" s="23"/>
      <c r="AA1050" s="23"/>
      <c r="AB1050" s="23"/>
      <c r="AC1050" s="23"/>
      <c r="AD1050" s="23"/>
      <c r="AE1050" s="23"/>
      <c r="AF1050" s="23"/>
      <c r="AG1050" s="23"/>
      <c r="AH1050" s="24"/>
    </row>
    <row r="1051" spans="1:34">
      <c r="A1051" s="15">
        <v>44846</v>
      </c>
      <c r="B1051" s="16" t="s">
        <v>199</v>
      </c>
      <c r="C1051" s="17" t="s">
        <v>199</v>
      </c>
      <c r="D1051" s="17" t="s">
        <v>38</v>
      </c>
      <c r="E1051" s="18" t="s">
        <v>2144</v>
      </c>
      <c r="F1051" s="17" t="s">
        <v>2145</v>
      </c>
      <c r="G1051" s="15">
        <v>44846</v>
      </c>
      <c r="H1051" s="17" t="s">
        <v>202</v>
      </c>
      <c r="I1051" s="19">
        <v>26000</v>
      </c>
      <c r="J1051" s="20"/>
      <c r="K1051" s="21">
        <v>-27300</v>
      </c>
      <c r="L1051" s="23"/>
      <c r="M1051" s="23"/>
      <c r="N1051" s="22">
        <v>26000</v>
      </c>
      <c r="O1051" s="22">
        <v>650</v>
      </c>
      <c r="P1051" s="22">
        <v>650</v>
      </c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  <c r="AA1051" s="23"/>
      <c r="AB1051" s="23"/>
      <c r="AC1051" s="23"/>
      <c r="AD1051" s="23"/>
      <c r="AE1051" s="23"/>
      <c r="AF1051" s="23"/>
      <c r="AG1051" s="23"/>
      <c r="AH1051" s="24"/>
    </row>
    <row r="1052" spans="1:34">
      <c r="A1052" s="15">
        <v>44847</v>
      </c>
      <c r="B1052" s="16" t="s">
        <v>68</v>
      </c>
      <c r="C1052" s="17" t="s">
        <v>68</v>
      </c>
      <c r="D1052" s="17" t="s">
        <v>38</v>
      </c>
      <c r="E1052" s="18" t="s">
        <v>2146</v>
      </c>
      <c r="F1052" s="17" t="s">
        <v>2147</v>
      </c>
      <c r="G1052" s="15">
        <v>44798</v>
      </c>
      <c r="H1052" s="17"/>
      <c r="I1052" s="19">
        <v>10448298.279999999</v>
      </c>
      <c r="J1052" s="20"/>
      <c r="K1052" s="21">
        <v>-10957971.279999999</v>
      </c>
      <c r="L1052" s="23"/>
      <c r="M1052" s="22">
        <v>509673</v>
      </c>
      <c r="N1052" s="23"/>
      <c r="O1052" s="23"/>
      <c r="P1052" s="23"/>
      <c r="Q1052" s="23"/>
      <c r="R1052" s="23"/>
      <c r="S1052" s="23"/>
      <c r="T1052" s="23"/>
      <c r="U1052" s="23"/>
      <c r="V1052" s="22">
        <v>10448298.279999999</v>
      </c>
      <c r="W1052" s="23"/>
      <c r="X1052" s="23"/>
      <c r="Y1052" s="23"/>
      <c r="Z1052" s="23"/>
      <c r="AA1052" s="23"/>
      <c r="AB1052" s="23"/>
      <c r="AC1052" s="23"/>
      <c r="AD1052" s="23"/>
      <c r="AE1052" s="23"/>
      <c r="AF1052" s="23"/>
      <c r="AG1052" s="23"/>
      <c r="AH1052" s="24"/>
    </row>
    <row r="1053" spans="1:34">
      <c r="A1053" s="15">
        <v>44847</v>
      </c>
      <c r="B1053" s="16" t="s">
        <v>1217</v>
      </c>
      <c r="C1053" s="17" t="s">
        <v>1217</v>
      </c>
      <c r="D1053" s="17" t="s">
        <v>38</v>
      </c>
      <c r="E1053" s="18" t="s">
        <v>2148</v>
      </c>
      <c r="F1053" s="17" t="s">
        <v>770</v>
      </c>
      <c r="G1053" s="15">
        <v>44847</v>
      </c>
      <c r="H1053" s="17" t="s">
        <v>1219</v>
      </c>
      <c r="I1053" s="19">
        <v>2180480.25</v>
      </c>
      <c r="J1053" s="20"/>
      <c r="K1053" s="21">
        <v>-2289504</v>
      </c>
      <c r="L1053" s="23"/>
      <c r="M1053" s="23"/>
      <c r="N1053" s="23"/>
      <c r="O1053" s="22">
        <v>54512</v>
      </c>
      <c r="P1053" s="22">
        <v>54512</v>
      </c>
      <c r="Q1053" s="23"/>
      <c r="R1053" s="23"/>
      <c r="S1053" s="23"/>
      <c r="T1053" s="23"/>
      <c r="U1053" s="25">
        <v>-0.25</v>
      </c>
      <c r="V1053" s="23"/>
      <c r="W1053" s="22">
        <v>2180480.25</v>
      </c>
      <c r="X1053" s="23"/>
      <c r="Y1053" s="23"/>
      <c r="Z1053" s="23"/>
      <c r="AA1053" s="23"/>
      <c r="AB1053" s="23"/>
      <c r="AC1053" s="23"/>
      <c r="AD1053" s="23"/>
      <c r="AE1053" s="23"/>
      <c r="AF1053" s="23"/>
      <c r="AG1053" s="23"/>
      <c r="AH1053" s="24"/>
    </row>
    <row r="1054" spans="1:34">
      <c r="A1054" s="15">
        <v>44847</v>
      </c>
      <c r="B1054" s="16" t="s">
        <v>37</v>
      </c>
      <c r="C1054" s="17" t="s">
        <v>37</v>
      </c>
      <c r="D1054" s="17" t="s">
        <v>38</v>
      </c>
      <c r="E1054" s="18" t="s">
        <v>2149</v>
      </c>
      <c r="F1054" s="17" t="s">
        <v>2150</v>
      </c>
      <c r="G1054" s="15">
        <v>44847</v>
      </c>
      <c r="H1054" s="17" t="s">
        <v>41</v>
      </c>
      <c r="I1054" s="19">
        <v>3993600</v>
      </c>
      <c r="J1054" s="20"/>
      <c r="K1054" s="21">
        <v>-4193280</v>
      </c>
      <c r="L1054" s="23"/>
      <c r="M1054" s="22">
        <v>199680</v>
      </c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2">
        <v>3993600</v>
      </c>
      <c r="Y1054" s="23"/>
      <c r="Z1054" s="23"/>
      <c r="AA1054" s="23"/>
      <c r="AB1054" s="23"/>
      <c r="AC1054" s="23"/>
      <c r="AD1054" s="23"/>
      <c r="AE1054" s="23"/>
      <c r="AF1054" s="23"/>
      <c r="AG1054" s="23"/>
      <c r="AH1054" s="24"/>
    </row>
    <row r="1055" spans="1:34">
      <c r="A1055" s="15">
        <v>44847</v>
      </c>
      <c r="B1055" s="16" t="s">
        <v>2084</v>
      </c>
      <c r="C1055" s="17" t="s">
        <v>2084</v>
      </c>
      <c r="D1055" s="17" t="s">
        <v>38</v>
      </c>
      <c r="E1055" s="18" t="s">
        <v>2151</v>
      </c>
      <c r="F1055" s="17" t="s">
        <v>2152</v>
      </c>
      <c r="G1055" s="15">
        <v>44847</v>
      </c>
      <c r="H1055" s="17" t="s">
        <v>2086</v>
      </c>
      <c r="I1055" s="19">
        <v>1876702.8</v>
      </c>
      <c r="J1055" s="20"/>
      <c r="K1055" s="21">
        <v>-1970538</v>
      </c>
      <c r="L1055" s="23"/>
      <c r="M1055" s="23"/>
      <c r="N1055" s="23"/>
      <c r="O1055" s="22">
        <v>46917.58</v>
      </c>
      <c r="P1055" s="22">
        <v>46917.58</v>
      </c>
      <c r="Q1055" s="23"/>
      <c r="R1055" s="23"/>
      <c r="S1055" s="23"/>
      <c r="T1055" s="23"/>
      <c r="U1055" s="22">
        <v>0.04</v>
      </c>
      <c r="V1055" s="23"/>
      <c r="W1055" s="22">
        <v>1876702.8</v>
      </c>
      <c r="X1055" s="23"/>
      <c r="Y1055" s="23"/>
      <c r="Z1055" s="23"/>
      <c r="AA1055" s="23"/>
      <c r="AB1055" s="23"/>
      <c r="AC1055" s="23"/>
      <c r="AD1055" s="23"/>
      <c r="AE1055" s="23"/>
      <c r="AF1055" s="23"/>
      <c r="AG1055" s="23"/>
      <c r="AH1055" s="24"/>
    </row>
    <row r="1056" spans="1:34">
      <c r="A1056" s="15">
        <v>44847</v>
      </c>
      <c r="B1056" s="16" t="s">
        <v>37</v>
      </c>
      <c r="C1056" s="17" t="s">
        <v>37</v>
      </c>
      <c r="D1056" s="17" t="s">
        <v>38</v>
      </c>
      <c r="E1056" s="18" t="s">
        <v>2153</v>
      </c>
      <c r="F1056" s="17" t="s">
        <v>2154</v>
      </c>
      <c r="G1056" s="15">
        <v>44847</v>
      </c>
      <c r="H1056" s="17" t="s">
        <v>41</v>
      </c>
      <c r="I1056" s="19">
        <v>84565</v>
      </c>
      <c r="J1056" s="20"/>
      <c r="K1056" s="21">
        <v>-88793.25</v>
      </c>
      <c r="L1056" s="22">
        <v>84565</v>
      </c>
      <c r="M1056" s="22">
        <v>4228.25</v>
      </c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  <c r="Z1056" s="23"/>
      <c r="AA1056" s="23"/>
      <c r="AB1056" s="23"/>
      <c r="AC1056" s="23"/>
      <c r="AD1056" s="23"/>
      <c r="AE1056" s="23"/>
      <c r="AF1056" s="23"/>
      <c r="AG1056" s="23"/>
      <c r="AH1056" s="24"/>
    </row>
    <row r="1057" spans="1:34">
      <c r="A1057" s="15">
        <v>44847</v>
      </c>
      <c r="B1057" s="16" t="s">
        <v>37</v>
      </c>
      <c r="C1057" s="17" t="s">
        <v>37</v>
      </c>
      <c r="D1057" s="17" t="s">
        <v>38</v>
      </c>
      <c r="E1057" s="18" t="s">
        <v>2155</v>
      </c>
      <c r="F1057" s="17" t="s">
        <v>2156</v>
      </c>
      <c r="G1057" s="15">
        <v>44847</v>
      </c>
      <c r="H1057" s="17" t="s">
        <v>41</v>
      </c>
      <c r="I1057" s="19">
        <v>124335</v>
      </c>
      <c r="J1057" s="20"/>
      <c r="K1057" s="21">
        <v>-130551.75</v>
      </c>
      <c r="L1057" s="22">
        <v>124335</v>
      </c>
      <c r="M1057" s="22">
        <v>6216.75</v>
      </c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  <c r="Z1057" s="23"/>
      <c r="AA1057" s="23"/>
      <c r="AB1057" s="23"/>
      <c r="AC1057" s="23"/>
      <c r="AD1057" s="23"/>
      <c r="AE1057" s="23"/>
      <c r="AF1057" s="23"/>
      <c r="AG1057" s="23"/>
      <c r="AH1057" s="24"/>
    </row>
    <row r="1058" spans="1:34">
      <c r="A1058" s="15">
        <v>44847</v>
      </c>
      <c r="B1058" s="16" t="s">
        <v>139</v>
      </c>
      <c r="C1058" s="17" t="s">
        <v>139</v>
      </c>
      <c r="D1058" s="17" t="s">
        <v>38</v>
      </c>
      <c r="E1058" s="18" t="s">
        <v>2157</v>
      </c>
      <c r="F1058" s="17" t="s">
        <v>1070</v>
      </c>
      <c r="G1058" s="15">
        <v>44847</v>
      </c>
      <c r="H1058" s="17" t="s">
        <v>142</v>
      </c>
      <c r="I1058" s="19">
        <v>88530</v>
      </c>
      <c r="J1058" s="20"/>
      <c r="K1058" s="21">
        <v>-92957</v>
      </c>
      <c r="L1058" s="23"/>
      <c r="M1058" s="23"/>
      <c r="N1058" s="22">
        <v>88530</v>
      </c>
      <c r="O1058" s="22">
        <v>2213.25</v>
      </c>
      <c r="P1058" s="22">
        <v>2213.25</v>
      </c>
      <c r="Q1058" s="23"/>
      <c r="R1058" s="23"/>
      <c r="S1058" s="23"/>
      <c r="T1058" s="23"/>
      <c r="U1058" s="22">
        <v>0.5</v>
      </c>
      <c r="V1058" s="23"/>
      <c r="W1058" s="23"/>
      <c r="X1058" s="23"/>
      <c r="Y1058" s="23"/>
      <c r="Z1058" s="23"/>
      <c r="AA1058" s="23"/>
      <c r="AB1058" s="23"/>
      <c r="AC1058" s="23"/>
      <c r="AD1058" s="23"/>
      <c r="AE1058" s="23"/>
      <c r="AF1058" s="23"/>
      <c r="AG1058" s="23"/>
      <c r="AH1058" s="24"/>
    </row>
    <row r="1059" spans="1:34">
      <c r="A1059" s="15">
        <v>44847</v>
      </c>
      <c r="B1059" s="16" t="s">
        <v>2158</v>
      </c>
      <c r="C1059" s="17" t="s">
        <v>2158</v>
      </c>
      <c r="D1059" s="17" t="s">
        <v>38</v>
      </c>
      <c r="E1059" s="18" t="s">
        <v>2159</v>
      </c>
      <c r="F1059" s="17" t="s">
        <v>1663</v>
      </c>
      <c r="G1059" s="15">
        <v>44847</v>
      </c>
      <c r="H1059" s="17" t="s">
        <v>2160</v>
      </c>
      <c r="I1059" s="19">
        <v>4643.5</v>
      </c>
      <c r="J1059" s="20"/>
      <c r="K1059" s="21">
        <v>-4876</v>
      </c>
      <c r="L1059" s="23"/>
      <c r="M1059" s="23"/>
      <c r="N1059" s="22">
        <v>4643.5</v>
      </c>
      <c r="O1059" s="22">
        <v>116.09</v>
      </c>
      <c r="P1059" s="22">
        <v>116.09</v>
      </c>
      <c r="Q1059" s="23"/>
      <c r="R1059" s="23"/>
      <c r="S1059" s="23"/>
      <c r="T1059" s="23"/>
      <c r="U1059" s="22">
        <v>0.32</v>
      </c>
      <c r="V1059" s="23"/>
      <c r="W1059" s="23"/>
      <c r="X1059" s="23"/>
      <c r="Y1059" s="23"/>
      <c r="Z1059" s="23"/>
      <c r="AA1059" s="23"/>
      <c r="AB1059" s="23"/>
      <c r="AC1059" s="23"/>
      <c r="AD1059" s="23"/>
      <c r="AE1059" s="23"/>
      <c r="AF1059" s="23"/>
      <c r="AG1059" s="23"/>
      <c r="AH1059" s="24"/>
    </row>
    <row r="1060" spans="1:34">
      <c r="A1060" s="15">
        <v>44848</v>
      </c>
      <c r="B1060" s="16" t="s">
        <v>2084</v>
      </c>
      <c r="C1060" s="17" t="s">
        <v>2084</v>
      </c>
      <c r="D1060" s="17" t="s">
        <v>38</v>
      </c>
      <c r="E1060" s="18" t="s">
        <v>2161</v>
      </c>
      <c r="F1060" s="17" t="s">
        <v>2162</v>
      </c>
      <c r="G1060" s="15">
        <v>44848</v>
      </c>
      <c r="H1060" s="17" t="s">
        <v>2086</v>
      </c>
      <c r="I1060" s="19">
        <v>536767.4</v>
      </c>
      <c r="J1060" s="20"/>
      <c r="K1060" s="21">
        <v>-563606</v>
      </c>
      <c r="L1060" s="23"/>
      <c r="M1060" s="23"/>
      <c r="N1060" s="23"/>
      <c r="O1060" s="22">
        <v>13419.19</v>
      </c>
      <c r="P1060" s="22">
        <v>13419.19</v>
      </c>
      <c r="Q1060" s="23"/>
      <c r="R1060" s="23"/>
      <c r="S1060" s="23"/>
      <c r="T1060" s="23"/>
      <c r="U1060" s="22">
        <v>0.22</v>
      </c>
      <c r="V1060" s="23"/>
      <c r="W1060" s="22">
        <v>536767.4</v>
      </c>
      <c r="X1060" s="23"/>
      <c r="Y1060" s="23"/>
      <c r="Z1060" s="23"/>
      <c r="AA1060" s="23"/>
      <c r="AB1060" s="23"/>
      <c r="AC1060" s="23"/>
      <c r="AD1060" s="23"/>
      <c r="AE1060" s="23"/>
      <c r="AF1060" s="23"/>
      <c r="AG1060" s="23"/>
      <c r="AH1060" s="24"/>
    </row>
    <row r="1061" spans="1:34">
      <c r="A1061" s="15">
        <v>44848</v>
      </c>
      <c r="B1061" s="16" t="s">
        <v>95</v>
      </c>
      <c r="C1061" s="17" t="s">
        <v>95</v>
      </c>
      <c r="D1061" s="17" t="s">
        <v>38</v>
      </c>
      <c r="E1061" s="18" t="s">
        <v>2163</v>
      </c>
      <c r="F1061" s="17" t="s">
        <v>2164</v>
      </c>
      <c r="G1061" s="15">
        <v>44848</v>
      </c>
      <c r="H1061" s="17" t="s">
        <v>98</v>
      </c>
      <c r="I1061" s="19">
        <v>40500</v>
      </c>
      <c r="J1061" s="20"/>
      <c r="K1061" s="21">
        <v>-47790</v>
      </c>
      <c r="L1061" s="23"/>
      <c r="M1061" s="23"/>
      <c r="N1061" s="23"/>
      <c r="O1061" s="23"/>
      <c r="P1061" s="23"/>
      <c r="Q1061" s="23"/>
      <c r="R1061" s="22">
        <v>3645</v>
      </c>
      <c r="S1061" s="22">
        <v>3645</v>
      </c>
      <c r="T1061" s="23"/>
      <c r="U1061" s="23"/>
      <c r="V1061" s="23"/>
      <c r="W1061" s="23"/>
      <c r="X1061" s="23"/>
      <c r="Y1061" s="22">
        <v>40500</v>
      </c>
      <c r="Z1061" s="23"/>
      <c r="AA1061" s="23"/>
      <c r="AB1061" s="23"/>
      <c r="AC1061" s="23"/>
      <c r="AD1061" s="23"/>
      <c r="AE1061" s="23"/>
      <c r="AF1061" s="23"/>
      <c r="AG1061" s="23"/>
      <c r="AH1061" s="24"/>
    </row>
    <row r="1062" spans="1:34">
      <c r="A1062" s="15">
        <v>44848</v>
      </c>
      <c r="B1062" s="16" t="s">
        <v>1774</v>
      </c>
      <c r="C1062" s="17" t="s">
        <v>1774</v>
      </c>
      <c r="D1062" s="17" t="s">
        <v>38</v>
      </c>
      <c r="E1062" s="18" t="s">
        <v>608</v>
      </c>
      <c r="F1062" s="17" t="s">
        <v>2165</v>
      </c>
      <c r="G1062" s="15">
        <v>44848</v>
      </c>
      <c r="H1062" s="17" t="s">
        <v>1777</v>
      </c>
      <c r="I1062" s="19">
        <v>35564607.520000003</v>
      </c>
      <c r="J1062" s="20"/>
      <c r="K1062" s="21">
        <v>-37342838</v>
      </c>
      <c r="L1062" s="23"/>
      <c r="M1062" s="23"/>
      <c r="N1062" s="23"/>
      <c r="O1062" s="22">
        <v>889115.19</v>
      </c>
      <c r="P1062" s="22">
        <v>889115.19</v>
      </c>
      <c r="Q1062" s="23"/>
      <c r="R1062" s="23"/>
      <c r="S1062" s="23"/>
      <c r="T1062" s="23"/>
      <c r="U1062" s="22">
        <v>0.1</v>
      </c>
      <c r="V1062" s="23"/>
      <c r="W1062" s="23"/>
      <c r="X1062" s="23"/>
      <c r="Y1062" s="23"/>
      <c r="Z1062" s="23"/>
      <c r="AA1062" s="23"/>
      <c r="AB1062" s="23"/>
      <c r="AC1062" s="23"/>
      <c r="AD1062" s="22">
        <v>35564607.520000003</v>
      </c>
      <c r="AE1062" s="23"/>
      <c r="AF1062" s="23"/>
      <c r="AG1062" s="23"/>
      <c r="AH1062" s="24"/>
    </row>
    <row r="1063" spans="1:34">
      <c r="A1063" s="15">
        <v>44848</v>
      </c>
      <c r="B1063" s="16" t="s">
        <v>37</v>
      </c>
      <c r="C1063" s="17" t="s">
        <v>37</v>
      </c>
      <c r="D1063" s="17" t="s">
        <v>38</v>
      </c>
      <c r="E1063" s="18" t="s">
        <v>2166</v>
      </c>
      <c r="F1063" s="17" t="s">
        <v>2167</v>
      </c>
      <c r="G1063" s="15">
        <v>44848</v>
      </c>
      <c r="H1063" s="17" t="s">
        <v>41</v>
      </c>
      <c r="I1063" s="19">
        <v>84630</v>
      </c>
      <c r="J1063" s="20"/>
      <c r="K1063" s="21">
        <v>-88861.5</v>
      </c>
      <c r="L1063" s="22">
        <v>84630</v>
      </c>
      <c r="M1063" s="22">
        <v>4231.5</v>
      </c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  <c r="Y1063" s="23"/>
      <c r="Z1063" s="23"/>
      <c r="AA1063" s="23"/>
      <c r="AB1063" s="23"/>
      <c r="AC1063" s="23"/>
      <c r="AD1063" s="23"/>
      <c r="AE1063" s="23"/>
      <c r="AF1063" s="23"/>
      <c r="AG1063" s="23"/>
      <c r="AH1063" s="24"/>
    </row>
    <row r="1064" spans="1:34">
      <c r="A1064" s="15">
        <v>44848</v>
      </c>
      <c r="B1064" s="16" t="s">
        <v>37</v>
      </c>
      <c r="C1064" s="17" t="s">
        <v>37</v>
      </c>
      <c r="D1064" s="17" t="s">
        <v>38</v>
      </c>
      <c r="E1064" s="18" t="s">
        <v>2168</v>
      </c>
      <c r="F1064" s="17" t="s">
        <v>2169</v>
      </c>
      <c r="G1064" s="15">
        <v>44848</v>
      </c>
      <c r="H1064" s="17" t="s">
        <v>41</v>
      </c>
      <c r="I1064" s="19">
        <v>124335</v>
      </c>
      <c r="J1064" s="20"/>
      <c r="K1064" s="21">
        <v>-130551.75</v>
      </c>
      <c r="L1064" s="22">
        <v>124335</v>
      </c>
      <c r="M1064" s="22">
        <v>6216.75</v>
      </c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  <c r="Y1064" s="23"/>
      <c r="Z1064" s="23"/>
      <c r="AA1064" s="23"/>
      <c r="AB1064" s="23"/>
      <c r="AC1064" s="23"/>
      <c r="AD1064" s="23"/>
      <c r="AE1064" s="23"/>
      <c r="AF1064" s="23"/>
      <c r="AG1064" s="23"/>
      <c r="AH1064" s="24"/>
    </row>
    <row r="1065" spans="1:34">
      <c r="A1065" s="15">
        <v>44848</v>
      </c>
      <c r="B1065" s="16" t="s">
        <v>37</v>
      </c>
      <c r="C1065" s="17" t="s">
        <v>37</v>
      </c>
      <c r="D1065" s="17" t="s">
        <v>38</v>
      </c>
      <c r="E1065" s="18" t="s">
        <v>2170</v>
      </c>
      <c r="F1065" s="17" t="s">
        <v>2171</v>
      </c>
      <c r="G1065" s="15">
        <v>44848</v>
      </c>
      <c r="H1065" s="17" t="s">
        <v>41</v>
      </c>
      <c r="I1065" s="19">
        <v>84565</v>
      </c>
      <c r="J1065" s="20"/>
      <c r="K1065" s="21">
        <v>-88793.25</v>
      </c>
      <c r="L1065" s="22">
        <v>84565</v>
      </c>
      <c r="M1065" s="22">
        <v>4228.25</v>
      </c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  <c r="Y1065" s="23"/>
      <c r="Z1065" s="23"/>
      <c r="AA1065" s="23"/>
      <c r="AB1065" s="23"/>
      <c r="AC1065" s="23"/>
      <c r="AD1065" s="23"/>
      <c r="AE1065" s="23"/>
      <c r="AF1065" s="23"/>
      <c r="AG1065" s="23"/>
      <c r="AH1065" s="24"/>
    </row>
    <row r="1066" spans="1:34">
      <c r="A1066" s="15">
        <v>44848</v>
      </c>
      <c r="B1066" s="16" t="s">
        <v>48</v>
      </c>
      <c r="C1066" s="17" t="s">
        <v>48</v>
      </c>
      <c r="D1066" s="17" t="s">
        <v>38</v>
      </c>
      <c r="E1066" s="18" t="s">
        <v>2172</v>
      </c>
      <c r="F1066" s="17" t="s">
        <v>2173</v>
      </c>
      <c r="G1066" s="15">
        <v>44848</v>
      </c>
      <c r="H1066" s="17" t="s">
        <v>51</v>
      </c>
      <c r="I1066" s="19">
        <v>29100</v>
      </c>
      <c r="J1066" s="20"/>
      <c r="K1066" s="21">
        <v>-34338</v>
      </c>
      <c r="L1066" s="23"/>
      <c r="M1066" s="23"/>
      <c r="N1066" s="23"/>
      <c r="O1066" s="23"/>
      <c r="P1066" s="23"/>
      <c r="Q1066" s="22">
        <v>29100</v>
      </c>
      <c r="R1066" s="22">
        <v>2619</v>
      </c>
      <c r="S1066" s="22">
        <v>2619</v>
      </c>
      <c r="T1066" s="23"/>
      <c r="U1066" s="23"/>
      <c r="V1066" s="23"/>
      <c r="W1066" s="23"/>
      <c r="X1066" s="23"/>
      <c r="Y1066" s="23"/>
      <c r="Z1066" s="23"/>
      <c r="AA1066" s="23"/>
      <c r="AB1066" s="23"/>
      <c r="AC1066" s="23"/>
      <c r="AD1066" s="23"/>
      <c r="AE1066" s="23"/>
      <c r="AF1066" s="23"/>
      <c r="AG1066" s="23"/>
      <c r="AH1066" s="24"/>
    </row>
    <row r="1067" spans="1:34">
      <c r="A1067" s="15">
        <v>44849</v>
      </c>
      <c r="B1067" s="16" t="s">
        <v>143</v>
      </c>
      <c r="C1067" s="17" t="s">
        <v>143</v>
      </c>
      <c r="D1067" s="17" t="s">
        <v>38</v>
      </c>
      <c r="E1067" s="18" t="s">
        <v>2174</v>
      </c>
      <c r="F1067" s="17" t="s">
        <v>2175</v>
      </c>
      <c r="G1067" s="15">
        <v>44849</v>
      </c>
      <c r="H1067" s="17" t="s">
        <v>146</v>
      </c>
      <c r="I1067" s="19">
        <v>272000</v>
      </c>
      <c r="J1067" s="20"/>
      <c r="K1067" s="21">
        <v>-285600</v>
      </c>
      <c r="L1067" s="23"/>
      <c r="M1067" s="23"/>
      <c r="N1067" s="23"/>
      <c r="O1067" s="22">
        <v>6800</v>
      </c>
      <c r="P1067" s="22">
        <v>6800</v>
      </c>
      <c r="Q1067" s="23"/>
      <c r="R1067" s="23"/>
      <c r="S1067" s="23"/>
      <c r="T1067" s="23"/>
      <c r="U1067" s="23"/>
      <c r="V1067" s="23"/>
      <c r="W1067" s="22">
        <v>272000</v>
      </c>
      <c r="X1067" s="23"/>
      <c r="Y1067" s="23"/>
      <c r="Z1067" s="23"/>
      <c r="AA1067" s="23"/>
      <c r="AB1067" s="23"/>
      <c r="AC1067" s="23"/>
      <c r="AD1067" s="23"/>
      <c r="AE1067" s="23"/>
      <c r="AF1067" s="23"/>
      <c r="AG1067" s="23"/>
      <c r="AH1067" s="24"/>
    </row>
    <row r="1068" spans="1:34">
      <c r="A1068" s="15">
        <v>44849</v>
      </c>
      <c r="B1068" s="16" t="s">
        <v>37</v>
      </c>
      <c r="C1068" s="17" t="s">
        <v>37</v>
      </c>
      <c r="D1068" s="17" t="s">
        <v>38</v>
      </c>
      <c r="E1068" s="18" t="s">
        <v>2176</v>
      </c>
      <c r="F1068" s="17" t="s">
        <v>2177</v>
      </c>
      <c r="G1068" s="15">
        <v>44849</v>
      </c>
      <c r="H1068" s="17" t="s">
        <v>41</v>
      </c>
      <c r="I1068" s="19">
        <v>4306926</v>
      </c>
      <c r="J1068" s="20"/>
      <c r="K1068" s="21">
        <v>-4522272.3</v>
      </c>
      <c r="L1068" s="23"/>
      <c r="M1068" s="22">
        <v>215346.3</v>
      </c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2">
        <v>4306926</v>
      </c>
      <c r="Y1068" s="23"/>
      <c r="Z1068" s="23"/>
      <c r="AA1068" s="23"/>
      <c r="AB1068" s="23"/>
      <c r="AC1068" s="23"/>
      <c r="AD1068" s="23"/>
      <c r="AE1068" s="23"/>
      <c r="AF1068" s="23"/>
      <c r="AG1068" s="23"/>
      <c r="AH1068" s="24"/>
    </row>
    <row r="1069" spans="1:34">
      <c r="A1069" s="15">
        <v>44849</v>
      </c>
      <c r="B1069" s="16" t="s">
        <v>166</v>
      </c>
      <c r="C1069" s="17" t="s">
        <v>166</v>
      </c>
      <c r="D1069" s="17" t="s">
        <v>38</v>
      </c>
      <c r="E1069" s="18" t="s">
        <v>2178</v>
      </c>
      <c r="F1069" s="17" t="s">
        <v>2179</v>
      </c>
      <c r="G1069" s="15">
        <v>44849</v>
      </c>
      <c r="H1069" s="17" t="s">
        <v>169</v>
      </c>
      <c r="I1069" s="19">
        <v>79500</v>
      </c>
      <c r="J1069" s="20"/>
      <c r="K1069" s="21">
        <v>-83475</v>
      </c>
      <c r="L1069" s="23"/>
      <c r="M1069" s="23"/>
      <c r="N1069" s="22">
        <v>79500</v>
      </c>
      <c r="O1069" s="22">
        <v>1987.5</v>
      </c>
      <c r="P1069" s="22">
        <v>1987.5</v>
      </c>
      <c r="Q1069" s="23"/>
      <c r="R1069" s="23"/>
      <c r="S1069" s="23"/>
      <c r="T1069" s="23"/>
      <c r="U1069" s="23"/>
      <c r="V1069" s="23"/>
      <c r="W1069" s="23"/>
      <c r="X1069" s="23"/>
      <c r="Y1069" s="23"/>
      <c r="Z1069" s="23"/>
      <c r="AA1069" s="23"/>
      <c r="AB1069" s="23"/>
      <c r="AC1069" s="23"/>
      <c r="AD1069" s="23"/>
      <c r="AE1069" s="23"/>
      <c r="AF1069" s="23"/>
      <c r="AG1069" s="23"/>
      <c r="AH1069" s="24"/>
    </row>
    <row r="1070" spans="1:34">
      <c r="A1070" s="15">
        <v>44850</v>
      </c>
      <c r="B1070" s="16" t="s">
        <v>52</v>
      </c>
      <c r="C1070" s="17" t="s">
        <v>52</v>
      </c>
      <c r="D1070" s="17" t="s">
        <v>38</v>
      </c>
      <c r="E1070" s="18" t="s">
        <v>2180</v>
      </c>
      <c r="F1070" s="17" t="s">
        <v>887</v>
      </c>
      <c r="G1070" s="15">
        <v>44850</v>
      </c>
      <c r="H1070" s="17" t="s">
        <v>54</v>
      </c>
      <c r="I1070" s="19">
        <v>72006.899999999994</v>
      </c>
      <c r="J1070" s="20"/>
      <c r="K1070" s="21">
        <v>-84968</v>
      </c>
      <c r="L1070" s="23"/>
      <c r="M1070" s="23"/>
      <c r="N1070" s="23"/>
      <c r="O1070" s="23"/>
      <c r="P1070" s="23"/>
      <c r="Q1070" s="23"/>
      <c r="R1070" s="22">
        <v>6480.62</v>
      </c>
      <c r="S1070" s="22">
        <v>6480.62</v>
      </c>
      <c r="T1070" s="22">
        <v>72006.899999999994</v>
      </c>
      <c r="U1070" s="25">
        <v>-0.14000000000000001</v>
      </c>
      <c r="V1070" s="23"/>
      <c r="W1070" s="23"/>
      <c r="X1070" s="23"/>
      <c r="Y1070" s="23"/>
      <c r="Z1070" s="23"/>
      <c r="AA1070" s="23"/>
      <c r="AB1070" s="23"/>
      <c r="AC1070" s="23"/>
      <c r="AD1070" s="23"/>
      <c r="AE1070" s="23"/>
      <c r="AF1070" s="23"/>
      <c r="AG1070" s="23"/>
      <c r="AH1070" s="24"/>
    </row>
    <row r="1071" spans="1:34">
      <c r="A1071" s="15">
        <v>44851</v>
      </c>
      <c r="B1071" s="16" t="s">
        <v>1217</v>
      </c>
      <c r="C1071" s="17" t="s">
        <v>1217</v>
      </c>
      <c r="D1071" s="17" t="s">
        <v>38</v>
      </c>
      <c r="E1071" s="18" t="s">
        <v>2181</v>
      </c>
      <c r="F1071" s="17" t="s">
        <v>784</v>
      </c>
      <c r="G1071" s="15">
        <v>44851</v>
      </c>
      <c r="H1071" s="17" t="s">
        <v>1219</v>
      </c>
      <c r="I1071" s="19">
        <v>558000</v>
      </c>
      <c r="J1071" s="20"/>
      <c r="K1071" s="21">
        <v>-585900</v>
      </c>
      <c r="L1071" s="23"/>
      <c r="M1071" s="23"/>
      <c r="N1071" s="23"/>
      <c r="O1071" s="22">
        <v>13950</v>
      </c>
      <c r="P1071" s="22">
        <v>13950</v>
      </c>
      <c r="Q1071" s="23"/>
      <c r="R1071" s="23"/>
      <c r="S1071" s="23"/>
      <c r="T1071" s="23"/>
      <c r="U1071" s="23"/>
      <c r="V1071" s="23"/>
      <c r="W1071" s="22">
        <v>558000</v>
      </c>
      <c r="X1071" s="23"/>
      <c r="Y1071" s="23"/>
      <c r="Z1071" s="23"/>
      <c r="AA1071" s="23"/>
      <c r="AB1071" s="23"/>
      <c r="AC1071" s="23"/>
      <c r="AD1071" s="23"/>
      <c r="AE1071" s="23"/>
      <c r="AF1071" s="23"/>
      <c r="AG1071" s="23"/>
      <c r="AH1071" s="24"/>
    </row>
    <row r="1072" spans="1:34">
      <c r="A1072" s="15">
        <v>44851</v>
      </c>
      <c r="B1072" s="16" t="s">
        <v>37</v>
      </c>
      <c r="C1072" s="17" t="s">
        <v>37</v>
      </c>
      <c r="D1072" s="17" t="s">
        <v>38</v>
      </c>
      <c r="E1072" s="18" t="s">
        <v>2182</v>
      </c>
      <c r="F1072" s="17" t="s">
        <v>2183</v>
      </c>
      <c r="G1072" s="15">
        <v>44851</v>
      </c>
      <c r="H1072" s="17" t="s">
        <v>41</v>
      </c>
      <c r="I1072" s="19">
        <v>84565</v>
      </c>
      <c r="J1072" s="20"/>
      <c r="K1072" s="21">
        <v>-88793.25</v>
      </c>
      <c r="L1072" s="22">
        <v>84565</v>
      </c>
      <c r="M1072" s="22">
        <v>4228.25</v>
      </c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  <c r="Y1072" s="23"/>
      <c r="Z1072" s="23"/>
      <c r="AA1072" s="23"/>
      <c r="AB1072" s="23"/>
      <c r="AC1072" s="23"/>
      <c r="AD1072" s="23"/>
      <c r="AE1072" s="23"/>
      <c r="AF1072" s="23"/>
      <c r="AG1072" s="23"/>
      <c r="AH1072" s="24"/>
    </row>
    <row r="1073" spans="1:34">
      <c r="A1073" s="15">
        <v>44852</v>
      </c>
      <c r="B1073" s="16" t="s">
        <v>52</v>
      </c>
      <c r="C1073" s="17" t="s">
        <v>52</v>
      </c>
      <c r="D1073" s="17" t="s">
        <v>38</v>
      </c>
      <c r="E1073" s="18" t="s">
        <v>2184</v>
      </c>
      <c r="F1073" s="17" t="s">
        <v>891</v>
      </c>
      <c r="G1073" s="15">
        <v>44852</v>
      </c>
      <c r="H1073" s="17" t="s">
        <v>54</v>
      </c>
      <c r="I1073" s="19">
        <v>74505.899999999994</v>
      </c>
      <c r="J1073" s="20"/>
      <c r="K1073" s="21">
        <v>-87917</v>
      </c>
      <c r="L1073" s="23"/>
      <c r="M1073" s="23"/>
      <c r="N1073" s="23"/>
      <c r="O1073" s="23"/>
      <c r="P1073" s="23"/>
      <c r="Q1073" s="23"/>
      <c r="R1073" s="22">
        <v>6705.53</v>
      </c>
      <c r="S1073" s="22">
        <v>6705.53</v>
      </c>
      <c r="T1073" s="22">
        <v>74505.899999999994</v>
      </c>
      <c r="U1073" s="22">
        <v>0.04</v>
      </c>
      <c r="V1073" s="23"/>
      <c r="W1073" s="23"/>
      <c r="X1073" s="23"/>
      <c r="Y1073" s="23"/>
      <c r="Z1073" s="23"/>
      <c r="AA1073" s="23"/>
      <c r="AB1073" s="23"/>
      <c r="AC1073" s="23"/>
      <c r="AD1073" s="23"/>
      <c r="AE1073" s="23"/>
      <c r="AF1073" s="23"/>
      <c r="AG1073" s="23"/>
      <c r="AH1073" s="24"/>
    </row>
    <row r="1074" spans="1:34">
      <c r="A1074" s="15">
        <v>44852</v>
      </c>
      <c r="B1074" s="16" t="s">
        <v>1217</v>
      </c>
      <c r="C1074" s="17" t="s">
        <v>1217</v>
      </c>
      <c r="D1074" s="17" t="s">
        <v>38</v>
      </c>
      <c r="E1074" s="18" t="s">
        <v>2185</v>
      </c>
      <c r="F1074" s="17" t="s">
        <v>791</v>
      </c>
      <c r="G1074" s="15">
        <v>44852</v>
      </c>
      <c r="H1074" s="17" t="s">
        <v>1219</v>
      </c>
      <c r="I1074" s="19">
        <v>1358404.05</v>
      </c>
      <c r="J1074" s="20"/>
      <c r="K1074" s="21">
        <v>-1426324</v>
      </c>
      <c r="L1074" s="23"/>
      <c r="M1074" s="23"/>
      <c r="N1074" s="23"/>
      <c r="O1074" s="22">
        <v>33960.1</v>
      </c>
      <c r="P1074" s="22">
        <v>33960.1</v>
      </c>
      <c r="Q1074" s="23"/>
      <c r="R1074" s="23"/>
      <c r="S1074" s="23"/>
      <c r="T1074" s="23"/>
      <c r="U1074" s="25">
        <v>-0.25</v>
      </c>
      <c r="V1074" s="23"/>
      <c r="W1074" s="22">
        <v>1358404.05</v>
      </c>
      <c r="X1074" s="23"/>
      <c r="Y1074" s="23"/>
      <c r="Z1074" s="23"/>
      <c r="AA1074" s="23"/>
      <c r="AB1074" s="23"/>
      <c r="AC1074" s="23"/>
      <c r="AD1074" s="23"/>
      <c r="AE1074" s="23"/>
      <c r="AF1074" s="23"/>
      <c r="AG1074" s="23"/>
      <c r="AH1074" s="24"/>
    </row>
    <row r="1075" spans="1:34">
      <c r="A1075" s="15">
        <v>44852</v>
      </c>
      <c r="B1075" s="16" t="s">
        <v>37</v>
      </c>
      <c r="C1075" s="17" t="s">
        <v>37</v>
      </c>
      <c r="D1075" s="17" t="s">
        <v>38</v>
      </c>
      <c r="E1075" s="18" t="s">
        <v>2186</v>
      </c>
      <c r="F1075" s="17" t="s">
        <v>2187</v>
      </c>
      <c r="G1075" s="15">
        <v>44852</v>
      </c>
      <c r="H1075" s="17" t="s">
        <v>41</v>
      </c>
      <c r="I1075" s="19">
        <v>46800</v>
      </c>
      <c r="J1075" s="20"/>
      <c r="K1075" s="21">
        <v>-49140</v>
      </c>
      <c r="L1075" s="23"/>
      <c r="M1075" s="22">
        <v>2340</v>
      </c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2">
        <v>46800</v>
      </c>
      <c r="Y1075" s="23"/>
      <c r="Z1075" s="23"/>
      <c r="AA1075" s="23"/>
      <c r="AB1075" s="23"/>
      <c r="AC1075" s="23"/>
      <c r="AD1075" s="23"/>
      <c r="AE1075" s="23"/>
      <c r="AF1075" s="23"/>
      <c r="AG1075" s="23"/>
      <c r="AH1075" s="24"/>
    </row>
    <row r="1076" spans="1:34">
      <c r="A1076" s="15">
        <v>44852</v>
      </c>
      <c r="B1076" s="16" t="s">
        <v>677</v>
      </c>
      <c r="C1076" s="17" t="s">
        <v>677</v>
      </c>
      <c r="D1076" s="17" t="s">
        <v>38</v>
      </c>
      <c r="E1076" s="18" t="s">
        <v>2188</v>
      </c>
      <c r="F1076" s="17" t="s">
        <v>428</v>
      </c>
      <c r="G1076" s="15">
        <v>44852</v>
      </c>
      <c r="H1076" s="17" t="s">
        <v>679</v>
      </c>
      <c r="I1076" s="19">
        <v>83337.5</v>
      </c>
      <c r="J1076" s="20"/>
      <c r="K1076" s="21">
        <v>-87504</v>
      </c>
      <c r="L1076" s="22">
        <v>83337.5</v>
      </c>
      <c r="M1076" s="22">
        <v>4166.88</v>
      </c>
      <c r="N1076" s="23"/>
      <c r="O1076" s="23"/>
      <c r="P1076" s="23"/>
      <c r="Q1076" s="23"/>
      <c r="R1076" s="23"/>
      <c r="S1076" s="23"/>
      <c r="T1076" s="23"/>
      <c r="U1076" s="25">
        <v>-0.38</v>
      </c>
      <c r="V1076" s="23"/>
      <c r="W1076" s="23"/>
      <c r="X1076" s="23"/>
      <c r="Y1076" s="23"/>
      <c r="Z1076" s="23"/>
      <c r="AA1076" s="23"/>
      <c r="AB1076" s="23"/>
      <c r="AC1076" s="23"/>
      <c r="AD1076" s="23"/>
      <c r="AE1076" s="23"/>
      <c r="AF1076" s="23"/>
      <c r="AG1076" s="23"/>
      <c r="AH1076" s="24"/>
    </row>
    <row r="1077" spans="1:34">
      <c r="A1077" s="15">
        <v>44852</v>
      </c>
      <c r="B1077" s="16" t="s">
        <v>37</v>
      </c>
      <c r="C1077" s="17" t="s">
        <v>37</v>
      </c>
      <c r="D1077" s="17" t="s">
        <v>38</v>
      </c>
      <c r="E1077" s="18" t="s">
        <v>2189</v>
      </c>
      <c r="F1077" s="17" t="s">
        <v>2190</v>
      </c>
      <c r="G1077" s="15">
        <v>44852</v>
      </c>
      <c r="H1077" s="17" t="s">
        <v>41</v>
      </c>
      <c r="I1077" s="19">
        <v>84630</v>
      </c>
      <c r="J1077" s="20"/>
      <c r="K1077" s="21">
        <v>-88861.5</v>
      </c>
      <c r="L1077" s="22">
        <v>84630</v>
      </c>
      <c r="M1077" s="22">
        <v>4231.5</v>
      </c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  <c r="Y1077" s="23"/>
      <c r="Z1077" s="23"/>
      <c r="AA1077" s="23"/>
      <c r="AB1077" s="23"/>
      <c r="AC1077" s="23"/>
      <c r="AD1077" s="23"/>
      <c r="AE1077" s="23"/>
      <c r="AF1077" s="23"/>
      <c r="AG1077" s="23"/>
      <c r="AH1077" s="24"/>
    </row>
    <row r="1078" spans="1:34">
      <c r="A1078" s="15">
        <v>44852</v>
      </c>
      <c r="B1078" s="16" t="s">
        <v>37</v>
      </c>
      <c r="C1078" s="17" t="s">
        <v>37</v>
      </c>
      <c r="D1078" s="17" t="s">
        <v>38</v>
      </c>
      <c r="E1078" s="18" t="s">
        <v>2191</v>
      </c>
      <c r="F1078" s="17" t="s">
        <v>2192</v>
      </c>
      <c r="G1078" s="15">
        <v>44852</v>
      </c>
      <c r="H1078" s="17" t="s">
        <v>41</v>
      </c>
      <c r="I1078" s="19">
        <v>84630</v>
      </c>
      <c r="J1078" s="20"/>
      <c r="K1078" s="21">
        <v>-88861.5</v>
      </c>
      <c r="L1078" s="22">
        <v>84630</v>
      </c>
      <c r="M1078" s="22">
        <v>4231.5</v>
      </c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  <c r="Y1078" s="23"/>
      <c r="Z1078" s="23"/>
      <c r="AA1078" s="23"/>
      <c r="AB1078" s="23"/>
      <c r="AC1078" s="23"/>
      <c r="AD1078" s="23"/>
      <c r="AE1078" s="23"/>
      <c r="AF1078" s="23"/>
      <c r="AG1078" s="23"/>
      <c r="AH1078" s="24"/>
    </row>
    <row r="1079" spans="1:34">
      <c r="A1079" s="15">
        <v>44852</v>
      </c>
      <c r="B1079" s="16" t="s">
        <v>37</v>
      </c>
      <c r="C1079" s="17" t="s">
        <v>37</v>
      </c>
      <c r="D1079" s="17" t="s">
        <v>38</v>
      </c>
      <c r="E1079" s="18" t="s">
        <v>2193</v>
      </c>
      <c r="F1079" s="17" t="s">
        <v>2194</v>
      </c>
      <c r="G1079" s="15">
        <v>44852</v>
      </c>
      <c r="H1079" s="17" t="s">
        <v>41</v>
      </c>
      <c r="I1079" s="19">
        <v>124402.5</v>
      </c>
      <c r="J1079" s="20"/>
      <c r="K1079" s="21">
        <v>-130622.63</v>
      </c>
      <c r="L1079" s="22">
        <v>124402.5</v>
      </c>
      <c r="M1079" s="22">
        <v>6220.13</v>
      </c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  <c r="Y1079" s="23"/>
      <c r="Z1079" s="23"/>
      <c r="AA1079" s="23"/>
      <c r="AB1079" s="23"/>
      <c r="AC1079" s="23"/>
      <c r="AD1079" s="23"/>
      <c r="AE1079" s="23"/>
      <c r="AF1079" s="23"/>
      <c r="AG1079" s="23"/>
      <c r="AH1079" s="24"/>
    </row>
    <row r="1080" spans="1:34">
      <c r="A1080" s="15">
        <v>44853</v>
      </c>
      <c r="B1080" s="16" t="s">
        <v>2084</v>
      </c>
      <c r="C1080" s="17" t="s">
        <v>2084</v>
      </c>
      <c r="D1080" s="17" t="s">
        <v>38</v>
      </c>
      <c r="E1080" s="18" t="s">
        <v>2195</v>
      </c>
      <c r="F1080" s="17" t="s">
        <v>2196</v>
      </c>
      <c r="G1080" s="15">
        <v>44853</v>
      </c>
      <c r="H1080" s="17" t="s">
        <v>2086</v>
      </c>
      <c r="I1080" s="19">
        <v>1109158.2</v>
      </c>
      <c r="J1080" s="20"/>
      <c r="K1080" s="21">
        <v>-1164616</v>
      </c>
      <c r="L1080" s="23"/>
      <c r="M1080" s="23"/>
      <c r="N1080" s="23"/>
      <c r="O1080" s="22">
        <v>27728.99</v>
      </c>
      <c r="P1080" s="22">
        <v>27728.99</v>
      </c>
      <c r="Q1080" s="23"/>
      <c r="R1080" s="23"/>
      <c r="S1080" s="23"/>
      <c r="T1080" s="23"/>
      <c r="U1080" s="25">
        <v>-0.18</v>
      </c>
      <c r="V1080" s="23"/>
      <c r="W1080" s="22">
        <v>1109158.2</v>
      </c>
      <c r="X1080" s="23"/>
      <c r="Y1080" s="23"/>
      <c r="Z1080" s="23"/>
      <c r="AA1080" s="23"/>
      <c r="AB1080" s="23"/>
      <c r="AC1080" s="23"/>
      <c r="AD1080" s="23"/>
      <c r="AE1080" s="23"/>
      <c r="AF1080" s="23"/>
      <c r="AG1080" s="23"/>
      <c r="AH1080" s="24"/>
    </row>
    <row r="1081" spans="1:34">
      <c r="A1081" s="15">
        <v>44853</v>
      </c>
      <c r="B1081" s="16" t="s">
        <v>2084</v>
      </c>
      <c r="C1081" s="17" t="s">
        <v>2084</v>
      </c>
      <c r="D1081" s="17" t="s">
        <v>38</v>
      </c>
      <c r="E1081" s="18" t="s">
        <v>2197</v>
      </c>
      <c r="F1081" s="17" t="s">
        <v>2198</v>
      </c>
      <c r="G1081" s="15">
        <v>44853</v>
      </c>
      <c r="H1081" s="17" t="s">
        <v>2086</v>
      </c>
      <c r="I1081" s="19">
        <v>1185886.8</v>
      </c>
      <c r="J1081" s="20"/>
      <c r="K1081" s="21">
        <v>-1245181</v>
      </c>
      <c r="L1081" s="23"/>
      <c r="M1081" s="23"/>
      <c r="N1081" s="23"/>
      <c r="O1081" s="22">
        <v>29647.17</v>
      </c>
      <c r="P1081" s="22">
        <v>29647.17</v>
      </c>
      <c r="Q1081" s="23"/>
      <c r="R1081" s="23"/>
      <c r="S1081" s="23"/>
      <c r="T1081" s="23"/>
      <c r="U1081" s="25">
        <v>-0.14000000000000001</v>
      </c>
      <c r="V1081" s="23"/>
      <c r="W1081" s="22">
        <v>1185886.8</v>
      </c>
      <c r="X1081" s="23"/>
      <c r="Y1081" s="23"/>
      <c r="Z1081" s="23"/>
      <c r="AA1081" s="23"/>
      <c r="AB1081" s="23"/>
      <c r="AC1081" s="23"/>
      <c r="AD1081" s="23"/>
      <c r="AE1081" s="23"/>
      <c r="AF1081" s="23"/>
      <c r="AG1081" s="23"/>
      <c r="AH1081" s="24"/>
    </row>
    <row r="1082" spans="1:34">
      <c r="A1082" s="15">
        <v>44853</v>
      </c>
      <c r="B1082" s="16" t="s">
        <v>48</v>
      </c>
      <c r="C1082" s="17" t="s">
        <v>48</v>
      </c>
      <c r="D1082" s="17" t="s">
        <v>38</v>
      </c>
      <c r="E1082" s="18" t="s">
        <v>2199</v>
      </c>
      <c r="F1082" s="17" t="s">
        <v>2200</v>
      </c>
      <c r="G1082" s="15">
        <v>44853</v>
      </c>
      <c r="H1082" s="17" t="s">
        <v>51</v>
      </c>
      <c r="I1082" s="19">
        <v>142500</v>
      </c>
      <c r="J1082" s="20"/>
      <c r="K1082" s="21">
        <v>-168150</v>
      </c>
      <c r="L1082" s="23"/>
      <c r="M1082" s="23"/>
      <c r="N1082" s="23"/>
      <c r="O1082" s="23"/>
      <c r="P1082" s="23"/>
      <c r="Q1082" s="22">
        <v>142500</v>
      </c>
      <c r="R1082" s="22">
        <v>12825</v>
      </c>
      <c r="S1082" s="22">
        <v>12825</v>
      </c>
      <c r="T1082" s="23"/>
      <c r="U1082" s="23"/>
      <c r="V1082" s="23"/>
      <c r="W1082" s="23"/>
      <c r="X1082" s="23"/>
      <c r="Y1082" s="23"/>
      <c r="Z1082" s="23"/>
      <c r="AA1082" s="23"/>
      <c r="AB1082" s="23"/>
      <c r="AC1082" s="23"/>
      <c r="AD1082" s="23"/>
      <c r="AE1082" s="23"/>
      <c r="AF1082" s="23"/>
      <c r="AG1082" s="23"/>
      <c r="AH1082" s="24"/>
    </row>
    <row r="1083" spans="1:34">
      <c r="A1083" s="15">
        <v>44853</v>
      </c>
      <c r="B1083" s="16" t="s">
        <v>37</v>
      </c>
      <c r="C1083" s="17" t="s">
        <v>37</v>
      </c>
      <c r="D1083" s="17" t="s">
        <v>38</v>
      </c>
      <c r="E1083" s="18" t="s">
        <v>2201</v>
      </c>
      <c r="F1083" s="17" t="s">
        <v>2202</v>
      </c>
      <c r="G1083" s="15">
        <v>44853</v>
      </c>
      <c r="H1083" s="17" t="s">
        <v>41</v>
      </c>
      <c r="I1083" s="19">
        <v>46800</v>
      </c>
      <c r="J1083" s="20"/>
      <c r="K1083" s="21">
        <v>-49140</v>
      </c>
      <c r="L1083" s="23"/>
      <c r="M1083" s="22">
        <v>2340</v>
      </c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2">
        <v>46800</v>
      </c>
      <c r="Y1083" s="23"/>
      <c r="Z1083" s="23"/>
      <c r="AA1083" s="23"/>
      <c r="AB1083" s="23"/>
      <c r="AC1083" s="23"/>
      <c r="AD1083" s="23"/>
      <c r="AE1083" s="23"/>
      <c r="AF1083" s="23"/>
      <c r="AG1083" s="23"/>
      <c r="AH1083" s="24"/>
    </row>
    <row r="1084" spans="1:34">
      <c r="A1084" s="15">
        <v>44853</v>
      </c>
      <c r="B1084" s="16" t="s">
        <v>1434</v>
      </c>
      <c r="C1084" s="17" t="s">
        <v>1434</v>
      </c>
      <c r="D1084" s="17" t="s">
        <v>38</v>
      </c>
      <c r="E1084" s="18" t="s">
        <v>2203</v>
      </c>
      <c r="F1084" s="17" t="s">
        <v>2204</v>
      </c>
      <c r="G1084" s="15">
        <v>44853</v>
      </c>
      <c r="H1084" s="17" t="s">
        <v>1437</v>
      </c>
      <c r="I1084" s="19">
        <v>3002517.45</v>
      </c>
      <c r="J1084" s="20"/>
      <c r="K1084" s="21">
        <v>-3152643.32</v>
      </c>
      <c r="L1084" s="23"/>
      <c r="M1084" s="22">
        <v>150125.87</v>
      </c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  <c r="Y1084" s="23"/>
      <c r="Z1084" s="23"/>
      <c r="AA1084" s="23"/>
      <c r="AB1084" s="23"/>
      <c r="AC1084" s="23"/>
      <c r="AD1084" s="23"/>
      <c r="AE1084" s="22">
        <v>3002517.45</v>
      </c>
      <c r="AF1084" s="23"/>
      <c r="AG1084" s="23"/>
      <c r="AH1084" s="24"/>
    </row>
    <row r="1085" spans="1:34">
      <c r="A1085" s="15">
        <v>44853</v>
      </c>
      <c r="B1085" s="16" t="s">
        <v>1434</v>
      </c>
      <c r="C1085" s="17" t="s">
        <v>1434</v>
      </c>
      <c r="D1085" s="17" t="s">
        <v>38</v>
      </c>
      <c r="E1085" s="18" t="s">
        <v>2205</v>
      </c>
      <c r="F1085" s="17" t="s">
        <v>2206</v>
      </c>
      <c r="G1085" s="15">
        <v>44853</v>
      </c>
      <c r="H1085" s="17" t="s">
        <v>1437</v>
      </c>
      <c r="I1085" s="19">
        <v>3033149.7</v>
      </c>
      <c r="J1085" s="20"/>
      <c r="K1085" s="21">
        <v>-3184807.19</v>
      </c>
      <c r="L1085" s="23"/>
      <c r="M1085" s="22">
        <v>151657.49</v>
      </c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  <c r="Y1085" s="23"/>
      <c r="Z1085" s="23"/>
      <c r="AA1085" s="23"/>
      <c r="AB1085" s="23"/>
      <c r="AC1085" s="23"/>
      <c r="AD1085" s="23"/>
      <c r="AE1085" s="22">
        <v>3033149.7</v>
      </c>
      <c r="AF1085" s="23"/>
      <c r="AG1085" s="23"/>
      <c r="AH1085" s="24"/>
    </row>
    <row r="1086" spans="1:34">
      <c r="A1086" s="15">
        <v>44853</v>
      </c>
      <c r="B1086" s="16" t="s">
        <v>1434</v>
      </c>
      <c r="C1086" s="17" t="s">
        <v>1434</v>
      </c>
      <c r="D1086" s="17" t="s">
        <v>38</v>
      </c>
      <c r="E1086" s="18" t="s">
        <v>2207</v>
      </c>
      <c r="F1086" s="17" t="s">
        <v>2208</v>
      </c>
      <c r="G1086" s="15">
        <v>44853</v>
      </c>
      <c r="H1086" s="17" t="s">
        <v>1437</v>
      </c>
      <c r="I1086" s="19">
        <v>3115578.3</v>
      </c>
      <c r="J1086" s="20"/>
      <c r="K1086" s="21">
        <v>-3271357.22</v>
      </c>
      <c r="L1086" s="23"/>
      <c r="M1086" s="22">
        <v>155778.92000000001</v>
      </c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  <c r="Y1086" s="23"/>
      <c r="Z1086" s="23"/>
      <c r="AA1086" s="23"/>
      <c r="AB1086" s="23"/>
      <c r="AC1086" s="23"/>
      <c r="AD1086" s="23"/>
      <c r="AE1086" s="22">
        <v>3115578.3</v>
      </c>
      <c r="AF1086" s="23"/>
      <c r="AG1086" s="23"/>
      <c r="AH1086" s="24"/>
    </row>
    <row r="1087" spans="1:34">
      <c r="A1087" s="15">
        <v>44853</v>
      </c>
      <c r="B1087" s="16" t="s">
        <v>1434</v>
      </c>
      <c r="C1087" s="17" t="s">
        <v>1434</v>
      </c>
      <c r="D1087" s="17" t="s">
        <v>38</v>
      </c>
      <c r="E1087" s="18" t="s">
        <v>2209</v>
      </c>
      <c r="F1087" s="17" t="s">
        <v>2210</v>
      </c>
      <c r="G1087" s="15">
        <v>44853</v>
      </c>
      <c r="H1087" s="17" t="s">
        <v>1437</v>
      </c>
      <c r="I1087" s="19">
        <v>3019225.95</v>
      </c>
      <c r="J1087" s="20"/>
      <c r="K1087" s="21">
        <v>-3170187.25</v>
      </c>
      <c r="L1087" s="23"/>
      <c r="M1087" s="22">
        <v>150961.29999999999</v>
      </c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  <c r="Y1087" s="23"/>
      <c r="Z1087" s="23"/>
      <c r="AA1087" s="23"/>
      <c r="AB1087" s="23"/>
      <c r="AC1087" s="23"/>
      <c r="AD1087" s="23"/>
      <c r="AE1087" s="22">
        <v>3019225.95</v>
      </c>
      <c r="AF1087" s="23"/>
      <c r="AG1087" s="23"/>
      <c r="AH1087" s="24"/>
    </row>
    <row r="1088" spans="1:34">
      <c r="A1088" s="15">
        <v>44853</v>
      </c>
      <c r="B1088" s="16" t="s">
        <v>37</v>
      </c>
      <c r="C1088" s="17" t="s">
        <v>37</v>
      </c>
      <c r="D1088" s="17" t="s">
        <v>38</v>
      </c>
      <c r="E1088" s="18" t="s">
        <v>2211</v>
      </c>
      <c r="F1088" s="17" t="s">
        <v>2212</v>
      </c>
      <c r="G1088" s="15">
        <v>44853</v>
      </c>
      <c r="H1088" s="17" t="s">
        <v>41</v>
      </c>
      <c r="I1088" s="19">
        <v>84565</v>
      </c>
      <c r="J1088" s="20"/>
      <c r="K1088" s="21">
        <v>-88793.25</v>
      </c>
      <c r="L1088" s="22">
        <v>84565</v>
      </c>
      <c r="M1088" s="22">
        <v>4228.25</v>
      </c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  <c r="Y1088" s="23"/>
      <c r="Z1088" s="23"/>
      <c r="AA1088" s="23"/>
      <c r="AB1088" s="23"/>
      <c r="AC1088" s="23"/>
      <c r="AD1088" s="23"/>
      <c r="AE1088" s="23"/>
      <c r="AF1088" s="23"/>
      <c r="AG1088" s="23"/>
      <c r="AH1088" s="24"/>
    </row>
    <row r="1089" spans="1:34">
      <c r="A1089" s="15">
        <v>44854</v>
      </c>
      <c r="B1089" s="16" t="s">
        <v>125</v>
      </c>
      <c r="C1089" s="17" t="s">
        <v>125</v>
      </c>
      <c r="D1089" s="17" t="s">
        <v>38</v>
      </c>
      <c r="E1089" s="18" t="s">
        <v>2213</v>
      </c>
      <c r="F1089" s="17" t="s">
        <v>2214</v>
      </c>
      <c r="G1089" s="15">
        <v>44854</v>
      </c>
      <c r="H1089" s="17" t="s">
        <v>128</v>
      </c>
      <c r="I1089" s="19">
        <v>2233580</v>
      </c>
      <c r="J1089" s="20"/>
      <c r="K1089" s="21">
        <v>-2345259</v>
      </c>
      <c r="L1089" s="23"/>
      <c r="M1089" s="23"/>
      <c r="N1089" s="23"/>
      <c r="O1089" s="22">
        <v>55839.5</v>
      </c>
      <c r="P1089" s="22">
        <v>55839.5</v>
      </c>
      <c r="Q1089" s="23"/>
      <c r="R1089" s="23"/>
      <c r="S1089" s="23"/>
      <c r="T1089" s="23"/>
      <c r="U1089" s="23"/>
      <c r="V1089" s="23"/>
      <c r="W1089" s="22">
        <v>2233580</v>
      </c>
      <c r="X1089" s="23"/>
      <c r="Y1089" s="23"/>
      <c r="Z1089" s="23"/>
      <c r="AA1089" s="23"/>
      <c r="AB1089" s="23"/>
      <c r="AC1089" s="23"/>
      <c r="AD1089" s="23"/>
      <c r="AE1089" s="23"/>
      <c r="AF1089" s="23"/>
      <c r="AG1089" s="23"/>
      <c r="AH1089" s="24"/>
    </row>
    <row r="1090" spans="1:34">
      <c r="A1090" s="15">
        <v>44854</v>
      </c>
      <c r="B1090" s="16" t="s">
        <v>199</v>
      </c>
      <c r="C1090" s="17" t="s">
        <v>199</v>
      </c>
      <c r="D1090" s="17" t="s">
        <v>38</v>
      </c>
      <c r="E1090" s="18" t="s">
        <v>2215</v>
      </c>
      <c r="F1090" s="17" t="s">
        <v>2216</v>
      </c>
      <c r="G1090" s="15">
        <v>44854</v>
      </c>
      <c r="H1090" s="17" t="s">
        <v>202</v>
      </c>
      <c r="I1090" s="19">
        <v>31200</v>
      </c>
      <c r="J1090" s="20"/>
      <c r="K1090" s="21">
        <v>-32760</v>
      </c>
      <c r="L1090" s="23"/>
      <c r="M1090" s="23"/>
      <c r="N1090" s="22">
        <v>31200</v>
      </c>
      <c r="O1090" s="22">
        <v>780</v>
      </c>
      <c r="P1090" s="22">
        <v>780</v>
      </c>
      <c r="Q1090" s="23"/>
      <c r="R1090" s="23"/>
      <c r="S1090" s="23"/>
      <c r="T1090" s="23"/>
      <c r="U1090" s="23"/>
      <c r="V1090" s="23"/>
      <c r="W1090" s="23"/>
      <c r="X1090" s="23"/>
      <c r="Y1090" s="23"/>
      <c r="Z1090" s="23"/>
      <c r="AA1090" s="23"/>
      <c r="AB1090" s="23"/>
      <c r="AC1090" s="23"/>
      <c r="AD1090" s="23"/>
      <c r="AE1090" s="23"/>
      <c r="AF1090" s="23"/>
      <c r="AG1090" s="23"/>
      <c r="AH1090" s="24"/>
    </row>
    <row r="1091" spans="1:34">
      <c r="A1091" s="15">
        <v>44854</v>
      </c>
      <c r="B1091" s="16" t="s">
        <v>199</v>
      </c>
      <c r="C1091" s="17" t="s">
        <v>199</v>
      </c>
      <c r="D1091" s="17" t="s">
        <v>38</v>
      </c>
      <c r="E1091" s="18" t="s">
        <v>2217</v>
      </c>
      <c r="F1091" s="17" t="s">
        <v>2218</v>
      </c>
      <c r="G1091" s="15">
        <v>44854</v>
      </c>
      <c r="H1091" s="17" t="s">
        <v>202</v>
      </c>
      <c r="I1091" s="19">
        <v>26000</v>
      </c>
      <c r="J1091" s="20"/>
      <c r="K1091" s="21">
        <v>-27300</v>
      </c>
      <c r="L1091" s="23"/>
      <c r="M1091" s="23"/>
      <c r="N1091" s="22">
        <v>26000</v>
      </c>
      <c r="O1091" s="22">
        <v>650</v>
      </c>
      <c r="P1091" s="22">
        <v>650</v>
      </c>
      <c r="Q1091" s="23"/>
      <c r="R1091" s="23"/>
      <c r="S1091" s="23"/>
      <c r="T1091" s="23"/>
      <c r="U1091" s="23"/>
      <c r="V1091" s="23"/>
      <c r="W1091" s="23"/>
      <c r="X1091" s="23"/>
      <c r="Y1091" s="23"/>
      <c r="Z1091" s="23"/>
      <c r="AA1091" s="23"/>
      <c r="AB1091" s="23"/>
      <c r="AC1091" s="23"/>
      <c r="AD1091" s="23"/>
      <c r="AE1091" s="23"/>
      <c r="AF1091" s="23"/>
      <c r="AG1091" s="23"/>
      <c r="AH1091" s="24"/>
    </row>
    <row r="1092" spans="1:34">
      <c r="A1092" s="15">
        <v>44854</v>
      </c>
      <c r="B1092" s="16" t="s">
        <v>139</v>
      </c>
      <c r="C1092" s="17" t="s">
        <v>139</v>
      </c>
      <c r="D1092" s="17" t="s">
        <v>38</v>
      </c>
      <c r="E1092" s="18" t="s">
        <v>2219</v>
      </c>
      <c r="F1092" s="17" t="s">
        <v>1100</v>
      </c>
      <c r="G1092" s="15">
        <v>44854</v>
      </c>
      <c r="H1092" s="17" t="s">
        <v>142</v>
      </c>
      <c r="I1092" s="19">
        <v>123240</v>
      </c>
      <c r="J1092" s="20"/>
      <c r="K1092" s="21">
        <v>-129402</v>
      </c>
      <c r="L1092" s="23"/>
      <c r="M1092" s="23"/>
      <c r="N1092" s="22">
        <v>123240</v>
      </c>
      <c r="O1092" s="22">
        <v>3081</v>
      </c>
      <c r="P1092" s="22">
        <v>3081</v>
      </c>
      <c r="Q1092" s="23"/>
      <c r="R1092" s="23"/>
      <c r="S1092" s="23"/>
      <c r="T1092" s="23"/>
      <c r="U1092" s="23"/>
      <c r="V1092" s="23"/>
      <c r="W1092" s="23"/>
      <c r="X1092" s="23"/>
      <c r="Y1092" s="23"/>
      <c r="Z1092" s="23"/>
      <c r="AA1092" s="23"/>
      <c r="AB1092" s="23"/>
      <c r="AC1092" s="23"/>
      <c r="AD1092" s="23"/>
      <c r="AE1092" s="23"/>
      <c r="AF1092" s="23"/>
      <c r="AG1092" s="23"/>
      <c r="AH1092" s="24"/>
    </row>
    <row r="1093" spans="1:34">
      <c r="A1093" s="15">
        <v>44854</v>
      </c>
      <c r="B1093" s="16" t="s">
        <v>37</v>
      </c>
      <c r="C1093" s="17" t="s">
        <v>37</v>
      </c>
      <c r="D1093" s="17" t="s">
        <v>38</v>
      </c>
      <c r="E1093" s="18" t="s">
        <v>2220</v>
      </c>
      <c r="F1093" s="17" t="s">
        <v>2221</v>
      </c>
      <c r="G1093" s="15">
        <v>44854</v>
      </c>
      <c r="H1093" s="17" t="s">
        <v>41</v>
      </c>
      <c r="I1093" s="19">
        <v>121550</v>
      </c>
      <c r="J1093" s="20"/>
      <c r="K1093" s="21">
        <v>-127627.5</v>
      </c>
      <c r="L1093" s="22">
        <v>121550</v>
      </c>
      <c r="M1093" s="22">
        <v>6077.5</v>
      </c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  <c r="Y1093" s="23"/>
      <c r="Z1093" s="23"/>
      <c r="AA1093" s="23"/>
      <c r="AB1093" s="23"/>
      <c r="AC1093" s="23"/>
      <c r="AD1093" s="23"/>
      <c r="AE1093" s="23"/>
      <c r="AF1093" s="23"/>
      <c r="AG1093" s="23"/>
      <c r="AH1093" s="24"/>
    </row>
    <row r="1094" spans="1:34">
      <c r="A1094" s="15">
        <v>44854</v>
      </c>
      <c r="B1094" s="16" t="s">
        <v>37</v>
      </c>
      <c r="C1094" s="17" t="s">
        <v>37</v>
      </c>
      <c r="D1094" s="17" t="s">
        <v>38</v>
      </c>
      <c r="E1094" s="18" t="s">
        <v>2222</v>
      </c>
      <c r="F1094" s="17" t="s">
        <v>2223</v>
      </c>
      <c r="G1094" s="15">
        <v>44854</v>
      </c>
      <c r="H1094" s="17" t="s">
        <v>41</v>
      </c>
      <c r="I1094" s="19">
        <v>84695</v>
      </c>
      <c r="J1094" s="20"/>
      <c r="K1094" s="21">
        <v>-88929.75</v>
      </c>
      <c r="L1094" s="22">
        <v>84695</v>
      </c>
      <c r="M1094" s="22">
        <v>4234.75</v>
      </c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  <c r="Y1094" s="23"/>
      <c r="Z1094" s="23"/>
      <c r="AA1094" s="23"/>
      <c r="AB1094" s="23"/>
      <c r="AC1094" s="23"/>
      <c r="AD1094" s="23"/>
      <c r="AE1094" s="23"/>
      <c r="AF1094" s="23"/>
      <c r="AG1094" s="23"/>
      <c r="AH1094" s="24"/>
    </row>
    <row r="1095" spans="1:34">
      <c r="A1095" s="15">
        <v>44855</v>
      </c>
      <c r="B1095" s="16" t="s">
        <v>37</v>
      </c>
      <c r="C1095" s="17" t="s">
        <v>37</v>
      </c>
      <c r="D1095" s="17" t="s">
        <v>38</v>
      </c>
      <c r="E1095" s="18" t="s">
        <v>2224</v>
      </c>
      <c r="F1095" s="17" t="s">
        <v>2225</v>
      </c>
      <c r="G1095" s="15">
        <v>44855</v>
      </c>
      <c r="H1095" s="17" t="s">
        <v>41</v>
      </c>
      <c r="I1095" s="19">
        <v>43212</v>
      </c>
      <c r="J1095" s="20"/>
      <c r="K1095" s="21">
        <v>-45372.6</v>
      </c>
      <c r="L1095" s="23"/>
      <c r="M1095" s="22">
        <v>2160.6</v>
      </c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2">
        <v>43212</v>
      </c>
      <c r="Y1095" s="23"/>
      <c r="Z1095" s="23"/>
      <c r="AA1095" s="23"/>
      <c r="AB1095" s="23"/>
      <c r="AC1095" s="23"/>
      <c r="AD1095" s="23"/>
      <c r="AE1095" s="23"/>
      <c r="AF1095" s="23"/>
      <c r="AG1095" s="23"/>
      <c r="AH1095" s="24"/>
    </row>
    <row r="1096" spans="1:34">
      <c r="A1096" s="15">
        <v>44856</v>
      </c>
      <c r="B1096" s="16" t="s">
        <v>708</v>
      </c>
      <c r="C1096" s="17" t="s">
        <v>708</v>
      </c>
      <c r="D1096" s="17" t="s">
        <v>38</v>
      </c>
      <c r="E1096" s="18" t="s">
        <v>2226</v>
      </c>
      <c r="F1096" s="17" t="s">
        <v>2227</v>
      </c>
      <c r="G1096" s="15">
        <v>44817</v>
      </c>
      <c r="H1096" s="17"/>
      <c r="I1096" s="19">
        <v>42139226</v>
      </c>
      <c r="J1096" s="20"/>
      <c r="K1096" s="21">
        <v>-44319260</v>
      </c>
      <c r="L1096" s="23"/>
      <c r="M1096" s="22">
        <v>2180034</v>
      </c>
      <c r="N1096" s="23"/>
      <c r="O1096" s="23"/>
      <c r="P1096" s="23"/>
      <c r="Q1096" s="23"/>
      <c r="R1096" s="23"/>
      <c r="S1096" s="23"/>
      <c r="T1096" s="23"/>
      <c r="U1096" s="23"/>
      <c r="V1096" s="22">
        <v>42139226</v>
      </c>
      <c r="W1096" s="23"/>
      <c r="X1096" s="23"/>
      <c r="Y1096" s="23"/>
      <c r="Z1096" s="23"/>
      <c r="AA1096" s="23"/>
      <c r="AB1096" s="23"/>
      <c r="AC1096" s="23"/>
      <c r="AD1096" s="23"/>
      <c r="AE1096" s="23"/>
      <c r="AF1096" s="23"/>
      <c r="AG1096" s="23"/>
      <c r="AH1096" s="24"/>
    </row>
    <row r="1097" spans="1:34">
      <c r="A1097" s="15">
        <v>44856</v>
      </c>
      <c r="B1097" s="16" t="s">
        <v>166</v>
      </c>
      <c r="C1097" s="17" t="s">
        <v>166</v>
      </c>
      <c r="D1097" s="17" t="s">
        <v>38</v>
      </c>
      <c r="E1097" s="18" t="s">
        <v>2228</v>
      </c>
      <c r="F1097" s="17" t="s">
        <v>2229</v>
      </c>
      <c r="G1097" s="15">
        <v>44856</v>
      </c>
      <c r="H1097" s="17" t="s">
        <v>169</v>
      </c>
      <c r="I1097" s="19">
        <v>81000</v>
      </c>
      <c r="J1097" s="20"/>
      <c r="K1097" s="21">
        <v>-85050</v>
      </c>
      <c r="L1097" s="23"/>
      <c r="M1097" s="23"/>
      <c r="N1097" s="22">
        <v>81000</v>
      </c>
      <c r="O1097" s="22">
        <v>2025</v>
      </c>
      <c r="P1097" s="22">
        <v>2025</v>
      </c>
      <c r="Q1097" s="23"/>
      <c r="R1097" s="23"/>
      <c r="S1097" s="23"/>
      <c r="T1097" s="23"/>
      <c r="U1097" s="23"/>
      <c r="V1097" s="23"/>
      <c r="W1097" s="23"/>
      <c r="X1097" s="23"/>
      <c r="Y1097" s="23"/>
      <c r="Z1097" s="23"/>
      <c r="AA1097" s="23"/>
      <c r="AB1097" s="23"/>
      <c r="AC1097" s="23"/>
      <c r="AD1097" s="23"/>
      <c r="AE1097" s="23"/>
      <c r="AF1097" s="23"/>
      <c r="AG1097" s="23"/>
      <c r="AH1097" s="24"/>
    </row>
    <row r="1098" spans="1:34">
      <c r="A1098" s="15">
        <v>44856</v>
      </c>
      <c r="B1098" s="16" t="s">
        <v>44</v>
      </c>
      <c r="C1098" s="17" t="s">
        <v>44</v>
      </c>
      <c r="D1098" s="17" t="s">
        <v>38</v>
      </c>
      <c r="E1098" s="18" t="s">
        <v>2230</v>
      </c>
      <c r="F1098" s="17" t="s">
        <v>2231</v>
      </c>
      <c r="G1098" s="15">
        <v>44856</v>
      </c>
      <c r="H1098" s="17" t="s">
        <v>47</v>
      </c>
      <c r="I1098" s="19">
        <v>81000</v>
      </c>
      <c r="J1098" s="20"/>
      <c r="K1098" s="21">
        <v>-85050</v>
      </c>
      <c r="L1098" s="23"/>
      <c r="M1098" s="23"/>
      <c r="N1098" s="22">
        <v>81000</v>
      </c>
      <c r="O1098" s="22">
        <v>2025</v>
      </c>
      <c r="P1098" s="22">
        <v>2025</v>
      </c>
      <c r="Q1098" s="23"/>
      <c r="R1098" s="23"/>
      <c r="S1098" s="23"/>
      <c r="T1098" s="23"/>
      <c r="U1098" s="23"/>
      <c r="V1098" s="23"/>
      <c r="W1098" s="23"/>
      <c r="X1098" s="23"/>
      <c r="Y1098" s="23"/>
      <c r="Z1098" s="23"/>
      <c r="AA1098" s="23"/>
      <c r="AB1098" s="23"/>
      <c r="AC1098" s="23"/>
      <c r="AD1098" s="23"/>
      <c r="AE1098" s="23"/>
      <c r="AF1098" s="23"/>
      <c r="AG1098" s="23"/>
      <c r="AH1098" s="24"/>
    </row>
    <row r="1099" spans="1:34">
      <c r="A1099" s="15">
        <v>44856</v>
      </c>
      <c r="B1099" s="16" t="s">
        <v>37</v>
      </c>
      <c r="C1099" s="17" t="s">
        <v>37</v>
      </c>
      <c r="D1099" s="17" t="s">
        <v>38</v>
      </c>
      <c r="E1099" s="18" t="s">
        <v>2232</v>
      </c>
      <c r="F1099" s="17" t="s">
        <v>2233</v>
      </c>
      <c r="G1099" s="15">
        <v>44856</v>
      </c>
      <c r="H1099" s="17" t="s">
        <v>41</v>
      </c>
      <c r="I1099" s="19">
        <v>123525</v>
      </c>
      <c r="J1099" s="20"/>
      <c r="K1099" s="21">
        <v>-129701.25</v>
      </c>
      <c r="L1099" s="22">
        <v>123525</v>
      </c>
      <c r="M1099" s="22">
        <v>6176.25</v>
      </c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  <c r="Y1099" s="23"/>
      <c r="Z1099" s="23"/>
      <c r="AA1099" s="23"/>
      <c r="AB1099" s="23"/>
      <c r="AC1099" s="23"/>
      <c r="AD1099" s="23"/>
      <c r="AE1099" s="23"/>
      <c r="AF1099" s="23"/>
      <c r="AG1099" s="23"/>
      <c r="AH1099" s="24"/>
    </row>
    <row r="1100" spans="1:34">
      <c r="A1100" s="15">
        <v>44858</v>
      </c>
      <c r="B1100" s="16" t="s">
        <v>37</v>
      </c>
      <c r="C1100" s="17" t="s">
        <v>37</v>
      </c>
      <c r="D1100" s="17" t="s">
        <v>38</v>
      </c>
      <c r="E1100" s="18" t="s">
        <v>2234</v>
      </c>
      <c r="F1100" s="17" t="s">
        <v>2235</v>
      </c>
      <c r="G1100" s="15">
        <v>44858</v>
      </c>
      <c r="H1100" s="17" t="s">
        <v>41</v>
      </c>
      <c r="I1100" s="19">
        <v>84695</v>
      </c>
      <c r="J1100" s="20"/>
      <c r="K1100" s="21">
        <v>-88929.75</v>
      </c>
      <c r="L1100" s="22">
        <v>84695</v>
      </c>
      <c r="M1100" s="22">
        <v>4234.75</v>
      </c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  <c r="Y1100" s="23"/>
      <c r="Z1100" s="23"/>
      <c r="AA1100" s="23"/>
      <c r="AB1100" s="23"/>
      <c r="AC1100" s="23"/>
      <c r="AD1100" s="23"/>
      <c r="AE1100" s="23"/>
      <c r="AF1100" s="23"/>
      <c r="AG1100" s="23"/>
      <c r="AH1100" s="24"/>
    </row>
    <row r="1101" spans="1:34">
      <c r="A1101" s="15">
        <v>44858</v>
      </c>
      <c r="B1101" s="16" t="s">
        <v>37</v>
      </c>
      <c r="C1101" s="17" t="s">
        <v>37</v>
      </c>
      <c r="D1101" s="17" t="s">
        <v>38</v>
      </c>
      <c r="E1101" s="18" t="s">
        <v>2236</v>
      </c>
      <c r="F1101" s="17" t="s">
        <v>2237</v>
      </c>
      <c r="G1101" s="15">
        <v>44858</v>
      </c>
      <c r="H1101" s="17" t="s">
        <v>41</v>
      </c>
      <c r="I1101" s="19">
        <v>124267.5</v>
      </c>
      <c r="J1101" s="20"/>
      <c r="K1101" s="21">
        <v>-130480.88</v>
      </c>
      <c r="L1101" s="22">
        <v>124267.5</v>
      </c>
      <c r="M1101" s="22">
        <v>6213.38</v>
      </c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  <c r="Y1101" s="23"/>
      <c r="Z1101" s="23"/>
      <c r="AA1101" s="23"/>
      <c r="AB1101" s="23"/>
      <c r="AC1101" s="23"/>
      <c r="AD1101" s="23"/>
      <c r="AE1101" s="23"/>
      <c r="AF1101" s="23"/>
      <c r="AG1101" s="23"/>
      <c r="AH1101" s="24"/>
    </row>
    <row r="1102" spans="1:34">
      <c r="A1102" s="15">
        <v>44859</v>
      </c>
      <c r="B1102" s="16" t="s">
        <v>2084</v>
      </c>
      <c r="C1102" s="17" t="s">
        <v>2084</v>
      </c>
      <c r="D1102" s="17" t="s">
        <v>38</v>
      </c>
      <c r="E1102" s="18" t="s">
        <v>2238</v>
      </c>
      <c r="F1102" s="17" t="s">
        <v>100</v>
      </c>
      <c r="G1102" s="15">
        <v>44859</v>
      </c>
      <c r="H1102" s="17" t="s">
        <v>2086</v>
      </c>
      <c r="I1102" s="19">
        <v>1228552</v>
      </c>
      <c r="J1102" s="20"/>
      <c r="K1102" s="21">
        <v>-1289980</v>
      </c>
      <c r="L1102" s="23"/>
      <c r="M1102" s="23"/>
      <c r="N1102" s="23"/>
      <c r="O1102" s="22">
        <v>30713.8</v>
      </c>
      <c r="P1102" s="22">
        <v>30713.8</v>
      </c>
      <c r="Q1102" s="23"/>
      <c r="R1102" s="23"/>
      <c r="S1102" s="23"/>
      <c r="T1102" s="23"/>
      <c r="U1102" s="22">
        <v>0.4</v>
      </c>
      <c r="V1102" s="23"/>
      <c r="W1102" s="22">
        <v>1228552</v>
      </c>
      <c r="X1102" s="23"/>
      <c r="Y1102" s="23"/>
      <c r="Z1102" s="23"/>
      <c r="AA1102" s="23"/>
      <c r="AB1102" s="23"/>
      <c r="AC1102" s="23"/>
      <c r="AD1102" s="23"/>
      <c r="AE1102" s="23"/>
      <c r="AF1102" s="23"/>
      <c r="AG1102" s="23"/>
      <c r="AH1102" s="24"/>
    </row>
    <row r="1103" spans="1:34">
      <c r="A1103" s="15">
        <v>44859</v>
      </c>
      <c r="B1103" s="16" t="s">
        <v>2084</v>
      </c>
      <c r="C1103" s="17" t="s">
        <v>2084</v>
      </c>
      <c r="D1103" s="17" t="s">
        <v>38</v>
      </c>
      <c r="E1103" s="18" t="s">
        <v>2239</v>
      </c>
      <c r="F1103" s="17" t="s">
        <v>2240</v>
      </c>
      <c r="G1103" s="15">
        <v>44859</v>
      </c>
      <c r="H1103" s="17" t="s">
        <v>2086</v>
      </c>
      <c r="I1103" s="19">
        <v>2405.48</v>
      </c>
      <c r="J1103" s="20"/>
      <c r="K1103" s="21">
        <v>-2526</v>
      </c>
      <c r="L1103" s="23"/>
      <c r="M1103" s="23"/>
      <c r="N1103" s="23"/>
      <c r="O1103" s="22">
        <v>60.14</v>
      </c>
      <c r="P1103" s="22">
        <v>60.14</v>
      </c>
      <c r="Q1103" s="23"/>
      <c r="R1103" s="23"/>
      <c r="S1103" s="23"/>
      <c r="T1103" s="23"/>
      <c r="U1103" s="22">
        <v>0.24</v>
      </c>
      <c r="V1103" s="23"/>
      <c r="W1103" s="23"/>
      <c r="X1103" s="23"/>
      <c r="Y1103" s="23"/>
      <c r="Z1103" s="23"/>
      <c r="AA1103" s="23"/>
      <c r="AB1103" s="23"/>
      <c r="AC1103" s="23"/>
      <c r="AD1103" s="23"/>
      <c r="AE1103" s="23"/>
      <c r="AF1103" s="23"/>
      <c r="AG1103" s="23"/>
      <c r="AH1103" s="26">
        <v>2405.48</v>
      </c>
    </row>
    <row r="1104" spans="1:34">
      <c r="A1104" s="15">
        <v>44859</v>
      </c>
      <c r="B1104" s="16" t="s">
        <v>2084</v>
      </c>
      <c r="C1104" s="17" t="s">
        <v>2084</v>
      </c>
      <c r="D1104" s="17" t="s">
        <v>38</v>
      </c>
      <c r="E1104" s="18" t="s">
        <v>2241</v>
      </c>
      <c r="F1104" s="17" t="s">
        <v>113</v>
      </c>
      <c r="G1104" s="15">
        <v>44859</v>
      </c>
      <c r="H1104" s="17" t="s">
        <v>2086</v>
      </c>
      <c r="I1104" s="19">
        <v>1279455.3999999999</v>
      </c>
      <c r="J1104" s="20"/>
      <c r="K1104" s="21">
        <v>-1343428</v>
      </c>
      <c r="L1104" s="23"/>
      <c r="M1104" s="23"/>
      <c r="N1104" s="23"/>
      <c r="O1104" s="22">
        <v>31986.43</v>
      </c>
      <c r="P1104" s="22">
        <v>31986.43</v>
      </c>
      <c r="Q1104" s="23"/>
      <c r="R1104" s="23"/>
      <c r="S1104" s="23"/>
      <c r="T1104" s="23"/>
      <c r="U1104" s="25">
        <v>-0.26</v>
      </c>
      <c r="V1104" s="23"/>
      <c r="W1104" s="22">
        <v>1279455.3999999999</v>
      </c>
      <c r="X1104" s="23"/>
      <c r="Y1104" s="23"/>
      <c r="Z1104" s="23"/>
      <c r="AA1104" s="23"/>
      <c r="AB1104" s="23"/>
      <c r="AC1104" s="23"/>
      <c r="AD1104" s="23"/>
      <c r="AE1104" s="23"/>
      <c r="AF1104" s="23"/>
      <c r="AG1104" s="23"/>
      <c r="AH1104" s="24"/>
    </row>
    <row r="1105" spans="1:34">
      <c r="A1105" s="15">
        <v>44859</v>
      </c>
      <c r="B1105" s="16" t="s">
        <v>213</v>
      </c>
      <c r="C1105" s="17" t="s">
        <v>213</v>
      </c>
      <c r="D1105" s="17" t="s">
        <v>38</v>
      </c>
      <c r="E1105" s="18" t="s">
        <v>2242</v>
      </c>
      <c r="F1105" s="17" t="s">
        <v>2243</v>
      </c>
      <c r="G1105" s="15">
        <v>44859</v>
      </c>
      <c r="H1105" s="17" t="s">
        <v>216</v>
      </c>
      <c r="I1105" s="19">
        <v>125593</v>
      </c>
      <c r="J1105" s="20"/>
      <c r="K1105" s="21">
        <v>-131873</v>
      </c>
      <c r="L1105" s="23"/>
      <c r="M1105" s="23"/>
      <c r="N1105" s="22">
        <v>125593</v>
      </c>
      <c r="O1105" s="22">
        <v>3139.83</v>
      </c>
      <c r="P1105" s="22">
        <v>3139.83</v>
      </c>
      <c r="Q1105" s="23"/>
      <c r="R1105" s="23"/>
      <c r="S1105" s="23"/>
      <c r="T1105" s="23"/>
      <c r="U1105" s="22">
        <v>0.34</v>
      </c>
      <c r="V1105" s="23"/>
      <c r="W1105" s="23"/>
      <c r="X1105" s="23"/>
      <c r="Y1105" s="23"/>
      <c r="Z1105" s="23"/>
      <c r="AA1105" s="23"/>
      <c r="AB1105" s="23"/>
      <c r="AC1105" s="23"/>
      <c r="AD1105" s="23"/>
      <c r="AE1105" s="23"/>
      <c r="AF1105" s="23"/>
      <c r="AG1105" s="23"/>
      <c r="AH1105" s="24"/>
    </row>
    <row r="1106" spans="1:34">
      <c r="A1106" s="15">
        <v>44859</v>
      </c>
      <c r="B1106" s="16" t="s">
        <v>37</v>
      </c>
      <c r="C1106" s="17" t="s">
        <v>37</v>
      </c>
      <c r="D1106" s="17" t="s">
        <v>38</v>
      </c>
      <c r="E1106" s="18" t="s">
        <v>2244</v>
      </c>
      <c r="F1106" s="17" t="s">
        <v>2245</v>
      </c>
      <c r="G1106" s="15">
        <v>44859</v>
      </c>
      <c r="H1106" s="17" t="s">
        <v>41</v>
      </c>
      <c r="I1106" s="19">
        <v>124335</v>
      </c>
      <c r="J1106" s="20"/>
      <c r="K1106" s="21">
        <v>-130551.75</v>
      </c>
      <c r="L1106" s="22">
        <v>124335</v>
      </c>
      <c r="M1106" s="22">
        <v>6216.75</v>
      </c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  <c r="Y1106" s="23"/>
      <c r="Z1106" s="23"/>
      <c r="AA1106" s="23"/>
      <c r="AB1106" s="23"/>
      <c r="AC1106" s="23"/>
      <c r="AD1106" s="23"/>
      <c r="AE1106" s="23"/>
      <c r="AF1106" s="23"/>
      <c r="AG1106" s="23"/>
      <c r="AH1106" s="24"/>
    </row>
    <row r="1107" spans="1:34">
      <c r="A1107" s="15">
        <v>44859</v>
      </c>
      <c r="B1107" s="16" t="s">
        <v>199</v>
      </c>
      <c r="C1107" s="17" t="s">
        <v>199</v>
      </c>
      <c r="D1107" s="17" t="s">
        <v>38</v>
      </c>
      <c r="E1107" s="18" t="s">
        <v>2246</v>
      </c>
      <c r="F1107" s="17" t="s">
        <v>2247</v>
      </c>
      <c r="G1107" s="15">
        <v>44859</v>
      </c>
      <c r="H1107" s="17" t="s">
        <v>202</v>
      </c>
      <c r="I1107" s="19">
        <v>6110</v>
      </c>
      <c r="J1107" s="20"/>
      <c r="K1107" s="21">
        <v>-6416</v>
      </c>
      <c r="L1107" s="23"/>
      <c r="M1107" s="23"/>
      <c r="N1107" s="22">
        <v>6110</v>
      </c>
      <c r="O1107" s="22">
        <v>153</v>
      </c>
      <c r="P1107" s="22">
        <v>153</v>
      </c>
      <c r="Q1107" s="23"/>
      <c r="R1107" s="23"/>
      <c r="S1107" s="23"/>
      <c r="T1107" s="23"/>
      <c r="U1107" s="23"/>
      <c r="V1107" s="23"/>
      <c r="W1107" s="23"/>
      <c r="X1107" s="23"/>
      <c r="Y1107" s="23"/>
      <c r="Z1107" s="23"/>
      <c r="AA1107" s="23"/>
      <c r="AB1107" s="23"/>
      <c r="AC1107" s="23"/>
      <c r="AD1107" s="23"/>
      <c r="AE1107" s="23"/>
      <c r="AF1107" s="23"/>
      <c r="AG1107" s="23"/>
      <c r="AH1107" s="24"/>
    </row>
    <row r="1108" spans="1:34">
      <c r="A1108" s="15">
        <v>44860</v>
      </c>
      <c r="B1108" s="16" t="s">
        <v>37</v>
      </c>
      <c r="C1108" s="17" t="s">
        <v>37</v>
      </c>
      <c r="D1108" s="17" t="s">
        <v>38</v>
      </c>
      <c r="E1108" s="18" t="s">
        <v>2248</v>
      </c>
      <c r="F1108" s="17" t="s">
        <v>2249</v>
      </c>
      <c r="G1108" s="15">
        <v>44860</v>
      </c>
      <c r="H1108" s="17" t="s">
        <v>41</v>
      </c>
      <c r="I1108" s="19">
        <v>124402.5</v>
      </c>
      <c r="J1108" s="20"/>
      <c r="K1108" s="21">
        <v>-130622.63</v>
      </c>
      <c r="L1108" s="22">
        <v>124402.5</v>
      </c>
      <c r="M1108" s="22">
        <v>6220.13</v>
      </c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  <c r="Y1108" s="23"/>
      <c r="Z1108" s="23"/>
      <c r="AA1108" s="23"/>
      <c r="AB1108" s="23"/>
      <c r="AC1108" s="23"/>
      <c r="AD1108" s="23"/>
      <c r="AE1108" s="23"/>
      <c r="AF1108" s="23"/>
      <c r="AG1108" s="23"/>
      <c r="AH1108" s="24"/>
    </row>
    <row r="1109" spans="1:34">
      <c r="A1109" s="15">
        <v>44861</v>
      </c>
      <c r="B1109" s="16" t="s">
        <v>48</v>
      </c>
      <c r="C1109" s="17" t="s">
        <v>48</v>
      </c>
      <c r="D1109" s="17" t="s">
        <v>38</v>
      </c>
      <c r="E1109" s="18" t="s">
        <v>2250</v>
      </c>
      <c r="F1109" s="17" t="s">
        <v>2251</v>
      </c>
      <c r="G1109" s="15">
        <v>44861</v>
      </c>
      <c r="H1109" s="17" t="s">
        <v>51</v>
      </c>
      <c r="I1109" s="19">
        <v>142500</v>
      </c>
      <c r="J1109" s="20"/>
      <c r="K1109" s="21">
        <v>-168150</v>
      </c>
      <c r="L1109" s="23"/>
      <c r="M1109" s="23"/>
      <c r="N1109" s="23"/>
      <c r="O1109" s="23"/>
      <c r="P1109" s="23"/>
      <c r="Q1109" s="22">
        <v>142500</v>
      </c>
      <c r="R1109" s="22">
        <v>12825</v>
      </c>
      <c r="S1109" s="22">
        <v>12825</v>
      </c>
      <c r="T1109" s="23"/>
      <c r="U1109" s="23"/>
      <c r="V1109" s="23"/>
      <c r="W1109" s="23"/>
      <c r="X1109" s="23"/>
      <c r="Y1109" s="23"/>
      <c r="Z1109" s="23"/>
      <c r="AA1109" s="23"/>
      <c r="AB1109" s="23"/>
      <c r="AC1109" s="23"/>
      <c r="AD1109" s="23"/>
      <c r="AE1109" s="23"/>
      <c r="AF1109" s="23"/>
      <c r="AG1109" s="23"/>
      <c r="AH1109" s="24"/>
    </row>
    <row r="1110" spans="1:34">
      <c r="A1110" s="15">
        <v>44861</v>
      </c>
      <c r="B1110" s="16" t="s">
        <v>1217</v>
      </c>
      <c r="C1110" s="17" t="s">
        <v>1217</v>
      </c>
      <c r="D1110" s="17" t="s">
        <v>38</v>
      </c>
      <c r="E1110" s="18" t="s">
        <v>2252</v>
      </c>
      <c r="F1110" s="17" t="s">
        <v>827</v>
      </c>
      <c r="G1110" s="15">
        <v>44861</v>
      </c>
      <c r="H1110" s="17" t="s">
        <v>1219</v>
      </c>
      <c r="I1110" s="19">
        <v>2191543.5</v>
      </c>
      <c r="J1110" s="20"/>
      <c r="K1110" s="21">
        <v>-2301121</v>
      </c>
      <c r="L1110" s="23"/>
      <c r="M1110" s="23"/>
      <c r="N1110" s="23"/>
      <c r="O1110" s="22">
        <v>54788.59</v>
      </c>
      <c r="P1110" s="22">
        <v>54788.59</v>
      </c>
      <c r="Q1110" s="23"/>
      <c r="R1110" s="23"/>
      <c r="S1110" s="23"/>
      <c r="T1110" s="23"/>
      <c r="U1110" s="22">
        <v>0.32</v>
      </c>
      <c r="V1110" s="23"/>
      <c r="W1110" s="22">
        <v>2191543.5</v>
      </c>
      <c r="X1110" s="23"/>
      <c r="Y1110" s="23"/>
      <c r="Z1110" s="23"/>
      <c r="AA1110" s="23"/>
      <c r="AB1110" s="23"/>
      <c r="AC1110" s="23"/>
      <c r="AD1110" s="23"/>
      <c r="AE1110" s="23"/>
      <c r="AF1110" s="23"/>
      <c r="AG1110" s="23"/>
      <c r="AH1110" s="24"/>
    </row>
    <row r="1111" spans="1:34">
      <c r="A1111" s="15">
        <v>44861</v>
      </c>
      <c r="B1111" s="16" t="s">
        <v>44</v>
      </c>
      <c r="C1111" s="17" t="s">
        <v>44</v>
      </c>
      <c r="D1111" s="17" t="s">
        <v>38</v>
      </c>
      <c r="E1111" s="18" t="s">
        <v>2253</v>
      </c>
      <c r="F1111" s="17" t="s">
        <v>2254</v>
      </c>
      <c r="G1111" s="15">
        <v>44861</v>
      </c>
      <c r="H1111" s="17" t="s">
        <v>47</v>
      </c>
      <c r="I1111" s="19">
        <v>22950</v>
      </c>
      <c r="J1111" s="20"/>
      <c r="K1111" s="21">
        <v>-24098</v>
      </c>
      <c r="L1111" s="23"/>
      <c r="M1111" s="23"/>
      <c r="N1111" s="22">
        <v>22950</v>
      </c>
      <c r="O1111" s="22">
        <v>573.75</v>
      </c>
      <c r="P1111" s="22">
        <v>573.75</v>
      </c>
      <c r="Q1111" s="23"/>
      <c r="R1111" s="23"/>
      <c r="S1111" s="23"/>
      <c r="T1111" s="23"/>
      <c r="U1111" s="22">
        <v>0.5</v>
      </c>
      <c r="V1111" s="23"/>
      <c r="W1111" s="23"/>
      <c r="X1111" s="23"/>
      <c r="Y1111" s="23"/>
      <c r="Z1111" s="23"/>
      <c r="AA1111" s="23"/>
      <c r="AB1111" s="23"/>
      <c r="AC1111" s="23"/>
      <c r="AD1111" s="23"/>
      <c r="AE1111" s="23"/>
      <c r="AF1111" s="23"/>
      <c r="AG1111" s="23"/>
      <c r="AH1111" s="24"/>
    </row>
    <row r="1112" spans="1:34">
      <c r="A1112" s="15">
        <v>44861</v>
      </c>
      <c r="B1112" s="16" t="s">
        <v>37</v>
      </c>
      <c r="C1112" s="17" t="s">
        <v>37</v>
      </c>
      <c r="D1112" s="17" t="s">
        <v>38</v>
      </c>
      <c r="E1112" s="18" t="s">
        <v>2255</v>
      </c>
      <c r="F1112" s="17" t="s">
        <v>2256</v>
      </c>
      <c r="G1112" s="15">
        <v>44861</v>
      </c>
      <c r="H1112" s="17" t="s">
        <v>41</v>
      </c>
      <c r="I1112" s="19">
        <v>84565</v>
      </c>
      <c r="J1112" s="20"/>
      <c r="K1112" s="21">
        <v>-88793.25</v>
      </c>
      <c r="L1112" s="22">
        <v>84565</v>
      </c>
      <c r="M1112" s="22">
        <v>4228.25</v>
      </c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  <c r="Y1112" s="23"/>
      <c r="Z1112" s="23"/>
      <c r="AA1112" s="23"/>
      <c r="AB1112" s="23"/>
      <c r="AC1112" s="23"/>
      <c r="AD1112" s="23"/>
      <c r="AE1112" s="23"/>
      <c r="AF1112" s="23"/>
      <c r="AG1112" s="23"/>
      <c r="AH1112" s="24"/>
    </row>
    <row r="1113" spans="1:34">
      <c r="A1113" s="15">
        <v>44861</v>
      </c>
      <c r="B1113" s="16" t="s">
        <v>37</v>
      </c>
      <c r="C1113" s="17" t="s">
        <v>37</v>
      </c>
      <c r="D1113" s="17" t="s">
        <v>38</v>
      </c>
      <c r="E1113" s="18" t="s">
        <v>2257</v>
      </c>
      <c r="F1113" s="17" t="s">
        <v>2258</v>
      </c>
      <c r="G1113" s="15">
        <v>44861</v>
      </c>
      <c r="H1113" s="17" t="s">
        <v>41</v>
      </c>
      <c r="I1113" s="19">
        <v>124335</v>
      </c>
      <c r="J1113" s="20"/>
      <c r="K1113" s="21">
        <v>-130551.75</v>
      </c>
      <c r="L1113" s="22">
        <v>124335</v>
      </c>
      <c r="M1113" s="22">
        <v>6216.75</v>
      </c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  <c r="Y1113" s="23"/>
      <c r="Z1113" s="23"/>
      <c r="AA1113" s="23"/>
      <c r="AB1113" s="23"/>
      <c r="AC1113" s="23"/>
      <c r="AD1113" s="23"/>
      <c r="AE1113" s="23"/>
      <c r="AF1113" s="23"/>
      <c r="AG1113" s="23"/>
      <c r="AH1113" s="24"/>
    </row>
    <row r="1114" spans="1:34">
      <c r="A1114" s="15">
        <v>44862</v>
      </c>
      <c r="B1114" s="16" t="s">
        <v>2259</v>
      </c>
      <c r="C1114" s="17" t="s">
        <v>2259</v>
      </c>
      <c r="D1114" s="17" t="s">
        <v>38</v>
      </c>
      <c r="E1114" s="18" t="s">
        <v>2260</v>
      </c>
      <c r="F1114" s="17" t="s">
        <v>2261</v>
      </c>
      <c r="G1114" s="15">
        <v>44862</v>
      </c>
      <c r="H1114" s="17" t="s">
        <v>2262</v>
      </c>
      <c r="I1114" s="19">
        <v>2919182</v>
      </c>
      <c r="J1114" s="20"/>
      <c r="K1114" s="21">
        <v>-3065141</v>
      </c>
      <c r="L1114" s="23"/>
      <c r="M1114" s="22">
        <v>145959</v>
      </c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  <c r="Y1114" s="23"/>
      <c r="Z1114" s="23"/>
      <c r="AA1114" s="23"/>
      <c r="AB1114" s="23"/>
      <c r="AC1114" s="23"/>
      <c r="AD1114" s="23"/>
      <c r="AE1114" s="22">
        <v>2919182</v>
      </c>
      <c r="AF1114" s="23"/>
      <c r="AG1114" s="23"/>
      <c r="AH1114" s="24"/>
    </row>
    <row r="1115" spans="1:34">
      <c r="A1115" s="15">
        <v>44862</v>
      </c>
      <c r="B1115" s="16" t="s">
        <v>2259</v>
      </c>
      <c r="C1115" s="17" t="s">
        <v>2259</v>
      </c>
      <c r="D1115" s="17" t="s">
        <v>38</v>
      </c>
      <c r="E1115" s="18" t="s">
        <v>2263</v>
      </c>
      <c r="F1115" s="17" t="s">
        <v>2264</v>
      </c>
      <c r="G1115" s="15">
        <v>44862</v>
      </c>
      <c r="H1115" s="17" t="s">
        <v>2262</v>
      </c>
      <c r="I1115" s="19">
        <v>2926053</v>
      </c>
      <c r="J1115" s="20"/>
      <c r="K1115" s="21">
        <v>-3072356</v>
      </c>
      <c r="L1115" s="23"/>
      <c r="M1115" s="22">
        <v>146303</v>
      </c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  <c r="Y1115" s="23"/>
      <c r="Z1115" s="23"/>
      <c r="AA1115" s="23"/>
      <c r="AB1115" s="23"/>
      <c r="AC1115" s="23"/>
      <c r="AD1115" s="23"/>
      <c r="AE1115" s="22">
        <v>2926053</v>
      </c>
      <c r="AF1115" s="23"/>
      <c r="AG1115" s="23"/>
      <c r="AH1115" s="24"/>
    </row>
    <row r="1116" spans="1:34">
      <c r="A1116" s="15">
        <v>44862</v>
      </c>
      <c r="B1116" s="16" t="s">
        <v>2259</v>
      </c>
      <c r="C1116" s="17" t="s">
        <v>2259</v>
      </c>
      <c r="D1116" s="17" t="s">
        <v>38</v>
      </c>
      <c r="E1116" s="18" t="s">
        <v>2265</v>
      </c>
      <c r="F1116" s="17" t="s">
        <v>2266</v>
      </c>
      <c r="G1116" s="15">
        <v>44862</v>
      </c>
      <c r="H1116" s="17" t="s">
        <v>2262</v>
      </c>
      <c r="I1116" s="19">
        <v>2914953</v>
      </c>
      <c r="J1116" s="20"/>
      <c r="K1116" s="21">
        <v>-3060701</v>
      </c>
      <c r="L1116" s="23"/>
      <c r="M1116" s="22">
        <v>145748</v>
      </c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  <c r="Y1116" s="23"/>
      <c r="Z1116" s="23"/>
      <c r="AA1116" s="23"/>
      <c r="AB1116" s="23"/>
      <c r="AC1116" s="23"/>
      <c r="AD1116" s="23"/>
      <c r="AE1116" s="22">
        <v>2914953</v>
      </c>
      <c r="AF1116" s="23"/>
      <c r="AG1116" s="23"/>
      <c r="AH1116" s="24"/>
    </row>
    <row r="1117" spans="1:34">
      <c r="A1117" s="15">
        <v>44862</v>
      </c>
      <c r="B1117" s="16" t="s">
        <v>2259</v>
      </c>
      <c r="C1117" s="17" t="s">
        <v>2259</v>
      </c>
      <c r="D1117" s="17" t="s">
        <v>38</v>
      </c>
      <c r="E1117" s="18" t="s">
        <v>2267</v>
      </c>
      <c r="F1117" s="17" t="s">
        <v>2268</v>
      </c>
      <c r="G1117" s="15">
        <v>44862</v>
      </c>
      <c r="H1117" s="17" t="s">
        <v>2262</v>
      </c>
      <c r="I1117" s="19">
        <v>2987893</v>
      </c>
      <c r="J1117" s="20"/>
      <c r="K1117" s="21">
        <v>-3137288</v>
      </c>
      <c r="L1117" s="23"/>
      <c r="M1117" s="22">
        <v>149395</v>
      </c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  <c r="Y1117" s="23"/>
      <c r="Z1117" s="23"/>
      <c r="AA1117" s="23"/>
      <c r="AB1117" s="23"/>
      <c r="AC1117" s="23"/>
      <c r="AD1117" s="23"/>
      <c r="AE1117" s="22">
        <v>2987893</v>
      </c>
      <c r="AF1117" s="23"/>
      <c r="AG1117" s="23"/>
      <c r="AH1117" s="24"/>
    </row>
    <row r="1118" spans="1:34">
      <c r="A1118" s="15">
        <v>44862</v>
      </c>
      <c r="B1118" s="16" t="s">
        <v>37</v>
      </c>
      <c r="C1118" s="17" t="s">
        <v>37</v>
      </c>
      <c r="D1118" s="17" t="s">
        <v>38</v>
      </c>
      <c r="E1118" s="18" t="s">
        <v>2269</v>
      </c>
      <c r="F1118" s="17" t="s">
        <v>2270</v>
      </c>
      <c r="G1118" s="15">
        <v>44862</v>
      </c>
      <c r="H1118" s="17" t="s">
        <v>41</v>
      </c>
      <c r="I1118" s="19">
        <v>84435</v>
      </c>
      <c r="J1118" s="20"/>
      <c r="K1118" s="21">
        <v>-88656.75</v>
      </c>
      <c r="L1118" s="22">
        <v>84435</v>
      </c>
      <c r="M1118" s="22">
        <v>4221.75</v>
      </c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  <c r="Y1118" s="23"/>
      <c r="Z1118" s="23"/>
      <c r="AA1118" s="23"/>
      <c r="AB1118" s="23"/>
      <c r="AC1118" s="23"/>
      <c r="AD1118" s="23"/>
      <c r="AE1118" s="23"/>
      <c r="AF1118" s="23"/>
      <c r="AG1118" s="23"/>
      <c r="AH1118" s="24"/>
    </row>
    <row r="1119" spans="1:34">
      <c r="A1119" s="15">
        <v>44862</v>
      </c>
      <c r="B1119" s="16" t="s">
        <v>37</v>
      </c>
      <c r="C1119" s="17" t="s">
        <v>37</v>
      </c>
      <c r="D1119" s="17" t="s">
        <v>38</v>
      </c>
      <c r="E1119" s="18" t="s">
        <v>2271</v>
      </c>
      <c r="F1119" s="17" t="s">
        <v>2272</v>
      </c>
      <c r="G1119" s="15">
        <v>44862</v>
      </c>
      <c r="H1119" s="17" t="s">
        <v>41</v>
      </c>
      <c r="I1119" s="19">
        <v>124267.5</v>
      </c>
      <c r="J1119" s="20"/>
      <c r="K1119" s="21">
        <v>-130480.88</v>
      </c>
      <c r="L1119" s="22">
        <v>124267.5</v>
      </c>
      <c r="M1119" s="22">
        <v>6213.38</v>
      </c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  <c r="Y1119" s="23"/>
      <c r="Z1119" s="23"/>
      <c r="AA1119" s="23"/>
      <c r="AB1119" s="23"/>
      <c r="AC1119" s="23"/>
      <c r="AD1119" s="23"/>
      <c r="AE1119" s="23"/>
      <c r="AF1119" s="23"/>
      <c r="AG1119" s="23"/>
      <c r="AH1119" s="24"/>
    </row>
    <row r="1120" spans="1:34">
      <c r="A1120" s="15">
        <v>44863</v>
      </c>
      <c r="B1120" s="16" t="s">
        <v>2084</v>
      </c>
      <c r="C1120" s="17" t="s">
        <v>2084</v>
      </c>
      <c r="D1120" s="17" t="s">
        <v>38</v>
      </c>
      <c r="E1120" s="18" t="s">
        <v>2273</v>
      </c>
      <c r="F1120" s="17" t="s">
        <v>115</v>
      </c>
      <c r="G1120" s="15">
        <v>44863</v>
      </c>
      <c r="H1120" s="17" t="s">
        <v>2086</v>
      </c>
      <c r="I1120" s="19">
        <v>1271225.55</v>
      </c>
      <c r="J1120" s="20"/>
      <c r="K1120" s="21">
        <v>-1334787</v>
      </c>
      <c r="L1120" s="23"/>
      <c r="M1120" s="23"/>
      <c r="N1120" s="23"/>
      <c r="O1120" s="22">
        <v>31780.66</v>
      </c>
      <c r="P1120" s="22">
        <v>31780.66</v>
      </c>
      <c r="Q1120" s="23"/>
      <c r="R1120" s="23"/>
      <c r="S1120" s="23"/>
      <c r="T1120" s="23"/>
      <c r="U1120" s="22">
        <v>0.13</v>
      </c>
      <c r="V1120" s="23"/>
      <c r="W1120" s="22">
        <v>1271225.55</v>
      </c>
      <c r="X1120" s="23"/>
      <c r="Y1120" s="23"/>
      <c r="Z1120" s="23"/>
      <c r="AA1120" s="23"/>
      <c r="AB1120" s="23"/>
      <c r="AC1120" s="23"/>
      <c r="AD1120" s="23"/>
      <c r="AE1120" s="23"/>
      <c r="AF1120" s="23"/>
      <c r="AG1120" s="23"/>
      <c r="AH1120" s="24"/>
    </row>
    <row r="1121" spans="1:34">
      <c r="A1121" s="15">
        <v>44863</v>
      </c>
      <c r="B1121" s="16" t="s">
        <v>213</v>
      </c>
      <c r="C1121" s="17" t="s">
        <v>213</v>
      </c>
      <c r="D1121" s="17" t="s">
        <v>38</v>
      </c>
      <c r="E1121" s="18" t="s">
        <v>2274</v>
      </c>
      <c r="F1121" s="17" t="s">
        <v>2275</v>
      </c>
      <c r="G1121" s="15">
        <v>44863</v>
      </c>
      <c r="H1121" s="17" t="s">
        <v>216</v>
      </c>
      <c r="I1121" s="19">
        <v>83174</v>
      </c>
      <c r="J1121" s="20"/>
      <c r="K1121" s="21">
        <v>-87333</v>
      </c>
      <c r="L1121" s="23"/>
      <c r="M1121" s="23"/>
      <c r="N1121" s="22">
        <v>83174</v>
      </c>
      <c r="O1121" s="22">
        <v>2079.35</v>
      </c>
      <c r="P1121" s="22">
        <v>2079.35</v>
      </c>
      <c r="Q1121" s="23"/>
      <c r="R1121" s="23"/>
      <c r="S1121" s="23"/>
      <c r="T1121" s="23"/>
      <c r="U1121" s="22">
        <v>0.3</v>
      </c>
      <c r="V1121" s="23"/>
      <c r="W1121" s="23"/>
      <c r="X1121" s="23"/>
      <c r="Y1121" s="23"/>
      <c r="Z1121" s="23"/>
      <c r="AA1121" s="23"/>
      <c r="AB1121" s="23"/>
      <c r="AC1121" s="23"/>
      <c r="AD1121" s="23"/>
      <c r="AE1121" s="23"/>
      <c r="AF1121" s="23"/>
      <c r="AG1121" s="23"/>
      <c r="AH1121" s="24"/>
    </row>
    <row r="1122" spans="1:34">
      <c r="A1122" s="15">
        <v>44865</v>
      </c>
      <c r="B1122" s="16" t="s">
        <v>37</v>
      </c>
      <c r="C1122" s="17" t="s">
        <v>37</v>
      </c>
      <c r="D1122" s="17" t="s">
        <v>38</v>
      </c>
      <c r="E1122" s="18" t="s">
        <v>2276</v>
      </c>
      <c r="F1122" s="17" t="s">
        <v>2277</v>
      </c>
      <c r="G1122" s="15">
        <v>44865</v>
      </c>
      <c r="H1122" s="17" t="s">
        <v>41</v>
      </c>
      <c r="I1122" s="19">
        <v>86583</v>
      </c>
      <c r="J1122" s="20"/>
      <c r="K1122" s="21">
        <v>-90912.15</v>
      </c>
      <c r="L1122" s="22">
        <v>86583</v>
      </c>
      <c r="M1122" s="22">
        <v>4329.1499999999996</v>
      </c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  <c r="Y1122" s="23"/>
      <c r="Z1122" s="23"/>
      <c r="AA1122" s="23"/>
      <c r="AB1122" s="23"/>
      <c r="AC1122" s="23"/>
      <c r="AD1122" s="23"/>
      <c r="AE1122" s="23"/>
      <c r="AF1122" s="23"/>
      <c r="AG1122" s="23"/>
      <c r="AH1122" s="24"/>
    </row>
    <row r="1123" spans="1:34">
      <c r="A1123" s="15">
        <v>44865</v>
      </c>
      <c r="B1123" s="16" t="s">
        <v>37</v>
      </c>
      <c r="C1123" s="17" t="s">
        <v>37</v>
      </c>
      <c r="D1123" s="17" t="s">
        <v>38</v>
      </c>
      <c r="E1123" s="18" t="s">
        <v>2278</v>
      </c>
      <c r="F1123" s="17" t="s">
        <v>2279</v>
      </c>
      <c r="G1123" s="15">
        <v>44865</v>
      </c>
      <c r="H1123" s="17" t="s">
        <v>41</v>
      </c>
      <c r="I1123" s="19">
        <v>127098</v>
      </c>
      <c r="J1123" s="20"/>
      <c r="K1123" s="21">
        <v>-133452.9</v>
      </c>
      <c r="L1123" s="22">
        <v>127098</v>
      </c>
      <c r="M1123" s="22">
        <v>6354.9</v>
      </c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  <c r="Y1123" s="23"/>
      <c r="Z1123" s="23"/>
      <c r="AA1123" s="23"/>
      <c r="AB1123" s="23"/>
      <c r="AC1123" s="23"/>
      <c r="AD1123" s="23"/>
      <c r="AE1123" s="23"/>
      <c r="AF1123" s="23"/>
      <c r="AG1123" s="23"/>
      <c r="AH1123" s="24"/>
    </row>
    <row r="1124" spans="1:34">
      <c r="A1124" s="15">
        <v>44865</v>
      </c>
      <c r="B1124" s="16" t="s">
        <v>37</v>
      </c>
      <c r="C1124" s="17" t="s">
        <v>37</v>
      </c>
      <c r="D1124" s="17" t="s">
        <v>38</v>
      </c>
      <c r="E1124" s="18" t="s">
        <v>2280</v>
      </c>
      <c r="F1124" s="17" t="s">
        <v>2281</v>
      </c>
      <c r="G1124" s="15">
        <v>44865</v>
      </c>
      <c r="H1124" s="17" t="s">
        <v>41</v>
      </c>
      <c r="I1124" s="19">
        <v>91260</v>
      </c>
      <c r="J1124" s="20"/>
      <c r="K1124" s="21">
        <v>-95823</v>
      </c>
      <c r="L1124" s="22">
        <v>91260</v>
      </c>
      <c r="M1124" s="22">
        <v>4563</v>
      </c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  <c r="Y1124" s="23"/>
      <c r="Z1124" s="23"/>
      <c r="AA1124" s="23"/>
      <c r="AB1124" s="23"/>
      <c r="AC1124" s="23"/>
      <c r="AD1124" s="23"/>
      <c r="AE1124" s="23"/>
      <c r="AF1124" s="23"/>
      <c r="AG1124" s="23"/>
      <c r="AH1124" s="24"/>
    </row>
    <row r="1125" spans="1:34">
      <c r="A1125" s="15">
        <v>44867</v>
      </c>
      <c r="B1125" s="16" t="s">
        <v>139</v>
      </c>
      <c r="C1125" s="17" t="s">
        <v>139</v>
      </c>
      <c r="D1125" s="17" t="s">
        <v>38</v>
      </c>
      <c r="E1125" s="18" t="s">
        <v>2282</v>
      </c>
      <c r="F1125" s="17" t="s">
        <v>1174</v>
      </c>
      <c r="G1125" s="15">
        <v>44867</v>
      </c>
      <c r="H1125" s="17" t="s">
        <v>142</v>
      </c>
      <c r="I1125" s="19">
        <v>113436</v>
      </c>
      <c r="J1125" s="20"/>
      <c r="K1125" s="21">
        <v>-119108</v>
      </c>
      <c r="L1125" s="23"/>
      <c r="M1125" s="23"/>
      <c r="N1125" s="22">
        <v>113436</v>
      </c>
      <c r="O1125" s="22">
        <v>2835.9</v>
      </c>
      <c r="P1125" s="22">
        <v>2835.9</v>
      </c>
      <c r="Q1125" s="23"/>
      <c r="R1125" s="23"/>
      <c r="S1125" s="23"/>
      <c r="T1125" s="23"/>
      <c r="U1125" s="22">
        <v>0.2</v>
      </c>
      <c r="V1125" s="23"/>
      <c r="W1125" s="23"/>
      <c r="X1125" s="23"/>
      <c r="Y1125" s="23"/>
      <c r="Z1125" s="23"/>
      <c r="AA1125" s="23"/>
      <c r="AB1125" s="23"/>
      <c r="AC1125" s="23"/>
      <c r="AD1125" s="23"/>
      <c r="AE1125" s="23"/>
      <c r="AF1125" s="23"/>
      <c r="AG1125" s="23"/>
      <c r="AH1125" s="24"/>
    </row>
    <row r="1126" spans="1:34">
      <c r="A1126" s="15">
        <v>44867</v>
      </c>
      <c r="B1126" s="16" t="s">
        <v>37</v>
      </c>
      <c r="C1126" s="17" t="s">
        <v>37</v>
      </c>
      <c r="D1126" s="17" t="s">
        <v>38</v>
      </c>
      <c r="E1126" s="18" t="s">
        <v>2283</v>
      </c>
      <c r="F1126" s="17" t="s">
        <v>2284</v>
      </c>
      <c r="G1126" s="15">
        <v>44867</v>
      </c>
      <c r="H1126" s="17" t="s">
        <v>41</v>
      </c>
      <c r="I1126" s="19">
        <v>86583</v>
      </c>
      <c r="J1126" s="20"/>
      <c r="K1126" s="21">
        <v>-90912.15</v>
      </c>
      <c r="L1126" s="22">
        <v>86583</v>
      </c>
      <c r="M1126" s="22">
        <v>4329.1499999999996</v>
      </c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  <c r="Y1126" s="23"/>
      <c r="Z1126" s="23"/>
      <c r="AA1126" s="23"/>
      <c r="AB1126" s="23"/>
      <c r="AC1126" s="23"/>
      <c r="AD1126" s="23"/>
      <c r="AE1126" s="23"/>
      <c r="AF1126" s="23"/>
      <c r="AG1126" s="23"/>
      <c r="AH1126" s="24"/>
    </row>
    <row r="1127" spans="1:34">
      <c r="A1127" s="15">
        <v>44867</v>
      </c>
      <c r="B1127" s="16" t="s">
        <v>37</v>
      </c>
      <c r="C1127" s="17" t="s">
        <v>37</v>
      </c>
      <c r="D1127" s="17" t="s">
        <v>38</v>
      </c>
      <c r="E1127" s="18" t="s">
        <v>2285</v>
      </c>
      <c r="F1127" s="17" t="s">
        <v>2286</v>
      </c>
      <c r="G1127" s="15">
        <v>44867</v>
      </c>
      <c r="H1127" s="17" t="s">
        <v>41</v>
      </c>
      <c r="I1127" s="19">
        <v>127029</v>
      </c>
      <c r="J1127" s="20"/>
      <c r="K1127" s="21">
        <v>-133380.45000000001</v>
      </c>
      <c r="L1127" s="22">
        <v>127029</v>
      </c>
      <c r="M1127" s="22">
        <v>6351.45</v>
      </c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  <c r="Y1127" s="23"/>
      <c r="Z1127" s="23"/>
      <c r="AA1127" s="23"/>
      <c r="AB1127" s="23"/>
      <c r="AC1127" s="23"/>
      <c r="AD1127" s="23"/>
      <c r="AE1127" s="23"/>
      <c r="AF1127" s="23"/>
      <c r="AG1127" s="23"/>
      <c r="AH1127" s="24"/>
    </row>
    <row r="1128" spans="1:34">
      <c r="A1128" s="15">
        <v>44868</v>
      </c>
      <c r="B1128" s="16" t="s">
        <v>52</v>
      </c>
      <c r="C1128" s="17" t="s">
        <v>52</v>
      </c>
      <c r="D1128" s="17" t="s">
        <v>38</v>
      </c>
      <c r="E1128" s="18" t="s">
        <v>2287</v>
      </c>
      <c r="F1128" s="17" t="s">
        <v>958</v>
      </c>
      <c r="G1128" s="15">
        <v>44868</v>
      </c>
      <c r="H1128" s="17" t="s">
        <v>54</v>
      </c>
      <c r="I1128" s="19">
        <v>67100.5</v>
      </c>
      <c r="J1128" s="20"/>
      <c r="K1128" s="21">
        <v>-79179</v>
      </c>
      <c r="L1128" s="23"/>
      <c r="M1128" s="23"/>
      <c r="N1128" s="23"/>
      <c r="O1128" s="23"/>
      <c r="P1128" s="23"/>
      <c r="Q1128" s="23"/>
      <c r="R1128" s="22">
        <v>6039.05</v>
      </c>
      <c r="S1128" s="22">
        <v>6039.05</v>
      </c>
      <c r="T1128" s="22">
        <v>67100.5</v>
      </c>
      <c r="U1128" s="22">
        <v>0.4</v>
      </c>
      <c r="V1128" s="23"/>
      <c r="W1128" s="23"/>
      <c r="X1128" s="23"/>
      <c r="Y1128" s="23"/>
      <c r="Z1128" s="23"/>
      <c r="AA1128" s="23"/>
      <c r="AB1128" s="23"/>
      <c r="AC1128" s="23"/>
      <c r="AD1128" s="23"/>
      <c r="AE1128" s="23"/>
      <c r="AF1128" s="23"/>
      <c r="AG1128" s="23"/>
      <c r="AH1128" s="24"/>
    </row>
    <row r="1129" spans="1:34">
      <c r="A1129" s="15">
        <v>44868</v>
      </c>
      <c r="B1129" s="16" t="s">
        <v>37</v>
      </c>
      <c r="C1129" s="17" t="s">
        <v>37</v>
      </c>
      <c r="D1129" s="17" t="s">
        <v>38</v>
      </c>
      <c r="E1129" s="18" t="s">
        <v>2288</v>
      </c>
      <c r="F1129" s="17" t="s">
        <v>2289</v>
      </c>
      <c r="G1129" s="15">
        <v>44868</v>
      </c>
      <c r="H1129" s="17" t="s">
        <v>41</v>
      </c>
      <c r="I1129" s="19">
        <v>87885</v>
      </c>
      <c r="J1129" s="20"/>
      <c r="K1129" s="21">
        <v>-92279.25</v>
      </c>
      <c r="L1129" s="22">
        <v>87885</v>
      </c>
      <c r="M1129" s="22">
        <v>4394.25</v>
      </c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  <c r="Y1129" s="23"/>
      <c r="Z1129" s="23"/>
      <c r="AA1129" s="23"/>
      <c r="AB1129" s="23"/>
      <c r="AC1129" s="23"/>
      <c r="AD1129" s="23"/>
      <c r="AE1129" s="23"/>
      <c r="AF1129" s="23"/>
      <c r="AG1129" s="23"/>
      <c r="AH1129" s="24"/>
    </row>
    <row r="1130" spans="1:34">
      <c r="A1130" s="15">
        <v>44869</v>
      </c>
      <c r="B1130" s="16" t="s">
        <v>1132</v>
      </c>
      <c r="C1130" s="17" t="s">
        <v>1132</v>
      </c>
      <c r="D1130" s="17" t="s">
        <v>38</v>
      </c>
      <c r="E1130" s="18" t="s">
        <v>2290</v>
      </c>
      <c r="F1130" s="17" t="s">
        <v>2291</v>
      </c>
      <c r="G1130" s="15">
        <v>44849</v>
      </c>
      <c r="H1130" s="17"/>
      <c r="I1130" s="19">
        <v>11334148</v>
      </c>
      <c r="J1130" s="20"/>
      <c r="K1130" s="21">
        <v>-11998542</v>
      </c>
      <c r="L1130" s="23"/>
      <c r="M1130" s="22">
        <v>664394</v>
      </c>
      <c r="N1130" s="23"/>
      <c r="O1130" s="23"/>
      <c r="P1130" s="23"/>
      <c r="Q1130" s="23"/>
      <c r="R1130" s="23"/>
      <c r="S1130" s="23"/>
      <c r="T1130" s="23"/>
      <c r="U1130" s="23"/>
      <c r="V1130" s="22">
        <v>11334148</v>
      </c>
      <c r="W1130" s="23"/>
      <c r="X1130" s="23"/>
      <c r="Y1130" s="23"/>
      <c r="Z1130" s="23"/>
      <c r="AA1130" s="23"/>
      <c r="AB1130" s="23"/>
      <c r="AC1130" s="23"/>
      <c r="AD1130" s="23"/>
      <c r="AE1130" s="23"/>
      <c r="AF1130" s="23"/>
      <c r="AG1130" s="23"/>
      <c r="AH1130" s="24"/>
    </row>
    <row r="1131" spans="1:34">
      <c r="A1131" s="15">
        <v>44869</v>
      </c>
      <c r="B1131" s="16" t="s">
        <v>1132</v>
      </c>
      <c r="C1131" s="17" t="s">
        <v>1132</v>
      </c>
      <c r="D1131" s="17" t="s">
        <v>38</v>
      </c>
      <c r="E1131" s="18" t="s">
        <v>2292</v>
      </c>
      <c r="F1131" s="17" t="s">
        <v>2293</v>
      </c>
      <c r="G1131" s="15">
        <v>44849</v>
      </c>
      <c r="H1131" s="17"/>
      <c r="I1131" s="19">
        <v>13971307</v>
      </c>
      <c r="J1131" s="20"/>
      <c r="K1131" s="21">
        <v>-14791597</v>
      </c>
      <c r="L1131" s="23"/>
      <c r="M1131" s="22">
        <v>820290</v>
      </c>
      <c r="N1131" s="23"/>
      <c r="O1131" s="23"/>
      <c r="P1131" s="23"/>
      <c r="Q1131" s="23"/>
      <c r="R1131" s="23"/>
      <c r="S1131" s="23"/>
      <c r="T1131" s="23"/>
      <c r="U1131" s="23"/>
      <c r="V1131" s="22">
        <v>13971307</v>
      </c>
      <c r="W1131" s="23"/>
      <c r="X1131" s="23"/>
      <c r="Y1131" s="23"/>
      <c r="Z1131" s="23"/>
      <c r="AA1131" s="23"/>
      <c r="AB1131" s="23"/>
      <c r="AC1131" s="23"/>
      <c r="AD1131" s="23"/>
      <c r="AE1131" s="23"/>
      <c r="AF1131" s="23"/>
      <c r="AG1131" s="23"/>
      <c r="AH1131" s="24"/>
    </row>
    <row r="1132" spans="1:34">
      <c r="A1132" s="15">
        <v>44869</v>
      </c>
      <c r="B1132" s="16" t="s">
        <v>2084</v>
      </c>
      <c r="C1132" s="17" t="s">
        <v>2084</v>
      </c>
      <c r="D1132" s="17" t="s">
        <v>38</v>
      </c>
      <c r="E1132" s="18" t="s">
        <v>2294</v>
      </c>
      <c r="F1132" s="17" t="s">
        <v>2295</v>
      </c>
      <c r="G1132" s="15">
        <v>44869</v>
      </c>
      <c r="H1132" s="17" t="s">
        <v>2086</v>
      </c>
      <c r="I1132" s="19">
        <v>1546600</v>
      </c>
      <c r="J1132" s="20"/>
      <c r="K1132" s="21">
        <v>-1623930</v>
      </c>
      <c r="L1132" s="23"/>
      <c r="M1132" s="23"/>
      <c r="N1132" s="23"/>
      <c r="O1132" s="22">
        <v>38665</v>
      </c>
      <c r="P1132" s="22">
        <v>38665</v>
      </c>
      <c r="Q1132" s="23"/>
      <c r="R1132" s="23"/>
      <c r="S1132" s="23"/>
      <c r="T1132" s="23"/>
      <c r="U1132" s="23"/>
      <c r="V1132" s="23"/>
      <c r="W1132" s="22">
        <v>1546600</v>
      </c>
      <c r="X1132" s="23"/>
      <c r="Y1132" s="23"/>
      <c r="Z1132" s="23"/>
      <c r="AA1132" s="23"/>
      <c r="AB1132" s="23"/>
      <c r="AC1132" s="23"/>
      <c r="AD1132" s="23"/>
      <c r="AE1132" s="23"/>
      <c r="AF1132" s="23"/>
      <c r="AG1132" s="23"/>
      <c r="AH1132" s="24"/>
    </row>
    <row r="1133" spans="1:34">
      <c r="A1133" s="15">
        <v>44869</v>
      </c>
      <c r="B1133" s="16" t="s">
        <v>1217</v>
      </c>
      <c r="C1133" s="17" t="s">
        <v>1217</v>
      </c>
      <c r="D1133" s="17" t="s">
        <v>38</v>
      </c>
      <c r="E1133" s="18" t="s">
        <v>2296</v>
      </c>
      <c r="F1133" s="17" t="s">
        <v>835</v>
      </c>
      <c r="G1133" s="15">
        <v>44869</v>
      </c>
      <c r="H1133" s="17" t="s">
        <v>1219</v>
      </c>
      <c r="I1133" s="19">
        <v>2807259.15</v>
      </c>
      <c r="J1133" s="20"/>
      <c r="K1133" s="21">
        <v>-2947622</v>
      </c>
      <c r="L1133" s="23"/>
      <c r="M1133" s="23"/>
      <c r="N1133" s="23"/>
      <c r="O1133" s="22">
        <v>70181.48</v>
      </c>
      <c r="P1133" s="22">
        <v>70181.48</v>
      </c>
      <c r="Q1133" s="23"/>
      <c r="R1133" s="23"/>
      <c r="S1133" s="23"/>
      <c r="T1133" s="23"/>
      <c r="U1133" s="25">
        <v>-0.11</v>
      </c>
      <c r="V1133" s="23"/>
      <c r="W1133" s="22">
        <v>2807259.15</v>
      </c>
      <c r="X1133" s="23"/>
      <c r="Y1133" s="23"/>
      <c r="Z1133" s="23"/>
      <c r="AA1133" s="23"/>
      <c r="AB1133" s="23"/>
      <c r="AC1133" s="23"/>
      <c r="AD1133" s="23"/>
      <c r="AE1133" s="23"/>
      <c r="AF1133" s="23"/>
      <c r="AG1133" s="23"/>
      <c r="AH1133" s="24"/>
    </row>
    <row r="1134" spans="1:34">
      <c r="A1134" s="15">
        <v>44869</v>
      </c>
      <c r="B1134" s="16" t="s">
        <v>37</v>
      </c>
      <c r="C1134" s="17" t="s">
        <v>37</v>
      </c>
      <c r="D1134" s="17" t="s">
        <v>38</v>
      </c>
      <c r="E1134" s="18" t="s">
        <v>2297</v>
      </c>
      <c r="F1134" s="17" t="s">
        <v>2298</v>
      </c>
      <c r="G1134" s="15">
        <v>44869</v>
      </c>
      <c r="H1134" s="17" t="s">
        <v>41</v>
      </c>
      <c r="I1134" s="19">
        <v>128870</v>
      </c>
      <c r="J1134" s="20"/>
      <c r="K1134" s="21">
        <v>-135313.5</v>
      </c>
      <c r="L1134" s="22">
        <v>128870</v>
      </c>
      <c r="M1134" s="22">
        <v>6443.5</v>
      </c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  <c r="Y1134" s="23"/>
      <c r="Z1134" s="23"/>
      <c r="AA1134" s="23"/>
      <c r="AB1134" s="23"/>
      <c r="AC1134" s="23"/>
      <c r="AD1134" s="23"/>
      <c r="AE1134" s="23"/>
      <c r="AF1134" s="23"/>
      <c r="AG1134" s="23"/>
      <c r="AH1134" s="24"/>
    </row>
    <row r="1135" spans="1:34">
      <c r="A1135" s="15">
        <v>44870</v>
      </c>
      <c r="B1135" s="16" t="s">
        <v>95</v>
      </c>
      <c r="C1135" s="17" t="s">
        <v>95</v>
      </c>
      <c r="D1135" s="17" t="s">
        <v>38</v>
      </c>
      <c r="E1135" s="18" t="s">
        <v>2299</v>
      </c>
      <c r="F1135" s="17" t="s">
        <v>2300</v>
      </c>
      <c r="G1135" s="15">
        <v>44870</v>
      </c>
      <c r="H1135" s="17" t="s">
        <v>98</v>
      </c>
      <c r="I1135" s="19">
        <v>4500</v>
      </c>
      <c r="J1135" s="20"/>
      <c r="K1135" s="21">
        <v>-5310</v>
      </c>
      <c r="L1135" s="23"/>
      <c r="M1135" s="23"/>
      <c r="N1135" s="23"/>
      <c r="O1135" s="23"/>
      <c r="P1135" s="23"/>
      <c r="Q1135" s="23"/>
      <c r="R1135" s="22">
        <v>405</v>
      </c>
      <c r="S1135" s="22">
        <v>405</v>
      </c>
      <c r="T1135" s="23"/>
      <c r="U1135" s="23"/>
      <c r="V1135" s="23"/>
      <c r="W1135" s="23"/>
      <c r="X1135" s="23"/>
      <c r="Y1135" s="22">
        <v>4500</v>
      </c>
      <c r="Z1135" s="23"/>
      <c r="AA1135" s="23"/>
      <c r="AB1135" s="23"/>
      <c r="AC1135" s="23"/>
      <c r="AD1135" s="23"/>
      <c r="AE1135" s="23"/>
      <c r="AF1135" s="23"/>
      <c r="AG1135" s="23"/>
      <c r="AH1135" s="24"/>
    </row>
    <row r="1136" spans="1:34">
      <c r="A1136" s="15">
        <v>44870</v>
      </c>
      <c r="B1136" s="16" t="s">
        <v>1774</v>
      </c>
      <c r="C1136" s="17" t="s">
        <v>1774</v>
      </c>
      <c r="D1136" s="17" t="s">
        <v>38</v>
      </c>
      <c r="E1136" s="18" t="s">
        <v>2038</v>
      </c>
      <c r="F1136" s="17" t="s">
        <v>2301</v>
      </c>
      <c r="G1136" s="15">
        <v>44870</v>
      </c>
      <c r="H1136" s="17" t="s">
        <v>1777</v>
      </c>
      <c r="I1136" s="19">
        <v>1512199.96</v>
      </c>
      <c r="J1136" s="20"/>
      <c r="K1136" s="21">
        <v>-1587810</v>
      </c>
      <c r="L1136" s="23"/>
      <c r="M1136" s="23"/>
      <c r="N1136" s="23"/>
      <c r="O1136" s="22">
        <v>37805</v>
      </c>
      <c r="P1136" s="22">
        <v>37805</v>
      </c>
      <c r="Q1136" s="23"/>
      <c r="R1136" s="23"/>
      <c r="S1136" s="23"/>
      <c r="T1136" s="23"/>
      <c r="U1136" s="22">
        <v>0.04</v>
      </c>
      <c r="V1136" s="23"/>
      <c r="W1136" s="23"/>
      <c r="X1136" s="23"/>
      <c r="Y1136" s="23"/>
      <c r="Z1136" s="23"/>
      <c r="AA1136" s="23"/>
      <c r="AB1136" s="23"/>
      <c r="AC1136" s="23"/>
      <c r="AD1136" s="22">
        <v>1512199.96</v>
      </c>
      <c r="AE1136" s="23"/>
      <c r="AF1136" s="23"/>
      <c r="AG1136" s="23"/>
      <c r="AH1136" s="24"/>
    </row>
    <row r="1137" spans="1:34">
      <c r="A1137" s="15">
        <v>44870</v>
      </c>
      <c r="B1137" s="16" t="s">
        <v>125</v>
      </c>
      <c r="C1137" s="17" t="s">
        <v>125</v>
      </c>
      <c r="D1137" s="17" t="s">
        <v>38</v>
      </c>
      <c r="E1137" s="18" t="s">
        <v>2302</v>
      </c>
      <c r="F1137" s="17" t="s">
        <v>2303</v>
      </c>
      <c r="G1137" s="15">
        <v>44870</v>
      </c>
      <c r="H1137" s="17" t="s">
        <v>128</v>
      </c>
      <c r="I1137" s="19">
        <v>2320000</v>
      </c>
      <c r="J1137" s="20"/>
      <c r="K1137" s="21">
        <v>-2436000</v>
      </c>
      <c r="L1137" s="23"/>
      <c r="M1137" s="23"/>
      <c r="N1137" s="23"/>
      <c r="O1137" s="22">
        <v>58000</v>
      </c>
      <c r="P1137" s="22">
        <v>58000</v>
      </c>
      <c r="Q1137" s="23"/>
      <c r="R1137" s="23"/>
      <c r="S1137" s="23"/>
      <c r="T1137" s="23"/>
      <c r="U1137" s="23"/>
      <c r="V1137" s="23"/>
      <c r="W1137" s="22">
        <v>2320000</v>
      </c>
      <c r="X1137" s="23"/>
      <c r="Y1137" s="23"/>
      <c r="Z1137" s="23"/>
      <c r="AA1137" s="23"/>
      <c r="AB1137" s="23"/>
      <c r="AC1137" s="23"/>
      <c r="AD1137" s="23"/>
      <c r="AE1137" s="23"/>
      <c r="AF1137" s="23"/>
      <c r="AG1137" s="23"/>
      <c r="AH1137" s="24"/>
    </row>
    <row r="1138" spans="1:34">
      <c r="A1138" s="15">
        <v>44870</v>
      </c>
      <c r="B1138" s="16" t="s">
        <v>166</v>
      </c>
      <c r="C1138" s="17" t="s">
        <v>166</v>
      </c>
      <c r="D1138" s="17" t="s">
        <v>38</v>
      </c>
      <c r="E1138" s="18" t="s">
        <v>2304</v>
      </c>
      <c r="F1138" s="17" t="s">
        <v>2305</v>
      </c>
      <c r="G1138" s="15">
        <v>44870</v>
      </c>
      <c r="H1138" s="17" t="s">
        <v>169</v>
      </c>
      <c r="I1138" s="19">
        <v>55000</v>
      </c>
      <c r="J1138" s="20"/>
      <c r="K1138" s="21">
        <v>-57750</v>
      </c>
      <c r="L1138" s="23"/>
      <c r="M1138" s="23"/>
      <c r="N1138" s="22">
        <v>55000</v>
      </c>
      <c r="O1138" s="22">
        <v>1375</v>
      </c>
      <c r="P1138" s="22">
        <v>1375</v>
      </c>
      <c r="Q1138" s="23"/>
      <c r="R1138" s="23"/>
      <c r="S1138" s="23"/>
      <c r="T1138" s="23"/>
      <c r="U1138" s="23"/>
      <c r="V1138" s="23"/>
      <c r="W1138" s="23"/>
      <c r="X1138" s="23"/>
      <c r="Y1138" s="23"/>
      <c r="Z1138" s="23"/>
      <c r="AA1138" s="23"/>
      <c r="AB1138" s="23"/>
      <c r="AC1138" s="23"/>
      <c r="AD1138" s="23"/>
      <c r="AE1138" s="23"/>
      <c r="AF1138" s="23"/>
      <c r="AG1138" s="23"/>
      <c r="AH1138" s="24"/>
    </row>
    <row r="1139" spans="1:34">
      <c r="A1139" s="15">
        <v>44870</v>
      </c>
      <c r="B1139" s="16" t="s">
        <v>44</v>
      </c>
      <c r="C1139" s="17" t="s">
        <v>44</v>
      </c>
      <c r="D1139" s="17" t="s">
        <v>38</v>
      </c>
      <c r="E1139" s="18" t="s">
        <v>2306</v>
      </c>
      <c r="F1139" s="17" t="s">
        <v>2307</v>
      </c>
      <c r="G1139" s="15">
        <v>44870</v>
      </c>
      <c r="H1139" s="17" t="s">
        <v>47</v>
      </c>
      <c r="I1139" s="19">
        <v>89700</v>
      </c>
      <c r="J1139" s="20"/>
      <c r="K1139" s="21">
        <v>-94185</v>
      </c>
      <c r="L1139" s="23"/>
      <c r="M1139" s="23"/>
      <c r="N1139" s="22">
        <v>89700</v>
      </c>
      <c r="O1139" s="22">
        <v>2242.5</v>
      </c>
      <c r="P1139" s="22">
        <v>2242.5</v>
      </c>
      <c r="Q1139" s="23"/>
      <c r="R1139" s="23"/>
      <c r="S1139" s="23"/>
      <c r="T1139" s="23"/>
      <c r="U1139" s="23"/>
      <c r="V1139" s="23"/>
      <c r="W1139" s="23"/>
      <c r="X1139" s="23"/>
      <c r="Y1139" s="23"/>
      <c r="Z1139" s="23"/>
      <c r="AA1139" s="23"/>
      <c r="AB1139" s="23"/>
      <c r="AC1139" s="23"/>
      <c r="AD1139" s="23"/>
      <c r="AE1139" s="23"/>
      <c r="AF1139" s="23"/>
      <c r="AG1139" s="23"/>
      <c r="AH1139" s="24"/>
    </row>
    <row r="1140" spans="1:34">
      <c r="A1140" s="15">
        <v>44870</v>
      </c>
      <c r="B1140" s="16" t="s">
        <v>37</v>
      </c>
      <c r="C1140" s="17" t="s">
        <v>37</v>
      </c>
      <c r="D1140" s="17" t="s">
        <v>38</v>
      </c>
      <c r="E1140" s="18" t="s">
        <v>2308</v>
      </c>
      <c r="F1140" s="17" t="s">
        <v>2309</v>
      </c>
      <c r="G1140" s="15">
        <v>44870</v>
      </c>
      <c r="H1140" s="17" t="s">
        <v>41</v>
      </c>
      <c r="I1140" s="19">
        <v>87817.5</v>
      </c>
      <c r="J1140" s="20"/>
      <c r="K1140" s="21">
        <v>-92208.38</v>
      </c>
      <c r="L1140" s="22">
        <v>87817.5</v>
      </c>
      <c r="M1140" s="22">
        <v>4390.88</v>
      </c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  <c r="Y1140" s="23"/>
      <c r="Z1140" s="23"/>
      <c r="AA1140" s="23"/>
      <c r="AB1140" s="23"/>
      <c r="AC1140" s="23"/>
      <c r="AD1140" s="23"/>
      <c r="AE1140" s="23"/>
      <c r="AF1140" s="23"/>
      <c r="AG1140" s="23"/>
      <c r="AH1140" s="24"/>
    </row>
    <row r="1141" spans="1:34">
      <c r="A1141" s="15">
        <v>44872</v>
      </c>
      <c r="B1141" s="16" t="s">
        <v>1774</v>
      </c>
      <c r="C1141" s="17" t="s">
        <v>1774</v>
      </c>
      <c r="D1141" s="17" t="s">
        <v>38</v>
      </c>
      <c r="E1141" s="18" t="s">
        <v>2310</v>
      </c>
      <c r="F1141" s="17" t="s">
        <v>2311</v>
      </c>
      <c r="G1141" s="15">
        <v>44872</v>
      </c>
      <c r="H1141" s="17" t="s">
        <v>1777</v>
      </c>
      <c r="I1141" s="19">
        <v>869680.98</v>
      </c>
      <c r="J1141" s="20"/>
      <c r="K1141" s="21">
        <v>-913165</v>
      </c>
      <c r="L1141" s="23"/>
      <c r="M1141" s="23"/>
      <c r="N1141" s="23"/>
      <c r="O1141" s="22">
        <v>21742.02</v>
      </c>
      <c r="P1141" s="22">
        <v>21742.02</v>
      </c>
      <c r="Q1141" s="23"/>
      <c r="R1141" s="23"/>
      <c r="S1141" s="23"/>
      <c r="T1141" s="23"/>
      <c r="U1141" s="25">
        <v>-0.02</v>
      </c>
      <c r="V1141" s="23"/>
      <c r="W1141" s="23"/>
      <c r="X1141" s="23"/>
      <c r="Y1141" s="23"/>
      <c r="Z1141" s="23"/>
      <c r="AA1141" s="23"/>
      <c r="AB1141" s="23"/>
      <c r="AC1141" s="23"/>
      <c r="AD1141" s="22">
        <v>869680.98</v>
      </c>
      <c r="AE1141" s="23"/>
      <c r="AF1141" s="23"/>
      <c r="AG1141" s="23"/>
      <c r="AH1141" s="24"/>
    </row>
    <row r="1142" spans="1:34">
      <c r="A1142" s="15">
        <v>44872</v>
      </c>
      <c r="B1142" s="16" t="s">
        <v>68</v>
      </c>
      <c r="C1142" s="17" t="s">
        <v>68</v>
      </c>
      <c r="D1142" s="17" t="s">
        <v>38</v>
      </c>
      <c r="E1142" s="18" t="s">
        <v>2312</v>
      </c>
      <c r="F1142" s="17" t="s">
        <v>2313</v>
      </c>
      <c r="G1142" s="15">
        <v>44770</v>
      </c>
      <c r="H1142" s="17"/>
      <c r="I1142" s="19">
        <v>14459694.02</v>
      </c>
      <c r="J1142" s="20"/>
      <c r="K1142" s="21">
        <v>-15196645.02</v>
      </c>
      <c r="L1142" s="23"/>
      <c r="M1142" s="22">
        <v>736951</v>
      </c>
      <c r="N1142" s="23"/>
      <c r="O1142" s="23"/>
      <c r="P1142" s="23"/>
      <c r="Q1142" s="23"/>
      <c r="R1142" s="23"/>
      <c r="S1142" s="23"/>
      <c r="T1142" s="23"/>
      <c r="U1142" s="23"/>
      <c r="V1142" s="22">
        <v>14459694.02</v>
      </c>
      <c r="W1142" s="23"/>
      <c r="X1142" s="23"/>
      <c r="Y1142" s="23"/>
      <c r="Z1142" s="23"/>
      <c r="AA1142" s="23"/>
      <c r="AB1142" s="23"/>
      <c r="AC1142" s="23"/>
      <c r="AD1142" s="23"/>
      <c r="AE1142" s="23"/>
      <c r="AF1142" s="23"/>
      <c r="AG1142" s="23"/>
      <c r="AH1142" s="24"/>
    </row>
    <row r="1143" spans="1:34">
      <c r="A1143" s="15">
        <v>44872</v>
      </c>
      <c r="B1143" s="16" t="s">
        <v>57</v>
      </c>
      <c r="C1143" s="17" t="s">
        <v>57</v>
      </c>
      <c r="D1143" s="17" t="s">
        <v>38</v>
      </c>
      <c r="E1143" s="18" t="s">
        <v>2314</v>
      </c>
      <c r="F1143" s="17" t="s">
        <v>2315</v>
      </c>
      <c r="G1143" s="15">
        <v>44872</v>
      </c>
      <c r="H1143" s="17" t="s">
        <v>60</v>
      </c>
      <c r="I1143" s="19">
        <v>105700</v>
      </c>
      <c r="J1143" s="20"/>
      <c r="K1143" s="21">
        <v>-110985</v>
      </c>
      <c r="L1143" s="23"/>
      <c r="M1143" s="23"/>
      <c r="N1143" s="22">
        <v>105700</v>
      </c>
      <c r="O1143" s="22">
        <v>2642.5</v>
      </c>
      <c r="P1143" s="22">
        <v>2642.5</v>
      </c>
      <c r="Q1143" s="23"/>
      <c r="R1143" s="23"/>
      <c r="S1143" s="23"/>
      <c r="T1143" s="23"/>
      <c r="U1143" s="23"/>
      <c r="V1143" s="23"/>
      <c r="W1143" s="23"/>
      <c r="X1143" s="23"/>
      <c r="Y1143" s="23"/>
      <c r="Z1143" s="23"/>
      <c r="AA1143" s="23"/>
      <c r="AB1143" s="23"/>
      <c r="AC1143" s="23"/>
      <c r="AD1143" s="23"/>
      <c r="AE1143" s="23"/>
      <c r="AF1143" s="23"/>
      <c r="AG1143" s="23"/>
      <c r="AH1143" s="24"/>
    </row>
    <row r="1144" spans="1:34">
      <c r="A1144" s="15">
        <v>44872</v>
      </c>
      <c r="B1144" s="16" t="s">
        <v>37</v>
      </c>
      <c r="C1144" s="17" t="s">
        <v>37</v>
      </c>
      <c r="D1144" s="17" t="s">
        <v>38</v>
      </c>
      <c r="E1144" s="18" t="s">
        <v>2316</v>
      </c>
      <c r="F1144" s="17" t="s">
        <v>2317</v>
      </c>
      <c r="G1144" s="15">
        <v>44872</v>
      </c>
      <c r="H1144" s="17" t="s">
        <v>41</v>
      </c>
      <c r="I1144" s="19">
        <v>87817.5</v>
      </c>
      <c r="J1144" s="20"/>
      <c r="K1144" s="21">
        <v>-92208.38</v>
      </c>
      <c r="L1144" s="22">
        <v>87817.5</v>
      </c>
      <c r="M1144" s="22">
        <v>4390.88</v>
      </c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  <c r="Y1144" s="23"/>
      <c r="Z1144" s="23"/>
      <c r="AA1144" s="23"/>
      <c r="AB1144" s="23"/>
      <c r="AC1144" s="23"/>
      <c r="AD1144" s="23"/>
      <c r="AE1144" s="23"/>
      <c r="AF1144" s="23"/>
      <c r="AG1144" s="23"/>
      <c r="AH1144" s="24"/>
    </row>
    <row r="1145" spans="1:34">
      <c r="A1145" s="15">
        <v>44872</v>
      </c>
      <c r="B1145" s="16" t="s">
        <v>37</v>
      </c>
      <c r="C1145" s="17" t="s">
        <v>37</v>
      </c>
      <c r="D1145" s="17" t="s">
        <v>38</v>
      </c>
      <c r="E1145" s="18" t="s">
        <v>2318</v>
      </c>
      <c r="F1145" s="17" t="s">
        <v>2319</v>
      </c>
      <c r="G1145" s="15">
        <v>44872</v>
      </c>
      <c r="H1145" s="17" t="s">
        <v>41</v>
      </c>
      <c r="I1145" s="19">
        <v>128940</v>
      </c>
      <c r="J1145" s="20"/>
      <c r="K1145" s="21">
        <v>-135387</v>
      </c>
      <c r="L1145" s="22">
        <v>128940</v>
      </c>
      <c r="M1145" s="22">
        <v>6447</v>
      </c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  <c r="Y1145" s="23"/>
      <c r="Z1145" s="23"/>
      <c r="AA1145" s="23"/>
      <c r="AB1145" s="23"/>
      <c r="AC1145" s="23"/>
      <c r="AD1145" s="23"/>
      <c r="AE1145" s="23"/>
      <c r="AF1145" s="23"/>
      <c r="AG1145" s="23"/>
      <c r="AH1145" s="24"/>
    </row>
    <row r="1146" spans="1:34">
      <c r="A1146" s="15">
        <v>44872</v>
      </c>
      <c r="B1146" s="16" t="s">
        <v>68</v>
      </c>
      <c r="C1146" s="17" t="s">
        <v>68</v>
      </c>
      <c r="D1146" s="17" t="s">
        <v>38</v>
      </c>
      <c r="E1146" s="18" t="s">
        <v>2320</v>
      </c>
      <c r="F1146" s="17" t="s">
        <v>2321</v>
      </c>
      <c r="G1146" s="15">
        <v>44826</v>
      </c>
      <c r="H1146" s="17"/>
      <c r="I1146" s="19">
        <v>3348550.71</v>
      </c>
      <c r="J1146" s="20"/>
      <c r="K1146" s="21">
        <v>-3520507.71</v>
      </c>
      <c r="L1146" s="23"/>
      <c r="M1146" s="22">
        <v>171957</v>
      </c>
      <c r="N1146" s="23"/>
      <c r="O1146" s="23"/>
      <c r="P1146" s="23"/>
      <c r="Q1146" s="23"/>
      <c r="R1146" s="23"/>
      <c r="S1146" s="23"/>
      <c r="T1146" s="23"/>
      <c r="U1146" s="23"/>
      <c r="V1146" s="22">
        <v>3348550.71</v>
      </c>
      <c r="W1146" s="23"/>
      <c r="X1146" s="23"/>
      <c r="Y1146" s="23"/>
      <c r="Z1146" s="23"/>
      <c r="AA1146" s="23"/>
      <c r="AB1146" s="23"/>
      <c r="AC1146" s="23"/>
      <c r="AD1146" s="23"/>
      <c r="AE1146" s="23"/>
      <c r="AF1146" s="23"/>
      <c r="AG1146" s="23"/>
      <c r="AH1146" s="24"/>
    </row>
    <row r="1147" spans="1:34">
      <c r="A1147" s="15">
        <v>44873</v>
      </c>
      <c r="B1147" s="16" t="s">
        <v>37</v>
      </c>
      <c r="C1147" s="17" t="s">
        <v>37</v>
      </c>
      <c r="D1147" s="17" t="s">
        <v>38</v>
      </c>
      <c r="E1147" s="18" t="s">
        <v>2322</v>
      </c>
      <c r="F1147" s="17" t="s">
        <v>2323</v>
      </c>
      <c r="G1147" s="15">
        <v>44873</v>
      </c>
      <c r="H1147" s="17" t="s">
        <v>41</v>
      </c>
      <c r="I1147" s="19">
        <v>89118.5</v>
      </c>
      <c r="J1147" s="20"/>
      <c r="K1147" s="21">
        <v>-93574.43</v>
      </c>
      <c r="L1147" s="22">
        <v>89118.5</v>
      </c>
      <c r="M1147" s="22">
        <v>4455.93</v>
      </c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  <c r="Y1147" s="23"/>
      <c r="Z1147" s="23"/>
      <c r="AA1147" s="23"/>
      <c r="AB1147" s="23"/>
      <c r="AC1147" s="23"/>
      <c r="AD1147" s="23"/>
      <c r="AE1147" s="23"/>
      <c r="AF1147" s="23"/>
      <c r="AG1147" s="23"/>
      <c r="AH1147" s="24"/>
    </row>
    <row r="1148" spans="1:34">
      <c r="A1148" s="15">
        <v>44873</v>
      </c>
      <c r="B1148" s="16" t="s">
        <v>37</v>
      </c>
      <c r="C1148" s="17" t="s">
        <v>37</v>
      </c>
      <c r="D1148" s="17" t="s">
        <v>38</v>
      </c>
      <c r="E1148" s="18" t="s">
        <v>2324</v>
      </c>
      <c r="F1148" s="17" t="s">
        <v>2325</v>
      </c>
      <c r="G1148" s="15">
        <v>44873</v>
      </c>
      <c r="H1148" s="17" t="s">
        <v>41</v>
      </c>
      <c r="I1148" s="19">
        <v>130782</v>
      </c>
      <c r="J1148" s="20"/>
      <c r="K1148" s="21">
        <v>-137321.1</v>
      </c>
      <c r="L1148" s="22">
        <v>130782</v>
      </c>
      <c r="M1148" s="22">
        <v>6539.1</v>
      </c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  <c r="Y1148" s="23"/>
      <c r="Z1148" s="23"/>
      <c r="AA1148" s="23"/>
      <c r="AB1148" s="23"/>
      <c r="AC1148" s="23"/>
      <c r="AD1148" s="23"/>
      <c r="AE1148" s="23"/>
      <c r="AF1148" s="23"/>
      <c r="AG1148" s="23"/>
      <c r="AH1148" s="24"/>
    </row>
    <row r="1149" spans="1:34">
      <c r="A1149" s="15">
        <v>44874</v>
      </c>
      <c r="B1149" s="16" t="s">
        <v>125</v>
      </c>
      <c r="C1149" s="17" t="s">
        <v>125</v>
      </c>
      <c r="D1149" s="17" t="s">
        <v>38</v>
      </c>
      <c r="E1149" s="18" t="s">
        <v>2326</v>
      </c>
      <c r="F1149" s="17" t="s">
        <v>2327</v>
      </c>
      <c r="G1149" s="15">
        <v>44874</v>
      </c>
      <c r="H1149" s="17" t="s">
        <v>128</v>
      </c>
      <c r="I1149" s="19">
        <v>1700000</v>
      </c>
      <c r="J1149" s="20"/>
      <c r="K1149" s="21">
        <v>-1785000</v>
      </c>
      <c r="L1149" s="23"/>
      <c r="M1149" s="23"/>
      <c r="N1149" s="23"/>
      <c r="O1149" s="22">
        <v>42500</v>
      </c>
      <c r="P1149" s="22">
        <v>42500</v>
      </c>
      <c r="Q1149" s="23"/>
      <c r="R1149" s="23"/>
      <c r="S1149" s="23"/>
      <c r="T1149" s="23"/>
      <c r="U1149" s="23"/>
      <c r="V1149" s="23"/>
      <c r="W1149" s="23"/>
      <c r="X1149" s="23"/>
      <c r="Y1149" s="23"/>
      <c r="Z1149" s="23"/>
      <c r="AA1149" s="23"/>
      <c r="AB1149" s="23"/>
      <c r="AC1149" s="23"/>
      <c r="AD1149" s="22">
        <v>1700000</v>
      </c>
      <c r="AE1149" s="23"/>
      <c r="AF1149" s="23"/>
      <c r="AG1149" s="23"/>
      <c r="AH1149" s="24"/>
    </row>
    <row r="1150" spans="1:34">
      <c r="A1150" s="15">
        <v>44874</v>
      </c>
      <c r="B1150" s="16" t="s">
        <v>125</v>
      </c>
      <c r="C1150" s="17" t="s">
        <v>125</v>
      </c>
      <c r="D1150" s="17" t="s">
        <v>38</v>
      </c>
      <c r="E1150" s="18" t="s">
        <v>2328</v>
      </c>
      <c r="F1150" s="17" t="s">
        <v>2329</v>
      </c>
      <c r="G1150" s="15">
        <v>44874</v>
      </c>
      <c r="H1150" s="17" t="s">
        <v>128</v>
      </c>
      <c r="I1150" s="19">
        <v>1700000</v>
      </c>
      <c r="J1150" s="20"/>
      <c r="K1150" s="21">
        <v>-1785000</v>
      </c>
      <c r="L1150" s="23"/>
      <c r="M1150" s="23"/>
      <c r="N1150" s="23"/>
      <c r="O1150" s="22">
        <v>42500</v>
      </c>
      <c r="P1150" s="22">
        <v>42500</v>
      </c>
      <c r="Q1150" s="23"/>
      <c r="R1150" s="23"/>
      <c r="S1150" s="23"/>
      <c r="T1150" s="23"/>
      <c r="U1150" s="23"/>
      <c r="V1150" s="23"/>
      <c r="W1150" s="23"/>
      <c r="X1150" s="23"/>
      <c r="Y1150" s="23"/>
      <c r="Z1150" s="23"/>
      <c r="AA1150" s="23"/>
      <c r="AB1150" s="23"/>
      <c r="AC1150" s="23"/>
      <c r="AD1150" s="22">
        <v>1700000</v>
      </c>
      <c r="AE1150" s="23"/>
      <c r="AF1150" s="23"/>
      <c r="AG1150" s="23"/>
      <c r="AH1150" s="24"/>
    </row>
    <row r="1151" spans="1:34">
      <c r="A1151" s="15">
        <v>44874</v>
      </c>
      <c r="B1151" s="16" t="s">
        <v>125</v>
      </c>
      <c r="C1151" s="17" t="s">
        <v>125</v>
      </c>
      <c r="D1151" s="17" t="s">
        <v>38</v>
      </c>
      <c r="E1151" s="18" t="s">
        <v>2330</v>
      </c>
      <c r="F1151" s="17" t="s">
        <v>2331</v>
      </c>
      <c r="G1151" s="15">
        <v>44874</v>
      </c>
      <c r="H1151" s="17" t="s">
        <v>128</v>
      </c>
      <c r="I1151" s="19">
        <v>1200000</v>
      </c>
      <c r="J1151" s="20"/>
      <c r="K1151" s="21">
        <v>-1260000</v>
      </c>
      <c r="L1151" s="23"/>
      <c r="M1151" s="23"/>
      <c r="N1151" s="23"/>
      <c r="O1151" s="22">
        <v>30000</v>
      </c>
      <c r="P1151" s="22">
        <v>30000</v>
      </c>
      <c r="Q1151" s="23"/>
      <c r="R1151" s="23"/>
      <c r="S1151" s="23"/>
      <c r="T1151" s="23"/>
      <c r="U1151" s="23"/>
      <c r="V1151" s="23"/>
      <c r="W1151" s="23"/>
      <c r="X1151" s="23"/>
      <c r="Y1151" s="23"/>
      <c r="Z1151" s="23"/>
      <c r="AA1151" s="23"/>
      <c r="AB1151" s="23"/>
      <c r="AC1151" s="23"/>
      <c r="AD1151" s="22">
        <v>1200000</v>
      </c>
      <c r="AE1151" s="23"/>
      <c r="AF1151" s="23"/>
      <c r="AG1151" s="23"/>
      <c r="AH1151" s="24"/>
    </row>
    <row r="1152" spans="1:34">
      <c r="A1152" s="15">
        <v>44874</v>
      </c>
      <c r="B1152" s="16" t="s">
        <v>125</v>
      </c>
      <c r="C1152" s="17" t="s">
        <v>125</v>
      </c>
      <c r="D1152" s="17" t="s">
        <v>38</v>
      </c>
      <c r="E1152" s="18" t="s">
        <v>2332</v>
      </c>
      <c r="F1152" s="17" t="s">
        <v>2333</v>
      </c>
      <c r="G1152" s="15">
        <v>44874</v>
      </c>
      <c r="H1152" s="17" t="s">
        <v>128</v>
      </c>
      <c r="I1152" s="19">
        <v>1500000</v>
      </c>
      <c r="J1152" s="20"/>
      <c r="K1152" s="21">
        <v>-1575000</v>
      </c>
      <c r="L1152" s="23"/>
      <c r="M1152" s="23"/>
      <c r="N1152" s="23"/>
      <c r="O1152" s="22">
        <v>37500</v>
      </c>
      <c r="P1152" s="22">
        <v>37500</v>
      </c>
      <c r="Q1152" s="23"/>
      <c r="R1152" s="23"/>
      <c r="S1152" s="23"/>
      <c r="T1152" s="23"/>
      <c r="U1152" s="23"/>
      <c r="V1152" s="23"/>
      <c r="W1152" s="23"/>
      <c r="X1152" s="23"/>
      <c r="Y1152" s="23"/>
      <c r="Z1152" s="23"/>
      <c r="AA1152" s="23"/>
      <c r="AB1152" s="23"/>
      <c r="AC1152" s="23"/>
      <c r="AD1152" s="22">
        <v>1500000</v>
      </c>
      <c r="AE1152" s="23"/>
      <c r="AF1152" s="23"/>
      <c r="AG1152" s="23"/>
      <c r="AH1152" s="24"/>
    </row>
    <row r="1153" spans="1:34">
      <c r="A1153" s="15">
        <v>44874</v>
      </c>
      <c r="B1153" s="16" t="s">
        <v>125</v>
      </c>
      <c r="C1153" s="17" t="s">
        <v>125</v>
      </c>
      <c r="D1153" s="17" t="s">
        <v>38</v>
      </c>
      <c r="E1153" s="18" t="s">
        <v>2334</v>
      </c>
      <c r="F1153" s="17" t="s">
        <v>2335</v>
      </c>
      <c r="G1153" s="15">
        <v>44874</v>
      </c>
      <c r="H1153" s="17" t="s">
        <v>128</v>
      </c>
      <c r="I1153" s="19">
        <v>1897000</v>
      </c>
      <c r="J1153" s="20"/>
      <c r="K1153" s="21">
        <v>-1991850</v>
      </c>
      <c r="L1153" s="23"/>
      <c r="M1153" s="23"/>
      <c r="N1153" s="23"/>
      <c r="O1153" s="22">
        <v>47425</v>
      </c>
      <c r="P1153" s="22">
        <v>47425</v>
      </c>
      <c r="Q1153" s="23"/>
      <c r="R1153" s="23"/>
      <c r="S1153" s="23"/>
      <c r="T1153" s="23"/>
      <c r="U1153" s="23"/>
      <c r="V1153" s="23"/>
      <c r="W1153" s="23"/>
      <c r="X1153" s="23"/>
      <c r="Y1153" s="23"/>
      <c r="Z1153" s="23"/>
      <c r="AA1153" s="23"/>
      <c r="AB1153" s="23"/>
      <c r="AC1153" s="23"/>
      <c r="AD1153" s="22">
        <v>1897000</v>
      </c>
      <c r="AE1153" s="23"/>
      <c r="AF1153" s="23"/>
      <c r="AG1153" s="23"/>
      <c r="AH1153" s="24"/>
    </row>
    <row r="1154" spans="1:34">
      <c r="A1154" s="15">
        <v>44874</v>
      </c>
      <c r="B1154" s="16" t="s">
        <v>2084</v>
      </c>
      <c r="C1154" s="17" t="s">
        <v>2084</v>
      </c>
      <c r="D1154" s="17" t="s">
        <v>38</v>
      </c>
      <c r="E1154" s="18" t="s">
        <v>2336</v>
      </c>
      <c r="F1154" s="17" t="s">
        <v>2337</v>
      </c>
      <c r="G1154" s="15">
        <v>44874</v>
      </c>
      <c r="H1154" s="17" t="s">
        <v>2086</v>
      </c>
      <c r="I1154" s="19">
        <v>3075346.35</v>
      </c>
      <c r="J1154" s="20"/>
      <c r="K1154" s="21">
        <v>-3229114</v>
      </c>
      <c r="L1154" s="23"/>
      <c r="M1154" s="23"/>
      <c r="N1154" s="23"/>
      <c r="O1154" s="22">
        <v>76883.679999999993</v>
      </c>
      <c r="P1154" s="22">
        <v>76883.679999999993</v>
      </c>
      <c r="Q1154" s="23"/>
      <c r="R1154" s="23"/>
      <c r="S1154" s="23"/>
      <c r="T1154" s="23"/>
      <c r="U1154" s="22">
        <v>0.28999999999999998</v>
      </c>
      <c r="V1154" s="23"/>
      <c r="W1154" s="22">
        <v>3075346.35</v>
      </c>
      <c r="X1154" s="23"/>
      <c r="Y1154" s="23"/>
      <c r="Z1154" s="23"/>
      <c r="AA1154" s="23"/>
      <c r="AB1154" s="23"/>
      <c r="AC1154" s="23"/>
      <c r="AD1154" s="23"/>
      <c r="AE1154" s="23"/>
      <c r="AF1154" s="23"/>
      <c r="AG1154" s="23"/>
      <c r="AH1154" s="24"/>
    </row>
    <row r="1155" spans="1:34">
      <c r="A1155" s="15">
        <v>44874</v>
      </c>
      <c r="B1155" s="16" t="s">
        <v>44</v>
      </c>
      <c r="C1155" s="17" t="s">
        <v>44</v>
      </c>
      <c r="D1155" s="17" t="s">
        <v>38</v>
      </c>
      <c r="E1155" s="18" t="s">
        <v>2338</v>
      </c>
      <c r="F1155" s="17" t="s">
        <v>2339</v>
      </c>
      <c r="G1155" s="15">
        <v>44874</v>
      </c>
      <c r="H1155" s="17" t="s">
        <v>47</v>
      </c>
      <c r="I1155" s="19">
        <v>13662</v>
      </c>
      <c r="J1155" s="20"/>
      <c r="K1155" s="21">
        <v>-14345</v>
      </c>
      <c r="L1155" s="23"/>
      <c r="M1155" s="23"/>
      <c r="N1155" s="22">
        <v>13662</v>
      </c>
      <c r="O1155" s="22">
        <v>341.55</v>
      </c>
      <c r="P1155" s="22">
        <v>341.55</v>
      </c>
      <c r="Q1155" s="23"/>
      <c r="R1155" s="23"/>
      <c r="S1155" s="23"/>
      <c r="T1155" s="23"/>
      <c r="U1155" s="25">
        <v>-0.1</v>
      </c>
      <c r="V1155" s="23"/>
      <c r="W1155" s="23"/>
      <c r="X1155" s="23"/>
      <c r="Y1155" s="23"/>
      <c r="Z1155" s="23"/>
      <c r="AA1155" s="23"/>
      <c r="AB1155" s="23"/>
      <c r="AC1155" s="23"/>
      <c r="AD1155" s="23"/>
      <c r="AE1155" s="23"/>
      <c r="AF1155" s="23"/>
      <c r="AG1155" s="23"/>
      <c r="AH1155" s="24"/>
    </row>
    <row r="1156" spans="1:34">
      <c r="A1156" s="15">
        <v>44874</v>
      </c>
      <c r="B1156" s="16" t="s">
        <v>57</v>
      </c>
      <c r="C1156" s="17" t="s">
        <v>57</v>
      </c>
      <c r="D1156" s="17" t="s">
        <v>38</v>
      </c>
      <c r="E1156" s="18" t="s">
        <v>2340</v>
      </c>
      <c r="F1156" s="17" t="s">
        <v>2341</v>
      </c>
      <c r="G1156" s="15">
        <v>44874</v>
      </c>
      <c r="H1156" s="17" t="s">
        <v>60</v>
      </c>
      <c r="I1156" s="19">
        <v>104860</v>
      </c>
      <c r="J1156" s="20"/>
      <c r="K1156" s="21">
        <v>-110103</v>
      </c>
      <c r="L1156" s="23"/>
      <c r="M1156" s="23"/>
      <c r="N1156" s="22">
        <v>104860</v>
      </c>
      <c r="O1156" s="22">
        <v>2621.5</v>
      </c>
      <c r="P1156" s="22">
        <v>2621.5</v>
      </c>
      <c r="Q1156" s="23"/>
      <c r="R1156" s="23"/>
      <c r="S1156" s="23"/>
      <c r="T1156" s="23"/>
      <c r="U1156" s="23"/>
      <c r="V1156" s="23"/>
      <c r="W1156" s="23"/>
      <c r="X1156" s="23"/>
      <c r="Y1156" s="23"/>
      <c r="Z1156" s="23"/>
      <c r="AA1156" s="23"/>
      <c r="AB1156" s="23"/>
      <c r="AC1156" s="23"/>
      <c r="AD1156" s="23"/>
      <c r="AE1156" s="23"/>
      <c r="AF1156" s="23"/>
      <c r="AG1156" s="23"/>
      <c r="AH1156" s="24"/>
    </row>
    <row r="1157" spans="1:34">
      <c r="A1157" s="15">
        <v>44874</v>
      </c>
      <c r="B1157" s="16" t="s">
        <v>37</v>
      </c>
      <c r="C1157" s="17" t="s">
        <v>37</v>
      </c>
      <c r="D1157" s="17" t="s">
        <v>38</v>
      </c>
      <c r="E1157" s="18" t="s">
        <v>2342</v>
      </c>
      <c r="F1157" s="17" t="s">
        <v>2343</v>
      </c>
      <c r="G1157" s="15">
        <v>44874</v>
      </c>
      <c r="H1157" s="17" t="s">
        <v>41</v>
      </c>
      <c r="I1157" s="19">
        <v>130711</v>
      </c>
      <c r="J1157" s="20"/>
      <c r="K1157" s="21">
        <v>-137246.54999999999</v>
      </c>
      <c r="L1157" s="22">
        <v>130711</v>
      </c>
      <c r="M1157" s="22">
        <v>6535.55</v>
      </c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  <c r="Y1157" s="23"/>
      <c r="Z1157" s="23"/>
      <c r="AA1157" s="23"/>
      <c r="AB1157" s="23"/>
      <c r="AC1157" s="23"/>
      <c r="AD1157" s="23"/>
      <c r="AE1157" s="23"/>
      <c r="AF1157" s="23"/>
      <c r="AG1157" s="23"/>
      <c r="AH1157" s="24"/>
    </row>
    <row r="1158" spans="1:34">
      <c r="A1158" s="15">
        <v>44875</v>
      </c>
      <c r="B1158" s="16" t="s">
        <v>1217</v>
      </c>
      <c r="C1158" s="17" t="s">
        <v>1217</v>
      </c>
      <c r="D1158" s="17" t="s">
        <v>38</v>
      </c>
      <c r="E1158" s="18" t="s">
        <v>2344</v>
      </c>
      <c r="F1158" s="17" t="s">
        <v>848</v>
      </c>
      <c r="G1158" s="15">
        <v>44875</v>
      </c>
      <c r="H1158" s="17" t="s">
        <v>1219</v>
      </c>
      <c r="I1158" s="19">
        <v>2447428.7999999998</v>
      </c>
      <c r="J1158" s="20"/>
      <c r="K1158" s="21">
        <v>-2569800</v>
      </c>
      <c r="L1158" s="23"/>
      <c r="M1158" s="23"/>
      <c r="N1158" s="23"/>
      <c r="O1158" s="22">
        <v>61185.72</v>
      </c>
      <c r="P1158" s="22">
        <v>61185.72</v>
      </c>
      <c r="Q1158" s="23"/>
      <c r="R1158" s="23"/>
      <c r="S1158" s="23"/>
      <c r="T1158" s="23"/>
      <c r="U1158" s="25">
        <v>-0.24</v>
      </c>
      <c r="V1158" s="23"/>
      <c r="W1158" s="22">
        <v>2447428.7999999998</v>
      </c>
      <c r="X1158" s="23"/>
      <c r="Y1158" s="23"/>
      <c r="Z1158" s="23"/>
      <c r="AA1158" s="23"/>
      <c r="AB1158" s="23"/>
      <c r="AC1158" s="23"/>
      <c r="AD1158" s="23"/>
      <c r="AE1158" s="23"/>
      <c r="AF1158" s="23"/>
      <c r="AG1158" s="23"/>
      <c r="AH1158" s="24"/>
    </row>
    <row r="1159" spans="1:34">
      <c r="A1159" s="15">
        <v>44875</v>
      </c>
      <c r="B1159" s="16" t="s">
        <v>44</v>
      </c>
      <c r="C1159" s="17" t="s">
        <v>44</v>
      </c>
      <c r="D1159" s="17" t="s">
        <v>38</v>
      </c>
      <c r="E1159" s="18" t="s">
        <v>2345</v>
      </c>
      <c r="F1159" s="17" t="s">
        <v>2346</v>
      </c>
      <c r="G1159" s="15">
        <v>44875</v>
      </c>
      <c r="H1159" s="17" t="s">
        <v>47</v>
      </c>
      <c r="I1159" s="19">
        <v>112000</v>
      </c>
      <c r="J1159" s="20"/>
      <c r="K1159" s="21">
        <v>-117600</v>
      </c>
      <c r="L1159" s="23"/>
      <c r="M1159" s="23"/>
      <c r="N1159" s="22">
        <v>112000</v>
      </c>
      <c r="O1159" s="22">
        <v>2800</v>
      </c>
      <c r="P1159" s="22">
        <v>2800</v>
      </c>
      <c r="Q1159" s="23"/>
      <c r="R1159" s="23"/>
      <c r="S1159" s="23"/>
      <c r="T1159" s="23"/>
      <c r="U1159" s="23"/>
      <c r="V1159" s="23"/>
      <c r="W1159" s="23"/>
      <c r="X1159" s="23"/>
      <c r="Y1159" s="23"/>
      <c r="Z1159" s="23"/>
      <c r="AA1159" s="23"/>
      <c r="AB1159" s="23"/>
      <c r="AC1159" s="23"/>
      <c r="AD1159" s="23"/>
      <c r="AE1159" s="23"/>
      <c r="AF1159" s="23"/>
      <c r="AG1159" s="23"/>
      <c r="AH1159" s="24"/>
    </row>
    <row r="1160" spans="1:34">
      <c r="A1160" s="15">
        <v>44875</v>
      </c>
      <c r="B1160" s="16" t="s">
        <v>37</v>
      </c>
      <c r="C1160" s="17" t="s">
        <v>37</v>
      </c>
      <c r="D1160" s="17" t="s">
        <v>38</v>
      </c>
      <c r="E1160" s="18" t="s">
        <v>2347</v>
      </c>
      <c r="F1160" s="17" t="s">
        <v>2348</v>
      </c>
      <c r="G1160" s="15">
        <v>44875</v>
      </c>
      <c r="H1160" s="17" t="s">
        <v>41</v>
      </c>
      <c r="I1160" s="19">
        <v>130782</v>
      </c>
      <c r="J1160" s="20"/>
      <c r="K1160" s="21">
        <v>-137321.1</v>
      </c>
      <c r="L1160" s="22">
        <v>130782</v>
      </c>
      <c r="M1160" s="22">
        <v>6539.1</v>
      </c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  <c r="Y1160" s="23"/>
      <c r="Z1160" s="23"/>
      <c r="AA1160" s="23"/>
      <c r="AB1160" s="23"/>
      <c r="AC1160" s="23"/>
      <c r="AD1160" s="23"/>
      <c r="AE1160" s="23"/>
      <c r="AF1160" s="23"/>
      <c r="AG1160" s="23"/>
      <c r="AH1160" s="24"/>
    </row>
    <row r="1161" spans="1:34">
      <c r="A1161" s="15">
        <v>44876</v>
      </c>
      <c r="B1161" s="16" t="s">
        <v>37</v>
      </c>
      <c r="C1161" s="17" t="s">
        <v>37</v>
      </c>
      <c r="D1161" s="17" t="s">
        <v>38</v>
      </c>
      <c r="E1161" s="18" t="s">
        <v>2349</v>
      </c>
      <c r="F1161" s="17" t="s">
        <v>2350</v>
      </c>
      <c r="G1161" s="15">
        <v>44876</v>
      </c>
      <c r="H1161" s="17" t="s">
        <v>41</v>
      </c>
      <c r="I1161" s="19">
        <v>89118.5</v>
      </c>
      <c r="J1161" s="20"/>
      <c r="K1161" s="21">
        <v>-93574.43</v>
      </c>
      <c r="L1161" s="22">
        <v>89118.5</v>
      </c>
      <c r="M1161" s="22">
        <v>4455.93</v>
      </c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  <c r="Y1161" s="23"/>
      <c r="Z1161" s="23"/>
      <c r="AA1161" s="23"/>
      <c r="AB1161" s="23"/>
      <c r="AC1161" s="23"/>
      <c r="AD1161" s="23"/>
      <c r="AE1161" s="23"/>
      <c r="AF1161" s="23"/>
      <c r="AG1161" s="23"/>
      <c r="AH1161" s="24"/>
    </row>
    <row r="1162" spans="1:34">
      <c r="A1162" s="15">
        <v>44876</v>
      </c>
      <c r="B1162" s="16" t="s">
        <v>37</v>
      </c>
      <c r="C1162" s="17" t="s">
        <v>37</v>
      </c>
      <c r="D1162" s="17" t="s">
        <v>38</v>
      </c>
      <c r="E1162" s="18" t="s">
        <v>2351</v>
      </c>
      <c r="F1162" s="17" t="s">
        <v>2352</v>
      </c>
      <c r="G1162" s="15">
        <v>44876</v>
      </c>
      <c r="H1162" s="17" t="s">
        <v>41</v>
      </c>
      <c r="I1162" s="19">
        <v>126725</v>
      </c>
      <c r="J1162" s="20"/>
      <c r="K1162" s="21">
        <v>-133061.25</v>
      </c>
      <c r="L1162" s="22">
        <v>126725</v>
      </c>
      <c r="M1162" s="22">
        <v>6336.25</v>
      </c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  <c r="Y1162" s="23"/>
      <c r="Z1162" s="23"/>
      <c r="AA1162" s="23"/>
      <c r="AB1162" s="23"/>
      <c r="AC1162" s="23"/>
      <c r="AD1162" s="23"/>
      <c r="AE1162" s="23"/>
      <c r="AF1162" s="23"/>
      <c r="AG1162" s="23"/>
      <c r="AH1162" s="24"/>
    </row>
    <row r="1163" spans="1:34">
      <c r="A1163" s="15">
        <v>44876</v>
      </c>
      <c r="B1163" s="16" t="s">
        <v>37</v>
      </c>
      <c r="C1163" s="17" t="s">
        <v>37</v>
      </c>
      <c r="D1163" s="17" t="s">
        <v>38</v>
      </c>
      <c r="E1163" s="18" t="s">
        <v>2353</v>
      </c>
      <c r="F1163" s="17" t="s">
        <v>2354</v>
      </c>
      <c r="G1163" s="15">
        <v>44876</v>
      </c>
      <c r="H1163" s="17" t="s">
        <v>41</v>
      </c>
      <c r="I1163" s="19">
        <v>94804</v>
      </c>
      <c r="J1163" s="20"/>
      <c r="K1163" s="21">
        <v>-99544.2</v>
      </c>
      <c r="L1163" s="22">
        <v>94804</v>
      </c>
      <c r="M1163" s="22">
        <v>4740.2</v>
      </c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  <c r="Y1163" s="23"/>
      <c r="Z1163" s="23"/>
      <c r="AA1163" s="23"/>
      <c r="AB1163" s="23"/>
      <c r="AC1163" s="23"/>
      <c r="AD1163" s="23"/>
      <c r="AE1163" s="23"/>
      <c r="AF1163" s="23"/>
      <c r="AG1163" s="23"/>
      <c r="AH1163" s="24"/>
    </row>
    <row r="1164" spans="1:34">
      <c r="A1164" s="15">
        <v>44877</v>
      </c>
      <c r="B1164" s="16" t="s">
        <v>44</v>
      </c>
      <c r="C1164" s="17" t="s">
        <v>44</v>
      </c>
      <c r="D1164" s="17" t="s">
        <v>38</v>
      </c>
      <c r="E1164" s="18" t="s">
        <v>2355</v>
      </c>
      <c r="F1164" s="17" t="s">
        <v>2356</v>
      </c>
      <c r="G1164" s="15">
        <v>44877</v>
      </c>
      <c r="H1164" s="17" t="s">
        <v>47</v>
      </c>
      <c r="I1164" s="19">
        <v>1470</v>
      </c>
      <c r="J1164" s="20"/>
      <c r="K1164" s="21">
        <v>-1544</v>
      </c>
      <c r="L1164" s="23"/>
      <c r="M1164" s="23"/>
      <c r="N1164" s="22">
        <v>1470</v>
      </c>
      <c r="O1164" s="22">
        <v>36.75</v>
      </c>
      <c r="P1164" s="22">
        <v>36.75</v>
      </c>
      <c r="Q1164" s="23"/>
      <c r="R1164" s="23"/>
      <c r="S1164" s="23"/>
      <c r="T1164" s="23"/>
      <c r="U1164" s="22">
        <v>0.5</v>
      </c>
      <c r="V1164" s="23"/>
      <c r="W1164" s="23"/>
      <c r="X1164" s="23"/>
      <c r="Y1164" s="23"/>
      <c r="Z1164" s="23"/>
      <c r="AA1164" s="23"/>
      <c r="AB1164" s="23"/>
      <c r="AC1164" s="23"/>
      <c r="AD1164" s="23"/>
      <c r="AE1164" s="23"/>
      <c r="AF1164" s="23"/>
      <c r="AG1164" s="23"/>
      <c r="AH1164" s="24"/>
    </row>
    <row r="1165" spans="1:34">
      <c r="A1165" s="15">
        <v>44877</v>
      </c>
      <c r="B1165" s="16" t="s">
        <v>37</v>
      </c>
      <c r="C1165" s="17" t="s">
        <v>37</v>
      </c>
      <c r="D1165" s="17" t="s">
        <v>38</v>
      </c>
      <c r="E1165" s="18" t="s">
        <v>2357</v>
      </c>
      <c r="F1165" s="17" t="s">
        <v>2358</v>
      </c>
      <c r="G1165" s="15">
        <v>44877</v>
      </c>
      <c r="H1165" s="17" t="s">
        <v>41</v>
      </c>
      <c r="I1165" s="19">
        <v>126108.5</v>
      </c>
      <c r="J1165" s="20"/>
      <c r="K1165" s="21">
        <v>-132413.93</v>
      </c>
      <c r="L1165" s="22">
        <v>126108.5</v>
      </c>
      <c r="M1165" s="22">
        <v>6305.43</v>
      </c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  <c r="Y1165" s="23"/>
      <c r="Z1165" s="23"/>
      <c r="AA1165" s="23"/>
      <c r="AB1165" s="23"/>
      <c r="AC1165" s="23"/>
      <c r="AD1165" s="23"/>
      <c r="AE1165" s="23"/>
      <c r="AF1165" s="23"/>
      <c r="AG1165" s="23"/>
      <c r="AH1165" s="24"/>
    </row>
    <row r="1166" spans="1:34">
      <c r="A1166" s="15">
        <v>44877</v>
      </c>
      <c r="B1166" s="16" t="s">
        <v>37</v>
      </c>
      <c r="C1166" s="17" t="s">
        <v>37</v>
      </c>
      <c r="D1166" s="17" t="s">
        <v>38</v>
      </c>
      <c r="E1166" s="18" t="s">
        <v>2359</v>
      </c>
      <c r="F1166" s="17" t="s">
        <v>2360</v>
      </c>
      <c r="G1166" s="15">
        <v>44877</v>
      </c>
      <c r="H1166" s="17" t="s">
        <v>41</v>
      </c>
      <c r="I1166" s="19">
        <v>89769</v>
      </c>
      <c r="J1166" s="20"/>
      <c r="K1166" s="21">
        <v>-94257.45</v>
      </c>
      <c r="L1166" s="22">
        <v>89769</v>
      </c>
      <c r="M1166" s="22">
        <v>4488.45</v>
      </c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  <c r="Y1166" s="23"/>
      <c r="Z1166" s="23"/>
      <c r="AA1166" s="23"/>
      <c r="AB1166" s="23"/>
      <c r="AC1166" s="23"/>
      <c r="AD1166" s="23"/>
      <c r="AE1166" s="23"/>
      <c r="AF1166" s="23"/>
      <c r="AG1166" s="23"/>
      <c r="AH1166" s="24"/>
    </row>
    <row r="1167" spans="1:34">
      <c r="A1167" s="15">
        <v>44879</v>
      </c>
      <c r="B1167" s="16" t="s">
        <v>48</v>
      </c>
      <c r="C1167" s="17" t="s">
        <v>48</v>
      </c>
      <c r="D1167" s="17" t="s">
        <v>38</v>
      </c>
      <c r="E1167" s="18" t="s">
        <v>2361</v>
      </c>
      <c r="F1167" s="17" t="s">
        <v>2362</v>
      </c>
      <c r="G1167" s="15">
        <v>44879</v>
      </c>
      <c r="H1167" s="17" t="s">
        <v>51</v>
      </c>
      <c r="I1167" s="19">
        <v>48888</v>
      </c>
      <c r="J1167" s="20"/>
      <c r="K1167" s="21">
        <v>-57688</v>
      </c>
      <c r="L1167" s="23"/>
      <c r="M1167" s="23"/>
      <c r="N1167" s="23"/>
      <c r="O1167" s="23"/>
      <c r="P1167" s="23"/>
      <c r="Q1167" s="22">
        <v>48888</v>
      </c>
      <c r="R1167" s="22">
        <v>4399.92</v>
      </c>
      <c r="S1167" s="22">
        <v>4399.92</v>
      </c>
      <c r="T1167" s="23"/>
      <c r="U1167" s="22">
        <v>0.16</v>
      </c>
      <c r="V1167" s="23"/>
      <c r="W1167" s="23"/>
      <c r="X1167" s="23"/>
      <c r="Y1167" s="23"/>
      <c r="Z1167" s="23"/>
      <c r="AA1167" s="23"/>
      <c r="AB1167" s="23"/>
      <c r="AC1167" s="23"/>
      <c r="AD1167" s="23"/>
      <c r="AE1167" s="23"/>
      <c r="AF1167" s="23"/>
      <c r="AG1167" s="23"/>
      <c r="AH1167" s="24"/>
    </row>
    <row r="1168" spans="1:34">
      <c r="A1168" s="15">
        <v>44879</v>
      </c>
      <c r="B1168" s="16" t="s">
        <v>95</v>
      </c>
      <c r="C1168" s="17" t="s">
        <v>95</v>
      </c>
      <c r="D1168" s="17" t="s">
        <v>38</v>
      </c>
      <c r="E1168" s="18" t="s">
        <v>2363</v>
      </c>
      <c r="F1168" s="17" t="s">
        <v>2364</v>
      </c>
      <c r="G1168" s="15">
        <v>44879</v>
      </c>
      <c r="H1168" s="17" t="s">
        <v>98</v>
      </c>
      <c r="I1168" s="19">
        <v>2700</v>
      </c>
      <c r="J1168" s="20"/>
      <c r="K1168" s="21">
        <v>-3186</v>
      </c>
      <c r="L1168" s="23"/>
      <c r="M1168" s="23"/>
      <c r="N1168" s="23"/>
      <c r="O1168" s="23"/>
      <c r="P1168" s="23"/>
      <c r="Q1168" s="23"/>
      <c r="R1168" s="22">
        <v>243</v>
      </c>
      <c r="S1168" s="22">
        <v>243</v>
      </c>
      <c r="T1168" s="23"/>
      <c r="U1168" s="23"/>
      <c r="V1168" s="23"/>
      <c r="W1168" s="23"/>
      <c r="X1168" s="23"/>
      <c r="Y1168" s="22">
        <v>2700</v>
      </c>
      <c r="Z1168" s="23"/>
      <c r="AA1168" s="23"/>
      <c r="AB1168" s="23"/>
      <c r="AC1168" s="23"/>
      <c r="AD1168" s="23"/>
      <c r="AE1168" s="23"/>
      <c r="AF1168" s="23"/>
      <c r="AG1168" s="23"/>
      <c r="AH1168" s="24"/>
    </row>
    <row r="1169" spans="1:34">
      <c r="A1169" s="15">
        <v>44879</v>
      </c>
      <c r="B1169" s="16" t="s">
        <v>37</v>
      </c>
      <c r="C1169" s="17" t="s">
        <v>37</v>
      </c>
      <c r="D1169" s="17" t="s">
        <v>38</v>
      </c>
      <c r="E1169" s="18" t="s">
        <v>2365</v>
      </c>
      <c r="F1169" s="17" t="s">
        <v>2366</v>
      </c>
      <c r="G1169" s="15">
        <v>44879</v>
      </c>
      <c r="H1169" s="17" t="s">
        <v>41</v>
      </c>
      <c r="I1169" s="19">
        <v>90489</v>
      </c>
      <c r="J1169" s="20"/>
      <c r="K1169" s="21">
        <v>-95013.45</v>
      </c>
      <c r="L1169" s="22">
        <v>90489</v>
      </c>
      <c r="M1169" s="22">
        <v>4524.45</v>
      </c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  <c r="Y1169" s="23"/>
      <c r="Z1169" s="23"/>
      <c r="AA1169" s="23"/>
      <c r="AB1169" s="23"/>
      <c r="AC1169" s="23"/>
      <c r="AD1169" s="23"/>
      <c r="AE1169" s="23"/>
      <c r="AF1169" s="23"/>
      <c r="AG1169" s="23"/>
      <c r="AH1169" s="24"/>
    </row>
    <row r="1170" spans="1:34">
      <c r="A1170" s="15">
        <v>44879</v>
      </c>
      <c r="B1170" s="16" t="s">
        <v>37</v>
      </c>
      <c r="C1170" s="17" t="s">
        <v>37</v>
      </c>
      <c r="D1170" s="17" t="s">
        <v>38</v>
      </c>
      <c r="E1170" s="18" t="s">
        <v>2367</v>
      </c>
      <c r="F1170" s="17" t="s">
        <v>2368</v>
      </c>
      <c r="G1170" s="15">
        <v>44879</v>
      </c>
      <c r="H1170" s="17" t="s">
        <v>41</v>
      </c>
      <c r="I1170" s="19">
        <v>137154.5</v>
      </c>
      <c r="J1170" s="20"/>
      <c r="K1170" s="21">
        <v>-144012.23000000001</v>
      </c>
      <c r="L1170" s="22">
        <v>137154.5</v>
      </c>
      <c r="M1170" s="22">
        <v>6857.73</v>
      </c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  <c r="Y1170" s="23"/>
      <c r="Z1170" s="23"/>
      <c r="AA1170" s="23"/>
      <c r="AB1170" s="23"/>
      <c r="AC1170" s="23"/>
      <c r="AD1170" s="23"/>
      <c r="AE1170" s="23"/>
      <c r="AF1170" s="23"/>
      <c r="AG1170" s="23"/>
      <c r="AH1170" s="24"/>
    </row>
    <row r="1171" spans="1:34">
      <c r="A1171" s="15">
        <v>44880</v>
      </c>
      <c r="B1171" s="16" t="s">
        <v>52</v>
      </c>
      <c r="C1171" s="17" t="s">
        <v>52</v>
      </c>
      <c r="D1171" s="17" t="s">
        <v>38</v>
      </c>
      <c r="E1171" s="18" t="s">
        <v>2369</v>
      </c>
      <c r="F1171" s="17" t="s">
        <v>1004</v>
      </c>
      <c r="G1171" s="15">
        <v>44880</v>
      </c>
      <c r="H1171" s="17" t="s">
        <v>54</v>
      </c>
      <c r="I1171" s="19">
        <v>69690</v>
      </c>
      <c r="J1171" s="20"/>
      <c r="K1171" s="21">
        <v>-82234</v>
      </c>
      <c r="L1171" s="23"/>
      <c r="M1171" s="23"/>
      <c r="N1171" s="23"/>
      <c r="O1171" s="23"/>
      <c r="P1171" s="23"/>
      <c r="Q1171" s="23"/>
      <c r="R1171" s="22">
        <v>6272.1</v>
      </c>
      <c r="S1171" s="22">
        <v>6272.1</v>
      </c>
      <c r="T1171" s="22">
        <v>69690</v>
      </c>
      <c r="U1171" s="25">
        <v>-0.2</v>
      </c>
      <c r="V1171" s="23"/>
      <c r="W1171" s="23"/>
      <c r="X1171" s="23"/>
      <c r="Y1171" s="23"/>
      <c r="Z1171" s="23"/>
      <c r="AA1171" s="23"/>
      <c r="AB1171" s="23"/>
      <c r="AC1171" s="23"/>
      <c r="AD1171" s="23"/>
      <c r="AE1171" s="23"/>
      <c r="AF1171" s="23"/>
      <c r="AG1171" s="23"/>
      <c r="AH1171" s="24"/>
    </row>
    <row r="1172" spans="1:34">
      <c r="A1172" s="15">
        <v>44880</v>
      </c>
      <c r="B1172" s="16" t="s">
        <v>95</v>
      </c>
      <c r="C1172" s="17" t="s">
        <v>95</v>
      </c>
      <c r="D1172" s="17" t="s">
        <v>38</v>
      </c>
      <c r="E1172" s="18" t="s">
        <v>2370</v>
      </c>
      <c r="F1172" s="17" t="s">
        <v>2371</v>
      </c>
      <c r="G1172" s="15">
        <v>44880</v>
      </c>
      <c r="H1172" s="17" t="s">
        <v>98</v>
      </c>
      <c r="I1172" s="19">
        <v>86400</v>
      </c>
      <c r="J1172" s="20"/>
      <c r="K1172" s="21">
        <v>-101952</v>
      </c>
      <c r="L1172" s="23"/>
      <c r="M1172" s="23"/>
      <c r="N1172" s="23"/>
      <c r="O1172" s="23"/>
      <c r="P1172" s="23"/>
      <c r="Q1172" s="23"/>
      <c r="R1172" s="22">
        <v>7776</v>
      </c>
      <c r="S1172" s="22">
        <v>7776</v>
      </c>
      <c r="T1172" s="23"/>
      <c r="U1172" s="23"/>
      <c r="V1172" s="23"/>
      <c r="W1172" s="23"/>
      <c r="X1172" s="23"/>
      <c r="Y1172" s="22">
        <v>86400</v>
      </c>
      <c r="Z1172" s="23"/>
      <c r="AA1172" s="23"/>
      <c r="AB1172" s="23"/>
      <c r="AC1172" s="23"/>
      <c r="AD1172" s="23"/>
      <c r="AE1172" s="23"/>
      <c r="AF1172" s="23"/>
      <c r="AG1172" s="23"/>
      <c r="AH1172" s="24"/>
    </row>
    <row r="1173" spans="1:34">
      <c r="A1173" s="15">
        <v>44880</v>
      </c>
      <c r="B1173" s="16" t="s">
        <v>2084</v>
      </c>
      <c r="C1173" s="17" t="s">
        <v>2084</v>
      </c>
      <c r="D1173" s="17" t="s">
        <v>38</v>
      </c>
      <c r="E1173" s="18" t="s">
        <v>2372</v>
      </c>
      <c r="F1173" s="17" t="s">
        <v>2373</v>
      </c>
      <c r="G1173" s="15">
        <v>44880</v>
      </c>
      <c r="H1173" s="17" t="s">
        <v>2086</v>
      </c>
      <c r="I1173" s="19">
        <v>423237.85</v>
      </c>
      <c r="J1173" s="20"/>
      <c r="K1173" s="21">
        <v>-444400</v>
      </c>
      <c r="L1173" s="23"/>
      <c r="M1173" s="23"/>
      <c r="N1173" s="23"/>
      <c r="O1173" s="22">
        <v>10581</v>
      </c>
      <c r="P1173" s="22">
        <v>10581</v>
      </c>
      <c r="Q1173" s="23"/>
      <c r="R1173" s="23"/>
      <c r="S1173" s="23"/>
      <c r="T1173" s="23"/>
      <c r="U1173" s="22">
        <v>0.15</v>
      </c>
      <c r="V1173" s="23"/>
      <c r="W1173" s="22">
        <v>423237.85</v>
      </c>
      <c r="X1173" s="23"/>
      <c r="Y1173" s="23"/>
      <c r="Z1173" s="23"/>
      <c r="AA1173" s="23"/>
      <c r="AB1173" s="23"/>
      <c r="AC1173" s="23"/>
      <c r="AD1173" s="23"/>
      <c r="AE1173" s="23"/>
      <c r="AF1173" s="23"/>
      <c r="AG1173" s="23"/>
      <c r="AH1173" s="24"/>
    </row>
    <row r="1174" spans="1:34">
      <c r="A1174" s="15">
        <v>44880</v>
      </c>
      <c r="B1174" s="16" t="s">
        <v>2084</v>
      </c>
      <c r="C1174" s="17" t="s">
        <v>2084</v>
      </c>
      <c r="D1174" s="17" t="s">
        <v>38</v>
      </c>
      <c r="E1174" s="18" t="s">
        <v>2374</v>
      </c>
      <c r="F1174" s="17" t="s">
        <v>2375</v>
      </c>
      <c r="G1174" s="15">
        <v>44880</v>
      </c>
      <c r="H1174" s="17" t="s">
        <v>2086</v>
      </c>
      <c r="I1174" s="19">
        <v>2078980</v>
      </c>
      <c r="J1174" s="20"/>
      <c r="K1174" s="21">
        <v>-2182929</v>
      </c>
      <c r="L1174" s="23"/>
      <c r="M1174" s="23"/>
      <c r="N1174" s="23"/>
      <c r="O1174" s="22">
        <v>51974.5</v>
      </c>
      <c r="P1174" s="22">
        <v>51974.5</v>
      </c>
      <c r="Q1174" s="23"/>
      <c r="R1174" s="23"/>
      <c r="S1174" s="23"/>
      <c r="T1174" s="23"/>
      <c r="U1174" s="23"/>
      <c r="V1174" s="23"/>
      <c r="W1174" s="22">
        <v>2078980</v>
      </c>
      <c r="X1174" s="23"/>
      <c r="Y1174" s="23"/>
      <c r="Z1174" s="23"/>
      <c r="AA1174" s="23"/>
      <c r="AB1174" s="23"/>
      <c r="AC1174" s="23"/>
      <c r="AD1174" s="23"/>
      <c r="AE1174" s="23"/>
      <c r="AF1174" s="23"/>
      <c r="AG1174" s="23"/>
      <c r="AH1174" s="24"/>
    </row>
    <row r="1175" spans="1:34">
      <c r="A1175" s="15">
        <v>44880</v>
      </c>
      <c r="B1175" s="16" t="s">
        <v>37</v>
      </c>
      <c r="C1175" s="17" t="s">
        <v>37</v>
      </c>
      <c r="D1175" s="17" t="s">
        <v>38</v>
      </c>
      <c r="E1175" s="18" t="s">
        <v>2376</v>
      </c>
      <c r="F1175" s="17" t="s">
        <v>2377</v>
      </c>
      <c r="G1175" s="15">
        <v>44880</v>
      </c>
      <c r="H1175" s="17" t="s">
        <v>41</v>
      </c>
      <c r="I1175" s="19">
        <v>90489</v>
      </c>
      <c r="J1175" s="20"/>
      <c r="K1175" s="21">
        <v>-95013.45</v>
      </c>
      <c r="L1175" s="22">
        <v>90489</v>
      </c>
      <c r="M1175" s="22">
        <v>4524.45</v>
      </c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  <c r="Y1175" s="23"/>
      <c r="Z1175" s="23"/>
      <c r="AA1175" s="23"/>
      <c r="AB1175" s="23"/>
      <c r="AC1175" s="23"/>
      <c r="AD1175" s="23"/>
      <c r="AE1175" s="23"/>
      <c r="AF1175" s="23"/>
      <c r="AG1175" s="23"/>
      <c r="AH1175" s="24"/>
    </row>
    <row r="1176" spans="1:34">
      <c r="A1176" s="15">
        <v>44880</v>
      </c>
      <c r="B1176" s="16" t="s">
        <v>44</v>
      </c>
      <c r="C1176" s="17" t="s">
        <v>44</v>
      </c>
      <c r="D1176" s="17" t="s">
        <v>38</v>
      </c>
      <c r="E1176" s="18" t="s">
        <v>2378</v>
      </c>
      <c r="F1176" s="17" t="s">
        <v>2379</v>
      </c>
      <c r="G1176" s="15">
        <v>44880</v>
      </c>
      <c r="H1176" s="17" t="s">
        <v>47</v>
      </c>
      <c r="I1176" s="19">
        <v>84000</v>
      </c>
      <c r="J1176" s="20"/>
      <c r="K1176" s="21">
        <v>-88200</v>
      </c>
      <c r="L1176" s="23"/>
      <c r="M1176" s="23"/>
      <c r="N1176" s="22">
        <v>84000</v>
      </c>
      <c r="O1176" s="22">
        <v>2100</v>
      </c>
      <c r="P1176" s="22">
        <v>2100</v>
      </c>
      <c r="Q1176" s="23"/>
      <c r="R1176" s="23"/>
      <c r="S1176" s="23"/>
      <c r="T1176" s="23"/>
      <c r="U1176" s="23"/>
      <c r="V1176" s="23"/>
      <c r="W1176" s="23"/>
      <c r="X1176" s="23"/>
      <c r="Y1176" s="23"/>
      <c r="Z1176" s="23"/>
      <c r="AA1176" s="23"/>
      <c r="AB1176" s="23"/>
      <c r="AC1176" s="23"/>
      <c r="AD1176" s="23"/>
      <c r="AE1176" s="23"/>
      <c r="AF1176" s="23"/>
      <c r="AG1176" s="23"/>
      <c r="AH1176" s="24"/>
    </row>
    <row r="1177" spans="1:34">
      <c r="A1177" s="15">
        <v>44880</v>
      </c>
      <c r="B1177" s="16" t="s">
        <v>2380</v>
      </c>
      <c r="C1177" s="17" t="s">
        <v>2380</v>
      </c>
      <c r="D1177" s="17" t="s">
        <v>38</v>
      </c>
      <c r="E1177" s="18" t="s">
        <v>2381</v>
      </c>
      <c r="F1177" s="17" t="s">
        <v>2382</v>
      </c>
      <c r="G1177" s="15">
        <v>44880</v>
      </c>
      <c r="H1177" s="17" t="s">
        <v>2383</v>
      </c>
      <c r="I1177" s="19">
        <v>539600</v>
      </c>
      <c r="J1177" s="20"/>
      <c r="K1177" s="21">
        <v>-566580</v>
      </c>
      <c r="L1177" s="23"/>
      <c r="M1177" s="23"/>
      <c r="N1177" s="23"/>
      <c r="O1177" s="22">
        <v>13490</v>
      </c>
      <c r="P1177" s="22">
        <v>13490</v>
      </c>
      <c r="Q1177" s="23"/>
      <c r="R1177" s="23"/>
      <c r="S1177" s="23"/>
      <c r="T1177" s="23"/>
      <c r="U1177" s="23"/>
      <c r="V1177" s="23"/>
      <c r="W1177" s="22">
        <v>539600</v>
      </c>
      <c r="X1177" s="23"/>
      <c r="Y1177" s="23"/>
      <c r="Z1177" s="23"/>
      <c r="AA1177" s="23"/>
      <c r="AB1177" s="23"/>
      <c r="AC1177" s="23"/>
      <c r="AD1177" s="23"/>
      <c r="AE1177" s="23"/>
      <c r="AF1177" s="23"/>
      <c r="AG1177" s="23"/>
      <c r="AH1177" s="24"/>
    </row>
    <row r="1178" spans="1:34">
      <c r="A1178" s="15">
        <v>44881</v>
      </c>
      <c r="B1178" s="16" t="s">
        <v>1774</v>
      </c>
      <c r="C1178" s="17" t="s">
        <v>1774</v>
      </c>
      <c r="D1178" s="17" t="s">
        <v>38</v>
      </c>
      <c r="E1178" s="18" t="s">
        <v>2384</v>
      </c>
      <c r="F1178" s="17" t="s">
        <v>2385</v>
      </c>
      <c r="G1178" s="15">
        <v>44881</v>
      </c>
      <c r="H1178" s="17" t="s">
        <v>1777</v>
      </c>
      <c r="I1178" s="19">
        <v>3503060.46</v>
      </c>
      <c r="J1178" s="20"/>
      <c r="K1178" s="21">
        <v>-3678213</v>
      </c>
      <c r="L1178" s="23"/>
      <c r="M1178" s="23"/>
      <c r="N1178" s="23"/>
      <c r="O1178" s="22">
        <v>87576.51</v>
      </c>
      <c r="P1178" s="22">
        <v>87576.51</v>
      </c>
      <c r="Q1178" s="23"/>
      <c r="R1178" s="23"/>
      <c r="S1178" s="23"/>
      <c r="T1178" s="23"/>
      <c r="U1178" s="25">
        <v>-0.48</v>
      </c>
      <c r="V1178" s="23"/>
      <c r="W1178" s="23"/>
      <c r="X1178" s="23"/>
      <c r="Y1178" s="23"/>
      <c r="Z1178" s="23"/>
      <c r="AA1178" s="23"/>
      <c r="AB1178" s="23"/>
      <c r="AC1178" s="23"/>
      <c r="AD1178" s="22">
        <v>3503060.46</v>
      </c>
      <c r="AE1178" s="23"/>
      <c r="AF1178" s="23"/>
      <c r="AG1178" s="23"/>
      <c r="AH1178" s="24"/>
    </row>
    <row r="1179" spans="1:34">
      <c r="A1179" s="15">
        <v>44881</v>
      </c>
      <c r="B1179" s="16" t="s">
        <v>1774</v>
      </c>
      <c r="C1179" s="17" t="s">
        <v>1774</v>
      </c>
      <c r="D1179" s="17" t="s">
        <v>38</v>
      </c>
      <c r="E1179" s="18" t="s">
        <v>2386</v>
      </c>
      <c r="F1179" s="17" t="s">
        <v>2387</v>
      </c>
      <c r="G1179" s="15">
        <v>44881</v>
      </c>
      <c r="H1179" s="17" t="s">
        <v>1777</v>
      </c>
      <c r="I1179" s="19">
        <v>3519845.82</v>
      </c>
      <c r="J1179" s="20"/>
      <c r="K1179" s="21">
        <v>-3695838</v>
      </c>
      <c r="L1179" s="23"/>
      <c r="M1179" s="23"/>
      <c r="N1179" s="23"/>
      <c r="O1179" s="22">
        <v>87996.15</v>
      </c>
      <c r="P1179" s="22">
        <v>87996.15</v>
      </c>
      <c r="Q1179" s="23"/>
      <c r="R1179" s="23"/>
      <c r="S1179" s="23"/>
      <c r="T1179" s="23"/>
      <c r="U1179" s="25">
        <v>-0.12</v>
      </c>
      <c r="V1179" s="23"/>
      <c r="W1179" s="23"/>
      <c r="X1179" s="23"/>
      <c r="Y1179" s="23"/>
      <c r="Z1179" s="23"/>
      <c r="AA1179" s="23"/>
      <c r="AB1179" s="23"/>
      <c r="AC1179" s="23"/>
      <c r="AD1179" s="22">
        <v>3519845.82</v>
      </c>
      <c r="AE1179" s="23"/>
      <c r="AF1179" s="23"/>
      <c r="AG1179" s="23"/>
      <c r="AH1179" s="24"/>
    </row>
    <row r="1180" spans="1:34">
      <c r="A1180" s="15">
        <v>44881</v>
      </c>
      <c r="B1180" s="16" t="s">
        <v>1774</v>
      </c>
      <c r="C1180" s="17" t="s">
        <v>1774</v>
      </c>
      <c r="D1180" s="17" t="s">
        <v>38</v>
      </c>
      <c r="E1180" s="18" t="s">
        <v>2388</v>
      </c>
      <c r="F1180" s="17" t="s">
        <v>2389</v>
      </c>
      <c r="G1180" s="15">
        <v>44881</v>
      </c>
      <c r="H1180" s="17" t="s">
        <v>1777</v>
      </c>
      <c r="I1180" s="19">
        <v>3420900.54</v>
      </c>
      <c r="J1180" s="20"/>
      <c r="K1180" s="21">
        <v>-3591946</v>
      </c>
      <c r="L1180" s="23"/>
      <c r="M1180" s="23"/>
      <c r="N1180" s="23"/>
      <c r="O1180" s="22">
        <v>85522.51</v>
      </c>
      <c r="P1180" s="22">
        <v>85522.51</v>
      </c>
      <c r="Q1180" s="23"/>
      <c r="R1180" s="23"/>
      <c r="S1180" s="23"/>
      <c r="T1180" s="23"/>
      <c r="U1180" s="22">
        <v>0.44</v>
      </c>
      <c r="V1180" s="23"/>
      <c r="W1180" s="23"/>
      <c r="X1180" s="23"/>
      <c r="Y1180" s="23"/>
      <c r="Z1180" s="23"/>
      <c r="AA1180" s="23"/>
      <c r="AB1180" s="23"/>
      <c r="AC1180" s="23"/>
      <c r="AD1180" s="22">
        <v>3420900.54</v>
      </c>
      <c r="AE1180" s="23"/>
      <c r="AF1180" s="23"/>
      <c r="AG1180" s="23"/>
      <c r="AH1180" s="24"/>
    </row>
    <row r="1181" spans="1:34">
      <c r="A1181" s="15">
        <v>44881</v>
      </c>
      <c r="B1181" s="16" t="s">
        <v>1774</v>
      </c>
      <c r="C1181" s="17" t="s">
        <v>1774</v>
      </c>
      <c r="D1181" s="17" t="s">
        <v>38</v>
      </c>
      <c r="E1181" s="18" t="s">
        <v>2390</v>
      </c>
      <c r="F1181" s="17" t="s">
        <v>2391</v>
      </c>
      <c r="G1181" s="15">
        <v>44881</v>
      </c>
      <c r="H1181" s="17" t="s">
        <v>1777</v>
      </c>
      <c r="I1181" s="19">
        <v>928274.58</v>
      </c>
      <c r="J1181" s="20"/>
      <c r="K1181" s="21">
        <v>-974688</v>
      </c>
      <c r="L1181" s="23"/>
      <c r="M1181" s="23"/>
      <c r="N1181" s="23"/>
      <c r="O1181" s="22">
        <v>23206.86</v>
      </c>
      <c r="P1181" s="22">
        <v>23206.86</v>
      </c>
      <c r="Q1181" s="23"/>
      <c r="R1181" s="23"/>
      <c r="S1181" s="23"/>
      <c r="T1181" s="23"/>
      <c r="U1181" s="25">
        <v>-0.3</v>
      </c>
      <c r="V1181" s="23"/>
      <c r="W1181" s="23"/>
      <c r="X1181" s="23"/>
      <c r="Y1181" s="23"/>
      <c r="Z1181" s="23"/>
      <c r="AA1181" s="23"/>
      <c r="AB1181" s="23"/>
      <c r="AC1181" s="23"/>
      <c r="AD1181" s="22">
        <v>928274.58</v>
      </c>
      <c r="AE1181" s="23"/>
      <c r="AF1181" s="23"/>
      <c r="AG1181" s="23"/>
      <c r="AH1181" s="24"/>
    </row>
    <row r="1182" spans="1:34">
      <c r="A1182" s="15">
        <v>44881</v>
      </c>
      <c r="B1182" s="16" t="s">
        <v>1774</v>
      </c>
      <c r="C1182" s="17" t="s">
        <v>1774</v>
      </c>
      <c r="D1182" s="17" t="s">
        <v>38</v>
      </c>
      <c r="E1182" s="18" t="s">
        <v>2392</v>
      </c>
      <c r="F1182" s="17" t="s">
        <v>2393</v>
      </c>
      <c r="G1182" s="15">
        <v>44881</v>
      </c>
      <c r="H1182" s="17" t="s">
        <v>1777</v>
      </c>
      <c r="I1182" s="19">
        <v>2871232</v>
      </c>
      <c r="J1182" s="20"/>
      <c r="K1182" s="21">
        <v>-3014794</v>
      </c>
      <c r="L1182" s="23"/>
      <c r="M1182" s="23"/>
      <c r="N1182" s="23"/>
      <c r="O1182" s="22">
        <v>71780.800000000003</v>
      </c>
      <c r="P1182" s="22">
        <v>71780.800000000003</v>
      </c>
      <c r="Q1182" s="23"/>
      <c r="R1182" s="23"/>
      <c r="S1182" s="23"/>
      <c r="T1182" s="23"/>
      <c r="U1182" s="22">
        <v>0.4</v>
      </c>
      <c r="V1182" s="23"/>
      <c r="W1182" s="23"/>
      <c r="X1182" s="23"/>
      <c r="Y1182" s="23"/>
      <c r="Z1182" s="23"/>
      <c r="AA1182" s="23"/>
      <c r="AB1182" s="23"/>
      <c r="AC1182" s="23"/>
      <c r="AD1182" s="22">
        <v>2871232</v>
      </c>
      <c r="AE1182" s="23"/>
      <c r="AF1182" s="23"/>
      <c r="AG1182" s="23"/>
      <c r="AH1182" s="24"/>
    </row>
    <row r="1183" spans="1:34">
      <c r="A1183" s="15">
        <v>44881</v>
      </c>
      <c r="B1183" s="16" t="s">
        <v>1774</v>
      </c>
      <c r="C1183" s="17" t="s">
        <v>1774</v>
      </c>
      <c r="D1183" s="17" t="s">
        <v>38</v>
      </c>
      <c r="E1183" s="18" t="s">
        <v>2394</v>
      </c>
      <c r="F1183" s="17" t="s">
        <v>2395</v>
      </c>
      <c r="G1183" s="15">
        <v>44881</v>
      </c>
      <c r="H1183" s="17" t="s">
        <v>1777</v>
      </c>
      <c r="I1183" s="19">
        <v>3491247.5</v>
      </c>
      <c r="J1183" s="20"/>
      <c r="K1183" s="21">
        <v>-3665810</v>
      </c>
      <c r="L1183" s="23"/>
      <c r="M1183" s="23"/>
      <c r="N1183" s="23"/>
      <c r="O1183" s="22">
        <v>87281.19</v>
      </c>
      <c r="P1183" s="22">
        <v>87281.19</v>
      </c>
      <c r="Q1183" s="23"/>
      <c r="R1183" s="23"/>
      <c r="S1183" s="23"/>
      <c r="T1183" s="23"/>
      <c r="U1183" s="22">
        <v>0.12</v>
      </c>
      <c r="V1183" s="23"/>
      <c r="W1183" s="23"/>
      <c r="X1183" s="23"/>
      <c r="Y1183" s="23"/>
      <c r="Z1183" s="23"/>
      <c r="AA1183" s="23"/>
      <c r="AB1183" s="23"/>
      <c r="AC1183" s="23"/>
      <c r="AD1183" s="22">
        <v>3491247.5</v>
      </c>
      <c r="AE1183" s="23"/>
      <c r="AF1183" s="23"/>
      <c r="AG1183" s="23"/>
      <c r="AH1183" s="24"/>
    </row>
    <row r="1184" spans="1:34">
      <c r="A1184" s="15">
        <v>44881</v>
      </c>
      <c r="B1184" s="16" t="s">
        <v>37</v>
      </c>
      <c r="C1184" s="17" t="s">
        <v>37</v>
      </c>
      <c r="D1184" s="17" t="s">
        <v>38</v>
      </c>
      <c r="E1184" s="18" t="s">
        <v>2396</v>
      </c>
      <c r="F1184" s="17" t="s">
        <v>2397</v>
      </c>
      <c r="G1184" s="15">
        <v>44881</v>
      </c>
      <c r="H1184" s="17" t="s">
        <v>41</v>
      </c>
      <c r="I1184" s="19">
        <v>91140</v>
      </c>
      <c r="J1184" s="20"/>
      <c r="K1184" s="21">
        <v>-95697</v>
      </c>
      <c r="L1184" s="22">
        <v>91140</v>
      </c>
      <c r="M1184" s="22">
        <v>4557</v>
      </c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  <c r="Y1184" s="23"/>
      <c r="Z1184" s="23"/>
      <c r="AA1184" s="23"/>
      <c r="AB1184" s="23"/>
      <c r="AC1184" s="23"/>
      <c r="AD1184" s="23"/>
      <c r="AE1184" s="23"/>
      <c r="AF1184" s="23"/>
      <c r="AG1184" s="23"/>
      <c r="AH1184" s="24"/>
    </row>
    <row r="1185" spans="1:34">
      <c r="A1185" s="15">
        <v>44881</v>
      </c>
      <c r="B1185" s="16" t="s">
        <v>44</v>
      </c>
      <c r="C1185" s="17" t="s">
        <v>44</v>
      </c>
      <c r="D1185" s="17" t="s">
        <v>38</v>
      </c>
      <c r="E1185" s="18" t="s">
        <v>2398</v>
      </c>
      <c r="F1185" s="17" t="s">
        <v>2399</v>
      </c>
      <c r="G1185" s="15">
        <v>44881</v>
      </c>
      <c r="H1185" s="17" t="s">
        <v>47</v>
      </c>
      <c r="I1185" s="19">
        <v>24920</v>
      </c>
      <c r="J1185" s="20"/>
      <c r="K1185" s="21">
        <v>-26166</v>
      </c>
      <c r="L1185" s="23"/>
      <c r="M1185" s="23"/>
      <c r="N1185" s="22">
        <v>24920</v>
      </c>
      <c r="O1185" s="22">
        <v>623</v>
      </c>
      <c r="P1185" s="22">
        <v>623</v>
      </c>
      <c r="Q1185" s="23"/>
      <c r="R1185" s="23"/>
      <c r="S1185" s="23"/>
      <c r="T1185" s="23"/>
      <c r="U1185" s="23"/>
      <c r="V1185" s="23"/>
      <c r="W1185" s="23"/>
      <c r="X1185" s="23"/>
      <c r="Y1185" s="23"/>
      <c r="Z1185" s="23"/>
      <c r="AA1185" s="23"/>
      <c r="AB1185" s="23"/>
      <c r="AC1185" s="23"/>
      <c r="AD1185" s="23"/>
      <c r="AE1185" s="23"/>
      <c r="AF1185" s="23"/>
      <c r="AG1185" s="23"/>
      <c r="AH1185" s="24"/>
    </row>
    <row r="1186" spans="1:34">
      <c r="A1186" s="15">
        <v>44881</v>
      </c>
      <c r="B1186" s="16" t="s">
        <v>1217</v>
      </c>
      <c r="C1186" s="17" t="s">
        <v>1217</v>
      </c>
      <c r="D1186" s="17" t="s">
        <v>38</v>
      </c>
      <c r="E1186" s="18" t="s">
        <v>2400</v>
      </c>
      <c r="F1186" s="17" t="s">
        <v>866</v>
      </c>
      <c r="G1186" s="15">
        <v>44881</v>
      </c>
      <c r="H1186" s="17" t="s">
        <v>1219</v>
      </c>
      <c r="I1186" s="19">
        <v>2321065.2000000002</v>
      </c>
      <c r="J1186" s="20"/>
      <c r="K1186" s="21">
        <v>-2437118</v>
      </c>
      <c r="L1186" s="23"/>
      <c r="M1186" s="23"/>
      <c r="N1186" s="23"/>
      <c r="O1186" s="22">
        <v>58026.63</v>
      </c>
      <c r="P1186" s="22">
        <v>58026.63</v>
      </c>
      <c r="Q1186" s="23"/>
      <c r="R1186" s="23"/>
      <c r="S1186" s="23"/>
      <c r="T1186" s="23"/>
      <c r="U1186" s="25">
        <v>-0.46</v>
      </c>
      <c r="V1186" s="23"/>
      <c r="W1186" s="22">
        <v>2321065.2000000002</v>
      </c>
      <c r="X1186" s="23"/>
      <c r="Y1186" s="23"/>
      <c r="Z1186" s="23"/>
      <c r="AA1186" s="23"/>
      <c r="AB1186" s="23"/>
      <c r="AC1186" s="23"/>
      <c r="AD1186" s="23"/>
      <c r="AE1186" s="23"/>
      <c r="AF1186" s="23"/>
      <c r="AG1186" s="23"/>
      <c r="AH1186" s="24"/>
    </row>
    <row r="1187" spans="1:34">
      <c r="A1187" s="15">
        <v>44882</v>
      </c>
      <c r="B1187" s="16" t="s">
        <v>2084</v>
      </c>
      <c r="C1187" s="17" t="s">
        <v>2084</v>
      </c>
      <c r="D1187" s="17" t="s">
        <v>38</v>
      </c>
      <c r="E1187" s="18" t="s">
        <v>2401</v>
      </c>
      <c r="F1187" s="17" t="s">
        <v>2402</v>
      </c>
      <c r="G1187" s="15">
        <v>44882</v>
      </c>
      <c r="H1187" s="17" t="s">
        <v>2086</v>
      </c>
      <c r="I1187" s="19">
        <v>1711350.5</v>
      </c>
      <c r="J1187" s="20"/>
      <c r="K1187" s="21">
        <v>-1796918</v>
      </c>
      <c r="L1187" s="23"/>
      <c r="M1187" s="23"/>
      <c r="N1187" s="23"/>
      <c r="O1187" s="22">
        <v>42783.77</v>
      </c>
      <c r="P1187" s="22">
        <v>42783.77</v>
      </c>
      <c r="Q1187" s="23"/>
      <c r="R1187" s="23"/>
      <c r="S1187" s="23"/>
      <c r="T1187" s="23"/>
      <c r="U1187" s="25">
        <v>-0.04</v>
      </c>
      <c r="V1187" s="23"/>
      <c r="W1187" s="22">
        <v>1711350.5</v>
      </c>
      <c r="X1187" s="23"/>
      <c r="Y1187" s="23"/>
      <c r="Z1187" s="23"/>
      <c r="AA1187" s="23"/>
      <c r="AB1187" s="23"/>
      <c r="AC1187" s="23"/>
      <c r="AD1187" s="23"/>
      <c r="AE1187" s="23"/>
      <c r="AF1187" s="23"/>
      <c r="AG1187" s="23"/>
      <c r="AH1187" s="24"/>
    </row>
    <row r="1188" spans="1:34">
      <c r="A1188" s="15">
        <v>44882</v>
      </c>
      <c r="B1188" s="16" t="s">
        <v>37</v>
      </c>
      <c r="C1188" s="17" t="s">
        <v>37</v>
      </c>
      <c r="D1188" s="17" t="s">
        <v>38</v>
      </c>
      <c r="E1188" s="18" t="s">
        <v>2403</v>
      </c>
      <c r="F1188" s="17" t="s">
        <v>2404</v>
      </c>
      <c r="G1188" s="15">
        <v>44882</v>
      </c>
      <c r="H1188" s="17" t="s">
        <v>41</v>
      </c>
      <c r="I1188" s="19">
        <v>128940</v>
      </c>
      <c r="J1188" s="20"/>
      <c r="K1188" s="21">
        <v>-135387</v>
      </c>
      <c r="L1188" s="22">
        <v>128940</v>
      </c>
      <c r="M1188" s="22">
        <v>6447</v>
      </c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  <c r="Y1188" s="23"/>
      <c r="Z1188" s="23"/>
      <c r="AA1188" s="23"/>
      <c r="AB1188" s="23"/>
      <c r="AC1188" s="23"/>
      <c r="AD1188" s="23"/>
      <c r="AE1188" s="23"/>
      <c r="AF1188" s="23"/>
      <c r="AG1188" s="23"/>
      <c r="AH1188" s="24"/>
    </row>
    <row r="1189" spans="1:34">
      <c r="A1189" s="15">
        <v>44882</v>
      </c>
      <c r="B1189" s="16" t="s">
        <v>2405</v>
      </c>
      <c r="C1189" s="17" t="s">
        <v>2405</v>
      </c>
      <c r="D1189" s="17" t="s">
        <v>38</v>
      </c>
      <c r="E1189" s="18" t="s">
        <v>2406</v>
      </c>
      <c r="F1189" s="17" t="s">
        <v>2407</v>
      </c>
      <c r="G1189" s="15">
        <v>44882</v>
      </c>
      <c r="H1189" s="17" t="s">
        <v>2408</v>
      </c>
      <c r="I1189" s="19">
        <v>45430</v>
      </c>
      <c r="J1189" s="20"/>
      <c r="K1189" s="21">
        <v>-47701.5</v>
      </c>
      <c r="L1189" s="23"/>
      <c r="M1189" s="23"/>
      <c r="N1189" s="22">
        <v>45430</v>
      </c>
      <c r="O1189" s="22">
        <v>1135.75</v>
      </c>
      <c r="P1189" s="22">
        <v>1135.75</v>
      </c>
      <c r="Q1189" s="23"/>
      <c r="R1189" s="23"/>
      <c r="S1189" s="23"/>
      <c r="T1189" s="23"/>
      <c r="U1189" s="23"/>
      <c r="V1189" s="23"/>
      <c r="W1189" s="23"/>
      <c r="X1189" s="23"/>
      <c r="Y1189" s="23"/>
      <c r="Z1189" s="23"/>
      <c r="AA1189" s="23"/>
      <c r="AB1189" s="23"/>
      <c r="AC1189" s="23"/>
      <c r="AD1189" s="23"/>
      <c r="AE1189" s="23"/>
      <c r="AF1189" s="23"/>
      <c r="AG1189" s="23"/>
      <c r="AH1189" s="24"/>
    </row>
    <row r="1190" spans="1:34">
      <c r="A1190" s="15">
        <v>44882</v>
      </c>
      <c r="B1190" s="16" t="s">
        <v>158</v>
      </c>
      <c r="C1190" s="17" t="s">
        <v>158</v>
      </c>
      <c r="D1190" s="17" t="s">
        <v>38</v>
      </c>
      <c r="E1190" s="18" t="s">
        <v>2409</v>
      </c>
      <c r="F1190" s="17" t="s">
        <v>2410</v>
      </c>
      <c r="G1190" s="15">
        <v>44882</v>
      </c>
      <c r="H1190" s="17" t="s">
        <v>161</v>
      </c>
      <c r="I1190" s="19">
        <v>930465</v>
      </c>
      <c r="J1190" s="20"/>
      <c r="K1190" s="21">
        <v>-1099047</v>
      </c>
      <c r="L1190" s="23"/>
      <c r="M1190" s="23"/>
      <c r="N1190" s="23"/>
      <c r="O1190" s="23"/>
      <c r="P1190" s="23"/>
      <c r="Q1190" s="23"/>
      <c r="R1190" s="23"/>
      <c r="S1190" s="23"/>
      <c r="T1190" s="23"/>
      <c r="U1190" s="22">
        <v>0.35</v>
      </c>
      <c r="V1190" s="23"/>
      <c r="W1190" s="23"/>
      <c r="X1190" s="23"/>
      <c r="Y1190" s="23"/>
      <c r="Z1190" s="22">
        <v>930465</v>
      </c>
      <c r="AA1190" s="22">
        <v>167483.70000000001</v>
      </c>
      <c r="AB1190" s="23"/>
      <c r="AC1190" s="23"/>
      <c r="AD1190" s="23"/>
      <c r="AE1190" s="23"/>
      <c r="AF1190" s="22">
        <v>1097.95</v>
      </c>
      <c r="AG1190" s="23"/>
      <c r="AH1190" s="24"/>
    </row>
    <row r="1191" spans="1:34">
      <c r="A1191" s="15">
        <v>44883</v>
      </c>
      <c r="B1191" s="16" t="s">
        <v>448</v>
      </c>
      <c r="C1191" s="17" t="s">
        <v>448</v>
      </c>
      <c r="D1191" s="17" t="s">
        <v>38</v>
      </c>
      <c r="E1191" s="18" t="s">
        <v>2411</v>
      </c>
      <c r="F1191" s="17" t="s">
        <v>2412</v>
      </c>
      <c r="G1191" s="15">
        <v>44883</v>
      </c>
      <c r="H1191" s="17" t="s">
        <v>451</v>
      </c>
      <c r="I1191" s="19">
        <v>126000</v>
      </c>
      <c r="J1191" s="20"/>
      <c r="K1191" s="21">
        <v>-132300</v>
      </c>
      <c r="L1191" s="23"/>
      <c r="M1191" s="23"/>
      <c r="N1191" s="22">
        <v>126000</v>
      </c>
      <c r="O1191" s="22">
        <v>3150</v>
      </c>
      <c r="P1191" s="22">
        <v>3150</v>
      </c>
      <c r="Q1191" s="23"/>
      <c r="R1191" s="23"/>
      <c r="S1191" s="23"/>
      <c r="T1191" s="23"/>
      <c r="U1191" s="23"/>
      <c r="V1191" s="23"/>
      <c r="W1191" s="23"/>
      <c r="X1191" s="23"/>
      <c r="Y1191" s="23"/>
      <c r="Z1191" s="23"/>
      <c r="AA1191" s="23"/>
      <c r="AB1191" s="23"/>
      <c r="AC1191" s="23"/>
      <c r="AD1191" s="23"/>
      <c r="AE1191" s="23"/>
      <c r="AF1191" s="23"/>
      <c r="AG1191" s="23"/>
      <c r="AH1191" s="24"/>
    </row>
    <row r="1192" spans="1:34">
      <c r="A1192" s="15">
        <v>44883</v>
      </c>
      <c r="B1192" s="16" t="s">
        <v>37</v>
      </c>
      <c r="C1192" s="17" t="s">
        <v>37</v>
      </c>
      <c r="D1192" s="17" t="s">
        <v>38</v>
      </c>
      <c r="E1192" s="18" t="s">
        <v>2413</v>
      </c>
      <c r="F1192" s="17" t="s">
        <v>2414</v>
      </c>
      <c r="G1192" s="15">
        <v>44883</v>
      </c>
      <c r="H1192" s="17" t="s">
        <v>41</v>
      </c>
      <c r="I1192" s="19">
        <v>98206.5</v>
      </c>
      <c r="J1192" s="20"/>
      <c r="K1192" s="21">
        <v>-103116.83</v>
      </c>
      <c r="L1192" s="22">
        <v>98206.5</v>
      </c>
      <c r="M1192" s="22">
        <v>4910.33</v>
      </c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  <c r="Y1192" s="23"/>
      <c r="Z1192" s="23"/>
      <c r="AA1192" s="23"/>
      <c r="AB1192" s="23"/>
      <c r="AC1192" s="23"/>
      <c r="AD1192" s="23"/>
      <c r="AE1192" s="23"/>
      <c r="AF1192" s="23"/>
      <c r="AG1192" s="23"/>
      <c r="AH1192" s="24"/>
    </row>
    <row r="1193" spans="1:34">
      <c r="A1193" s="15">
        <v>44883</v>
      </c>
      <c r="B1193" s="16" t="s">
        <v>37</v>
      </c>
      <c r="C1193" s="17" t="s">
        <v>37</v>
      </c>
      <c r="D1193" s="17" t="s">
        <v>38</v>
      </c>
      <c r="E1193" s="18" t="s">
        <v>2415</v>
      </c>
      <c r="F1193" s="17" t="s">
        <v>2416</v>
      </c>
      <c r="G1193" s="15">
        <v>44883</v>
      </c>
      <c r="H1193" s="17" t="s">
        <v>41</v>
      </c>
      <c r="I1193" s="19">
        <v>91579.5</v>
      </c>
      <c r="J1193" s="20"/>
      <c r="K1193" s="21">
        <v>-96158.48</v>
      </c>
      <c r="L1193" s="22">
        <v>91579.5</v>
      </c>
      <c r="M1193" s="22">
        <v>4578.9799999999996</v>
      </c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  <c r="Y1193" s="23"/>
      <c r="Z1193" s="23"/>
      <c r="AA1193" s="23"/>
      <c r="AB1193" s="23"/>
      <c r="AC1193" s="23"/>
      <c r="AD1193" s="23"/>
      <c r="AE1193" s="23"/>
      <c r="AF1193" s="23"/>
      <c r="AG1193" s="23"/>
      <c r="AH1193" s="24"/>
    </row>
    <row r="1194" spans="1:34">
      <c r="A1194" s="15">
        <v>44884</v>
      </c>
      <c r="B1194" s="16" t="s">
        <v>139</v>
      </c>
      <c r="C1194" s="17" t="s">
        <v>139</v>
      </c>
      <c r="D1194" s="17" t="s">
        <v>38</v>
      </c>
      <c r="E1194" s="18" t="s">
        <v>695</v>
      </c>
      <c r="F1194" s="17" t="s">
        <v>1234</v>
      </c>
      <c r="G1194" s="15">
        <v>44884</v>
      </c>
      <c r="H1194" s="17" t="s">
        <v>142</v>
      </c>
      <c r="I1194" s="19">
        <v>127413</v>
      </c>
      <c r="J1194" s="20"/>
      <c r="K1194" s="21">
        <v>-133784</v>
      </c>
      <c r="L1194" s="23"/>
      <c r="M1194" s="23"/>
      <c r="N1194" s="22">
        <v>127413</v>
      </c>
      <c r="O1194" s="22">
        <v>3185.33</v>
      </c>
      <c r="P1194" s="22">
        <v>3185.33</v>
      </c>
      <c r="Q1194" s="23"/>
      <c r="R1194" s="23"/>
      <c r="S1194" s="23"/>
      <c r="T1194" s="23"/>
      <c r="U1194" s="22">
        <v>0.34</v>
      </c>
      <c r="V1194" s="23"/>
      <c r="W1194" s="23"/>
      <c r="X1194" s="23"/>
      <c r="Y1194" s="23"/>
      <c r="Z1194" s="23"/>
      <c r="AA1194" s="23"/>
      <c r="AB1194" s="23"/>
      <c r="AC1194" s="23"/>
      <c r="AD1194" s="23"/>
      <c r="AE1194" s="23"/>
      <c r="AF1194" s="23"/>
      <c r="AG1194" s="23"/>
      <c r="AH1194" s="24"/>
    </row>
    <row r="1195" spans="1:34">
      <c r="A1195" s="15">
        <v>44884</v>
      </c>
      <c r="B1195" s="16" t="s">
        <v>37</v>
      </c>
      <c r="C1195" s="17" t="s">
        <v>37</v>
      </c>
      <c r="D1195" s="17" t="s">
        <v>38</v>
      </c>
      <c r="E1195" s="18" t="s">
        <v>2417</v>
      </c>
      <c r="F1195" s="17" t="s">
        <v>2418</v>
      </c>
      <c r="G1195" s="15">
        <v>44884</v>
      </c>
      <c r="H1195" s="17" t="s">
        <v>41</v>
      </c>
      <c r="I1195" s="19">
        <v>139992</v>
      </c>
      <c r="J1195" s="20"/>
      <c r="K1195" s="21">
        <v>-146991.6</v>
      </c>
      <c r="L1195" s="22">
        <v>139992</v>
      </c>
      <c r="M1195" s="22">
        <v>6999.6</v>
      </c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  <c r="Y1195" s="23"/>
      <c r="Z1195" s="23"/>
      <c r="AA1195" s="23"/>
      <c r="AB1195" s="23"/>
      <c r="AC1195" s="23"/>
      <c r="AD1195" s="23"/>
      <c r="AE1195" s="23"/>
      <c r="AF1195" s="23"/>
      <c r="AG1195" s="23"/>
      <c r="AH1195" s="24"/>
    </row>
    <row r="1196" spans="1:34">
      <c r="A1196" s="15">
        <v>44884</v>
      </c>
      <c r="B1196" s="16" t="s">
        <v>37</v>
      </c>
      <c r="C1196" s="17" t="s">
        <v>37</v>
      </c>
      <c r="D1196" s="17" t="s">
        <v>38</v>
      </c>
      <c r="E1196" s="18" t="s">
        <v>2419</v>
      </c>
      <c r="F1196" s="17" t="s">
        <v>2420</v>
      </c>
      <c r="G1196" s="15">
        <v>44884</v>
      </c>
      <c r="H1196" s="17" t="s">
        <v>41</v>
      </c>
      <c r="I1196" s="19">
        <v>92442</v>
      </c>
      <c r="J1196" s="20"/>
      <c r="K1196" s="21">
        <v>-97064.1</v>
      </c>
      <c r="L1196" s="22">
        <v>92442</v>
      </c>
      <c r="M1196" s="22">
        <v>4622.1000000000004</v>
      </c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  <c r="Y1196" s="23"/>
      <c r="Z1196" s="23"/>
      <c r="AA1196" s="23"/>
      <c r="AB1196" s="23"/>
      <c r="AC1196" s="23"/>
      <c r="AD1196" s="23"/>
      <c r="AE1196" s="23"/>
      <c r="AF1196" s="23"/>
      <c r="AG1196" s="23"/>
      <c r="AH1196" s="24"/>
    </row>
    <row r="1197" spans="1:34">
      <c r="A1197" s="15">
        <v>44886</v>
      </c>
      <c r="B1197" s="16" t="s">
        <v>125</v>
      </c>
      <c r="C1197" s="17" t="s">
        <v>125</v>
      </c>
      <c r="D1197" s="17" t="s">
        <v>38</v>
      </c>
      <c r="E1197" s="18" t="s">
        <v>2421</v>
      </c>
      <c r="F1197" s="17" t="s">
        <v>2422</v>
      </c>
      <c r="G1197" s="15">
        <v>44886</v>
      </c>
      <c r="H1197" s="17" t="s">
        <v>128</v>
      </c>
      <c r="I1197" s="19">
        <v>5660828.25</v>
      </c>
      <c r="J1197" s="20"/>
      <c r="K1197" s="21">
        <v>-5943870</v>
      </c>
      <c r="L1197" s="23"/>
      <c r="M1197" s="23"/>
      <c r="N1197" s="23"/>
      <c r="O1197" s="22">
        <v>141520.71</v>
      </c>
      <c r="P1197" s="22">
        <v>141520.71</v>
      </c>
      <c r="Q1197" s="23"/>
      <c r="R1197" s="23"/>
      <c r="S1197" s="23"/>
      <c r="T1197" s="23"/>
      <c r="U1197" s="22">
        <v>0.33</v>
      </c>
      <c r="V1197" s="23"/>
      <c r="W1197" s="22">
        <v>5660828.25</v>
      </c>
      <c r="X1197" s="23"/>
      <c r="Y1197" s="23"/>
      <c r="Z1197" s="23"/>
      <c r="AA1197" s="23"/>
      <c r="AB1197" s="23"/>
      <c r="AC1197" s="23"/>
      <c r="AD1197" s="23"/>
      <c r="AE1197" s="23"/>
      <c r="AF1197" s="23"/>
      <c r="AG1197" s="23"/>
      <c r="AH1197" s="24"/>
    </row>
    <row r="1198" spans="1:34">
      <c r="A1198" s="15">
        <v>44886</v>
      </c>
      <c r="B1198" s="16" t="s">
        <v>125</v>
      </c>
      <c r="C1198" s="17" t="s">
        <v>125</v>
      </c>
      <c r="D1198" s="17" t="s">
        <v>38</v>
      </c>
      <c r="E1198" s="18" t="s">
        <v>2423</v>
      </c>
      <c r="F1198" s="17" t="s">
        <v>2424</v>
      </c>
      <c r="G1198" s="15">
        <v>44886</v>
      </c>
      <c r="H1198" s="17" t="s">
        <v>128</v>
      </c>
      <c r="I1198" s="19">
        <v>2552000</v>
      </c>
      <c r="J1198" s="20"/>
      <c r="K1198" s="21">
        <v>-2679600</v>
      </c>
      <c r="L1198" s="23"/>
      <c r="M1198" s="23"/>
      <c r="N1198" s="23"/>
      <c r="O1198" s="22">
        <v>63800</v>
      </c>
      <c r="P1198" s="22">
        <v>63800</v>
      </c>
      <c r="Q1198" s="23"/>
      <c r="R1198" s="23"/>
      <c r="S1198" s="23"/>
      <c r="T1198" s="23"/>
      <c r="U1198" s="23"/>
      <c r="V1198" s="23"/>
      <c r="W1198" s="22">
        <v>2552000</v>
      </c>
      <c r="X1198" s="23"/>
      <c r="Y1198" s="23"/>
      <c r="Z1198" s="23"/>
      <c r="AA1198" s="23"/>
      <c r="AB1198" s="23"/>
      <c r="AC1198" s="23"/>
      <c r="AD1198" s="23"/>
      <c r="AE1198" s="23"/>
      <c r="AF1198" s="23"/>
      <c r="AG1198" s="23"/>
      <c r="AH1198" s="24"/>
    </row>
    <row r="1199" spans="1:34">
      <c r="A1199" s="15">
        <v>44886</v>
      </c>
      <c r="B1199" s="16" t="s">
        <v>37</v>
      </c>
      <c r="C1199" s="17" t="s">
        <v>37</v>
      </c>
      <c r="D1199" s="17" t="s">
        <v>38</v>
      </c>
      <c r="E1199" s="18" t="s">
        <v>2425</v>
      </c>
      <c r="F1199" s="17" t="s">
        <v>2426</v>
      </c>
      <c r="G1199" s="15">
        <v>44886</v>
      </c>
      <c r="H1199" s="17" t="s">
        <v>41</v>
      </c>
      <c r="I1199" s="19">
        <v>92442</v>
      </c>
      <c r="J1199" s="20"/>
      <c r="K1199" s="21">
        <v>-97064.1</v>
      </c>
      <c r="L1199" s="22">
        <v>92442</v>
      </c>
      <c r="M1199" s="22">
        <v>4622.1000000000004</v>
      </c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  <c r="Y1199" s="23"/>
      <c r="Z1199" s="23"/>
      <c r="AA1199" s="23"/>
      <c r="AB1199" s="23"/>
      <c r="AC1199" s="23"/>
      <c r="AD1199" s="23"/>
      <c r="AE1199" s="23"/>
      <c r="AF1199" s="23"/>
      <c r="AG1199" s="23"/>
      <c r="AH1199" s="24"/>
    </row>
    <row r="1200" spans="1:34">
      <c r="A1200" s="15">
        <v>44886</v>
      </c>
      <c r="B1200" s="16" t="s">
        <v>57</v>
      </c>
      <c r="C1200" s="17" t="s">
        <v>57</v>
      </c>
      <c r="D1200" s="17" t="s">
        <v>38</v>
      </c>
      <c r="E1200" s="18" t="s">
        <v>2427</v>
      </c>
      <c r="F1200" s="17" t="s">
        <v>2428</v>
      </c>
      <c r="G1200" s="15">
        <v>44886</v>
      </c>
      <c r="H1200" s="17" t="s">
        <v>60</v>
      </c>
      <c r="I1200" s="19">
        <v>71920</v>
      </c>
      <c r="J1200" s="20"/>
      <c r="K1200" s="21">
        <v>-75516</v>
      </c>
      <c r="L1200" s="23"/>
      <c r="M1200" s="23"/>
      <c r="N1200" s="22">
        <v>71920</v>
      </c>
      <c r="O1200" s="22">
        <v>1798</v>
      </c>
      <c r="P1200" s="22">
        <v>1798</v>
      </c>
      <c r="Q1200" s="23"/>
      <c r="R1200" s="23"/>
      <c r="S1200" s="23"/>
      <c r="T1200" s="23"/>
      <c r="U1200" s="23"/>
      <c r="V1200" s="23"/>
      <c r="W1200" s="23"/>
      <c r="X1200" s="23"/>
      <c r="Y1200" s="23"/>
      <c r="Z1200" s="23"/>
      <c r="AA1200" s="23"/>
      <c r="AB1200" s="23"/>
      <c r="AC1200" s="23"/>
      <c r="AD1200" s="23"/>
      <c r="AE1200" s="23"/>
      <c r="AF1200" s="23"/>
      <c r="AG1200" s="23"/>
      <c r="AH1200" s="24"/>
    </row>
    <row r="1201" spans="1:34">
      <c r="A1201" s="15">
        <v>44887</v>
      </c>
      <c r="B1201" s="16" t="s">
        <v>44</v>
      </c>
      <c r="C1201" s="17" t="s">
        <v>44</v>
      </c>
      <c r="D1201" s="17" t="s">
        <v>38</v>
      </c>
      <c r="E1201" s="18" t="s">
        <v>2429</v>
      </c>
      <c r="F1201" s="17" t="s">
        <v>2430</v>
      </c>
      <c r="G1201" s="15">
        <v>44887</v>
      </c>
      <c r="H1201" s="17" t="s">
        <v>47</v>
      </c>
      <c r="I1201" s="19">
        <v>115200</v>
      </c>
      <c r="J1201" s="20"/>
      <c r="K1201" s="21">
        <v>-120960</v>
      </c>
      <c r="L1201" s="23"/>
      <c r="M1201" s="23"/>
      <c r="N1201" s="22">
        <v>115200</v>
      </c>
      <c r="O1201" s="22">
        <v>2880</v>
      </c>
      <c r="P1201" s="22">
        <v>2880</v>
      </c>
      <c r="Q1201" s="23"/>
      <c r="R1201" s="23"/>
      <c r="S1201" s="23"/>
      <c r="T1201" s="23"/>
      <c r="U1201" s="23"/>
      <c r="V1201" s="23"/>
      <c r="W1201" s="23"/>
      <c r="X1201" s="23"/>
      <c r="Y1201" s="23"/>
      <c r="Z1201" s="23"/>
      <c r="AA1201" s="23"/>
      <c r="AB1201" s="23"/>
      <c r="AC1201" s="23"/>
      <c r="AD1201" s="23"/>
      <c r="AE1201" s="23"/>
      <c r="AF1201" s="23"/>
      <c r="AG1201" s="23"/>
      <c r="AH1201" s="24"/>
    </row>
    <row r="1202" spans="1:34">
      <c r="A1202" s="15">
        <v>44887</v>
      </c>
      <c r="B1202" s="16" t="s">
        <v>37</v>
      </c>
      <c r="C1202" s="17" t="s">
        <v>37</v>
      </c>
      <c r="D1202" s="17" t="s">
        <v>38</v>
      </c>
      <c r="E1202" s="18" t="s">
        <v>2431</v>
      </c>
      <c r="F1202" s="17" t="s">
        <v>2432</v>
      </c>
      <c r="G1202" s="15">
        <v>44887</v>
      </c>
      <c r="H1202" s="17" t="s">
        <v>41</v>
      </c>
      <c r="I1202" s="19">
        <v>135387</v>
      </c>
      <c r="J1202" s="20"/>
      <c r="K1202" s="21">
        <v>-142156.35</v>
      </c>
      <c r="L1202" s="22">
        <v>135387</v>
      </c>
      <c r="M1202" s="22">
        <v>6769.35</v>
      </c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  <c r="Y1202" s="23"/>
      <c r="Z1202" s="23"/>
      <c r="AA1202" s="23"/>
      <c r="AB1202" s="23"/>
      <c r="AC1202" s="23"/>
      <c r="AD1202" s="23"/>
      <c r="AE1202" s="23"/>
      <c r="AF1202" s="23"/>
      <c r="AG1202" s="23"/>
      <c r="AH1202" s="24"/>
    </row>
    <row r="1203" spans="1:34">
      <c r="A1203" s="15">
        <v>44888</v>
      </c>
      <c r="B1203" s="16" t="s">
        <v>1774</v>
      </c>
      <c r="C1203" s="17" t="s">
        <v>1774</v>
      </c>
      <c r="D1203" s="17" t="s">
        <v>38</v>
      </c>
      <c r="E1203" s="18" t="s">
        <v>2433</v>
      </c>
      <c r="F1203" s="17" t="s">
        <v>2434</v>
      </c>
      <c r="G1203" s="15">
        <v>44888</v>
      </c>
      <c r="H1203" s="17" t="s">
        <v>1777</v>
      </c>
      <c r="I1203" s="19">
        <v>1304704.75</v>
      </c>
      <c r="J1203" s="20"/>
      <c r="K1203" s="21">
        <v>-1369940</v>
      </c>
      <c r="L1203" s="23"/>
      <c r="M1203" s="23"/>
      <c r="N1203" s="23"/>
      <c r="O1203" s="22">
        <v>32617.62</v>
      </c>
      <c r="P1203" s="22">
        <v>32617.62</v>
      </c>
      <c r="Q1203" s="23"/>
      <c r="R1203" s="23"/>
      <c r="S1203" s="23"/>
      <c r="T1203" s="23"/>
      <c r="U1203" s="22">
        <v>0.01</v>
      </c>
      <c r="V1203" s="23"/>
      <c r="W1203" s="23"/>
      <c r="X1203" s="23"/>
      <c r="Y1203" s="23"/>
      <c r="Z1203" s="23"/>
      <c r="AA1203" s="23"/>
      <c r="AB1203" s="23"/>
      <c r="AC1203" s="23"/>
      <c r="AD1203" s="22">
        <v>1304704.75</v>
      </c>
      <c r="AE1203" s="23"/>
      <c r="AF1203" s="23"/>
      <c r="AG1203" s="23"/>
      <c r="AH1203" s="24"/>
    </row>
    <row r="1204" spans="1:34">
      <c r="A1204" s="15">
        <v>44888</v>
      </c>
      <c r="B1204" s="16" t="s">
        <v>1774</v>
      </c>
      <c r="C1204" s="17" t="s">
        <v>1774</v>
      </c>
      <c r="D1204" s="17" t="s">
        <v>38</v>
      </c>
      <c r="E1204" s="18" t="s">
        <v>2435</v>
      </c>
      <c r="F1204" s="17" t="s">
        <v>2436</v>
      </c>
      <c r="G1204" s="15">
        <v>44888</v>
      </c>
      <c r="H1204" s="17" t="s">
        <v>1777</v>
      </c>
      <c r="I1204" s="19">
        <v>1331875</v>
      </c>
      <c r="J1204" s="20"/>
      <c r="K1204" s="21">
        <v>-1398469</v>
      </c>
      <c r="L1204" s="23"/>
      <c r="M1204" s="23"/>
      <c r="N1204" s="23"/>
      <c r="O1204" s="22">
        <v>33296.879999999997</v>
      </c>
      <c r="P1204" s="22">
        <v>33296.879999999997</v>
      </c>
      <c r="Q1204" s="23"/>
      <c r="R1204" s="23"/>
      <c r="S1204" s="23"/>
      <c r="T1204" s="23"/>
      <c r="U1204" s="22">
        <v>0.24</v>
      </c>
      <c r="V1204" s="23"/>
      <c r="W1204" s="23"/>
      <c r="X1204" s="23"/>
      <c r="Y1204" s="23"/>
      <c r="Z1204" s="23"/>
      <c r="AA1204" s="23"/>
      <c r="AB1204" s="23"/>
      <c r="AC1204" s="23"/>
      <c r="AD1204" s="22">
        <v>1331875</v>
      </c>
      <c r="AE1204" s="23"/>
      <c r="AF1204" s="23"/>
      <c r="AG1204" s="23"/>
      <c r="AH1204" s="24"/>
    </row>
    <row r="1205" spans="1:34">
      <c r="A1205" s="15">
        <v>44888</v>
      </c>
      <c r="B1205" s="16" t="s">
        <v>1774</v>
      </c>
      <c r="C1205" s="17" t="s">
        <v>1774</v>
      </c>
      <c r="D1205" s="17" t="s">
        <v>38</v>
      </c>
      <c r="E1205" s="18" t="s">
        <v>2437</v>
      </c>
      <c r="F1205" s="17" t="s">
        <v>2438</v>
      </c>
      <c r="G1205" s="15">
        <v>44888</v>
      </c>
      <c r="H1205" s="17" t="s">
        <v>1777</v>
      </c>
      <c r="I1205" s="19">
        <v>1726110</v>
      </c>
      <c r="J1205" s="20"/>
      <c r="K1205" s="21">
        <v>-1812416</v>
      </c>
      <c r="L1205" s="23"/>
      <c r="M1205" s="23"/>
      <c r="N1205" s="23"/>
      <c r="O1205" s="22">
        <v>43152.75</v>
      </c>
      <c r="P1205" s="22">
        <v>43152.75</v>
      </c>
      <c r="Q1205" s="23"/>
      <c r="R1205" s="23"/>
      <c r="S1205" s="23"/>
      <c r="T1205" s="23"/>
      <c r="U1205" s="22">
        <v>0.5</v>
      </c>
      <c r="V1205" s="23"/>
      <c r="W1205" s="23"/>
      <c r="X1205" s="23"/>
      <c r="Y1205" s="23"/>
      <c r="Z1205" s="23"/>
      <c r="AA1205" s="23"/>
      <c r="AB1205" s="23"/>
      <c r="AC1205" s="23"/>
      <c r="AD1205" s="22">
        <v>1726110</v>
      </c>
      <c r="AE1205" s="23"/>
      <c r="AF1205" s="23"/>
      <c r="AG1205" s="23"/>
      <c r="AH1205" s="24"/>
    </row>
    <row r="1206" spans="1:34">
      <c r="A1206" s="15">
        <v>44888</v>
      </c>
      <c r="B1206" s="16" t="s">
        <v>1774</v>
      </c>
      <c r="C1206" s="17" t="s">
        <v>1774</v>
      </c>
      <c r="D1206" s="17" t="s">
        <v>38</v>
      </c>
      <c r="E1206" s="18" t="s">
        <v>2439</v>
      </c>
      <c r="F1206" s="17" t="s">
        <v>2440</v>
      </c>
      <c r="G1206" s="15">
        <v>44888</v>
      </c>
      <c r="H1206" s="17" t="s">
        <v>1777</v>
      </c>
      <c r="I1206" s="19">
        <v>1334645.3</v>
      </c>
      <c r="J1206" s="20"/>
      <c r="K1206" s="21">
        <v>-1401378</v>
      </c>
      <c r="L1206" s="23"/>
      <c r="M1206" s="23"/>
      <c r="N1206" s="23"/>
      <c r="O1206" s="22">
        <v>33366.129999999997</v>
      </c>
      <c r="P1206" s="22">
        <v>33366.129999999997</v>
      </c>
      <c r="Q1206" s="23"/>
      <c r="R1206" s="23"/>
      <c r="S1206" s="23"/>
      <c r="T1206" s="23"/>
      <c r="U1206" s="22">
        <v>0.44</v>
      </c>
      <c r="V1206" s="23"/>
      <c r="W1206" s="23"/>
      <c r="X1206" s="23"/>
      <c r="Y1206" s="23"/>
      <c r="Z1206" s="23"/>
      <c r="AA1206" s="23"/>
      <c r="AB1206" s="23"/>
      <c r="AC1206" s="23"/>
      <c r="AD1206" s="22">
        <v>1334645.3</v>
      </c>
      <c r="AE1206" s="23"/>
      <c r="AF1206" s="23"/>
      <c r="AG1206" s="23"/>
      <c r="AH1206" s="24"/>
    </row>
    <row r="1207" spans="1:34">
      <c r="A1207" s="15">
        <v>44888</v>
      </c>
      <c r="B1207" s="16" t="s">
        <v>1774</v>
      </c>
      <c r="C1207" s="17" t="s">
        <v>1774</v>
      </c>
      <c r="D1207" s="17" t="s">
        <v>38</v>
      </c>
      <c r="E1207" s="18" t="s">
        <v>2441</v>
      </c>
      <c r="F1207" s="17" t="s">
        <v>2442</v>
      </c>
      <c r="G1207" s="15">
        <v>44888</v>
      </c>
      <c r="H1207" s="17" t="s">
        <v>1777</v>
      </c>
      <c r="I1207" s="19">
        <v>1647263</v>
      </c>
      <c r="J1207" s="20"/>
      <c r="K1207" s="21">
        <v>-1729626</v>
      </c>
      <c r="L1207" s="23"/>
      <c r="M1207" s="23"/>
      <c r="N1207" s="23"/>
      <c r="O1207" s="22">
        <v>41181.58</v>
      </c>
      <c r="P1207" s="22">
        <v>41181.58</v>
      </c>
      <c r="Q1207" s="23"/>
      <c r="R1207" s="23"/>
      <c r="S1207" s="23"/>
      <c r="T1207" s="23"/>
      <c r="U1207" s="25">
        <v>-0.16</v>
      </c>
      <c r="V1207" s="23"/>
      <c r="W1207" s="23"/>
      <c r="X1207" s="23"/>
      <c r="Y1207" s="23"/>
      <c r="Z1207" s="23"/>
      <c r="AA1207" s="23"/>
      <c r="AB1207" s="23"/>
      <c r="AC1207" s="23"/>
      <c r="AD1207" s="22">
        <v>1647263</v>
      </c>
      <c r="AE1207" s="23"/>
      <c r="AF1207" s="23"/>
      <c r="AG1207" s="23"/>
      <c r="AH1207" s="24"/>
    </row>
    <row r="1208" spans="1:34">
      <c r="A1208" s="15">
        <v>44888</v>
      </c>
      <c r="B1208" s="16" t="s">
        <v>1774</v>
      </c>
      <c r="C1208" s="17" t="s">
        <v>1774</v>
      </c>
      <c r="D1208" s="17" t="s">
        <v>38</v>
      </c>
      <c r="E1208" s="18" t="s">
        <v>2443</v>
      </c>
      <c r="F1208" s="17" t="s">
        <v>2444</v>
      </c>
      <c r="G1208" s="15">
        <v>44888</v>
      </c>
      <c r="H1208" s="17" t="s">
        <v>1777</v>
      </c>
      <c r="I1208" s="19">
        <v>1616363.5</v>
      </c>
      <c r="J1208" s="20"/>
      <c r="K1208" s="21">
        <v>-1697182</v>
      </c>
      <c r="L1208" s="23"/>
      <c r="M1208" s="23"/>
      <c r="N1208" s="23"/>
      <c r="O1208" s="22">
        <v>40409.089999999997</v>
      </c>
      <c r="P1208" s="22">
        <v>40409.089999999997</v>
      </c>
      <c r="Q1208" s="23"/>
      <c r="R1208" s="23"/>
      <c r="S1208" s="23"/>
      <c r="T1208" s="23"/>
      <c r="U1208" s="22">
        <v>0.32</v>
      </c>
      <c r="V1208" s="23"/>
      <c r="W1208" s="23"/>
      <c r="X1208" s="23"/>
      <c r="Y1208" s="23"/>
      <c r="Z1208" s="23"/>
      <c r="AA1208" s="23"/>
      <c r="AB1208" s="23"/>
      <c r="AC1208" s="23"/>
      <c r="AD1208" s="22">
        <v>1616363.5</v>
      </c>
      <c r="AE1208" s="23"/>
      <c r="AF1208" s="23"/>
      <c r="AG1208" s="23"/>
      <c r="AH1208" s="24"/>
    </row>
    <row r="1209" spans="1:34">
      <c r="A1209" s="15">
        <v>44888</v>
      </c>
      <c r="B1209" s="16" t="s">
        <v>1774</v>
      </c>
      <c r="C1209" s="17" t="s">
        <v>1774</v>
      </c>
      <c r="D1209" s="17" t="s">
        <v>38</v>
      </c>
      <c r="E1209" s="18" t="s">
        <v>2445</v>
      </c>
      <c r="F1209" s="17" t="s">
        <v>2446</v>
      </c>
      <c r="G1209" s="15">
        <v>44888</v>
      </c>
      <c r="H1209" s="17" t="s">
        <v>1777</v>
      </c>
      <c r="I1209" s="19">
        <v>1536344.45</v>
      </c>
      <c r="J1209" s="20"/>
      <c r="K1209" s="21">
        <v>-1613162</v>
      </c>
      <c r="L1209" s="23"/>
      <c r="M1209" s="23"/>
      <c r="N1209" s="23"/>
      <c r="O1209" s="22">
        <v>38408.61</v>
      </c>
      <c r="P1209" s="22">
        <v>38408.61</v>
      </c>
      <c r="Q1209" s="23"/>
      <c r="R1209" s="23"/>
      <c r="S1209" s="23"/>
      <c r="T1209" s="23"/>
      <c r="U1209" s="22">
        <v>0.33</v>
      </c>
      <c r="V1209" s="23"/>
      <c r="W1209" s="23"/>
      <c r="X1209" s="23"/>
      <c r="Y1209" s="23"/>
      <c r="Z1209" s="23"/>
      <c r="AA1209" s="23"/>
      <c r="AB1209" s="23"/>
      <c r="AC1209" s="23"/>
      <c r="AD1209" s="22">
        <v>1536344.45</v>
      </c>
      <c r="AE1209" s="23"/>
      <c r="AF1209" s="23"/>
      <c r="AG1209" s="23"/>
      <c r="AH1209" s="24"/>
    </row>
    <row r="1210" spans="1:34">
      <c r="A1210" s="15">
        <v>44888</v>
      </c>
      <c r="B1210" s="16" t="s">
        <v>2084</v>
      </c>
      <c r="C1210" s="17" t="s">
        <v>2084</v>
      </c>
      <c r="D1210" s="17" t="s">
        <v>38</v>
      </c>
      <c r="E1210" s="18" t="s">
        <v>2447</v>
      </c>
      <c r="F1210" s="17" t="s">
        <v>2448</v>
      </c>
      <c r="G1210" s="15">
        <v>44888</v>
      </c>
      <c r="H1210" s="17" t="s">
        <v>2086</v>
      </c>
      <c r="I1210" s="19">
        <v>1259110.45</v>
      </c>
      <c r="J1210" s="20"/>
      <c r="K1210" s="21">
        <v>-1322066</v>
      </c>
      <c r="L1210" s="23"/>
      <c r="M1210" s="23"/>
      <c r="N1210" s="23"/>
      <c r="O1210" s="22">
        <v>31477.82</v>
      </c>
      <c r="P1210" s="22">
        <v>31477.82</v>
      </c>
      <c r="Q1210" s="23"/>
      <c r="R1210" s="23"/>
      <c r="S1210" s="23"/>
      <c r="T1210" s="23"/>
      <c r="U1210" s="25">
        <v>-0.09</v>
      </c>
      <c r="V1210" s="23"/>
      <c r="W1210" s="22">
        <v>1259110.45</v>
      </c>
      <c r="X1210" s="23"/>
      <c r="Y1210" s="23"/>
      <c r="Z1210" s="23"/>
      <c r="AA1210" s="23"/>
      <c r="AB1210" s="23"/>
      <c r="AC1210" s="23"/>
      <c r="AD1210" s="23"/>
      <c r="AE1210" s="23"/>
      <c r="AF1210" s="23"/>
      <c r="AG1210" s="23"/>
      <c r="AH1210" s="24"/>
    </row>
    <row r="1211" spans="1:34">
      <c r="A1211" s="15">
        <v>44888</v>
      </c>
      <c r="B1211" s="16" t="s">
        <v>2084</v>
      </c>
      <c r="C1211" s="17" t="s">
        <v>2084</v>
      </c>
      <c r="D1211" s="17" t="s">
        <v>38</v>
      </c>
      <c r="E1211" s="18" t="s">
        <v>2449</v>
      </c>
      <c r="F1211" s="17" t="s">
        <v>2450</v>
      </c>
      <c r="G1211" s="15">
        <v>44888</v>
      </c>
      <c r="H1211" s="17" t="s">
        <v>2086</v>
      </c>
      <c r="I1211" s="19">
        <v>1735530.8</v>
      </c>
      <c r="J1211" s="20"/>
      <c r="K1211" s="21">
        <v>-1822307</v>
      </c>
      <c r="L1211" s="23"/>
      <c r="M1211" s="23"/>
      <c r="N1211" s="23"/>
      <c r="O1211" s="22">
        <v>43388.27</v>
      </c>
      <c r="P1211" s="22">
        <v>43388.27</v>
      </c>
      <c r="Q1211" s="23"/>
      <c r="R1211" s="23"/>
      <c r="S1211" s="23"/>
      <c r="T1211" s="23"/>
      <c r="U1211" s="25">
        <v>-0.34</v>
      </c>
      <c r="V1211" s="23"/>
      <c r="W1211" s="22">
        <v>1735530.8</v>
      </c>
      <c r="X1211" s="23"/>
      <c r="Y1211" s="23"/>
      <c r="Z1211" s="23"/>
      <c r="AA1211" s="23"/>
      <c r="AB1211" s="23"/>
      <c r="AC1211" s="23"/>
      <c r="AD1211" s="23"/>
      <c r="AE1211" s="23"/>
      <c r="AF1211" s="23"/>
      <c r="AG1211" s="23"/>
      <c r="AH1211" s="24"/>
    </row>
    <row r="1212" spans="1:34">
      <c r="A1212" s="15">
        <v>44888</v>
      </c>
      <c r="B1212" s="16" t="s">
        <v>2084</v>
      </c>
      <c r="C1212" s="17" t="s">
        <v>2084</v>
      </c>
      <c r="D1212" s="17" t="s">
        <v>38</v>
      </c>
      <c r="E1212" s="18" t="s">
        <v>2451</v>
      </c>
      <c r="F1212" s="17" t="s">
        <v>2452</v>
      </c>
      <c r="G1212" s="15">
        <v>44888</v>
      </c>
      <c r="H1212" s="17" t="s">
        <v>2086</v>
      </c>
      <c r="I1212" s="19">
        <v>3144.25</v>
      </c>
      <c r="J1212" s="20"/>
      <c r="K1212" s="21">
        <v>-3301</v>
      </c>
      <c r="L1212" s="23"/>
      <c r="M1212" s="23"/>
      <c r="N1212" s="23"/>
      <c r="O1212" s="22">
        <v>78.61</v>
      </c>
      <c r="P1212" s="22">
        <v>78.61</v>
      </c>
      <c r="Q1212" s="23"/>
      <c r="R1212" s="23"/>
      <c r="S1212" s="23"/>
      <c r="T1212" s="23"/>
      <c r="U1212" s="25">
        <v>-0.47</v>
      </c>
      <c r="V1212" s="23"/>
      <c r="W1212" s="23"/>
      <c r="X1212" s="23"/>
      <c r="Y1212" s="23"/>
      <c r="Z1212" s="23"/>
      <c r="AA1212" s="23"/>
      <c r="AB1212" s="23"/>
      <c r="AC1212" s="23"/>
      <c r="AD1212" s="23"/>
      <c r="AE1212" s="23"/>
      <c r="AF1212" s="23"/>
      <c r="AG1212" s="23"/>
      <c r="AH1212" s="26">
        <v>3144.25</v>
      </c>
    </row>
    <row r="1213" spans="1:34">
      <c r="A1213" s="15">
        <v>44888</v>
      </c>
      <c r="B1213" s="16" t="s">
        <v>44</v>
      </c>
      <c r="C1213" s="17" t="s">
        <v>44</v>
      </c>
      <c r="D1213" s="17" t="s">
        <v>38</v>
      </c>
      <c r="E1213" s="18" t="s">
        <v>2453</v>
      </c>
      <c r="F1213" s="17" t="s">
        <v>2454</v>
      </c>
      <c r="G1213" s="15">
        <v>44888</v>
      </c>
      <c r="H1213" s="17" t="s">
        <v>47</v>
      </c>
      <c r="I1213" s="19">
        <v>3600</v>
      </c>
      <c r="J1213" s="20"/>
      <c r="K1213" s="21">
        <v>-3780</v>
      </c>
      <c r="L1213" s="23"/>
      <c r="M1213" s="23"/>
      <c r="N1213" s="22">
        <v>3600</v>
      </c>
      <c r="O1213" s="22">
        <v>90</v>
      </c>
      <c r="P1213" s="22">
        <v>90</v>
      </c>
      <c r="Q1213" s="23"/>
      <c r="R1213" s="23"/>
      <c r="S1213" s="23"/>
      <c r="T1213" s="23"/>
      <c r="U1213" s="23"/>
      <c r="V1213" s="23"/>
      <c r="W1213" s="23"/>
      <c r="X1213" s="23"/>
      <c r="Y1213" s="23"/>
      <c r="Z1213" s="23"/>
      <c r="AA1213" s="23"/>
      <c r="AB1213" s="23"/>
      <c r="AC1213" s="23"/>
      <c r="AD1213" s="23"/>
      <c r="AE1213" s="23"/>
      <c r="AF1213" s="23"/>
      <c r="AG1213" s="23"/>
      <c r="AH1213" s="24"/>
    </row>
    <row r="1214" spans="1:34">
      <c r="A1214" s="15">
        <v>44888</v>
      </c>
      <c r="B1214" s="16" t="s">
        <v>37</v>
      </c>
      <c r="C1214" s="17" t="s">
        <v>37</v>
      </c>
      <c r="D1214" s="17" t="s">
        <v>38</v>
      </c>
      <c r="E1214" s="18" t="s">
        <v>2455</v>
      </c>
      <c r="F1214" s="17" t="s">
        <v>2456</v>
      </c>
      <c r="G1214" s="15">
        <v>44888</v>
      </c>
      <c r="H1214" s="17" t="s">
        <v>41</v>
      </c>
      <c r="I1214" s="19">
        <v>135313.5</v>
      </c>
      <c r="J1214" s="20"/>
      <c r="K1214" s="21">
        <v>-142079.18</v>
      </c>
      <c r="L1214" s="22">
        <v>135313.5</v>
      </c>
      <c r="M1214" s="22">
        <v>6765.68</v>
      </c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  <c r="Y1214" s="23"/>
      <c r="Z1214" s="23"/>
      <c r="AA1214" s="23"/>
      <c r="AB1214" s="23"/>
      <c r="AC1214" s="23"/>
      <c r="AD1214" s="23"/>
      <c r="AE1214" s="23"/>
      <c r="AF1214" s="23"/>
      <c r="AG1214" s="23"/>
      <c r="AH1214" s="24"/>
    </row>
    <row r="1215" spans="1:34">
      <c r="A1215" s="15">
        <v>44888</v>
      </c>
      <c r="B1215" s="16" t="s">
        <v>57</v>
      </c>
      <c r="C1215" s="17" t="s">
        <v>57</v>
      </c>
      <c r="D1215" s="17" t="s">
        <v>38</v>
      </c>
      <c r="E1215" s="18" t="s">
        <v>2457</v>
      </c>
      <c r="F1215" s="17" t="s">
        <v>2458</v>
      </c>
      <c r="G1215" s="15">
        <v>44888</v>
      </c>
      <c r="H1215" s="17" t="s">
        <v>60</v>
      </c>
      <c r="I1215" s="19">
        <v>118900</v>
      </c>
      <c r="J1215" s="20"/>
      <c r="K1215" s="21">
        <v>-124845</v>
      </c>
      <c r="L1215" s="23"/>
      <c r="M1215" s="23"/>
      <c r="N1215" s="22">
        <v>118900</v>
      </c>
      <c r="O1215" s="22">
        <v>2972.5</v>
      </c>
      <c r="P1215" s="22">
        <v>2972.5</v>
      </c>
      <c r="Q1215" s="23"/>
      <c r="R1215" s="23"/>
      <c r="S1215" s="23"/>
      <c r="T1215" s="23"/>
      <c r="U1215" s="23"/>
      <c r="V1215" s="23"/>
      <c r="W1215" s="23"/>
      <c r="X1215" s="23"/>
      <c r="Y1215" s="23"/>
      <c r="Z1215" s="23"/>
      <c r="AA1215" s="23"/>
      <c r="AB1215" s="23"/>
      <c r="AC1215" s="23"/>
      <c r="AD1215" s="23"/>
      <c r="AE1215" s="23"/>
      <c r="AF1215" s="23"/>
      <c r="AG1215" s="23"/>
      <c r="AH1215" s="24"/>
    </row>
    <row r="1216" spans="1:34">
      <c r="A1216" s="15">
        <v>44888</v>
      </c>
      <c r="B1216" s="16" t="s">
        <v>1217</v>
      </c>
      <c r="C1216" s="17" t="s">
        <v>1217</v>
      </c>
      <c r="D1216" s="17" t="s">
        <v>38</v>
      </c>
      <c r="E1216" s="18" t="s">
        <v>2459</v>
      </c>
      <c r="F1216" s="17" t="s">
        <v>880</v>
      </c>
      <c r="G1216" s="15">
        <v>44888</v>
      </c>
      <c r="H1216" s="17" t="s">
        <v>1219</v>
      </c>
      <c r="I1216" s="19">
        <v>2524361.7000000002</v>
      </c>
      <c r="J1216" s="20"/>
      <c r="K1216" s="21">
        <v>-2650580</v>
      </c>
      <c r="L1216" s="23"/>
      <c r="M1216" s="23"/>
      <c r="N1216" s="23"/>
      <c r="O1216" s="22">
        <v>63109.04</v>
      </c>
      <c r="P1216" s="22">
        <v>63109.04</v>
      </c>
      <c r="Q1216" s="23"/>
      <c r="R1216" s="23"/>
      <c r="S1216" s="23"/>
      <c r="T1216" s="23"/>
      <c r="U1216" s="22">
        <v>0.22</v>
      </c>
      <c r="V1216" s="23"/>
      <c r="W1216" s="22">
        <v>2524361.7000000002</v>
      </c>
      <c r="X1216" s="23"/>
      <c r="Y1216" s="23"/>
      <c r="Z1216" s="23"/>
      <c r="AA1216" s="23"/>
      <c r="AB1216" s="23"/>
      <c r="AC1216" s="23"/>
      <c r="AD1216" s="23"/>
      <c r="AE1216" s="23"/>
      <c r="AF1216" s="23"/>
      <c r="AG1216" s="23"/>
      <c r="AH1216" s="24"/>
    </row>
    <row r="1217" spans="1:34">
      <c r="A1217" s="15">
        <v>44889</v>
      </c>
      <c r="B1217" s="16" t="s">
        <v>37</v>
      </c>
      <c r="C1217" s="17" t="s">
        <v>37</v>
      </c>
      <c r="D1217" s="17" t="s">
        <v>38</v>
      </c>
      <c r="E1217" s="18" t="s">
        <v>2460</v>
      </c>
      <c r="F1217" s="17" t="s">
        <v>2461</v>
      </c>
      <c r="G1217" s="15">
        <v>44889</v>
      </c>
      <c r="H1217" s="17" t="s">
        <v>41</v>
      </c>
      <c r="I1217" s="19">
        <v>135313.5</v>
      </c>
      <c r="J1217" s="20"/>
      <c r="K1217" s="21">
        <v>-142079.18</v>
      </c>
      <c r="L1217" s="22">
        <v>135313.5</v>
      </c>
      <c r="M1217" s="22">
        <v>6765.68</v>
      </c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  <c r="Y1217" s="23"/>
      <c r="Z1217" s="23"/>
      <c r="AA1217" s="23"/>
      <c r="AB1217" s="23"/>
      <c r="AC1217" s="23"/>
      <c r="AD1217" s="23"/>
      <c r="AE1217" s="23"/>
      <c r="AF1217" s="23"/>
      <c r="AG1217" s="23"/>
      <c r="AH1217" s="24"/>
    </row>
    <row r="1218" spans="1:34">
      <c r="A1218" s="15">
        <v>44890</v>
      </c>
      <c r="B1218" s="16" t="s">
        <v>1774</v>
      </c>
      <c r="C1218" s="17" t="s">
        <v>1774</v>
      </c>
      <c r="D1218" s="17" t="s">
        <v>38</v>
      </c>
      <c r="E1218" s="18" t="s">
        <v>2462</v>
      </c>
      <c r="F1218" s="17" t="s">
        <v>2463</v>
      </c>
      <c r="G1218" s="15">
        <v>44890</v>
      </c>
      <c r="H1218" s="17" t="s">
        <v>1777</v>
      </c>
      <c r="I1218" s="19">
        <v>1287763.3</v>
      </c>
      <c r="J1218" s="20"/>
      <c r="K1218" s="21">
        <v>-1352151</v>
      </c>
      <c r="L1218" s="23"/>
      <c r="M1218" s="23"/>
      <c r="N1218" s="23"/>
      <c r="O1218" s="22">
        <v>32194.080000000002</v>
      </c>
      <c r="P1218" s="22">
        <v>32194.080000000002</v>
      </c>
      <c r="Q1218" s="23"/>
      <c r="R1218" s="23"/>
      <c r="S1218" s="23"/>
      <c r="T1218" s="23"/>
      <c r="U1218" s="25">
        <v>-0.46</v>
      </c>
      <c r="V1218" s="23"/>
      <c r="W1218" s="23"/>
      <c r="X1218" s="23"/>
      <c r="Y1218" s="23"/>
      <c r="Z1218" s="23"/>
      <c r="AA1218" s="23"/>
      <c r="AB1218" s="23"/>
      <c r="AC1218" s="23"/>
      <c r="AD1218" s="22">
        <v>1287763.3</v>
      </c>
      <c r="AE1218" s="23"/>
      <c r="AF1218" s="23"/>
      <c r="AG1218" s="23"/>
      <c r="AH1218" s="24"/>
    </row>
    <row r="1219" spans="1:34">
      <c r="A1219" s="15">
        <v>44890</v>
      </c>
      <c r="B1219" s="16" t="s">
        <v>1774</v>
      </c>
      <c r="C1219" s="17" t="s">
        <v>1774</v>
      </c>
      <c r="D1219" s="17" t="s">
        <v>38</v>
      </c>
      <c r="E1219" s="18" t="s">
        <v>2464</v>
      </c>
      <c r="F1219" s="17" t="s">
        <v>2465</v>
      </c>
      <c r="G1219" s="15">
        <v>44890</v>
      </c>
      <c r="H1219" s="17" t="s">
        <v>1777</v>
      </c>
      <c r="I1219" s="19">
        <v>1278600</v>
      </c>
      <c r="J1219" s="20"/>
      <c r="K1219" s="21">
        <v>-1342530</v>
      </c>
      <c r="L1219" s="23"/>
      <c r="M1219" s="23"/>
      <c r="N1219" s="23"/>
      <c r="O1219" s="22">
        <v>31965</v>
      </c>
      <c r="P1219" s="22">
        <v>31965</v>
      </c>
      <c r="Q1219" s="23"/>
      <c r="R1219" s="23"/>
      <c r="S1219" s="23"/>
      <c r="T1219" s="23"/>
      <c r="U1219" s="23"/>
      <c r="V1219" s="23"/>
      <c r="W1219" s="23"/>
      <c r="X1219" s="23"/>
      <c r="Y1219" s="23"/>
      <c r="Z1219" s="23"/>
      <c r="AA1219" s="23"/>
      <c r="AB1219" s="23"/>
      <c r="AC1219" s="23"/>
      <c r="AD1219" s="22">
        <v>1278600</v>
      </c>
      <c r="AE1219" s="23"/>
      <c r="AF1219" s="23"/>
      <c r="AG1219" s="23"/>
      <c r="AH1219" s="24"/>
    </row>
    <row r="1220" spans="1:34">
      <c r="A1220" s="15">
        <v>44890</v>
      </c>
      <c r="B1220" s="16" t="s">
        <v>1774</v>
      </c>
      <c r="C1220" s="17" t="s">
        <v>1774</v>
      </c>
      <c r="D1220" s="17" t="s">
        <v>38</v>
      </c>
      <c r="E1220" s="18" t="s">
        <v>2466</v>
      </c>
      <c r="F1220" s="17" t="s">
        <v>2467</v>
      </c>
      <c r="G1220" s="15">
        <v>44890</v>
      </c>
      <c r="H1220" s="17" t="s">
        <v>1777</v>
      </c>
      <c r="I1220" s="19">
        <v>1288189.5</v>
      </c>
      <c r="J1220" s="20"/>
      <c r="K1220" s="21">
        <v>-1352599</v>
      </c>
      <c r="L1220" s="23"/>
      <c r="M1220" s="23"/>
      <c r="N1220" s="23"/>
      <c r="O1220" s="22">
        <v>32204.74</v>
      </c>
      <c r="P1220" s="22">
        <v>32204.74</v>
      </c>
      <c r="Q1220" s="23"/>
      <c r="R1220" s="23"/>
      <c r="S1220" s="23"/>
      <c r="T1220" s="23"/>
      <c r="U1220" s="22">
        <v>0.02</v>
      </c>
      <c r="V1220" s="23"/>
      <c r="W1220" s="23"/>
      <c r="X1220" s="23"/>
      <c r="Y1220" s="23"/>
      <c r="Z1220" s="23"/>
      <c r="AA1220" s="23"/>
      <c r="AB1220" s="23"/>
      <c r="AC1220" s="23"/>
      <c r="AD1220" s="22">
        <v>1288189.5</v>
      </c>
      <c r="AE1220" s="23"/>
      <c r="AF1220" s="23"/>
      <c r="AG1220" s="23"/>
      <c r="AH1220" s="24"/>
    </row>
    <row r="1221" spans="1:34">
      <c r="A1221" s="15">
        <v>44890</v>
      </c>
      <c r="B1221" s="16" t="s">
        <v>2468</v>
      </c>
      <c r="C1221" s="17" t="s">
        <v>2468</v>
      </c>
      <c r="D1221" s="17" t="s">
        <v>38</v>
      </c>
      <c r="E1221" s="18" t="s">
        <v>2469</v>
      </c>
      <c r="F1221" s="17" t="s">
        <v>105</v>
      </c>
      <c r="G1221" s="15">
        <v>44890</v>
      </c>
      <c r="H1221" s="17" t="s">
        <v>2470</v>
      </c>
      <c r="I1221" s="19">
        <v>1090800</v>
      </c>
      <c r="J1221" s="20"/>
      <c r="K1221" s="21">
        <v>-1145340</v>
      </c>
      <c r="L1221" s="23"/>
      <c r="M1221" s="23"/>
      <c r="N1221" s="23"/>
      <c r="O1221" s="22">
        <v>27270</v>
      </c>
      <c r="P1221" s="22">
        <v>27270</v>
      </c>
      <c r="Q1221" s="23"/>
      <c r="R1221" s="23"/>
      <c r="S1221" s="23"/>
      <c r="T1221" s="23"/>
      <c r="U1221" s="23"/>
      <c r="V1221" s="23"/>
      <c r="W1221" s="23"/>
      <c r="X1221" s="23"/>
      <c r="Y1221" s="23"/>
      <c r="Z1221" s="23"/>
      <c r="AA1221" s="23"/>
      <c r="AB1221" s="23"/>
      <c r="AC1221" s="23"/>
      <c r="AD1221" s="22">
        <v>1090800</v>
      </c>
      <c r="AE1221" s="23"/>
      <c r="AF1221" s="23"/>
      <c r="AG1221" s="23"/>
      <c r="AH1221" s="24"/>
    </row>
    <row r="1222" spans="1:34">
      <c r="A1222" s="15">
        <v>44890</v>
      </c>
      <c r="B1222" s="16" t="s">
        <v>2468</v>
      </c>
      <c r="C1222" s="17" t="s">
        <v>2468</v>
      </c>
      <c r="D1222" s="17" t="s">
        <v>38</v>
      </c>
      <c r="E1222" s="18" t="s">
        <v>2471</v>
      </c>
      <c r="F1222" s="17" t="s">
        <v>107</v>
      </c>
      <c r="G1222" s="15">
        <v>44890</v>
      </c>
      <c r="H1222" s="17" t="s">
        <v>2470</v>
      </c>
      <c r="I1222" s="19">
        <v>1039050</v>
      </c>
      <c r="J1222" s="20"/>
      <c r="K1222" s="21">
        <v>-1091003</v>
      </c>
      <c r="L1222" s="23"/>
      <c r="M1222" s="23"/>
      <c r="N1222" s="23"/>
      <c r="O1222" s="22">
        <v>25976.5</v>
      </c>
      <c r="P1222" s="22">
        <v>25976.5</v>
      </c>
      <c r="Q1222" s="23"/>
      <c r="R1222" s="23"/>
      <c r="S1222" s="23"/>
      <c r="T1222" s="23"/>
      <c r="U1222" s="23"/>
      <c r="V1222" s="23"/>
      <c r="W1222" s="23"/>
      <c r="X1222" s="23"/>
      <c r="Y1222" s="23"/>
      <c r="Z1222" s="23"/>
      <c r="AA1222" s="23"/>
      <c r="AB1222" s="23"/>
      <c r="AC1222" s="23"/>
      <c r="AD1222" s="22">
        <v>1039050</v>
      </c>
      <c r="AE1222" s="23"/>
      <c r="AF1222" s="23"/>
      <c r="AG1222" s="23"/>
      <c r="AH1222" s="24"/>
    </row>
    <row r="1223" spans="1:34">
      <c r="A1223" s="15">
        <v>44890</v>
      </c>
      <c r="B1223" s="16" t="s">
        <v>2468</v>
      </c>
      <c r="C1223" s="17" t="s">
        <v>2468</v>
      </c>
      <c r="D1223" s="17" t="s">
        <v>38</v>
      </c>
      <c r="E1223" s="18" t="s">
        <v>2472</v>
      </c>
      <c r="F1223" s="17" t="s">
        <v>109</v>
      </c>
      <c r="G1223" s="15">
        <v>44890</v>
      </c>
      <c r="H1223" s="17" t="s">
        <v>2470</v>
      </c>
      <c r="I1223" s="19">
        <v>1407600</v>
      </c>
      <c r="J1223" s="20"/>
      <c r="K1223" s="21">
        <v>-1477980</v>
      </c>
      <c r="L1223" s="23"/>
      <c r="M1223" s="23"/>
      <c r="N1223" s="23"/>
      <c r="O1223" s="22">
        <v>35190</v>
      </c>
      <c r="P1223" s="22">
        <v>35190</v>
      </c>
      <c r="Q1223" s="23"/>
      <c r="R1223" s="23"/>
      <c r="S1223" s="23"/>
      <c r="T1223" s="23"/>
      <c r="U1223" s="23"/>
      <c r="V1223" s="23"/>
      <c r="W1223" s="23"/>
      <c r="X1223" s="23"/>
      <c r="Y1223" s="23"/>
      <c r="Z1223" s="23"/>
      <c r="AA1223" s="23"/>
      <c r="AB1223" s="23"/>
      <c r="AC1223" s="23"/>
      <c r="AD1223" s="22">
        <v>1407600</v>
      </c>
      <c r="AE1223" s="23"/>
      <c r="AF1223" s="23"/>
      <c r="AG1223" s="23"/>
      <c r="AH1223" s="24"/>
    </row>
    <row r="1224" spans="1:34">
      <c r="A1224" s="15">
        <v>44890</v>
      </c>
      <c r="B1224" s="16" t="s">
        <v>2468</v>
      </c>
      <c r="C1224" s="17" t="s">
        <v>2468</v>
      </c>
      <c r="D1224" s="17" t="s">
        <v>38</v>
      </c>
      <c r="E1224" s="18" t="s">
        <v>2473</v>
      </c>
      <c r="F1224" s="17" t="s">
        <v>111</v>
      </c>
      <c r="G1224" s="15">
        <v>44890</v>
      </c>
      <c r="H1224" s="17" t="s">
        <v>2470</v>
      </c>
      <c r="I1224" s="19">
        <v>1093500</v>
      </c>
      <c r="J1224" s="20"/>
      <c r="K1224" s="21">
        <v>-1148175</v>
      </c>
      <c r="L1224" s="23"/>
      <c r="M1224" s="23"/>
      <c r="N1224" s="23"/>
      <c r="O1224" s="22">
        <v>27337.5</v>
      </c>
      <c r="P1224" s="22">
        <v>27337.5</v>
      </c>
      <c r="Q1224" s="23"/>
      <c r="R1224" s="23"/>
      <c r="S1224" s="23"/>
      <c r="T1224" s="23"/>
      <c r="U1224" s="23"/>
      <c r="V1224" s="23"/>
      <c r="W1224" s="23"/>
      <c r="X1224" s="23"/>
      <c r="Y1224" s="23"/>
      <c r="Z1224" s="23"/>
      <c r="AA1224" s="23"/>
      <c r="AB1224" s="23"/>
      <c r="AC1224" s="23"/>
      <c r="AD1224" s="22">
        <v>1093500</v>
      </c>
      <c r="AE1224" s="23"/>
      <c r="AF1224" s="23"/>
      <c r="AG1224" s="23"/>
      <c r="AH1224" s="24"/>
    </row>
    <row r="1225" spans="1:34">
      <c r="A1225" s="15">
        <v>44890</v>
      </c>
      <c r="B1225" s="16" t="s">
        <v>2468</v>
      </c>
      <c r="C1225" s="17" t="s">
        <v>2468</v>
      </c>
      <c r="D1225" s="17" t="s">
        <v>38</v>
      </c>
      <c r="E1225" s="18" t="s">
        <v>2474</v>
      </c>
      <c r="F1225" s="17" t="s">
        <v>59</v>
      </c>
      <c r="G1225" s="15">
        <v>44890</v>
      </c>
      <c r="H1225" s="17" t="s">
        <v>2470</v>
      </c>
      <c r="I1225" s="19">
        <v>1051650</v>
      </c>
      <c r="J1225" s="20"/>
      <c r="K1225" s="21">
        <v>-1104233</v>
      </c>
      <c r="L1225" s="23"/>
      <c r="M1225" s="23"/>
      <c r="N1225" s="23"/>
      <c r="O1225" s="22">
        <v>26291.5</v>
      </c>
      <c r="P1225" s="22">
        <v>26291.5</v>
      </c>
      <c r="Q1225" s="23"/>
      <c r="R1225" s="23"/>
      <c r="S1225" s="23"/>
      <c r="T1225" s="23"/>
      <c r="U1225" s="23"/>
      <c r="V1225" s="23"/>
      <c r="W1225" s="23"/>
      <c r="X1225" s="23"/>
      <c r="Y1225" s="23"/>
      <c r="Z1225" s="23"/>
      <c r="AA1225" s="23"/>
      <c r="AB1225" s="23"/>
      <c r="AC1225" s="23"/>
      <c r="AD1225" s="22">
        <v>1051650</v>
      </c>
      <c r="AE1225" s="23"/>
      <c r="AF1225" s="23"/>
      <c r="AG1225" s="23"/>
      <c r="AH1225" s="24"/>
    </row>
    <row r="1226" spans="1:34">
      <c r="A1226" s="15">
        <v>44890</v>
      </c>
      <c r="B1226" s="16" t="s">
        <v>2468</v>
      </c>
      <c r="C1226" s="17" t="s">
        <v>2468</v>
      </c>
      <c r="D1226" s="17" t="s">
        <v>38</v>
      </c>
      <c r="E1226" s="18" t="s">
        <v>2475</v>
      </c>
      <c r="F1226" s="17" t="s">
        <v>114</v>
      </c>
      <c r="G1226" s="15">
        <v>44890</v>
      </c>
      <c r="H1226" s="17" t="s">
        <v>2470</v>
      </c>
      <c r="I1226" s="19">
        <v>672300</v>
      </c>
      <c r="J1226" s="20"/>
      <c r="K1226" s="21">
        <v>-705915</v>
      </c>
      <c r="L1226" s="23"/>
      <c r="M1226" s="23"/>
      <c r="N1226" s="23"/>
      <c r="O1226" s="22">
        <v>16807.5</v>
      </c>
      <c r="P1226" s="22">
        <v>16807.5</v>
      </c>
      <c r="Q1226" s="23"/>
      <c r="R1226" s="23"/>
      <c r="S1226" s="23"/>
      <c r="T1226" s="23"/>
      <c r="U1226" s="23"/>
      <c r="V1226" s="23"/>
      <c r="W1226" s="23"/>
      <c r="X1226" s="23"/>
      <c r="Y1226" s="23"/>
      <c r="Z1226" s="23"/>
      <c r="AA1226" s="23"/>
      <c r="AB1226" s="23"/>
      <c r="AC1226" s="23"/>
      <c r="AD1226" s="22">
        <v>672300</v>
      </c>
      <c r="AE1226" s="23"/>
      <c r="AF1226" s="23"/>
      <c r="AG1226" s="23"/>
      <c r="AH1226" s="24"/>
    </row>
    <row r="1227" spans="1:34">
      <c r="A1227" s="15">
        <v>44890</v>
      </c>
      <c r="B1227" s="16" t="s">
        <v>213</v>
      </c>
      <c r="C1227" s="17" t="s">
        <v>213</v>
      </c>
      <c r="D1227" s="17" t="s">
        <v>38</v>
      </c>
      <c r="E1227" s="18" t="s">
        <v>2476</v>
      </c>
      <c r="F1227" s="17" t="s">
        <v>2477</v>
      </c>
      <c r="G1227" s="15">
        <v>44890</v>
      </c>
      <c r="H1227" s="17" t="s">
        <v>216</v>
      </c>
      <c r="I1227" s="19">
        <v>103838</v>
      </c>
      <c r="J1227" s="20"/>
      <c r="K1227" s="21">
        <v>-109030</v>
      </c>
      <c r="L1227" s="23"/>
      <c r="M1227" s="23"/>
      <c r="N1227" s="22">
        <v>103838</v>
      </c>
      <c r="O1227" s="22">
        <v>2595.9499999999998</v>
      </c>
      <c r="P1227" s="22">
        <v>2595.9499999999998</v>
      </c>
      <c r="Q1227" s="23"/>
      <c r="R1227" s="23"/>
      <c r="S1227" s="23"/>
      <c r="T1227" s="23"/>
      <c r="U1227" s="22">
        <v>0.1</v>
      </c>
      <c r="V1227" s="23"/>
      <c r="W1227" s="23"/>
      <c r="X1227" s="23"/>
      <c r="Y1227" s="23"/>
      <c r="Z1227" s="23"/>
      <c r="AA1227" s="23"/>
      <c r="AB1227" s="23"/>
      <c r="AC1227" s="23"/>
      <c r="AD1227" s="23"/>
      <c r="AE1227" s="23"/>
      <c r="AF1227" s="23"/>
      <c r="AG1227" s="23"/>
      <c r="AH1227" s="24"/>
    </row>
    <row r="1228" spans="1:34">
      <c r="A1228" s="15">
        <v>44890</v>
      </c>
      <c r="B1228" s="16" t="s">
        <v>1774</v>
      </c>
      <c r="C1228" s="17" t="s">
        <v>1774</v>
      </c>
      <c r="D1228" s="17" t="s">
        <v>38</v>
      </c>
      <c r="E1228" s="18" t="s">
        <v>2478</v>
      </c>
      <c r="F1228" s="17" t="s">
        <v>2479</v>
      </c>
      <c r="G1228" s="15">
        <v>44890</v>
      </c>
      <c r="H1228" s="17" t="s">
        <v>1777</v>
      </c>
      <c r="I1228" s="19">
        <v>1301401.7</v>
      </c>
      <c r="J1228" s="20"/>
      <c r="K1228" s="21">
        <v>-1366472</v>
      </c>
      <c r="L1228" s="23"/>
      <c r="M1228" s="23"/>
      <c r="N1228" s="23"/>
      <c r="O1228" s="22">
        <v>32535.040000000001</v>
      </c>
      <c r="P1228" s="22">
        <v>32535.040000000001</v>
      </c>
      <c r="Q1228" s="23"/>
      <c r="R1228" s="23"/>
      <c r="S1228" s="23"/>
      <c r="T1228" s="23"/>
      <c r="U1228" s="22">
        <v>0.22</v>
      </c>
      <c r="V1228" s="23"/>
      <c r="W1228" s="23"/>
      <c r="X1228" s="23"/>
      <c r="Y1228" s="23"/>
      <c r="Z1228" s="23"/>
      <c r="AA1228" s="23"/>
      <c r="AB1228" s="23"/>
      <c r="AC1228" s="23"/>
      <c r="AD1228" s="22">
        <v>1301401.7</v>
      </c>
      <c r="AE1228" s="23"/>
      <c r="AF1228" s="23"/>
      <c r="AG1228" s="23"/>
      <c r="AH1228" s="24"/>
    </row>
    <row r="1229" spans="1:34">
      <c r="A1229" s="15">
        <v>44891</v>
      </c>
      <c r="B1229" s="16" t="s">
        <v>95</v>
      </c>
      <c r="C1229" s="17" t="s">
        <v>95</v>
      </c>
      <c r="D1229" s="17" t="s">
        <v>38</v>
      </c>
      <c r="E1229" s="18" t="s">
        <v>2480</v>
      </c>
      <c r="F1229" s="17" t="s">
        <v>2481</v>
      </c>
      <c r="G1229" s="15">
        <v>44891</v>
      </c>
      <c r="H1229" s="17" t="s">
        <v>98</v>
      </c>
      <c r="I1229" s="19">
        <v>2700</v>
      </c>
      <c r="J1229" s="20"/>
      <c r="K1229" s="21">
        <v>-3186</v>
      </c>
      <c r="L1229" s="23"/>
      <c r="M1229" s="23"/>
      <c r="N1229" s="23"/>
      <c r="O1229" s="23"/>
      <c r="P1229" s="23"/>
      <c r="Q1229" s="23"/>
      <c r="R1229" s="22">
        <v>243</v>
      </c>
      <c r="S1229" s="22">
        <v>243</v>
      </c>
      <c r="T1229" s="23"/>
      <c r="U1229" s="23"/>
      <c r="V1229" s="23"/>
      <c r="W1229" s="23"/>
      <c r="X1229" s="23"/>
      <c r="Y1229" s="22">
        <v>2700</v>
      </c>
      <c r="Z1229" s="23"/>
      <c r="AA1229" s="23"/>
      <c r="AB1229" s="23"/>
      <c r="AC1229" s="23"/>
      <c r="AD1229" s="23"/>
      <c r="AE1229" s="23"/>
      <c r="AF1229" s="23"/>
      <c r="AG1229" s="23"/>
      <c r="AH1229" s="24"/>
    </row>
    <row r="1230" spans="1:34">
      <c r="A1230" s="15">
        <v>44891</v>
      </c>
      <c r="B1230" s="16" t="s">
        <v>37</v>
      </c>
      <c r="C1230" s="17" t="s">
        <v>37</v>
      </c>
      <c r="D1230" s="17" t="s">
        <v>38</v>
      </c>
      <c r="E1230" s="18" t="s">
        <v>2482</v>
      </c>
      <c r="F1230" s="17" t="s">
        <v>2483</v>
      </c>
      <c r="G1230" s="15">
        <v>44891</v>
      </c>
      <c r="H1230" s="17" t="s">
        <v>41</v>
      </c>
      <c r="I1230" s="19">
        <v>130782</v>
      </c>
      <c r="J1230" s="20"/>
      <c r="K1230" s="21">
        <v>-137321.1</v>
      </c>
      <c r="L1230" s="22">
        <v>130782</v>
      </c>
      <c r="M1230" s="22">
        <v>6539.1</v>
      </c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  <c r="Y1230" s="23"/>
      <c r="Z1230" s="23"/>
      <c r="AA1230" s="23"/>
      <c r="AB1230" s="23"/>
      <c r="AC1230" s="23"/>
      <c r="AD1230" s="23"/>
      <c r="AE1230" s="23"/>
      <c r="AF1230" s="23"/>
      <c r="AG1230" s="23"/>
      <c r="AH1230" s="24"/>
    </row>
    <row r="1231" spans="1:34">
      <c r="A1231" s="15">
        <v>44891</v>
      </c>
      <c r="B1231" s="16" t="s">
        <v>37</v>
      </c>
      <c r="C1231" s="17" t="s">
        <v>37</v>
      </c>
      <c r="D1231" s="17" t="s">
        <v>38</v>
      </c>
      <c r="E1231" s="18" t="s">
        <v>2484</v>
      </c>
      <c r="F1231" s="17" t="s">
        <v>2485</v>
      </c>
      <c r="G1231" s="15">
        <v>44891</v>
      </c>
      <c r="H1231" s="17" t="s">
        <v>41</v>
      </c>
      <c r="I1231" s="19">
        <v>130782</v>
      </c>
      <c r="J1231" s="20"/>
      <c r="K1231" s="21">
        <v>-137321.1</v>
      </c>
      <c r="L1231" s="22">
        <v>130782</v>
      </c>
      <c r="M1231" s="22">
        <v>6539.1</v>
      </c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  <c r="Y1231" s="23"/>
      <c r="Z1231" s="23"/>
      <c r="AA1231" s="23"/>
      <c r="AB1231" s="23"/>
      <c r="AC1231" s="23"/>
      <c r="AD1231" s="23"/>
      <c r="AE1231" s="23"/>
      <c r="AF1231" s="23"/>
      <c r="AG1231" s="23"/>
      <c r="AH1231" s="24"/>
    </row>
    <row r="1232" spans="1:34">
      <c r="A1232" s="15">
        <v>44891</v>
      </c>
      <c r="B1232" s="16" t="s">
        <v>2084</v>
      </c>
      <c r="C1232" s="17" t="s">
        <v>2084</v>
      </c>
      <c r="D1232" s="17" t="s">
        <v>38</v>
      </c>
      <c r="E1232" s="18" t="s">
        <v>2486</v>
      </c>
      <c r="F1232" s="17" t="s">
        <v>2487</v>
      </c>
      <c r="G1232" s="15">
        <v>44891</v>
      </c>
      <c r="H1232" s="17" t="s">
        <v>2086</v>
      </c>
      <c r="I1232" s="19">
        <v>2588754.7000000002</v>
      </c>
      <c r="J1232" s="20"/>
      <c r="K1232" s="21">
        <v>-2718192</v>
      </c>
      <c r="L1232" s="23"/>
      <c r="M1232" s="23"/>
      <c r="N1232" s="23"/>
      <c r="O1232" s="22">
        <v>64718.89</v>
      </c>
      <c r="P1232" s="22">
        <v>64718.89</v>
      </c>
      <c r="Q1232" s="23"/>
      <c r="R1232" s="23"/>
      <c r="S1232" s="23"/>
      <c r="T1232" s="23"/>
      <c r="U1232" s="25">
        <v>-0.48</v>
      </c>
      <c r="V1232" s="23"/>
      <c r="W1232" s="22">
        <v>2588754.7000000002</v>
      </c>
      <c r="X1232" s="23"/>
      <c r="Y1232" s="23"/>
      <c r="Z1232" s="23"/>
      <c r="AA1232" s="23"/>
      <c r="AB1232" s="23"/>
      <c r="AC1232" s="23"/>
      <c r="AD1232" s="23"/>
      <c r="AE1232" s="23"/>
      <c r="AF1232" s="23"/>
      <c r="AG1232" s="23"/>
      <c r="AH1232" s="24"/>
    </row>
    <row r="1233" spans="1:34">
      <c r="A1233" s="15">
        <v>44893</v>
      </c>
      <c r="B1233" s="16" t="s">
        <v>37</v>
      </c>
      <c r="C1233" s="17" t="s">
        <v>37</v>
      </c>
      <c r="D1233" s="17" t="s">
        <v>38</v>
      </c>
      <c r="E1233" s="18" t="s">
        <v>2488</v>
      </c>
      <c r="F1233" s="17" t="s">
        <v>2489</v>
      </c>
      <c r="G1233" s="15">
        <v>44893</v>
      </c>
      <c r="H1233" s="17" t="s">
        <v>41</v>
      </c>
      <c r="I1233" s="19">
        <v>130711</v>
      </c>
      <c r="J1233" s="20"/>
      <c r="K1233" s="21">
        <v>-137246.54999999999</v>
      </c>
      <c r="L1233" s="22">
        <v>130711</v>
      </c>
      <c r="M1233" s="22">
        <v>6535.55</v>
      </c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  <c r="Y1233" s="23"/>
      <c r="Z1233" s="23"/>
      <c r="AA1233" s="23"/>
      <c r="AB1233" s="23"/>
      <c r="AC1233" s="23"/>
      <c r="AD1233" s="23"/>
      <c r="AE1233" s="23"/>
      <c r="AF1233" s="23"/>
      <c r="AG1233" s="23"/>
      <c r="AH1233" s="24"/>
    </row>
    <row r="1234" spans="1:34">
      <c r="A1234" s="15">
        <v>44893</v>
      </c>
      <c r="B1234" s="16" t="s">
        <v>37</v>
      </c>
      <c r="C1234" s="17" t="s">
        <v>37</v>
      </c>
      <c r="D1234" s="17" t="s">
        <v>38</v>
      </c>
      <c r="E1234" s="18" t="s">
        <v>718</v>
      </c>
      <c r="F1234" s="17" t="s">
        <v>2490</v>
      </c>
      <c r="G1234" s="15">
        <v>44893</v>
      </c>
      <c r="H1234" s="17" t="s">
        <v>41</v>
      </c>
      <c r="I1234" s="19">
        <v>141077</v>
      </c>
      <c r="J1234" s="20"/>
      <c r="K1234" s="21">
        <v>-148130.85</v>
      </c>
      <c r="L1234" s="22">
        <v>141077</v>
      </c>
      <c r="M1234" s="22">
        <v>7053.85</v>
      </c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  <c r="Y1234" s="23"/>
      <c r="Z1234" s="23"/>
      <c r="AA1234" s="23"/>
      <c r="AB1234" s="23"/>
      <c r="AC1234" s="23"/>
      <c r="AD1234" s="23"/>
      <c r="AE1234" s="23"/>
      <c r="AF1234" s="23"/>
      <c r="AG1234" s="23"/>
      <c r="AH1234" s="24"/>
    </row>
    <row r="1235" spans="1:34">
      <c r="A1235" s="15">
        <v>44894</v>
      </c>
      <c r="B1235" s="16" t="s">
        <v>37</v>
      </c>
      <c r="C1235" s="17" t="s">
        <v>37</v>
      </c>
      <c r="D1235" s="17" t="s">
        <v>38</v>
      </c>
      <c r="E1235" s="18" t="s">
        <v>2491</v>
      </c>
      <c r="F1235" s="17" t="s">
        <v>2492</v>
      </c>
      <c r="G1235" s="15">
        <v>44894</v>
      </c>
      <c r="H1235" s="17" t="s">
        <v>41</v>
      </c>
      <c r="I1235" s="19">
        <v>121572</v>
      </c>
      <c r="J1235" s="20"/>
      <c r="K1235" s="21">
        <v>-127650.6</v>
      </c>
      <c r="L1235" s="22">
        <v>121572</v>
      </c>
      <c r="M1235" s="22">
        <v>6078.6</v>
      </c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  <c r="Y1235" s="23"/>
      <c r="Z1235" s="23"/>
      <c r="AA1235" s="23"/>
      <c r="AB1235" s="23"/>
      <c r="AC1235" s="23"/>
      <c r="AD1235" s="23"/>
      <c r="AE1235" s="23"/>
      <c r="AF1235" s="23"/>
      <c r="AG1235" s="23"/>
      <c r="AH1235" s="24"/>
    </row>
    <row r="1236" spans="1:34">
      <c r="A1236" s="15">
        <v>44894</v>
      </c>
      <c r="B1236" s="16" t="s">
        <v>37</v>
      </c>
      <c r="C1236" s="17" t="s">
        <v>37</v>
      </c>
      <c r="D1236" s="17" t="s">
        <v>38</v>
      </c>
      <c r="E1236" s="18" t="s">
        <v>2493</v>
      </c>
      <c r="F1236" s="17" t="s">
        <v>2494</v>
      </c>
      <c r="G1236" s="15">
        <v>44894</v>
      </c>
      <c r="H1236" s="17" t="s">
        <v>41</v>
      </c>
      <c r="I1236" s="19">
        <v>82677</v>
      </c>
      <c r="J1236" s="20"/>
      <c r="K1236" s="21">
        <v>-86810.85</v>
      </c>
      <c r="L1236" s="22">
        <v>82677</v>
      </c>
      <c r="M1236" s="22">
        <v>4133.8500000000004</v>
      </c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  <c r="Y1236" s="23"/>
      <c r="Z1236" s="23"/>
      <c r="AA1236" s="23"/>
      <c r="AB1236" s="23"/>
      <c r="AC1236" s="23"/>
      <c r="AD1236" s="23"/>
      <c r="AE1236" s="23"/>
      <c r="AF1236" s="23"/>
      <c r="AG1236" s="23"/>
      <c r="AH1236" s="24"/>
    </row>
    <row r="1237" spans="1:34">
      <c r="A1237" s="15">
        <v>44894</v>
      </c>
      <c r="B1237" s="16" t="s">
        <v>1774</v>
      </c>
      <c r="C1237" s="17" t="s">
        <v>1774</v>
      </c>
      <c r="D1237" s="17" t="s">
        <v>38</v>
      </c>
      <c r="E1237" s="18" t="s">
        <v>2495</v>
      </c>
      <c r="F1237" s="17" t="s">
        <v>2496</v>
      </c>
      <c r="G1237" s="15">
        <v>44894</v>
      </c>
      <c r="H1237" s="17" t="s">
        <v>1777</v>
      </c>
      <c r="I1237" s="19">
        <v>1419697.84</v>
      </c>
      <c r="J1237" s="20"/>
      <c r="K1237" s="21">
        <v>-1490683</v>
      </c>
      <c r="L1237" s="23"/>
      <c r="M1237" s="23"/>
      <c r="N1237" s="23"/>
      <c r="O1237" s="22">
        <v>35492.449999999997</v>
      </c>
      <c r="P1237" s="22">
        <v>35492.449999999997</v>
      </c>
      <c r="Q1237" s="23"/>
      <c r="R1237" s="23"/>
      <c r="S1237" s="23"/>
      <c r="T1237" s="23"/>
      <c r="U1237" s="22">
        <v>0.26</v>
      </c>
      <c r="V1237" s="23"/>
      <c r="W1237" s="23"/>
      <c r="X1237" s="23"/>
      <c r="Y1237" s="23"/>
      <c r="Z1237" s="23"/>
      <c r="AA1237" s="23"/>
      <c r="AB1237" s="23"/>
      <c r="AC1237" s="23"/>
      <c r="AD1237" s="22">
        <v>1419697.84</v>
      </c>
      <c r="AE1237" s="23"/>
      <c r="AF1237" s="23"/>
      <c r="AG1237" s="23"/>
      <c r="AH1237" s="24"/>
    </row>
    <row r="1238" spans="1:34">
      <c r="A1238" s="15">
        <v>44894</v>
      </c>
      <c r="B1238" s="16" t="s">
        <v>1774</v>
      </c>
      <c r="C1238" s="17" t="s">
        <v>1774</v>
      </c>
      <c r="D1238" s="17" t="s">
        <v>38</v>
      </c>
      <c r="E1238" s="18" t="s">
        <v>2497</v>
      </c>
      <c r="F1238" s="17" t="s">
        <v>2498</v>
      </c>
      <c r="G1238" s="15">
        <v>44894</v>
      </c>
      <c r="H1238" s="17" t="s">
        <v>1777</v>
      </c>
      <c r="I1238" s="19">
        <v>1383175.2</v>
      </c>
      <c r="J1238" s="20"/>
      <c r="K1238" s="21">
        <v>-1452334</v>
      </c>
      <c r="L1238" s="23"/>
      <c r="M1238" s="23"/>
      <c r="N1238" s="23"/>
      <c r="O1238" s="22">
        <v>34579.379999999997</v>
      </c>
      <c r="P1238" s="22">
        <v>34579.379999999997</v>
      </c>
      <c r="Q1238" s="23"/>
      <c r="R1238" s="23"/>
      <c r="S1238" s="23"/>
      <c r="T1238" s="23"/>
      <c r="U1238" s="22">
        <v>0.04</v>
      </c>
      <c r="V1238" s="23"/>
      <c r="W1238" s="23"/>
      <c r="X1238" s="23"/>
      <c r="Y1238" s="23"/>
      <c r="Z1238" s="23"/>
      <c r="AA1238" s="23"/>
      <c r="AB1238" s="23"/>
      <c r="AC1238" s="23"/>
      <c r="AD1238" s="22">
        <v>1383175.2</v>
      </c>
      <c r="AE1238" s="23"/>
      <c r="AF1238" s="23"/>
      <c r="AG1238" s="23"/>
      <c r="AH1238" s="24"/>
    </row>
    <row r="1239" spans="1:34">
      <c r="A1239" s="15">
        <v>44895</v>
      </c>
      <c r="B1239" s="16" t="s">
        <v>1774</v>
      </c>
      <c r="C1239" s="17" t="s">
        <v>1774</v>
      </c>
      <c r="D1239" s="17" t="s">
        <v>38</v>
      </c>
      <c r="E1239" s="18" t="s">
        <v>2499</v>
      </c>
      <c r="F1239" s="17" t="s">
        <v>2500</v>
      </c>
      <c r="G1239" s="15">
        <v>44895</v>
      </c>
      <c r="H1239" s="17" t="s">
        <v>1777</v>
      </c>
      <c r="I1239" s="19">
        <v>39285</v>
      </c>
      <c r="J1239" s="20"/>
      <c r="K1239" s="21">
        <v>-41249</v>
      </c>
      <c r="L1239" s="23"/>
      <c r="M1239" s="23"/>
      <c r="N1239" s="23"/>
      <c r="O1239" s="22">
        <v>982.13</v>
      </c>
      <c r="P1239" s="22">
        <v>982.13</v>
      </c>
      <c r="Q1239" s="23"/>
      <c r="R1239" s="23"/>
      <c r="S1239" s="23"/>
      <c r="T1239" s="23"/>
      <c r="U1239" s="25">
        <v>-0.26</v>
      </c>
      <c r="V1239" s="23"/>
      <c r="W1239" s="23"/>
      <c r="X1239" s="23"/>
      <c r="Y1239" s="23"/>
      <c r="Z1239" s="23"/>
      <c r="AA1239" s="23"/>
      <c r="AB1239" s="23"/>
      <c r="AC1239" s="23"/>
      <c r="AD1239" s="23"/>
      <c r="AE1239" s="23"/>
      <c r="AF1239" s="23"/>
      <c r="AG1239" s="23"/>
      <c r="AH1239" s="26">
        <v>39285</v>
      </c>
    </row>
    <row r="1240" spans="1:34">
      <c r="A1240" s="15">
        <v>44895</v>
      </c>
      <c r="B1240" s="16" t="s">
        <v>1217</v>
      </c>
      <c r="C1240" s="17" t="s">
        <v>1217</v>
      </c>
      <c r="D1240" s="17" t="s">
        <v>38</v>
      </c>
      <c r="E1240" s="18" t="s">
        <v>2501</v>
      </c>
      <c r="F1240" s="17" t="s">
        <v>891</v>
      </c>
      <c r="G1240" s="15">
        <v>44895</v>
      </c>
      <c r="H1240" s="17" t="s">
        <v>1219</v>
      </c>
      <c r="I1240" s="19">
        <v>2643696.2999999998</v>
      </c>
      <c r="J1240" s="20"/>
      <c r="K1240" s="21">
        <v>-2775881</v>
      </c>
      <c r="L1240" s="23"/>
      <c r="M1240" s="23"/>
      <c r="N1240" s="23"/>
      <c r="O1240" s="22">
        <v>66092.41</v>
      </c>
      <c r="P1240" s="22">
        <v>66092.41</v>
      </c>
      <c r="Q1240" s="23"/>
      <c r="R1240" s="23"/>
      <c r="S1240" s="23"/>
      <c r="T1240" s="23"/>
      <c r="U1240" s="25">
        <v>-0.12</v>
      </c>
      <c r="V1240" s="23"/>
      <c r="W1240" s="22">
        <v>2643696.2999999998</v>
      </c>
      <c r="X1240" s="23"/>
      <c r="Y1240" s="23"/>
      <c r="Z1240" s="23"/>
      <c r="AA1240" s="23"/>
      <c r="AB1240" s="23"/>
      <c r="AC1240" s="23"/>
      <c r="AD1240" s="23"/>
      <c r="AE1240" s="23"/>
      <c r="AF1240" s="23"/>
      <c r="AG1240" s="23"/>
      <c r="AH1240" s="24"/>
    </row>
    <row r="1241" spans="1:34">
      <c r="A1241" s="15">
        <v>44895</v>
      </c>
      <c r="B1241" s="16" t="s">
        <v>37</v>
      </c>
      <c r="C1241" s="17" t="s">
        <v>37</v>
      </c>
      <c r="D1241" s="17" t="s">
        <v>38</v>
      </c>
      <c r="E1241" s="18" t="s">
        <v>2502</v>
      </c>
      <c r="F1241" s="17" t="s">
        <v>2503</v>
      </c>
      <c r="G1241" s="15">
        <v>44895</v>
      </c>
      <c r="H1241" s="17" t="s">
        <v>41</v>
      </c>
      <c r="I1241" s="19">
        <v>121506</v>
      </c>
      <c r="J1241" s="20"/>
      <c r="K1241" s="21">
        <v>-127581.3</v>
      </c>
      <c r="L1241" s="22">
        <v>121506</v>
      </c>
      <c r="M1241" s="22">
        <v>6075.3</v>
      </c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  <c r="Y1241" s="23"/>
      <c r="Z1241" s="23"/>
      <c r="AA1241" s="23"/>
      <c r="AB1241" s="23"/>
      <c r="AC1241" s="23"/>
      <c r="AD1241" s="23"/>
      <c r="AE1241" s="23"/>
      <c r="AF1241" s="23"/>
      <c r="AG1241" s="23"/>
      <c r="AH1241" s="24"/>
    </row>
    <row r="1242" spans="1:34">
      <c r="A1242" s="15">
        <v>44895</v>
      </c>
      <c r="B1242" s="16" t="s">
        <v>37</v>
      </c>
      <c r="C1242" s="17" t="s">
        <v>37</v>
      </c>
      <c r="D1242" s="17" t="s">
        <v>38</v>
      </c>
      <c r="E1242" s="18" t="s">
        <v>2504</v>
      </c>
      <c r="F1242" s="17" t="s">
        <v>2505</v>
      </c>
      <c r="G1242" s="15">
        <v>44895</v>
      </c>
      <c r="H1242" s="17" t="s">
        <v>41</v>
      </c>
      <c r="I1242" s="19">
        <v>82677</v>
      </c>
      <c r="J1242" s="20"/>
      <c r="K1242" s="21">
        <v>-86810.85</v>
      </c>
      <c r="L1242" s="22">
        <v>82677</v>
      </c>
      <c r="M1242" s="22">
        <v>4133.8500000000004</v>
      </c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  <c r="Y1242" s="23"/>
      <c r="Z1242" s="23"/>
      <c r="AA1242" s="23"/>
      <c r="AB1242" s="23"/>
      <c r="AC1242" s="23"/>
      <c r="AD1242" s="23"/>
      <c r="AE1242" s="23"/>
      <c r="AF1242" s="23"/>
      <c r="AG1242" s="23"/>
      <c r="AH1242" s="24"/>
    </row>
    <row r="1243" spans="1:34">
      <c r="A1243" s="15">
        <v>44895</v>
      </c>
      <c r="B1243" s="16" t="s">
        <v>1774</v>
      </c>
      <c r="C1243" s="17" t="s">
        <v>1774</v>
      </c>
      <c r="D1243" s="17" t="s">
        <v>38</v>
      </c>
      <c r="E1243" s="18" t="s">
        <v>2506</v>
      </c>
      <c r="F1243" s="17" t="s">
        <v>2507</v>
      </c>
      <c r="G1243" s="15">
        <v>44895</v>
      </c>
      <c r="H1243" s="17" t="s">
        <v>1777</v>
      </c>
      <c r="I1243" s="19">
        <v>1601246.24</v>
      </c>
      <c r="J1243" s="20"/>
      <c r="K1243" s="21">
        <v>-1681309</v>
      </c>
      <c r="L1243" s="23"/>
      <c r="M1243" s="23"/>
      <c r="N1243" s="23"/>
      <c r="O1243" s="22">
        <v>40031.160000000003</v>
      </c>
      <c r="P1243" s="22">
        <v>40031.160000000003</v>
      </c>
      <c r="Q1243" s="23"/>
      <c r="R1243" s="23"/>
      <c r="S1243" s="23"/>
      <c r="T1243" s="23"/>
      <c r="U1243" s="22">
        <v>0.44</v>
      </c>
      <c r="V1243" s="23"/>
      <c r="W1243" s="23"/>
      <c r="X1243" s="23"/>
      <c r="Y1243" s="23"/>
      <c r="Z1243" s="23"/>
      <c r="AA1243" s="23"/>
      <c r="AB1243" s="23"/>
      <c r="AC1243" s="23"/>
      <c r="AD1243" s="22">
        <v>1601246.24</v>
      </c>
      <c r="AE1243" s="23"/>
      <c r="AF1243" s="23"/>
      <c r="AG1243" s="23"/>
      <c r="AH1243" s="24"/>
    </row>
    <row r="1244" spans="1:34">
      <c r="A1244" s="15">
        <v>44895</v>
      </c>
      <c r="B1244" s="16" t="s">
        <v>1774</v>
      </c>
      <c r="C1244" s="17" t="s">
        <v>1774</v>
      </c>
      <c r="D1244" s="17" t="s">
        <v>38</v>
      </c>
      <c r="E1244" s="18" t="s">
        <v>2508</v>
      </c>
      <c r="F1244" s="17" t="s">
        <v>2509</v>
      </c>
      <c r="G1244" s="15">
        <v>44895</v>
      </c>
      <c r="H1244" s="17" t="s">
        <v>1777</v>
      </c>
      <c r="I1244" s="19">
        <v>1383175.2</v>
      </c>
      <c r="J1244" s="20"/>
      <c r="K1244" s="21">
        <v>-1452334</v>
      </c>
      <c r="L1244" s="23"/>
      <c r="M1244" s="23"/>
      <c r="N1244" s="23"/>
      <c r="O1244" s="22">
        <v>34579.379999999997</v>
      </c>
      <c r="P1244" s="22">
        <v>34579.379999999997</v>
      </c>
      <c r="Q1244" s="23"/>
      <c r="R1244" s="23"/>
      <c r="S1244" s="23"/>
      <c r="T1244" s="23"/>
      <c r="U1244" s="22">
        <v>0.04</v>
      </c>
      <c r="V1244" s="23"/>
      <c r="W1244" s="23"/>
      <c r="X1244" s="23"/>
      <c r="Y1244" s="23"/>
      <c r="Z1244" s="23"/>
      <c r="AA1244" s="23"/>
      <c r="AB1244" s="23"/>
      <c r="AC1244" s="23"/>
      <c r="AD1244" s="22">
        <v>1383175.2</v>
      </c>
      <c r="AE1244" s="23"/>
      <c r="AF1244" s="23"/>
      <c r="AG1244" s="23"/>
      <c r="AH1244" s="24"/>
    </row>
    <row r="1245" spans="1:34">
      <c r="A1245" s="15">
        <v>44895</v>
      </c>
      <c r="B1245" s="16" t="s">
        <v>1774</v>
      </c>
      <c r="C1245" s="17" t="s">
        <v>1774</v>
      </c>
      <c r="D1245" s="17" t="s">
        <v>38</v>
      </c>
      <c r="E1245" s="18" t="s">
        <v>2510</v>
      </c>
      <c r="F1245" s="17" t="s">
        <v>2511</v>
      </c>
      <c r="G1245" s="15">
        <v>44895</v>
      </c>
      <c r="H1245" s="17" t="s">
        <v>1777</v>
      </c>
      <c r="I1245" s="19">
        <v>1498386.56</v>
      </c>
      <c r="J1245" s="20"/>
      <c r="K1245" s="21">
        <v>-1573306</v>
      </c>
      <c r="L1245" s="23"/>
      <c r="M1245" s="23"/>
      <c r="N1245" s="23"/>
      <c r="O1245" s="22">
        <v>37459.660000000003</v>
      </c>
      <c r="P1245" s="22">
        <v>37459.660000000003</v>
      </c>
      <c r="Q1245" s="23"/>
      <c r="R1245" s="23"/>
      <c r="S1245" s="23"/>
      <c r="T1245" s="23"/>
      <c r="U1245" s="22">
        <v>0.12</v>
      </c>
      <c r="V1245" s="23"/>
      <c r="W1245" s="23"/>
      <c r="X1245" s="23"/>
      <c r="Y1245" s="23"/>
      <c r="Z1245" s="23"/>
      <c r="AA1245" s="23"/>
      <c r="AB1245" s="23"/>
      <c r="AC1245" s="23"/>
      <c r="AD1245" s="22">
        <v>1498386.56</v>
      </c>
      <c r="AE1245" s="23"/>
      <c r="AF1245" s="23"/>
      <c r="AG1245" s="23"/>
      <c r="AH1245" s="24"/>
    </row>
    <row r="1246" spans="1:34">
      <c r="A1246" s="15">
        <v>44896</v>
      </c>
      <c r="B1246" s="16" t="s">
        <v>37</v>
      </c>
      <c r="C1246" s="17" t="s">
        <v>37</v>
      </c>
      <c r="D1246" s="17" t="s">
        <v>38</v>
      </c>
      <c r="E1246" s="18" t="s">
        <v>2512</v>
      </c>
      <c r="F1246" s="17" t="s">
        <v>2513</v>
      </c>
      <c r="G1246" s="15">
        <v>44896</v>
      </c>
      <c r="H1246" s="17" t="s">
        <v>41</v>
      </c>
      <c r="I1246" s="19">
        <v>121638</v>
      </c>
      <c r="J1246" s="20"/>
      <c r="K1246" s="21">
        <v>-127719.9</v>
      </c>
      <c r="L1246" s="22">
        <v>121638</v>
      </c>
      <c r="M1246" s="22">
        <v>6081.9</v>
      </c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  <c r="Y1246" s="23"/>
      <c r="Z1246" s="23"/>
      <c r="AA1246" s="23"/>
      <c r="AB1246" s="23"/>
      <c r="AC1246" s="23"/>
      <c r="AD1246" s="23"/>
      <c r="AE1246" s="23"/>
      <c r="AF1246" s="23"/>
      <c r="AG1246" s="23"/>
      <c r="AH1246" s="24"/>
    </row>
    <row r="1247" spans="1:34">
      <c r="A1247" s="15">
        <v>44896</v>
      </c>
      <c r="B1247" s="16" t="s">
        <v>37</v>
      </c>
      <c r="C1247" s="17" t="s">
        <v>37</v>
      </c>
      <c r="D1247" s="17" t="s">
        <v>38</v>
      </c>
      <c r="E1247" s="18" t="s">
        <v>2514</v>
      </c>
      <c r="F1247" s="17" t="s">
        <v>2515</v>
      </c>
      <c r="G1247" s="15">
        <v>44896</v>
      </c>
      <c r="H1247" s="17" t="s">
        <v>41</v>
      </c>
      <c r="I1247" s="19">
        <v>82677</v>
      </c>
      <c r="J1247" s="20"/>
      <c r="K1247" s="21">
        <v>-86810.85</v>
      </c>
      <c r="L1247" s="22">
        <v>82677</v>
      </c>
      <c r="M1247" s="22">
        <v>4133.8500000000004</v>
      </c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  <c r="Y1247" s="23"/>
      <c r="Z1247" s="23"/>
      <c r="AA1247" s="23"/>
      <c r="AB1247" s="23"/>
      <c r="AC1247" s="23"/>
      <c r="AD1247" s="23"/>
      <c r="AE1247" s="23"/>
      <c r="AF1247" s="23"/>
      <c r="AG1247" s="23"/>
      <c r="AH1247" s="24"/>
    </row>
    <row r="1248" spans="1:34">
      <c r="A1248" s="15">
        <v>44897</v>
      </c>
      <c r="B1248" s="16" t="s">
        <v>37</v>
      </c>
      <c r="C1248" s="17" t="s">
        <v>37</v>
      </c>
      <c r="D1248" s="17" t="s">
        <v>38</v>
      </c>
      <c r="E1248" s="18" t="s">
        <v>2516</v>
      </c>
      <c r="F1248" s="17" t="s">
        <v>2517</v>
      </c>
      <c r="G1248" s="15">
        <v>44897</v>
      </c>
      <c r="H1248" s="17" t="s">
        <v>41</v>
      </c>
      <c r="I1248" s="19">
        <v>121506</v>
      </c>
      <c r="J1248" s="20"/>
      <c r="K1248" s="21">
        <v>-127581.3</v>
      </c>
      <c r="L1248" s="22">
        <v>121506</v>
      </c>
      <c r="M1248" s="22">
        <v>6075.3</v>
      </c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  <c r="Y1248" s="23"/>
      <c r="Z1248" s="23"/>
      <c r="AA1248" s="23"/>
      <c r="AB1248" s="23"/>
      <c r="AC1248" s="23"/>
      <c r="AD1248" s="23"/>
      <c r="AE1248" s="23"/>
      <c r="AF1248" s="23"/>
      <c r="AG1248" s="23"/>
      <c r="AH1248" s="24"/>
    </row>
    <row r="1249" spans="1:34">
      <c r="A1249" s="15">
        <v>44897</v>
      </c>
      <c r="B1249" s="16" t="s">
        <v>37</v>
      </c>
      <c r="C1249" s="17" t="s">
        <v>37</v>
      </c>
      <c r="D1249" s="17" t="s">
        <v>38</v>
      </c>
      <c r="E1249" s="18" t="s">
        <v>2518</v>
      </c>
      <c r="F1249" s="17" t="s">
        <v>2519</v>
      </c>
      <c r="G1249" s="15">
        <v>44897</v>
      </c>
      <c r="H1249" s="17" t="s">
        <v>41</v>
      </c>
      <c r="I1249" s="19">
        <v>121638</v>
      </c>
      <c r="J1249" s="20"/>
      <c r="K1249" s="21">
        <v>-127719.9</v>
      </c>
      <c r="L1249" s="22">
        <v>121638</v>
      </c>
      <c r="M1249" s="22">
        <v>6081.9</v>
      </c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  <c r="Y1249" s="23"/>
      <c r="Z1249" s="23"/>
      <c r="AA1249" s="23"/>
      <c r="AB1249" s="23"/>
      <c r="AC1249" s="23"/>
      <c r="AD1249" s="23"/>
      <c r="AE1249" s="23"/>
      <c r="AF1249" s="23"/>
      <c r="AG1249" s="23"/>
      <c r="AH1249" s="24"/>
    </row>
    <row r="1250" spans="1:34">
      <c r="A1250" s="15">
        <v>44898</v>
      </c>
      <c r="B1250" s="16" t="s">
        <v>37</v>
      </c>
      <c r="C1250" s="17" t="s">
        <v>37</v>
      </c>
      <c r="D1250" s="17" t="s">
        <v>38</v>
      </c>
      <c r="E1250" s="18" t="s">
        <v>2520</v>
      </c>
      <c r="F1250" s="17" t="s">
        <v>2521</v>
      </c>
      <c r="G1250" s="15">
        <v>44898</v>
      </c>
      <c r="H1250" s="17" t="s">
        <v>41</v>
      </c>
      <c r="I1250" s="19">
        <v>82740.5</v>
      </c>
      <c r="J1250" s="20"/>
      <c r="K1250" s="21">
        <v>-86877.53</v>
      </c>
      <c r="L1250" s="22">
        <v>82740.5</v>
      </c>
      <c r="M1250" s="22">
        <v>4137.03</v>
      </c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  <c r="Y1250" s="23"/>
      <c r="Z1250" s="23"/>
      <c r="AA1250" s="23"/>
      <c r="AB1250" s="23"/>
      <c r="AC1250" s="23"/>
      <c r="AD1250" s="23"/>
      <c r="AE1250" s="23"/>
      <c r="AF1250" s="23"/>
      <c r="AG1250" s="23"/>
      <c r="AH1250" s="24"/>
    </row>
    <row r="1251" spans="1:34">
      <c r="A1251" s="15">
        <v>44898</v>
      </c>
      <c r="B1251" s="16" t="s">
        <v>166</v>
      </c>
      <c r="C1251" s="17" t="s">
        <v>166</v>
      </c>
      <c r="D1251" s="17" t="s">
        <v>38</v>
      </c>
      <c r="E1251" s="18" t="s">
        <v>2522</v>
      </c>
      <c r="F1251" s="17" t="s">
        <v>2523</v>
      </c>
      <c r="G1251" s="15">
        <v>44898</v>
      </c>
      <c r="H1251" s="17" t="s">
        <v>169</v>
      </c>
      <c r="I1251" s="19">
        <v>84000</v>
      </c>
      <c r="J1251" s="20"/>
      <c r="K1251" s="21">
        <v>-88200</v>
      </c>
      <c r="L1251" s="23"/>
      <c r="M1251" s="23"/>
      <c r="N1251" s="22">
        <v>84000</v>
      </c>
      <c r="O1251" s="22">
        <v>2100</v>
      </c>
      <c r="P1251" s="22">
        <v>2100</v>
      </c>
      <c r="Q1251" s="23"/>
      <c r="R1251" s="23"/>
      <c r="S1251" s="23"/>
      <c r="T1251" s="23"/>
      <c r="U1251" s="23"/>
      <c r="V1251" s="23"/>
      <c r="W1251" s="23"/>
      <c r="X1251" s="23"/>
      <c r="Y1251" s="23"/>
      <c r="Z1251" s="23"/>
      <c r="AA1251" s="23"/>
      <c r="AB1251" s="23"/>
      <c r="AC1251" s="23"/>
      <c r="AD1251" s="23"/>
      <c r="AE1251" s="23"/>
      <c r="AF1251" s="23"/>
      <c r="AG1251" s="23"/>
      <c r="AH1251" s="24"/>
    </row>
    <row r="1252" spans="1:34">
      <c r="A1252" s="15">
        <v>44898</v>
      </c>
      <c r="B1252" s="16" t="s">
        <v>2084</v>
      </c>
      <c r="C1252" s="17" t="s">
        <v>2084</v>
      </c>
      <c r="D1252" s="17" t="s">
        <v>38</v>
      </c>
      <c r="E1252" s="18" t="s">
        <v>2524</v>
      </c>
      <c r="F1252" s="17" t="s">
        <v>165</v>
      </c>
      <c r="G1252" s="15">
        <v>44898</v>
      </c>
      <c r="H1252" s="17" t="s">
        <v>2086</v>
      </c>
      <c r="I1252" s="19">
        <v>2190862.4500000002</v>
      </c>
      <c r="J1252" s="20"/>
      <c r="K1252" s="21">
        <v>-2300406</v>
      </c>
      <c r="L1252" s="23"/>
      <c r="M1252" s="23"/>
      <c r="N1252" s="23"/>
      <c r="O1252" s="22">
        <v>54771.58</v>
      </c>
      <c r="P1252" s="22">
        <v>54771.58</v>
      </c>
      <c r="Q1252" s="23"/>
      <c r="R1252" s="23"/>
      <c r="S1252" s="23"/>
      <c r="T1252" s="23"/>
      <c r="U1252" s="22">
        <v>0.39</v>
      </c>
      <c r="V1252" s="23"/>
      <c r="W1252" s="22">
        <v>2190862.4500000002</v>
      </c>
      <c r="X1252" s="23"/>
      <c r="Y1252" s="23"/>
      <c r="Z1252" s="23"/>
      <c r="AA1252" s="23"/>
      <c r="AB1252" s="23"/>
      <c r="AC1252" s="23"/>
      <c r="AD1252" s="23"/>
      <c r="AE1252" s="23"/>
      <c r="AF1252" s="23"/>
      <c r="AG1252" s="23"/>
      <c r="AH1252" s="24"/>
    </row>
    <row r="1253" spans="1:34">
      <c r="A1253" s="15">
        <v>44898</v>
      </c>
      <c r="B1253" s="16" t="s">
        <v>2084</v>
      </c>
      <c r="C1253" s="17" t="s">
        <v>2084</v>
      </c>
      <c r="D1253" s="17" t="s">
        <v>38</v>
      </c>
      <c r="E1253" s="18" t="s">
        <v>2525</v>
      </c>
      <c r="F1253" s="17" t="s">
        <v>2526</v>
      </c>
      <c r="G1253" s="15">
        <v>44898</v>
      </c>
      <c r="H1253" s="17" t="s">
        <v>2086</v>
      </c>
      <c r="I1253" s="19">
        <v>967.25</v>
      </c>
      <c r="J1253" s="20"/>
      <c r="K1253" s="21">
        <v>-1016</v>
      </c>
      <c r="L1253" s="23"/>
      <c r="M1253" s="23"/>
      <c r="N1253" s="23"/>
      <c r="O1253" s="22">
        <v>24.18</v>
      </c>
      <c r="P1253" s="22">
        <v>24.18</v>
      </c>
      <c r="Q1253" s="23"/>
      <c r="R1253" s="23"/>
      <c r="S1253" s="23"/>
      <c r="T1253" s="23"/>
      <c r="U1253" s="22">
        <v>0.39</v>
      </c>
      <c r="V1253" s="23"/>
      <c r="W1253" s="23"/>
      <c r="X1253" s="23"/>
      <c r="Y1253" s="23"/>
      <c r="Z1253" s="23"/>
      <c r="AA1253" s="23"/>
      <c r="AB1253" s="23"/>
      <c r="AC1253" s="23"/>
      <c r="AD1253" s="23"/>
      <c r="AE1253" s="23"/>
      <c r="AF1253" s="23"/>
      <c r="AG1253" s="23"/>
      <c r="AH1253" s="26">
        <v>967.25</v>
      </c>
    </row>
    <row r="1254" spans="1:34">
      <c r="A1254" s="15">
        <v>44898</v>
      </c>
      <c r="B1254" s="16" t="s">
        <v>2084</v>
      </c>
      <c r="C1254" s="17" t="s">
        <v>2084</v>
      </c>
      <c r="D1254" s="17" t="s">
        <v>38</v>
      </c>
      <c r="E1254" s="18" t="s">
        <v>2527</v>
      </c>
      <c r="F1254" s="17" t="s">
        <v>2528</v>
      </c>
      <c r="G1254" s="15">
        <v>44898</v>
      </c>
      <c r="H1254" s="17" t="s">
        <v>2086</v>
      </c>
      <c r="I1254" s="19">
        <v>778093.75</v>
      </c>
      <c r="J1254" s="20"/>
      <c r="K1254" s="21">
        <v>-816999</v>
      </c>
      <c r="L1254" s="23"/>
      <c r="M1254" s="23"/>
      <c r="N1254" s="23"/>
      <c r="O1254" s="22">
        <v>19452.400000000001</v>
      </c>
      <c r="P1254" s="22">
        <v>19452.400000000001</v>
      </c>
      <c r="Q1254" s="23"/>
      <c r="R1254" s="23"/>
      <c r="S1254" s="23"/>
      <c r="T1254" s="23"/>
      <c r="U1254" s="22">
        <v>0.45</v>
      </c>
      <c r="V1254" s="23"/>
      <c r="W1254" s="22">
        <v>778093.75</v>
      </c>
      <c r="X1254" s="23"/>
      <c r="Y1254" s="23"/>
      <c r="Z1254" s="23"/>
      <c r="AA1254" s="23"/>
      <c r="AB1254" s="23"/>
      <c r="AC1254" s="23"/>
      <c r="AD1254" s="23"/>
      <c r="AE1254" s="23"/>
      <c r="AF1254" s="23"/>
      <c r="AG1254" s="23"/>
      <c r="AH1254" s="24"/>
    </row>
    <row r="1255" spans="1:34">
      <c r="A1255" s="15">
        <v>44900</v>
      </c>
      <c r="B1255" s="16" t="s">
        <v>1774</v>
      </c>
      <c r="C1255" s="17" t="s">
        <v>1774</v>
      </c>
      <c r="D1255" s="17" t="s">
        <v>38</v>
      </c>
      <c r="E1255" s="18" t="s">
        <v>2529</v>
      </c>
      <c r="F1255" s="17" t="s">
        <v>2530</v>
      </c>
      <c r="G1255" s="15">
        <v>44900</v>
      </c>
      <c r="H1255" s="17" t="s">
        <v>1777</v>
      </c>
      <c r="I1255" s="19">
        <v>3323729.5</v>
      </c>
      <c r="J1255" s="20"/>
      <c r="K1255" s="21">
        <v>-3489916</v>
      </c>
      <c r="L1255" s="23"/>
      <c r="M1255" s="23"/>
      <c r="N1255" s="23"/>
      <c r="O1255" s="22">
        <v>83093.240000000005</v>
      </c>
      <c r="P1255" s="22">
        <v>83093.240000000005</v>
      </c>
      <c r="Q1255" s="23"/>
      <c r="R1255" s="23"/>
      <c r="S1255" s="23"/>
      <c r="T1255" s="23"/>
      <c r="U1255" s="22">
        <v>0.02</v>
      </c>
      <c r="V1255" s="23"/>
      <c r="W1255" s="23"/>
      <c r="X1255" s="23"/>
      <c r="Y1255" s="23"/>
      <c r="Z1255" s="23"/>
      <c r="AA1255" s="23"/>
      <c r="AB1255" s="23"/>
      <c r="AC1255" s="23"/>
      <c r="AD1255" s="22">
        <v>3323729.5</v>
      </c>
      <c r="AE1255" s="23"/>
      <c r="AF1255" s="23"/>
      <c r="AG1255" s="23"/>
      <c r="AH1255" s="24"/>
    </row>
    <row r="1256" spans="1:34">
      <c r="A1256" s="15">
        <v>44900</v>
      </c>
      <c r="B1256" s="16" t="s">
        <v>1774</v>
      </c>
      <c r="C1256" s="17" t="s">
        <v>1774</v>
      </c>
      <c r="D1256" s="17" t="s">
        <v>38</v>
      </c>
      <c r="E1256" s="18" t="s">
        <v>2531</v>
      </c>
      <c r="F1256" s="17" t="s">
        <v>2532</v>
      </c>
      <c r="G1256" s="15">
        <v>44900</v>
      </c>
      <c r="H1256" s="17" t="s">
        <v>1777</v>
      </c>
      <c r="I1256" s="19">
        <v>1701921</v>
      </c>
      <c r="J1256" s="20"/>
      <c r="K1256" s="21">
        <v>-1787017</v>
      </c>
      <c r="L1256" s="23"/>
      <c r="M1256" s="23"/>
      <c r="N1256" s="23"/>
      <c r="O1256" s="22">
        <v>42548.03</v>
      </c>
      <c r="P1256" s="22">
        <v>42548.03</v>
      </c>
      <c r="Q1256" s="23"/>
      <c r="R1256" s="23"/>
      <c r="S1256" s="23"/>
      <c r="T1256" s="23"/>
      <c r="U1256" s="25">
        <v>-0.06</v>
      </c>
      <c r="V1256" s="23"/>
      <c r="W1256" s="23"/>
      <c r="X1256" s="23"/>
      <c r="Y1256" s="23"/>
      <c r="Z1256" s="23"/>
      <c r="AA1256" s="23"/>
      <c r="AB1256" s="23"/>
      <c r="AC1256" s="23"/>
      <c r="AD1256" s="22">
        <v>1701921</v>
      </c>
      <c r="AE1256" s="23"/>
      <c r="AF1256" s="23"/>
      <c r="AG1256" s="23"/>
      <c r="AH1256" s="24"/>
    </row>
    <row r="1257" spans="1:34">
      <c r="A1257" s="15">
        <v>44900</v>
      </c>
      <c r="B1257" s="16" t="s">
        <v>1774</v>
      </c>
      <c r="C1257" s="17" t="s">
        <v>1774</v>
      </c>
      <c r="D1257" s="17" t="s">
        <v>38</v>
      </c>
      <c r="E1257" s="18" t="s">
        <v>737</v>
      </c>
      <c r="F1257" s="17" t="s">
        <v>2533</v>
      </c>
      <c r="G1257" s="15">
        <v>44900</v>
      </c>
      <c r="H1257" s="17" t="s">
        <v>1777</v>
      </c>
      <c r="I1257" s="19">
        <v>1851759</v>
      </c>
      <c r="J1257" s="20"/>
      <c r="K1257" s="21">
        <v>-1944347</v>
      </c>
      <c r="L1257" s="23"/>
      <c r="M1257" s="23"/>
      <c r="N1257" s="23"/>
      <c r="O1257" s="22">
        <v>46293.98</v>
      </c>
      <c r="P1257" s="22">
        <v>46293.98</v>
      </c>
      <c r="Q1257" s="23"/>
      <c r="R1257" s="23"/>
      <c r="S1257" s="23"/>
      <c r="T1257" s="23"/>
      <c r="U1257" s="22">
        <v>0.04</v>
      </c>
      <c r="V1257" s="23"/>
      <c r="W1257" s="23"/>
      <c r="X1257" s="23"/>
      <c r="Y1257" s="23"/>
      <c r="Z1257" s="23"/>
      <c r="AA1257" s="23"/>
      <c r="AB1257" s="23"/>
      <c r="AC1257" s="23"/>
      <c r="AD1257" s="22">
        <v>1851759</v>
      </c>
      <c r="AE1257" s="23"/>
      <c r="AF1257" s="23"/>
      <c r="AG1257" s="23"/>
      <c r="AH1257" s="24"/>
    </row>
    <row r="1258" spans="1:34">
      <c r="A1258" s="15">
        <v>44900</v>
      </c>
      <c r="B1258" s="16" t="s">
        <v>37</v>
      </c>
      <c r="C1258" s="17" t="s">
        <v>37</v>
      </c>
      <c r="D1258" s="17" t="s">
        <v>38</v>
      </c>
      <c r="E1258" s="18" t="s">
        <v>2534</v>
      </c>
      <c r="F1258" s="17" t="s">
        <v>2535</v>
      </c>
      <c r="G1258" s="15">
        <v>44900</v>
      </c>
      <c r="H1258" s="17" t="s">
        <v>41</v>
      </c>
      <c r="I1258" s="19">
        <v>82677</v>
      </c>
      <c r="J1258" s="20"/>
      <c r="K1258" s="21">
        <v>-86810.85</v>
      </c>
      <c r="L1258" s="22">
        <v>82677</v>
      </c>
      <c r="M1258" s="22">
        <v>4133.8500000000004</v>
      </c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  <c r="Y1258" s="23"/>
      <c r="Z1258" s="23"/>
      <c r="AA1258" s="23"/>
      <c r="AB1258" s="23"/>
      <c r="AC1258" s="23"/>
      <c r="AD1258" s="23"/>
      <c r="AE1258" s="23"/>
      <c r="AF1258" s="23"/>
      <c r="AG1258" s="23"/>
      <c r="AH1258" s="24"/>
    </row>
    <row r="1259" spans="1:34">
      <c r="A1259" s="15">
        <v>44901</v>
      </c>
      <c r="B1259" s="16" t="s">
        <v>125</v>
      </c>
      <c r="C1259" s="17" t="s">
        <v>125</v>
      </c>
      <c r="D1259" s="17" t="s">
        <v>38</v>
      </c>
      <c r="E1259" s="18" t="s">
        <v>2536</v>
      </c>
      <c r="F1259" s="17" t="s">
        <v>2537</v>
      </c>
      <c r="G1259" s="15">
        <v>44901</v>
      </c>
      <c r="H1259" s="17" t="s">
        <v>128</v>
      </c>
      <c r="I1259" s="19">
        <v>2320000</v>
      </c>
      <c r="J1259" s="20"/>
      <c r="K1259" s="21">
        <v>-2436000</v>
      </c>
      <c r="L1259" s="23"/>
      <c r="M1259" s="23"/>
      <c r="N1259" s="23"/>
      <c r="O1259" s="22">
        <v>58000</v>
      </c>
      <c r="P1259" s="22">
        <v>58000</v>
      </c>
      <c r="Q1259" s="23"/>
      <c r="R1259" s="23"/>
      <c r="S1259" s="23"/>
      <c r="T1259" s="23"/>
      <c r="U1259" s="23"/>
      <c r="V1259" s="23"/>
      <c r="W1259" s="22">
        <v>2320000</v>
      </c>
      <c r="X1259" s="23"/>
      <c r="Y1259" s="23"/>
      <c r="Z1259" s="23"/>
      <c r="AA1259" s="23"/>
      <c r="AB1259" s="23"/>
      <c r="AC1259" s="23"/>
      <c r="AD1259" s="23"/>
      <c r="AE1259" s="23"/>
      <c r="AF1259" s="23"/>
      <c r="AG1259" s="23"/>
      <c r="AH1259" s="24"/>
    </row>
    <row r="1260" spans="1:34">
      <c r="A1260" s="15">
        <v>44901</v>
      </c>
      <c r="B1260" s="16" t="s">
        <v>37</v>
      </c>
      <c r="C1260" s="17" t="s">
        <v>37</v>
      </c>
      <c r="D1260" s="17" t="s">
        <v>38</v>
      </c>
      <c r="E1260" s="18" t="s">
        <v>2538</v>
      </c>
      <c r="F1260" s="17" t="s">
        <v>2539</v>
      </c>
      <c r="G1260" s="15">
        <v>44901</v>
      </c>
      <c r="H1260" s="17" t="s">
        <v>41</v>
      </c>
      <c r="I1260" s="19">
        <v>116903.5</v>
      </c>
      <c r="J1260" s="20"/>
      <c r="K1260" s="21">
        <v>-122748.68</v>
      </c>
      <c r="L1260" s="22">
        <v>116903.5</v>
      </c>
      <c r="M1260" s="22">
        <v>5845.18</v>
      </c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  <c r="Y1260" s="23"/>
      <c r="Z1260" s="23"/>
      <c r="AA1260" s="23"/>
      <c r="AB1260" s="23"/>
      <c r="AC1260" s="23"/>
      <c r="AD1260" s="23"/>
      <c r="AE1260" s="23"/>
      <c r="AF1260" s="23"/>
      <c r="AG1260" s="23"/>
      <c r="AH1260" s="24"/>
    </row>
    <row r="1261" spans="1:34">
      <c r="A1261" s="15">
        <v>44901</v>
      </c>
      <c r="B1261" s="16" t="s">
        <v>37</v>
      </c>
      <c r="C1261" s="17" t="s">
        <v>37</v>
      </c>
      <c r="D1261" s="17" t="s">
        <v>38</v>
      </c>
      <c r="E1261" s="18" t="s">
        <v>2540</v>
      </c>
      <c r="F1261" s="17" t="s">
        <v>2541</v>
      </c>
      <c r="G1261" s="15">
        <v>44901</v>
      </c>
      <c r="H1261" s="17" t="s">
        <v>41</v>
      </c>
      <c r="I1261" s="19">
        <v>79422</v>
      </c>
      <c r="J1261" s="20"/>
      <c r="K1261" s="21">
        <v>-83393.100000000006</v>
      </c>
      <c r="L1261" s="22">
        <v>79422</v>
      </c>
      <c r="M1261" s="22">
        <v>3971.1</v>
      </c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  <c r="Y1261" s="23"/>
      <c r="Z1261" s="23"/>
      <c r="AA1261" s="23"/>
      <c r="AB1261" s="23"/>
      <c r="AC1261" s="23"/>
      <c r="AD1261" s="23"/>
      <c r="AE1261" s="23"/>
      <c r="AF1261" s="23"/>
      <c r="AG1261" s="23"/>
      <c r="AH1261" s="24"/>
    </row>
    <row r="1262" spans="1:34">
      <c r="A1262" s="15">
        <v>44901</v>
      </c>
      <c r="B1262" s="16" t="s">
        <v>213</v>
      </c>
      <c r="C1262" s="17" t="s">
        <v>213</v>
      </c>
      <c r="D1262" s="17" t="s">
        <v>38</v>
      </c>
      <c r="E1262" s="18" t="s">
        <v>2542</v>
      </c>
      <c r="F1262" s="17" t="s">
        <v>2543</v>
      </c>
      <c r="G1262" s="15">
        <v>44901</v>
      </c>
      <c r="H1262" s="17" t="s">
        <v>216</v>
      </c>
      <c r="I1262" s="19">
        <v>126896</v>
      </c>
      <c r="J1262" s="20"/>
      <c r="K1262" s="21">
        <v>-133241</v>
      </c>
      <c r="L1262" s="23"/>
      <c r="M1262" s="23"/>
      <c r="N1262" s="22">
        <v>126896</v>
      </c>
      <c r="O1262" s="22">
        <v>3172.4</v>
      </c>
      <c r="P1262" s="22">
        <v>3172.4</v>
      </c>
      <c r="Q1262" s="23"/>
      <c r="R1262" s="23"/>
      <c r="S1262" s="23"/>
      <c r="T1262" s="23"/>
      <c r="U1262" s="22">
        <v>0.2</v>
      </c>
      <c r="V1262" s="23"/>
      <c r="W1262" s="23"/>
      <c r="X1262" s="23"/>
      <c r="Y1262" s="23"/>
      <c r="Z1262" s="23"/>
      <c r="AA1262" s="23"/>
      <c r="AB1262" s="23"/>
      <c r="AC1262" s="23"/>
      <c r="AD1262" s="23"/>
      <c r="AE1262" s="23"/>
      <c r="AF1262" s="23"/>
      <c r="AG1262" s="23"/>
      <c r="AH1262" s="24"/>
    </row>
    <row r="1263" spans="1:34">
      <c r="A1263" s="15">
        <v>44902</v>
      </c>
      <c r="B1263" s="16" t="s">
        <v>1217</v>
      </c>
      <c r="C1263" s="17" t="s">
        <v>1217</v>
      </c>
      <c r="D1263" s="17" t="s">
        <v>38</v>
      </c>
      <c r="E1263" s="18" t="s">
        <v>2544</v>
      </c>
      <c r="F1263" s="17" t="s">
        <v>907</v>
      </c>
      <c r="G1263" s="15">
        <v>44902</v>
      </c>
      <c r="H1263" s="17" t="s">
        <v>1219</v>
      </c>
      <c r="I1263" s="19">
        <v>2496027.9</v>
      </c>
      <c r="J1263" s="20"/>
      <c r="K1263" s="21">
        <v>-2620829</v>
      </c>
      <c r="L1263" s="23"/>
      <c r="M1263" s="23"/>
      <c r="N1263" s="23"/>
      <c r="O1263" s="22">
        <v>62400.7</v>
      </c>
      <c r="P1263" s="22">
        <v>62400.7</v>
      </c>
      <c r="Q1263" s="23"/>
      <c r="R1263" s="23"/>
      <c r="S1263" s="23"/>
      <c r="T1263" s="23"/>
      <c r="U1263" s="25">
        <v>-0.3</v>
      </c>
      <c r="V1263" s="23"/>
      <c r="W1263" s="22">
        <v>2496027.9</v>
      </c>
      <c r="X1263" s="23"/>
      <c r="Y1263" s="23"/>
      <c r="Z1263" s="23"/>
      <c r="AA1263" s="23"/>
      <c r="AB1263" s="23"/>
      <c r="AC1263" s="23"/>
      <c r="AD1263" s="23"/>
      <c r="AE1263" s="23"/>
      <c r="AF1263" s="23"/>
      <c r="AG1263" s="23"/>
      <c r="AH1263" s="24"/>
    </row>
    <row r="1264" spans="1:34">
      <c r="A1264" s="15">
        <v>44902</v>
      </c>
      <c r="B1264" s="16" t="s">
        <v>37</v>
      </c>
      <c r="C1264" s="17" t="s">
        <v>37</v>
      </c>
      <c r="D1264" s="17" t="s">
        <v>38</v>
      </c>
      <c r="E1264" s="18" t="s">
        <v>2545</v>
      </c>
      <c r="F1264" s="17" t="s">
        <v>2546</v>
      </c>
      <c r="G1264" s="15">
        <v>44902</v>
      </c>
      <c r="H1264" s="17" t="s">
        <v>41</v>
      </c>
      <c r="I1264" s="19">
        <v>116967</v>
      </c>
      <c r="J1264" s="20"/>
      <c r="K1264" s="21">
        <v>-122815.35</v>
      </c>
      <c r="L1264" s="22">
        <v>116967</v>
      </c>
      <c r="M1264" s="22">
        <v>5848.35</v>
      </c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  <c r="Y1264" s="23"/>
      <c r="Z1264" s="23"/>
      <c r="AA1264" s="23"/>
      <c r="AB1264" s="23"/>
      <c r="AC1264" s="23"/>
      <c r="AD1264" s="23"/>
      <c r="AE1264" s="23"/>
      <c r="AF1264" s="23"/>
      <c r="AG1264" s="23"/>
      <c r="AH1264" s="24"/>
    </row>
    <row r="1265" spans="1:34">
      <c r="A1265" s="15">
        <v>44903</v>
      </c>
      <c r="B1265" s="16" t="s">
        <v>2084</v>
      </c>
      <c r="C1265" s="17" t="s">
        <v>2084</v>
      </c>
      <c r="D1265" s="17" t="s">
        <v>38</v>
      </c>
      <c r="E1265" s="18" t="s">
        <v>2547</v>
      </c>
      <c r="F1265" s="17" t="s">
        <v>2548</v>
      </c>
      <c r="G1265" s="15">
        <v>44903</v>
      </c>
      <c r="H1265" s="17" t="s">
        <v>2086</v>
      </c>
      <c r="I1265" s="19">
        <v>2067009.3</v>
      </c>
      <c r="J1265" s="20"/>
      <c r="K1265" s="21">
        <v>-2170360</v>
      </c>
      <c r="L1265" s="23"/>
      <c r="M1265" s="23"/>
      <c r="N1265" s="23"/>
      <c r="O1265" s="22">
        <v>51675.28</v>
      </c>
      <c r="P1265" s="22">
        <v>51675.28</v>
      </c>
      <c r="Q1265" s="23"/>
      <c r="R1265" s="23"/>
      <c r="S1265" s="23"/>
      <c r="T1265" s="23"/>
      <c r="U1265" s="22">
        <v>0.14000000000000001</v>
      </c>
      <c r="V1265" s="23"/>
      <c r="W1265" s="22">
        <v>2067009.3</v>
      </c>
      <c r="X1265" s="23"/>
      <c r="Y1265" s="23"/>
      <c r="Z1265" s="23"/>
      <c r="AA1265" s="23"/>
      <c r="AB1265" s="23"/>
      <c r="AC1265" s="23"/>
      <c r="AD1265" s="23"/>
      <c r="AE1265" s="23"/>
      <c r="AF1265" s="23"/>
      <c r="AG1265" s="23"/>
      <c r="AH1265" s="24"/>
    </row>
    <row r="1266" spans="1:34">
      <c r="A1266" s="15">
        <v>44903</v>
      </c>
      <c r="B1266" s="16" t="s">
        <v>37</v>
      </c>
      <c r="C1266" s="17" t="s">
        <v>37</v>
      </c>
      <c r="D1266" s="17" t="s">
        <v>38</v>
      </c>
      <c r="E1266" s="18" t="s">
        <v>2549</v>
      </c>
      <c r="F1266" s="17" t="s">
        <v>2550</v>
      </c>
      <c r="G1266" s="15">
        <v>44903</v>
      </c>
      <c r="H1266" s="17" t="s">
        <v>41</v>
      </c>
      <c r="I1266" s="19">
        <v>112301</v>
      </c>
      <c r="J1266" s="20"/>
      <c r="K1266" s="21">
        <v>-117916.05</v>
      </c>
      <c r="L1266" s="22">
        <v>112301</v>
      </c>
      <c r="M1266" s="22">
        <v>5615.05</v>
      </c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  <c r="Y1266" s="23"/>
      <c r="Z1266" s="23"/>
      <c r="AA1266" s="23"/>
      <c r="AB1266" s="23"/>
      <c r="AC1266" s="23"/>
      <c r="AD1266" s="23"/>
      <c r="AE1266" s="23"/>
      <c r="AF1266" s="23"/>
      <c r="AG1266" s="23"/>
      <c r="AH1266" s="24"/>
    </row>
    <row r="1267" spans="1:34">
      <c r="A1267" s="15">
        <v>44903</v>
      </c>
      <c r="B1267" s="16" t="s">
        <v>44</v>
      </c>
      <c r="C1267" s="17" t="s">
        <v>44</v>
      </c>
      <c r="D1267" s="17" t="s">
        <v>38</v>
      </c>
      <c r="E1267" s="18" t="s">
        <v>2551</v>
      </c>
      <c r="F1267" s="17" t="s">
        <v>2552</v>
      </c>
      <c r="G1267" s="15">
        <v>44903</v>
      </c>
      <c r="H1267" s="17" t="s">
        <v>47</v>
      </c>
      <c r="I1267" s="19">
        <v>84000</v>
      </c>
      <c r="J1267" s="20"/>
      <c r="K1267" s="21">
        <v>-88200</v>
      </c>
      <c r="L1267" s="23"/>
      <c r="M1267" s="23"/>
      <c r="N1267" s="22">
        <v>84000</v>
      </c>
      <c r="O1267" s="22">
        <v>2100</v>
      </c>
      <c r="P1267" s="22">
        <v>2100</v>
      </c>
      <c r="Q1267" s="23"/>
      <c r="R1267" s="23"/>
      <c r="S1267" s="23"/>
      <c r="T1267" s="23"/>
      <c r="U1267" s="23"/>
      <c r="V1267" s="23"/>
      <c r="W1267" s="23"/>
      <c r="X1267" s="23"/>
      <c r="Y1267" s="23"/>
      <c r="Z1267" s="23"/>
      <c r="AA1267" s="23"/>
      <c r="AB1267" s="23"/>
      <c r="AC1267" s="23"/>
      <c r="AD1267" s="23"/>
      <c r="AE1267" s="23"/>
      <c r="AF1267" s="23"/>
      <c r="AG1267" s="23"/>
      <c r="AH1267" s="24"/>
    </row>
    <row r="1268" spans="1:34">
      <c r="A1268" s="15">
        <v>44904</v>
      </c>
      <c r="B1268" s="16" t="s">
        <v>44</v>
      </c>
      <c r="C1268" s="17" t="s">
        <v>44</v>
      </c>
      <c r="D1268" s="17" t="s">
        <v>38</v>
      </c>
      <c r="E1268" s="18" t="s">
        <v>2553</v>
      </c>
      <c r="F1268" s="17" t="s">
        <v>2554</v>
      </c>
      <c r="G1268" s="15">
        <v>44904</v>
      </c>
      <c r="H1268" s="17" t="s">
        <v>47</v>
      </c>
      <c r="I1268" s="19">
        <v>13800</v>
      </c>
      <c r="J1268" s="20"/>
      <c r="K1268" s="21">
        <v>-14490</v>
      </c>
      <c r="L1268" s="23"/>
      <c r="M1268" s="23"/>
      <c r="N1268" s="22">
        <v>13800</v>
      </c>
      <c r="O1268" s="22">
        <v>345</v>
      </c>
      <c r="P1268" s="22">
        <v>345</v>
      </c>
      <c r="Q1268" s="23"/>
      <c r="R1268" s="23"/>
      <c r="S1268" s="23"/>
      <c r="T1268" s="23"/>
      <c r="U1268" s="23"/>
      <c r="V1268" s="23"/>
      <c r="W1268" s="23"/>
      <c r="X1268" s="23"/>
      <c r="Y1268" s="23"/>
      <c r="Z1268" s="23"/>
      <c r="AA1268" s="23"/>
      <c r="AB1268" s="23"/>
      <c r="AC1268" s="23"/>
      <c r="AD1268" s="23"/>
      <c r="AE1268" s="23"/>
      <c r="AF1268" s="23"/>
      <c r="AG1268" s="23"/>
      <c r="AH1268" s="24"/>
    </row>
    <row r="1269" spans="1:34">
      <c r="A1269" s="15">
        <v>44904</v>
      </c>
      <c r="B1269" s="16" t="s">
        <v>37</v>
      </c>
      <c r="C1269" s="17" t="s">
        <v>37</v>
      </c>
      <c r="D1269" s="17" t="s">
        <v>38</v>
      </c>
      <c r="E1269" s="18" t="s">
        <v>2555</v>
      </c>
      <c r="F1269" s="17" t="s">
        <v>2556</v>
      </c>
      <c r="G1269" s="15">
        <v>44904</v>
      </c>
      <c r="H1269" s="17" t="s">
        <v>41</v>
      </c>
      <c r="I1269" s="19">
        <v>76225.5</v>
      </c>
      <c r="J1269" s="20"/>
      <c r="K1269" s="21">
        <v>-80036.78</v>
      </c>
      <c r="L1269" s="22">
        <v>76225.5</v>
      </c>
      <c r="M1269" s="22">
        <v>3811.28</v>
      </c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  <c r="Y1269" s="23"/>
      <c r="Z1269" s="23"/>
      <c r="AA1269" s="23"/>
      <c r="AB1269" s="23"/>
      <c r="AC1269" s="23"/>
      <c r="AD1269" s="23"/>
      <c r="AE1269" s="23"/>
      <c r="AF1269" s="23"/>
      <c r="AG1269" s="23"/>
      <c r="AH1269" s="24"/>
    </row>
    <row r="1270" spans="1:34">
      <c r="A1270" s="15">
        <v>44905</v>
      </c>
      <c r="B1270" s="16" t="s">
        <v>37</v>
      </c>
      <c r="C1270" s="17" t="s">
        <v>37</v>
      </c>
      <c r="D1270" s="17" t="s">
        <v>38</v>
      </c>
      <c r="E1270" s="18" t="s">
        <v>2557</v>
      </c>
      <c r="F1270" s="17" t="s">
        <v>2558</v>
      </c>
      <c r="G1270" s="15">
        <v>44905</v>
      </c>
      <c r="H1270" s="17" t="s">
        <v>41</v>
      </c>
      <c r="I1270" s="19">
        <v>112301</v>
      </c>
      <c r="J1270" s="20"/>
      <c r="K1270" s="21">
        <v>-117916.05</v>
      </c>
      <c r="L1270" s="22">
        <v>112301</v>
      </c>
      <c r="M1270" s="22">
        <v>5615.05</v>
      </c>
      <c r="N1270" s="23"/>
      <c r="O1270" s="23"/>
      <c r="P1270" s="23"/>
      <c r="Q1270" s="23"/>
      <c r="R1270" s="23"/>
      <c r="S1270" s="23"/>
      <c r="T1270" s="23"/>
      <c r="U1270" s="23"/>
      <c r="V1270" s="23"/>
      <c r="W1270" s="23"/>
      <c r="X1270" s="23"/>
      <c r="Y1270" s="23"/>
      <c r="Z1270" s="23"/>
      <c r="AA1270" s="23"/>
      <c r="AB1270" s="23"/>
      <c r="AC1270" s="23"/>
      <c r="AD1270" s="23"/>
      <c r="AE1270" s="23"/>
      <c r="AF1270" s="23"/>
      <c r="AG1270" s="23"/>
      <c r="AH1270" s="24"/>
    </row>
    <row r="1271" spans="1:34">
      <c r="A1271" s="15">
        <v>44905</v>
      </c>
      <c r="B1271" s="16" t="s">
        <v>37</v>
      </c>
      <c r="C1271" s="17" t="s">
        <v>37</v>
      </c>
      <c r="D1271" s="17" t="s">
        <v>38</v>
      </c>
      <c r="E1271" s="18" t="s">
        <v>2559</v>
      </c>
      <c r="F1271" s="17" t="s">
        <v>2560</v>
      </c>
      <c r="G1271" s="15">
        <v>44905</v>
      </c>
      <c r="H1271" s="17" t="s">
        <v>41</v>
      </c>
      <c r="I1271" s="19">
        <v>76108.5</v>
      </c>
      <c r="J1271" s="20"/>
      <c r="K1271" s="21">
        <v>-79913.929999999993</v>
      </c>
      <c r="L1271" s="22">
        <v>76108.5</v>
      </c>
      <c r="M1271" s="22">
        <v>3805.43</v>
      </c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  <c r="Y1271" s="23"/>
      <c r="Z1271" s="23"/>
      <c r="AA1271" s="23"/>
      <c r="AB1271" s="23"/>
      <c r="AC1271" s="23"/>
      <c r="AD1271" s="23"/>
      <c r="AE1271" s="23"/>
      <c r="AF1271" s="23"/>
      <c r="AG1271" s="23"/>
      <c r="AH1271" s="24"/>
    </row>
    <row r="1272" spans="1:34">
      <c r="A1272" s="15">
        <v>44907</v>
      </c>
      <c r="B1272" s="16" t="s">
        <v>52</v>
      </c>
      <c r="C1272" s="17" t="s">
        <v>52</v>
      </c>
      <c r="D1272" s="17" t="s">
        <v>38</v>
      </c>
      <c r="E1272" s="18" t="s">
        <v>2561</v>
      </c>
      <c r="F1272" s="17" t="s">
        <v>1155</v>
      </c>
      <c r="G1272" s="15">
        <v>44907</v>
      </c>
      <c r="H1272" s="17" t="s">
        <v>54</v>
      </c>
      <c r="I1272" s="19">
        <v>65402</v>
      </c>
      <c r="J1272" s="20"/>
      <c r="K1272" s="21">
        <v>-77174</v>
      </c>
      <c r="L1272" s="23"/>
      <c r="M1272" s="23"/>
      <c r="N1272" s="23"/>
      <c r="O1272" s="23"/>
      <c r="P1272" s="23"/>
      <c r="Q1272" s="23"/>
      <c r="R1272" s="22">
        <v>5886.19</v>
      </c>
      <c r="S1272" s="22">
        <v>5886.19</v>
      </c>
      <c r="T1272" s="22">
        <v>65402</v>
      </c>
      <c r="U1272" s="25">
        <v>-0.38</v>
      </c>
      <c r="V1272" s="23"/>
      <c r="W1272" s="23"/>
      <c r="X1272" s="23"/>
      <c r="Y1272" s="23"/>
      <c r="Z1272" s="23"/>
      <c r="AA1272" s="23"/>
      <c r="AB1272" s="23"/>
      <c r="AC1272" s="23"/>
      <c r="AD1272" s="23"/>
      <c r="AE1272" s="23"/>
      <c r="AF1272" s="23"/>
      <c r="AG1272" s="23"/>
      <c r="AH1272" s="24"/>
    </row>
    <row r="1273" spans="1:34">
      <c r="A1273" s="15">
        <v>44907</v>
      </c>
      <c r="B1273" s="16" t="s">
        <v>95</v>
      </c>
      <c r="C1273" s="17" t="s">
        <v>95</v>
      </c>
      <c r="D1273" s="17" t="s">
        <v>38</v>
      </c>
      <c r="E1273" s="18" t="s">
        <v>2562</v>
      </c>
      <c r="F1273" s="17" t="s">
        <v>2563</v>
      </c>
      <c r="G1273" s="15">
        <v>44907</v>
      </c>
      <c r="H1273" s="17" t="s">
        <v>98</v>
      </c>
      <c r="I1273" s="19">
        <v>2700</v>
      </c>
      <c r="J1273" s="20"/>
      <c r="K1273" s="21">
        <v>-3186</v>
      </c>
      <c r="L1273" s="23"/>
      <c r="M1273" s="23"/>
      <c r="N1273" s="23"/>
      <c r="O1273" s="23"/>
      <c r="P1273" s="23"/>
      <c r="Q1273" s="23"/>
      <c r="R1273" s="22">
        <v>243</v>
      </c>
      <c r="S1273" s="22">
        <v>243</v>
      </c>
      <c r="T1273" s="23"/>
      <c r="U1273" s="23"/>
      <c r="V1273" s="23"/>
      <c r="W1273" s="23"/>
      <c r="X1273" s="23"/>
      <c r="Y1273" s="22">
        <v>2700</v>
      </c>
      <c r="Z1273" s="23"/>
      <c r="AA1273" s="23"/>
      <c r="AB1273" s="23"/>
      <c r="AC1273" s="23"/>
      <c r="AD1273" s="23"/>
      <c r="AE1273" s="23"/>
      <c r="AF1273" s="23"/>
      <c r="AG1273" s="23"/>
      <c r="AH1273" s="24"/>
    </row>
    <row r="1274" spans="1:34">
      <c r="A1274" s="15">
        <v>44907</v>
      </c>
      <c r="B1274" s="16" t="s">
        <v>1844</v>
      </c>
      <c r="C1274" s="17" t="s">
        <v>1844</v>
      </c>
      <c r="D1274" s="17" t="s">
        <v>38</v>
      </c>
      <c r="E1274" s="18" t="s">
        <v>2564</v>
      </c>
      <c r="F1274" s="17" t="s">
        <v>2565</v>
      </c>
      <c r="G1274" s="15">
        <v>44893</v>
      </c>
      <c r="H1274" s="17"/>
      <c r="I1274" s="19">
        <v>1779271</v>
      </c>
      <c r="J1274" s="20"/>
      <c r="K1274" s="21">
        <v>-1878148</v>
      </c>
      <c r="L1274" s="23"/>
      <c r="M1274" s="22">
        <v>98877</v>
      </c>
      <c r="N1274" s="23"/>
      <c r="O1274" s="23"/>
      <c r="P1274" s="23"/>
      <c r="Q1274" s="23"/>
      <c r="R1274" s="23"/>
      <c r="S1274" s="23"/>
      <c r="T1274" s="23"/>
      <c r="U1274" s="23"/>
      <c r="V1274" s="22">
        <v>1779271</v>
      </c>
      <c r="W1274" s="23"/>
      <c r="X1274" s="23"/>
      <c r="Y1274" s="23"/>
      <c r="Z1274" s="23"/>
      <c r="AA1274" s="23"/>
      <c r="AB1274" s="23"/>
      <c r="AC1274" s="23"/>
      <c r="AD1274" s="23"/>
      <c r="AE1274" s="23"/>
      <c r="AF1274" s="23"/>
      <c r="AG1274" s="23"/>
      <c r="AH1274" s="24"/>
    </row>
    <row r="1275" spans="1:34">
      <c r="A1275" s="15">
        <v>44907</v>
      </c>
      <c r="B1275" s="16" t="s">
        <v>1844</v>
      </c>
      <c r="C1275" s="17" t="s">
        <v>1844</v>
      </c>
      <c r="D1275" s="17" t="s">
        <v>38</v>
      </c>
      <c r="E1275" s="18" t="s">
        <v>2566</v>
      </c>
      <c r="F1275" s="17" t="s">
        <v>2567</v>
      </c>
      <c r="G1275" s="15">
        <v>44893</v>
      </c>
      <c r="H1275" s="17"/>
      <c r="I1275" s="19">
        <v>3411092.5</v>
      </c>
      <c r="J1275" s="20"/>
      <c r="K1275" s="21">
        <v>-3601358.5</v>
      </c>
      <c r="L1275" s="23"/>
      <c r="M1275" s="22">
        <v>190266</v>
      </c>
      <c r="N1275" s="23"/>
      <c r="O1275" s="23"/>
      <c r="P1275" s="23"/>
      <c r="Q1275" s="23"/>
      <c r="R1275" s="23"/>
      <c r="S1275" s="23"/>
      <c r="T1275" s="23"/>
      <c r="U1275" s="23"/>
      <c r="V1275" s="22">
        <v>3411092.5</v>
      </c>
      <c r="W1275" s="23"/>
      <c r="X1275" s="23"/>
      <c r="Y1275" s="23"/>
      <c r="Z1275" s="23"/>
      <c r="AA1275" s="23"/>
      <c r="AB1275" s="23"/>
      <c r="AC1275" s="23"/>
      <c r="AD1275" s="23"/>
      <c r="AE1275" s="23"/>
      <c r="AF1275" s="23"/>
      <c r="AG1275" s="23"/>
      <c r="AH1275" s="24"/>
    </row>
    <row r="1276" spans="1:34">
      <c r="A1276" s="15">
        <v>44907</v>
      </c>
      <c r="B1276" s="16" t="s">
        <v>1844</v>
      </c>
      <c r="C1276" s="17" t="s">
        <v>1844</v>
      </c>
      <c r="D1276" s="17" t="s">
        <v>38</v>
      </c>
      <c r="E1276" s="18" t="s">
        <v>2568</v>
      </c>
      <c r="F1276" s="17" t="s">
        <v>2569</v>
      </c>
      <c r="G1276" s="15">
        <v>44893</v>
      </c>
      <c r="H1276" s="17"/>
      <c r="I1276" s="19">
        <v>5135334.5</v>
      </c>
      <c r="J1276" s="20"/>
      <c r="K1276" s="21">
        <v>-5421683.5</v>
      </c>
      <c r="L1276" s="23"/>
      <c r="M1276" s="22">
        <v>286349</v>
      </c>
      <c r="N1276" s="23"/>
      <c r="O1276" s="23"/>
      <c r="P1276" s="23"/>
      <c r="Q1276" s="23"/>
      <c r="R1276" s="23"/>
      <c r="S1276" s="23"/>
      <c r="T1276" s="23"/>
      <c r="U1276" s="23"/>
      <c r="V1276" s="22">
        <v>5135334.5</v>
      </c>
      <c r="W1276" s="23"/>
      <c r="X1276" s="23"/>
      <c r="Y1276" s="23"/>
      <c r="Z1276" s="23"/>
      <c r="AA1276" s="23"/>
      <c r="AB1276" s="23"/>
      <c r="AC1276" s="23"/>
      <c r="AD1276" s="23"/>
      <c r="AE1276" s="23"/>
      <c r="AF1276" s="23"/>
      <c r="AG1276" s="23"/>
      <c r="AH1276" s="24"/>
    </row>
    <row r="1277" spans="1:34">
      <c r="A1277" s="15">
        <v>44907</v>
      </c>
      <c r="B1277" s="16" t="s">
        <v>1844</v>
      </c>
      <c r="C1277" s="17" t="s">
        <v>1844</v>
      </c>
      <c r="D1277" s="17" t="s">
        <v>38</v>
      </c>
      <c r="E1277" s="18" t="s">
        <v>2570</v>
      </c>
      <c r="F1277" s="17" t="s">
        <v>2571</v>
      </c>
      <c r="G1277" s="15">
        <v>44893</v>
      </c>
      <c r="H1277" s="17"/>
      <c r="I1277" s="19">
        <v>1760928</v>
      </c>
      <c r="J1277" s="20"/>
      <c r="K1277" s="21">
        <v>-1858873</v>
      </c>
      <c r="L1277" s="23"/>
      <c r="M1277" s="22">
        <v>97945</v>
      </c>
      <c r="N1277" s="23"/>
      <c r="O1277" s="23"/>
      <c r="P1277" s="23"/>
      <c r="Q1277" s="23"/>
      <c r="R1277" s="23"/>
      <c r="S1277" s="23"/>
      <c r="T1277" s="23"/>
      <c r="U1277" s="23"/>
      <c r="V1277" s="22">
        <v>1760928</v>
      </c>
      <c r="W1277" s="23"/>
      <c r="X1277" s="23"/>
      <c r="Y1277" s="23"/>
      <c r="Z1277" s="23"/>
      <c r="AA1277" s="23"/>
      <c r="AB1277" s="23"/>
      <c r="AC1277" s="23"/>
      <c r="AD1277" s="23"/>
      <c r="AE1277" s="23"/>
      <c r="AF1277" s="23"/>
      <c r="AG1277" s="23"/>
      <c r="AH1277" s="24"/>
    </row>
    <row r="1278" spans="1:34">
      <c r="A1278" s="15">
        <v>44907</v>
      </c>
      <c r="B1278" s="16" t="s">
        <v>1844</v>
      </c>
      <c r="C1278" s="17" t="s">
        <v>1844</v>
      </c>
      <c r="D1278" s="17" t="s">
        <v>38</v>
      </c>
      <c r="E1278" s="18" t="s">
        <v>2572</v>
      </c>
      <c r="F1278" s="17" t="s">
        <v>2573</v>
      </c>
      <c r="G1278" s="15">
        <v>44893</v>
      </c>
      <c r="H1278" s="17"/>
      <c r="I1278" s="19">
        <v>7022547</v>
      </c>
      <c r="J1278" s="20"/>
      <c r="K1278" s="21">
        <v>-7413254</v>
      </c>
      <c r="L1278" s="23"/>
      <c r="M1278" s="22">
        <v>390707</v>
      </c>
      <c r="N1278" s="23"/>
      <c r="O1278" s="23"/>
      <c r="P1278" s="23"/>
      <c r="Q1278" s="23"/>
      <c r="R1278" s="23"/>
      <c r="S1278" s="23"/>
      <c r="T1278" s="23"/>
      <c r="U1278" s="23"/>
      <c r="V1278" s="22">
        <v>7022547</v>
      </c>
      <c r="W1278" s="23"/>
      <c r="X1278" s="23"/>
      <c r="Y1278" s="23"/>
      <c r="Z1278" s="23"/>
      <c r="AA1278" s="23"/>
      <c r="AB1278" s="23"/>
      <c r="AC1278" s="23"/>
      <c r="AD1278" s="23"/>
      <c r="AE1278" s="23"/>
      <c r="AF1278" s="23"/>
      <c r="AG1278" s="23"/>
      <c r="AH1278" s="24"/>
    </row>
    <row r="1279" spans="1:34">
      <c r="A1279" s="15">
        <v>44907</v>
      </c>
      <c r="B1279" s="16" t="s">
        <v>37</v>
      </c>
      <c r="C1279" s="17" t="s">
        <v>37</v>
      </c>
      <c r="D1279" s="17" t="s">
        <v>38</v>
      </c>
      <c r="E1279" s="18" t="s">
        <v>2574</v>
      </c>
      <c r="F1279" s="17" t="s">
        <v>2575</v>
      </c>
      <c r="G1279" s="15">
        <v>44907</v>
      </c>
      <c r="H1279" s="17" t="s">
        <v>41</v>
      </c>
      <c r="I1279" s="19">
        <v>112301</v>
      </c>
      <c r="J1279" s="20"/>
      <c r="K1279" s="21">
        <v>-117916.05</v>
      </c>
      <c r="L1279" s="22">
        <v>112301</v>
      </c>
      <c r="M1279" s="22">
        <v>5615.05</v>
      </c>
      <c r="N1279" s="23"/>
      <c r="O1279" s="23"/>
      <c r="P1279" s="23"/>
      <c r="Q1279" s="23"/>
      <c r="R1279" s="23"/>
      <c r="S1279" s="23"/>
      <c r="T1279" s="23"/>
      <c r="U1279" s="23"/>
      <c r="V1279" s="23"/>
      <c r="W1279" s="23"/>
      <c r="X1279" s="23"/>
      <c r="Y1279" s="23"/>
      <c r="Z1279" s="23"/>
      <c r="AA1279" s="23"/>
      <c r="AB1279" s="23"/>
      <c r="AC1279" s="23"/>
      <c r="AD1279" s="23"/>
      <c r="AE1279" s="23"/>
      <c r="AF1279" s="23"/>
      <c r="AG1279" s="23"/>
      <c r="AH1279" s="24"/>
    </row>
    <row r="1280" spans="1:34">
      <c r="A1280" s="15">
        <v>44907</v>
      </c>
      <c r="B1280" s="16" t="s">
        <v>37</v>
      </c>
      <c r="C1280" s="17" t="s">
        <v>37</v>
      </c>
      <c r="D1280" s="17" t="s">
        <v>38</v>
      </c>
      <c r="E1280" s="18" t="s">
        <v>2576</v>
      </c>
      <c r="F1280" s="17" t="s">
        <v>2577</v>
      </c>
      <c r="G1280" s="15">
        <v>44907</v>
      </c>
      <c r="H1280" s="17" t="s">
        <v>41</v>
      </c>
      <c r="I1280" s="19">
        <v>112362</v>
      </c>
      <c r="J1280" s="20"/>
      <c r="K1280" s="21">
        <v>-117980.1</v>
      </c>
      <c r="L1280" s="22">
        <v>112362</v>
      </c>
      <c r="M1280" s="22">
        <v>5618.1</v>
      </c>
      <c r="N1280" s="23"/>
      <c r="O1280" s="23"/>
      <c r="P1280" s="23"/>
      <c r="Q1280" s="23"/>
      <c r="R1280" s="23"/>
      <c r="S1280" s="23"/>
      <c r="T1280" s="23"/>
      <c r="U1280" s="23"/>
      <c r="V1280" s="23"/>
      <c r="W1280" s="23"/>
      <c r="X1280" s="23"/>
      <c r="Y1280" s="23"/>
      <c r="Z1280" s="23"/>
      <c r="AA1280" s="23"/>
      <c r="AB1280" s="23"/>
      <c r="AC1280" s="23"/>
      <c r="AD1280" s="23"/>
      <c r="AE1280" s="23"/>
      <c r="AF1280" s="23"/>
      <c r="AG1280" s="23"/>
      <c r="AH1280" s="24"/>
    </row>
    <row r="1281" spans="1:34">
      <c r="A1281" s="15">
        <v>44908</v>
      </c>
      <c r="B1281" s="16" t="s">
        <v>95</v>
      </c>
      <c r="C1281" s="17" t="s">
        <v>95</v>
      </c>
      <c r="D1281" s="17" t="s">
        <v>38</v>
      </c>
      <c r="E1281" s="18" t="s">
        <v>2578</v>
      </c>
      <c r="F1281" s="17" t="s">
        <v>2579</v>
      </c>
      <c r="G1281" s="15">
        <v>44908</v>
      </c>
      <c r="H1281" s="17" t="s">
        <v>98</v>
      </c>
      <c r="I1281" s="19">
        <v>65700</v>
      </c>
      <c r="J1281" s="20"/>
      <c r="K1281" s="21">
        <v>-77526</v>
      </c>
      <c r="L1281" s="23"/>
      <c r="M1281" s="23"/>
      <c r="N1281" s="23"/>
      <c r="O1281" s="23"/>
      <c r="P1281" s="23"/>
      <c r="Q1281" s="23"/>
      <c r="R1281" s="22">
        <v>5913</v>
      </c>
      <c r="S1281" s="22">
        <v>5913</v>
      </c>
      <c r="T1281" s="23"/>
      <c r="U1281" s="23"/>
      <c r="V1281" s="23"/>
      <c r="W1281" s="23"/>
      <c r="X1281" s="23"/>
      <c r="Y1281" s="22">
        <v>65700</v>
      </c>
      <c r="Z1281" s="23"/>
      <c r="AA1281" s="23"/>
      <c r="AB1281" s="23"/>
      <c r="AC1281" s="23"/>
      <c r="AD1281" s="23"/>
      <c r="AE1281" s="23"/>
      <c r="AF1281" s="23"/>
      <c r="AG1281" s="23"/>
      <c r="AH1281" s="24"/>
    </row>
    <row r="1282" spans="1:34">
      <c r="A1282" s="15">
        <v>44908</v>
      </c>
      <c r="B1282" s="16" t="s">
        <v>1774</v>
      </c>
      <c r="C1282" s="17" t="s">
        <v>1774</v>
      </c>
      <c r="D1282" s="17" t="s">
        <v>38</v>
      </c>
      <c r="E1282" s="18" t="s">
        <v>2580</v>
      </c>
      <c r="F1282" s="17" t="s">
        <v>2581</v>
      </c>
      <c r="G1282" s="15">
        <v>44908</v>
      </c>
      <c r="H1282" s="17" t="s">
        <v>1777</v>
      </c>
      <c r="I1282" s="19">
        <v>1434329.6</v>
      </c>
      <c r="J1282" s="20"/>
      <c r="K1282" s="21">
        <v>-1506046</v>
      </c>
      <c r="L1282" s="23"/>
      <c r="M1282" s="23"/>
      <c r="N1282" s="23"/>
      <c r="O1282" s="22">
        <v>35858.239999999998</v>
      </c>
      <c r="P1282" s="22">
        <v>35858.239999999998</v>
      </c>
      <c r="Q1282" s="23"/>
      <c r="R1282" s="23"/>
      <c r="S1282" s="23"/>
      <c r="T1282" s="23"/>
      <c r="U1282" s="25">
        <v>-0.08</v>
      </c>
      <c r="V1282" s="23"/>
      <c r="W1282" s="23"/>
      <c r="X1282" s="23"/>
      <c r="Y1282" s="23"/>
      <c r="Z1282" s="23"/>
      <c r="AA1282" s="23"/>
      <c r="AB1282" s="23"/>
      <c r="AC1282" s="23"/>
      <c r="AD1282" s="22">
        <v>1434329.6</v>
      </c>
      <c r="AE1282" s="23"/>
      <c r="AF1282" s="23"/>
      <c r="AG1282" s="23"/>
      <c r="AH1282" s="24"/>
    </row>
    <row r="1283" spans="1:34">
      <c r="A1283" s="15">
        <v>44908</v>
      </c>
      <c r="B1283" s="16" t="s">
        <v>1774</v>
      </c>
      <c r="C1283" s="17" t="s">
        <v>1774</v>
      </c>
      <c r="D1283" s="17" t="s">
        <v>38</v>
      </c>
      <c r="E1283" s="18" t="s">
        <v>2582</v>
      </c>
      <c r="F1283" s="17" t="s">
        <v>2583</v>
      </c>
      <c r="G1283" s="15">
        <v>44908</v>
      </c>
      <c r="H1283" s="17" t="s">
        <v>1777</v>
      </c>
      <c r="I1283" s="19">
        <v>1431752.96</v>
      </c>
      <c r="J1283" s="20"/>
      <c r="K1283" s="21">
        <v>-1503341</v>
      </c>
      <c r="L1283" s="23"/>
      <c r="M1283" s="23"/>
      <c r="N1283" s="23"/>
      <c r="O1283" s="22">
        <v>35793.82</v>
      </c>
      <c r="P1283" s="22">
        <v>35793.82</v>
      </c>
      <c r="Q1283" s="23"/>
      <c r="R1283" s="23"/>
      <c r="S1283" s="23"/>
      <c r="T1283" s="23"/>
      <c r="U1283" s="22">
        <v>0.4</v>
      </c>
      <c r="V1283" s="23"/>
      <c r="W1283" s="23"/>
      <c r="X1283" s="23"/>
      <c r="Y1283" s="23"/>
      <c r="Z1283" s="23"/>
      <c r="AA1283" s="23"/>
      <c r="AB1283" s="23"/>
      <c r="AC1283" s="23"/>
      <c r="AD1283" s="22">
        <v>1431752.96</v>
      </c>
      <c r="AE1283" s="23"/>
      <c r="AF1283" s="23"/>
      <c r="AG1283" s="23"/>
      <c r="AH1283" s="24"/>
    </row>
    <row r="1284" spans="1:34">
      <c r="A1284" s="15">
        <v>44908</v>
      </c>
      <c r="B1284" s="16" t="s">
        <v>1774</v>
      </c>
      <c r="C1284" s="17" t="s">
        <v>1774</v>
      </c>
      <c r="D1284" s="17" t="s">
        <v>38</v>
      </c>
      <c r="E1284" s="18" t="s">
        <v>2584</v>
      </c>
      <c r="F1284" s="17" t="s">
        <v>2585</v>
      </c>
      <c r="G1284" s="15">
        <v>44908</v>
      </c>
      <c r="H1284" s="17" t="s">
        <v>1777</v>
      </c>
      <c r="I1284" s="19">
        <v>1684263.68</v>
      </c>
      <c r="J1284" s="20"/>
      <c r="K1284" s="21">
        <v>-1768477</v>
      </c>
      <c r="L1284" s="23"/>
      <c r="M1284" s="23"/>
      <c r="N1284" s="23"/>
      <c r="O1284" s="22">
        <v>42106.59</v>
      </c>
      <c r="P1284" s="22">
        <v>42106.59</v>
      </c>
      <c r="Q1284" s="23"/>
      <c r="R1284" s="23"/>
      <c r="S1284" s="23"/>
      <c r="T1284" s="23"/>
      <c r="U1284" s="22">
        <v>0.14000000000000001</v>
      </c>
      <c r="V1284" s="23"/>
      <c r="W1284" s="23"/>
      <c r="X1284" s="23"/>
      <c r="Y1284" s="23"/>
      <c r="Z1284" s="23"/>
      <c r="AA1284" s="23"/>
      <c r="AB1284" s="23"/>
      <c r="AC1284" s="23"/>
      <c r="AD1284" s="22">
        <v>1684263.68</v>
      </c>
      <c r="AE1284" s="23"/>
      <c r="AF1284" s="23"/>
      <c r="AG1284" s="23"/>
      <c r="AH1284" s="24"/>
    </row>
    <row r="1285" spans="1:34">
      <c r="A1285" s="15">
        <v>44908</v>
      </c>
      <c r="B1285" s="16" t="s">
        <v>1774</v>
      </c>
      <c r="C1285" s="17" t="s">
        <v>1774</v>
      </c>
      <c r="D1285" s="17" t="s">
        <v>38</v>
      </c>
      <c r="E1285" s="18" t="s">
        <v>2586</v>
      </c>
      <c r="F1285" s="17" t="s">
        <v>2587</v>
      </c>
      <c r="G1285" s="15">
        <v>44908</v>
      </c>
      <c r="H1285" s="17" t="s">
        <v>1777</v>
      </c>
      <c r="I1285" s="19">
        <v>1656350.08</v>
      </c>
      <c r="J1285" s="20"/>
      <c r="K1285" s="21">
        <v>-1739168</v>
      </c>
      <c r="L1285" s="23"/>
      <c r="M1285" s="23"/>
      <c r="N1285" s="23"/>
      <c r="O1285" s="22">
        <v>41408.75</v>
      </c>
      <c r="P1285" s="22">
        <v>41408.75</v>
      </c>
      <c r="Q1285" s="23"/>
      <c r="R1285" s="23"/>
      <c r="S1285" s="23"/>
      <c r="T1285" s="23"/>
      <c r="U1285" s="22">
        <v>0.42</v>
      </c>
      <c r="V1285" s="23"/>
      <c r="W1285" s="23"/>
      <c r="X1285" s="23"/>
      <c r="Y1285" s="23"/>
      <c r="Z1285" s="23"/>
      <c r="AA1285" s="23"/>
      <c r="AB1285" s="23"/>
      <c r="AC1285" s="23"/>
      <c r="AD1285" s="22">
        <v>1656350.08</v>
      </c>
      <c r="AE1285" s="23"/>
      <c r="AF1285" s="23"/>
      <c r="AG1285" s="23"/>
      <c r="AH1285" s="24"/>
    </row>
    <row r="1286" spans="1:34">
      <c r="A1286" s="15">
        <v>44908</v>
      </c>
      <c r="B1286" s="16" t="s">
        <v>1774</v>
      </c>
      <c r="C1286" s="17" t="s">
        <v>1774</v>
      </c>
      <c r="D1286" s="17" t="s">
        <v>38</v>
      </c>
      <c r="E1286" s="18" t="s">
        <v>2588</v>
      </c>
      <c r="F1286" s="17" t="s">
        <v>2589</v>
      </c>
      <c r="G1286" s="15">
        <v>44908</v>
      </c>
      <c r="H1286" s="17" t="s">
        <v>1777</v>
      </c>
      <c r="I1286" s="19">
        <v>1689631.68</v>
      </c>
      <c r="J1286" s="20"/>
      <c r="K1286" s="21">
        <v>-1774113</v>
      </c>
      <c r="L1286" s="23"/>
      <c r="M1286" s="23"/>
      <c r="N1286" s="23"/>
      <c r="O1286" s="22">
        <v>42240.79</v>
      </c>
      <c r="P1286" s="22">
        <v>42240.79</v>
      </c>
      <c r="Q1286" s="23"/>
      <c r="R1286" s="23"/>
      <c r="S1286" s="23"/>
      <c r="T1286" s="23"/>
      <c r="U1286" s="25">
        <v>-0.26</v>
      </c>
      <c r="V1286" s="23"/>
      <c r="W1286" s="23"/>
      <c r="X1286" s="23"/>
      <c r="Y1286" s="23"/>
      <c r="Z1286" s="23"/>
      <c r="AA1286" s="23"/>
      <c r="AB1286" s="23"/>
      <c r="AC1286" s="23"/>
      <c r="AD1286" s="22">
        <v>1689631.68</v>
      </c>
      <c r="AE1286" s="23"/>
      <c r="AF1286" s="23"/>
      <c r="AG1286" s="23"/>
      <c r="AH1286" s="24"/>
    </row>
    <row r="1287" spans="1:34">
      <c r="A1287" s="15">
        <v>44908</v>
      </c>
      <c r="B1287" s="16" t="s">
        <v>1774</v>
      </c>
      <c r="C1287" s="17" t="s">
        <v>1774</v>
      </c>
      <c r="D1287" s="17" t="s">
        <v>38</v>
      </c>
      <c r="E1287" s="18" t="s">
        <v>2590</v>
      </c>
      <c r="F1287" s="17" t="s">
        <v>2591</v>
      </c>
      <c r="G1287" s="15">
        <v>44908</v>
      </c>
      <c r="H1287" s="17" t="s">
        <v>1777</v>
      </c>
      <c r="I1287" s="19">
        <v>1616841.6</v>
      </c>
      <c r="J1287" s="20"/>
      <c r="K1287" s="21">
        <v>-1697684</v>
      </c>
      <c r="L1287" s="23"/>
      <c r="M1287" s="23"/>
      <c r="N1287" s="23"/>
      <c r="O1287" s="22">
        <v>40421.040000000001</v>
      </c>
      <c r="P1287" s="22">
        <v>40421.040000000001</v>
      </c>
      <c r="Q1287" s="23"/>
      <c r="R1287" s="23"/>
      <c r="S1287" s="23"/>
      <c r="T1287" s="23"/>
      <c r="U1287" s="22">
        <v>0.32</v>
      </c>
      <c r="V1287" s="23"/>
      <c r="W1287" s="23"/>
      <c r="X1287" s="23"/>
      <c r="Y1287" s="23"/>
      <c r="Z1287" s="23"/>
      <c r="AA1287" s="23"/>
      <c r="AB1287" s="23"/>
      <c r="AC1287" s="23"/>
      <c r="AD1287" s="22">
        <v>1616841.6</v>
      </c>
      <c r="AE1287" s="23"/>
      <c r="AF1287" s="23"/>
      <c r="AG1287" s="23"/>
      <c r="AH1287" s="24"/>
    </row>
    <row r="1288" spans="1:34">
      <c r="A1288" s="15">
        <v>44908</v>
      </c>
      <c r="B1288" s="16" t="s">
        <v>37</v>
      </c>
      <c r="C1288" s="17" t="s">
        <v>37</v>
      </c>
      <c r="D1288" s="17" t="s">
        <v>38</v>
      </c>
      <c r="E1288" s="18" t="s">
        <v>2592</v>
      </c>
      <c r="F1288" s="17" t="s">
        <v>2593</v>
      </c>
      <c r="G1288" s="15">
        <v>44908</v>
      </c>
      <c r="H1288" s="17" t="s">
        <v>41</v>
      </c>
      <c r="I1288" s="19">
        <v>73181.25</v>
      </c>
      <c r="J1288" s="20"/>
      <c r="K1288" s="21">
        <v>-76840.31</v>
      </c>
      <c r="L1288" s="22">
        <v>73181.25</v>
      </c>
      <c r="M1288" s="22">
        <v>3659.06</v>
      </c>
      <c r="N1288" s="23"/>
      <c r="O1288" s="23"/>
      <c r="P1288" s="23"/>
      <c r="Q1288" s="23"/>
      <c r="R1288" s="23"/>
      <c r="S1288" s="23"/>
      <c r="T1288" s="23"/>
      <c r="U1288" s="23"/>
      <c r="V1288" s="23"/>
      <c r="W1288" s="23"/>
      <c r="X1288" s="23"/>
      <c r="Y1288" s="23"/>
      <c r="Z1288" s="23"/>
      <c r="AA1288" s="23"/>
      <c r="AB1288" s="23"/>
      <c r="AC1288" s="23"/>
      <c r="AD1288" s="23"/>
      <c r="AE1288" s="23"/>
      <c r="AF1288" s="23"/>
      <c r="AG1288" s="23"/>
      <c r="AH1288" s="24"/>
    </row>
    <row r="1289" spans="1:34">
      <c r="A1289" s="15">
        <v>44909</v>
      </c>
      <c r="B1289" s="16" t="s">
        <v>2084</v>
      </c>
      <c r="C1289" s="17" t="s">
        <v>2084</v>
      </c>
      <c r="D1289" s="17" t="s">
        <v>38</v>
      </c>
      <c r="E1289" s="18" t="s">
        <v>2594</v>
      </c>
      <c r="F1289" s="17" t="s">
        <v>2595</v>
      </c>
      <c r="G1289" s="15">
        <v>44909</v>
      </c>
      <c r="H1289" s="17" t="s">
        <v>2086</v>
      </c>
      <c r="I1289" s="19">
        <v>355490.4</v>
      </c>
      <c r="J1289" s="20"/>
      <c r="K1289" s="21">
        <v>-373265</v>
      </c>
      <c r="L1289" s="23"/>
      <c r="M1289" s="23"/>
      <c r="N1289" s="23"/>
      <c r="O1289" s="22">
        <v>8887.27</v>
      </c>
      <c r="P1289" s="22">
        <v>8887.27</v>
      </c>
      <c r="Q1289" s="23"/>
      <c r="R1289" s="23"/>
      <c r="S1289" s="23"/>
      <c r="T1289" s="23"/>
      <c r="U1289" s="22">
        <v>0.06</v>
      </c>
      <c r="V1289" s="23"/>
      <c r="W1289" s="22">
        <v>355490.4</v>
      </c>
      <c r="X1289" s="23"/>
      <c r="Y1289" s="23"/>
      <c r="Z1289" s="23"/>
      <c r="AA1289" s="23"/>
      <c r="AB1289" s="23"/>
      <c r="AC1289" s="23"/>
      <c r="AD1289" s="23"/>
      <c r="AE1289" s="23"/>
      <c r="AF1289" s="23"/>
      <c r="AG1289" s="23"/>
      <c r="AH1289" s="24"/>
    </row>
    <row r="1290" spans="1:34">
      <c r="A1290" s="15">
        <v>44909</v>
      </c>
      <c r="B1290" s="16" t="s">
        <v>2084</v>
      </c>
      <c r="C1290" s="17" t="s">
        <v>2084</v>
      </c>
      <c r="D1290" s="17" t="s">
        <v>38</v>
      </c>
      <c r="E1290" s="18" t="s">
        <v>2596</v>
      </c>
      <c r="F1290" s="17" t="s">
        <v>2597</v>
      </c>
      <c r="G1290" s="15">
        <v>44909</v>
      </c>
      <c r="H1290" s="17" t="s">
        <v>2086</v>
      </c>
      <c r="I1290" s="19">
        <v>2787900</v>
      </c>
      <c r="J1290" s="20"/>
      <c r="K1290" s="21">
        <v>-2927295</v>
      </c>
      <c r="L1290" s="23"/>
      <c r="M1290" s="23"/>
      <c r="N1290" s="23"/>
      <c r="O1290" s="22">
        <v>69697.5</v>
      </c>
      <c r="P1290" s="22">
        <v>69697.5</v>
      </c>
      <c r="Q1290" s="23"/>
      <c r="R1290" s="23"/>
      <c r="S1290" s="23"/>
      <c r="T1290" s="23"/>
      <c r="U1290" s="23"/>
      <c r="V1290" s="23"/>
      <c r="W1290" s="22">
        <v>2787900</v>
      </c>
      <c r="X1290" s="23"/>
      <c r="Y1290" s="23"/>
      <c r="Z1290" s="23"/>
      <c r="AA1290" s="23"/>
      <c r="AB1290" s="23"/>
      <c r="AC1290" s="23"/>
      <c r="AD1290" s="23"/>
      <c r="AE1290" s="23"/>
      <c r="AF1290" s="23"/>
      <c r="AG1290" s="23"/>
      <c r="AH1290" s="24"/>
    </row>
    <row r="1291" spans="1:34">
      <c r="A1291" s="15">
        <v>44909</v>
      </c>
      <c r="B1291" s="16" t="s">
        <v>2084</v>
      </c>
      <c r="C1291" s="17" t="s">
        <v>2084</v>
      </c>
      <c r="D1291" s="17" t="s">
        <v>38</v>
      </c>
      <c r="E1291" s="18" t="s">
        <v>2598</v>
      </c>
      <c r="F1291" s="17" t="s">
        <v>2599</v>
      </c>
      <c r="G1291" s="15">
        <v>44909</v>
      </c>
      <c r="H1291" s="17" t="s">
        <v>2086</v>
      </c>
      <c r="I1291" s="19">
        <v>3570.29</v>
      </c>
      <c r="J1291" s="20"/>
      <c r="K1291" s="21">
        <v>-3749</v>
      </c>
      <c r="L1291" s="23"/>
      <c r="M1291" s="23"/>
      <c r="N1291" s="23"/>
      <c r="O1291" s="22">
        <v>89.26</v>
      </c>
      <c r="P1291" s="22">
        <v>89.26</v>
      </c>
      <c r="Q1291" s="23"/>
      <c r="R1291" s="23"/>
      <c r="S1291" s="23"/>
      <c r="T1291" s="23"/>
      <c r="U1291" s="22">
        <v>0.19</v>
      </c>
      <c r="V1291" s="23"/>
      <c r="W1291" s="23"/>
      <c r="X1291" s="23"/>
      <c r="Y1291" s="23"/>
      <c r="Z1291" s="23"/>
      <c r="AA1291" s="23"/>
      <c r="AB1291" s="23"/>
      <c r="AC1291" s="23"/>
      <c r="AD1291" s="23"/>
      <c r="AE1291" s="23"/>
      <c r="AF1291" s="23"/>
      <c r="AG1291" s="23"/>
      <c r="AH1291" s="26">
        <v>3570.29</v>
      </c>
    </row>
    <row r="1292" spans="1:34">
      <c r="A1292" s="15">
        <v>44909</v>
      </c>
      <c r="B1292" s="16" t="s">
        <v>1217</v>
      </c>
      <c r="C1292" s="17" t="s">
        <v>1217</v>
      </c>
      <c r="D1292" s="17" t="s">
        <v>38</v>
      </c>
      <c r="E1292" s="18" t="s">
        <v>2600</v>
      </c>
      <c r="F1292" s="17" t="s">
        <v>919</v>
      </c>
      <c r="G1292" s="15">
        <v>44909</v>
      </c>
      <c r="H1292" s="17" t="s">
        <v>1219</v>
      </c>
      <c r="I1292" s="19">
        <v>2191751.4</v>
      </c>
      <c r="J1292" s="20"/>
      <c r="K1292" s="21">
        <v>-2301338</v>
      </c>
      <c r="L1292" s="23"/>
      <c r="M1292" s="23"/>
      <c r="N1292" s="23"/>
      <c r="O1292" s="22">
        <v>54793.79</v>
      </c>
      <c r="P1292" s="22">
        <v>54793.79</v>
      </c>
      <c r="Q1292" s="23"/>
      <c r="R1292" s="23"/>
      <c r="S1292" s="23"/>
      <c r="T1292" s="23"/>
      <c r="U1292" s="25">
        <v>-0.98</v>
      </c>
      <c r="V1292" s="23"/>
      <c r="W1292" s="22">
        <v>2191751.4</v>
      </c>
      <c r="X1292" s="23"/>
      <c r="Y1292" s="23"/>
      <c r="Z1292" s="23"/>
      <c r="AA1292" s="23"/>
      <c r="AB1292" s="23"/>
      <c r="AC1292" s="23"/>
      <c r="AD1292" s="23"/>
      <c r="AE1292" s="23"/>
      <c r="AF1292" s="23"/>
      <c r="AG1292" s="23"/>
      <c r="AH1292" s="24"/>
    </row>
    <row r="1293" spans="1:34">
      <c r="A1293" s="15">
        <v>44909</v>
      </c>
      <c r="B1293" s="16" t="s">
        <v>1774</v>
      </c>
      <c r="C1293" s="17" t="s">
        <v>1774</v>
      </c>
      <c r="D1293" s="17" t="s">
        <v>38</v>
      </c>
      <c r="E1293" s="18" t="s">
        <v>2601</v>
      </c>
      <c r="F1293" s="17" t="s">
        <v>2602</v>
      </c>
      <c r="G1293" s="15">
        <v>44909</v>
      </c>
      <c r="H1293" s="17" t="s">
        <v>1777</v>
      </c>
      <c r="I1293" s="19">
        <v>1465249.28</v>
      </c>
      <c r="J1293" s="20"/>
      <c r="K1293" s="21">
        <v>-1538512</v>
      </c>
      <c r="L1293" s="23"/>
      <c r="M1293" s="23"/>
      <c r="N1293" s="23"/>
      <c r="O1293" s="22">
        <v>36631.230000000003</v>
      </c>
      <c r="P1293" s="22">
        <v>36631.230000000003</v>
      </c>
      <c r="Q1293" s="23"/>
      <c r="R1293" s="23"/>
      <c r="S1293" s="23"/>
      <c r="T1293" s="23"/>
      <c r="U1293" s="22">
        <v>0.26</v>
      </c>
      <c r="V1293" s="23"/>
      <c r="W1293" s="23"/>
      <c r="X1293" s="23"/>
      <c r="Y1293" s="23"/>
      <c r="Z1293" s="23"/>
      <c r="AA1293" s="23"/>
      <c r="AB1293" s="23"/>
      <c r="AC1293" s="23"/>
      <c r="AD1293" s="22">
        <v>1465249.28</v>
      </c>
      <c r="AE1293" s="23"/>
      <c r="AF1293" s="23"/>
      <c r="AG1293" s="23"/>
      <c r="AH1293" s="24"/>
    </row>
    <row r="1294" spans="1:34">
      <c r="A1294" s="15">
        <v>44909</v>
      </c>
      <c r="B1294" s="16" t="s">
        <v>1774</v>
      </c>
      <c r="C1294" s="17" t="s">
        <v>1774</v>
      </c>
      <c r="D1294" s="17" t="s">
        <v>38</v>
      </c>
      <c r="E1294" s="18" t="s">
        <v>2603</v>
      </c>
      <c r="F1294" s="17" t="s">
        <v>2604</v>
      </c>
      <c r="G1294" s="15">
        <v>44909</v>
      </c>
      <c r="H1294" s="17" t="s">
        <v>1777</v>
      </c>
      <c r="I1294" s="19">
        <v>1740305.6</v>
      </c>
      <c r="J1294" s="20"/>
      <c r="K1294" s="21">
        <v>-1827321</v>
      </c>
      <c r="L1294" s="23"/>
      <c r="M1294" s="23"/>
      <c r="N1294" s="23"/>
      <c r="O1294" s="22">
        <v>43507.64</v>
      </c>
      <c r="P1294" s="22">
        <v>43507.64</v>
      </c>
      <c r="Q1294" s="23"/>
      <c r="R1294" s="23"/>
      <c r="S1294" s="23"/>
      <c r="T1294" s="23"/>
      <c r="U1294" s="22">
        <v>0.12</v>
      </c>
      <c r="V1294" s="23"/>
      <c r="W1294" s="23"/>
      <c r="X1294" s="23"/>
      <c r="Y1294" s="23"/>
      <c r="Z1294" s="23"/>
      <c r="AA1294" s="23"/>
      <c r="AB1294" s="23"/>
      <c r="AC1294" s="23"/>
      <c r="AD1294" s="22">
        <v>1740305.6</v>
      </c>
      <c r="AE1294" s="23"/>
      <c r="AF1294" s="23"/>
      <c r="AG1294" s="23"/>
      <c r="AH1294" s="24"/>
    </row>
    <row r="1295" spans="1:34">
      <c r="A1295" s="15">
        <v>44909</v>
      </c>
      <c r="B1295" s="16" t="s">
        <v>1774</v>
      </c>
      <c r="C1295" s="17" t="s">
        <v>1774</v>
      </c>
      <c r="D1295" s="17" t="s">
        <v>38</v>
      </c>
      <c r="E1295" s="18" t="s">
        <v>2605</v>
      </c>
      <c r="F1295" s="17" t="s">
        <v>2606</v>
      </c>
      <c r="G1295" s="15">
        <v>44909</v>
      </c>
      <c r="H1295" s="17" t="s">
        <v>1777</v>
      </c>
      <c r="I1295" s="19">
        <v>1682868</v>
      </c>
      <c r="J1295" s="20"/>
      <c r="K1295" s="21">
        <v>-1767011</v>
      </c>
      <c r="L1295" s="23"/>
      <c r="M1295" s="23"/>
      <c r="N1295" s="23"/>
      <c r="O1295" s="22">
        <v>42071.7</v>
      </c>
      <c r="P1295" s="22">
        <v>42071.7</v>
      </c>
      <c r="Q1295" s="23"/>
      <c r="R1295" s="23"/>
      <c r="S1295" s="23"/>
      <c r="T1295" s="23"/>
      <c r="U1295" s="25">
        <v>-0.4</v>
      </c>
      <c r="V1295" s="23"/>
      <c r="W1295" s="23"/>
      <c r="X1295" s="23"/>
      <c r="Y1295" s="23"/>
      <c r="Z1295" s="23"/>
      <c r="AA1295" s="23"/>
      <c r="AB1295" s="23"/>
      <c r="AC1295" s="23"/>
      <c r="AD1295" s="22">
        <v>1682868</v>
      </c>
      <c r="AE1295" s="23"/>
      <c r="AF1295" s="23"/>
      <c r="AG1295" s="23"/>
      <c r="AH1295" s="24"/>
    </row>
    <row r="1296" spans="1:34">
      <c r="A1296" s="15">
        <v>44909</v>
      </c>
      <c r="B1296" s="16" t="s">
        <v>1774</v>
      </c>
      <c r="C1296" s="17" t="s">
        <v>1774</v>
      </c>
      <c r="D1296" s="17" t="s">
        <v>38</v>
      </c>
      <c r="E1296" s="18" t="s">
        <v>2607</v>
      </c>
      <c r="F1296" s="17" t="s">
        <v>2608</v>
      </c>
      <c r="G1296" s="15">
        <v>44909</v>
      </c>
      <c r="H1296" s="17" t="s">
        <v>1777</v>
      </c>
      <c r="I1296" s="19">
        <v>1837895.84</v>
      </c>
      <c r="J1296" s="20"/>
      <c r="K1296" s="21">
        <v>-1929791</v>
      </c>
      <c r="L1296" s="23"/>
      <c r="M1296" s="23"/>
      <c r="N1296" s="23"/>
      <c r="O1296" s="22">
        <v>45947.4</v>
      </c>
      <c r="P1296" s="22">
        <v>45947.4</v>
      </c>
      <c r="Q1296" s="23"/>
      <c r="R1296" s="23"/>
      <c r="S1296" s="23"/>
      <c r="T1296" s="23"/>
      <c r="U1296" s="22">
        <v>0.36</v>
      </c>
      <c r="V1296" s="23"/>
      <c r="W1296" s="23"/>
      <c r="X1296" s="23"/>
      <c r="Y1296" s="23"/>
      <c r="Z1296" s="23"/>
      <c r="AA1296" s="23"/>
      <c r="AB1296" s="23"/>
      <c r="AC1296" s="23"/>
      <c r="AD1296" s="22">
        <v>1837895.84</v>
      </c>
      <c r="AE1296" s="23"/>
      <c r="AF1296" s="23"/>
      <c r="AG1296" s="23"/>
      <c r="AH1296" s="24"/>
    </row>
    <row r="1297" spans="1:34">
      <c r="A1297" s="15">
        <v>44909</v>
      </c>
      <c r="B1297" s="16" t="s">
        <v>37</v>
      </c>
      <c r="C1297" s="17" t="s">
        <v>37</v>
      </c>
      <c r="D1297" s="17" t="s">
        <v>38</v>
      </c>
      <c r="E1297" s="18" t="s">
        <v>2609</v>
      </c>
      <c r="F1297" s="17" t="s">
        <v>2610</v>
      </c>
      <c r="G1297" s="15">
        <v>44909</v>
      </c>
      <c r="H1297" s="17" t="s">
        <v>41</v>
      </c>
      <c r="I1297" s="19">
        <v>73181.25</v>
      </c>
      <c r="J1297" s="20"/>
      <c r="K1297" s="21">
        <v>-76840.31</v>
      </c>
      <c r="L1297" s="22">
        <v>73181.25</v>
      </c>
      <c r="M1297" s="22">
        <v>3659.06</v>
      </c>
      <c r="N1297" s="23"/>
      <c r="O1297" s="23"/>
      <c r="P1297" s="23"/>
      <c r="Q1297" s="23"/>
      <c r="R1297" s="23"/>
      <c r="S1297" s="23"/>
      <c r="T1297" s="23"/>
      <c r="U1297" s="23"/>
      <c r="V1297" s="23"/>
      <c r="W1297" s="23"/>
      <c r="X1297" s="23"/>
      <c r="Y1297" s="23"/>
      <c r="Z1297" s="23"/>
      <c r="AA1297" s="23"/>
      <c r="AB1297" s="23"/>
      <c r="AC1297" s="23"/>
      <c r="AD1297" s="23"/>
      <c r="AE1297" s="23"/>
      <c r="AF1297" s="23"/>
      <c r="AG1297" s="23"/>
      <c r="AH1297" s="24"/>
    </row>
    <row r="1298" spans="1:34">
      <c r="A1298" s="15">
        <v>44909</v>
      </c>
      <c r="B1298" s="16" t="s">
        <v>37</v>
      </c>
      <c r="C1298" s="17" t="s">
        <v>37</v>
      </c>
      <c r="D1298" s="17" t="s">
        <v>38</v>
      </c>
      <c r="E1298" s="18" t="s">
        <v>2611</v>
      </c>
      <c r="F1298" s="17" t="s">
        <v>2612</v>
      </c>
      <c r="G1298" s="15">
        <v>44909</v>
      </c>
      <c r="H1298" s="17" t="s">
        <v>41</v>
      </c>
      <c r="I1298" s="19">
        <v>108217.5</v>
      </c>
      <c r="J1298" s="20"/>
      <c r="K1298" s="21">
        <v>-113628.38</v>
      </c>
      <c r="L1298" s="22">
        <v>108217.5</v>
      </c>
      <c r="M1298" s="22">
        <v>5410.88</v>
      </c>
      <c r="N1298" s="23"/>
      <c r="O1298" s="23"/>
      <c r="P1298" s="23"/>
      <c r="Q1298" s="23"/>
      <c r="R1298" s="23"/>
      <c r="S1298" s="23"/>
      <c r="T1298" s="23"/>
      <c r="U1298" s="23"/>
      <c r="V1298" s="23"/>
      <c r="W1298" s="23"/>
      <c r="X1298" s="23"/>
      <c r="Y1298" s="23"/>
      <c r="Z1298" s="23"/>
      <c r="AA1298" s="23"/>
      <c r="AB1298" s="23"/>
      <c r="AC1298" s="23"/>
      <c r="AD1298" s="23"/>
      <c r="AE1298" s="23"/>
      <c r="AF1298" s="23"/>
      <c r="AG1298" s="23"/>
      <c r="AH1298" s="24"/>
    </row>
    <row r="1299" spans="1:34">
      <c r="A1299" s="15">
        <v>44909</v>
      </c>
      <c r="B1299" s="16" t="s">
        <v>2613</v>
      </c>
      <c r="C1299" s="17" t="s">
        <v>2613</v>
      </c>
      <c r="D1299" s="17" t="s">
        <v>38</v>
      </c>
      <c r="E1299" s="18" t="s">
        <v>2614</v>
      </c>
      <c r="F1299" s="17" t="s">
        <v>2615</v>
      </c>
      <c r="G1299" s="15">
        <v>44909</v>
      </c>
      <c r="H1299" s="17" t="s">
        <v>2616</v>
      </c>
      <c r="I1299" s="19">
        <v>864000</v>
      </c>
      <c r="J1299" s="20"/>
      <c r="K1299" s="21">
        <v>-907200</v>
      </c>
      <c r="L1299" s="23"/>
      <c r="M1299" s="22">
        <v>43200</v>
      </c>
      <c r="N1299" s="23"/>
      <c r="O1299" s="23"/>
      <c r="P1299" s="23"/>
      <c r="Q1299" s="23"/>
      <c r="R1299" s="23"/>
      <c r="S1299" s="23"/>
      <c r="T1299" s="23"/>
      <c r="U1299" s="23"/>
      <c r="V1299" s="23"/>
      <c r="W1299" s="23"/>
      <c r="X1299" s="22">
        <v>864000</v>
      </c>
      <c r="Y1299" s="23"/>
      <c r="Z1299" s="23"/>
      <c r="AA1299" s="23"/>
      <c r="AB1299" s="23"/>
      <c r="AC1299" s="23"/>
      <c r="AD1299" s="23"/>
      <c r="AE1299" s="23"/>
      <c r="AF1299" s="23"/>
      <c r="AG1299" s="23"/>
      <c r="AH1299" s="24"/>
    </row>
    <row r="1300" spans="1:34">
      <c r="A1300" s="15">
        <v>44910</v>
      </c>
      <c r="B1300" s="16" t="s">
        <v>37</v>
      </c>
      <c r="C1300" s="17" t="s">
        <v>37</v>
      </c>
      <c r="D1300" s="17" t="s">
        <v>38</v>
      </c>
      <c r="E1300" s="18" t="s">
        <v>2617</v>
      </c>
      <c r="F1300" s="17" t="s">
        <v>2618</v>
      </c>
      <c r="G1300" s="15">
        <v>44910</v>
      </c>
      <c r="H1300" s="17" t="s">
        <v>41</v>
      </c>
      <c r="I1300" s="19">
        <v>103197</v>
      </c>
      <c r="J1300" s="20"/>
      <c r="K1300" s="21">
        <v>-108356.85</v>
      </c>
      <c r="L1300" s="22">
        <v>103197</v>
      </c>
      <c r="M1300" s="22">
        <v>5159.8500000000004</v>
      </c>
      <c r="N1300" s="23"/>
      <c r="O1300" s="23"/>
      <c r="P1300" s="23"/>
      <c r="Q1300" s="23"/>
      <c r="R1300" s="23"/>
      <c r="S1300" s="23"/>
      <c r="T1300" s="23"/>
      <c r="U1300" s="23"/>
      <c r="V1300" s="23"/>
      <c r="W1300" s="23"/>
      <c r="X1300" s="23"/>
      <c r="Y1300" s="23"/>
      <c r="Z1300" s="23"/>
      <c r="AA1300" s="23"/>
      <c r="AB1300" s="23"/>
      <c r="AC1300" s="23"/>
      <c r="AD1300" s="23"/>
      <c r="AE1300" s="23"/>
      <c r="AF1300" s="23"/>
      <c r="AG1300" s="23"/>
      <c r="AH1300" s="24"/>
    </row>
    <row r="1301" spans="1:34">
      <c r="A1301" s="15">
        <v>44910</v>
      </c>
      <c r="B1301" s="16" t="s">
        <v>1774</v>
      </c>
      <c r="C1301" s="17" t="s">
        <v>1774</v>
      </c>
      <c r="D1301" s="17" t="s">
        <v>38</v>
      </c>
      <c r="E1301" s="18" t="s">
        <v>2619</v>
      </c>
      <c r="F1301" s="17" t="s">
        <v>2620</v>
      </c>
      <c r="G1301" s="15">
        <v>44910</v>
      </c>
      <c r="H1301" s="17" t="s">
        <v>1777</v>
      </c>
      <c r="I1301" s="19">
        <v>214580.72</v>
      </c>
      <c r="J1301" s="20"/>
      <c r="K1301" s="21">
        <v>-225310</v>
      </c>
      <c r="L1301" s="23"/>
      <c r="M1301" s="23"/>
      <c r="N1301" s="23"/>
      <c r="O1301" s="22">
        <v>5364.52</v>
      </c>
      <c r="P1301" s="22">
        <v>5364.52</v>
      </c>
      <c r="Q1301" s="23"/>
      <c r="R1301" s="23"/>
      <c r="S1301" s="23"/>
      <c r="T1301" s="23"/>
      <c r="U1301" s="22">
        <v>0.24</v>
      </c>
      <c r="V1301" s="23"/>
      <c r="W1301" s="23"/>
      <c r="X1301" s="23"/>
      <c r="Y1301" s="23"/>
      <c r="Z1301" s="23"/>
      <c r="AA1301" s="23"/>
      <c r="AB1301" s="23"/>
      <c r="AC1301" s="23"/>
      <c r="AD1301" s="22">
        <v>214580.72</v>
      </c>
      <c r="AE1301" s="23"/>
      <c r="AF1301" s="23"/>
      <c r="AG1301" s="23"/>
      <c r="AH1301" s="24"/>
    </row>
    <row r="1302" spans="1:34">
      <c r="A1302" s="15">
        <v>44910</v>
      </c>
      <c r="B1302" s="16" t="s">
        <v>37</v>
      </c>
      <c r="C1302" s="17" t="s">
        <v>37</v>
      </c>
      <c r="D1302" s="17" t="s">
        <v>38</v>
      </c>
      <c r="E1302" s="18" t="s">
        <v>2621</v>
      </c>
      <c r="F1302" s="17" t="s">
        <v>2622</v>
      </c>
      <c r="G1302" s="15">
        <v>44910</v>
      </c>
      <c r="H1302" s="17" t="s">
        <v>41</v>
      </c>
      <c r="I1302" s="19">
        <v>120786</v>
      </c>
      <c r="J1302" s="20"/>
      <c r="K1302" s="21">
        <v>-126825.3</v>
      </c>
      <c r="L1302" s="22">
        <v>120786</v>
      </c>
      <c r="M1302" s="22">
        <v>6039.3</v>
      </c>
      <c r="N1302" s="23"/>
      <c r="O1302" s="23"/>
      <c r="P1302" s="23"/>
      <c r="Q1302" s="23"/>
      <c r="R1302" s="23"/>
      <c r="S1302" s="23"/>
      <c r="T1302" s="23"/>
      <c r="U1302" s="23"/>
      <c r="V1302" s="23"/>
      <c r="W1302" s="23"/>
      <c r="X1302" s="23"/>
      <c r="Y1302" s="23"/>
      <c r="Z1302" s="23"/>
      <c r="AA1302" s="23"/>
      <c r="AB1302" s="23"/>
      <c r="AC1302" s="23"/>
      <c r="AD1302" s="23"/>
      <c r="AE1302" s="23"/>
      <c r="AF1302" s="23"/>
      <c r="AG1302" s="23"/>
      <c r="AH1302" s="24"/>
    </row>
    <row r="1303" spans="1:34">
      <c r="A1303" s="15">
        <v>44910</v>
      </c>
      <c r="B1303" s="16" t="s">
        <v>37</v>
      </c>
      <c r="C1303" s="17" t="s">
        <v>37</v>
      </c>
      <c r="D1303" s="17" t="s">
        <v>38</v>
      </c>
      <c r="E1303" s="18" t="s">
        <v>2623</v>
      </c>
      <c r="F1303" s="17" t="s">
        <v>2624</v>
      </c>
      <c r="G1303" s="15">
        <v>44910</v>
      </c>
      <c r="H1303" s="17" t="s">
        <v>41</v>
      </c>
      <c r="I1303" s="19">
        <v>108217.5</v>
      </c>
      <c r="J1303" s="20"/>
      <c r="K1303" s="21">
        <v>-113628.38</v>
      </c>
      <c r="L1303" s="22">
        <v>108217.5</v>
      </c>
      <c r="M1303" s="22">
        <v>5410.88</v>
      </c>
      <c r="N1303" s="23"/>
      <c r="O1303" s="23"/>
      <c r="P1303" s="23"/>
      <c r="Q1303" s="23"/>
      <c r="R1303" s="23"/>
      <c r="S1303" s="23"/>
      <c r="T1303" s="23"/>
      <c r="U1303" s="23"/>
      <c r="V1303" s="23"/>
      <c r="W1303" s="23"/>
      <c r="X1303" s="23"/>
      <c r="Y1303" s="23"/>
      <c r="Z1303" s="23"/>
      <c r="AA1303" s="23"/>
      <c r="AB1303" s="23"/>
      <c r="AC1303" s="23"/>
      <c r="AD1303" s="23"/>
      <c r="AE1303" s="23"/>
      <c r="AF1303" s="23"/>
      <c r="AG1303" s="23"/>
      <c r="AH1303" s="24"/>
    </row>
    <row r="1304" spans="1:34">
      <c r="A1304" s="15">
        <v>44911</v>
      </c>
      <c r="B1304" s="16" t="s">
        <v>1774</v>
      </c>
      <c r="C1304" s="17" t="s">
        <v>1774</v>
      </c>
      <c r="D1304" s="17" t="s">
        <v>38</v>
      </c>
      <c r="E1304" s="18" t="s">
        <v>2625</v>
      </c>
      <c r="F1304" s="17" t="s">
        <v>2626</v>
      </c>
      <c r="G1304" s="15">
        <v>44911</v>
      </c>
      <c r="H1304" s="17" t="s">
        <v>1777</v>
      </c>
      <c r="I1304" s="19">
        <v>1481261.33</v>
      </c>
      <c r="J1304" s="20"/>
      <c r="K1304" s="21">
        <v>-1555324</v>
      </c>
      <c r="L1304" s="23"/>
      <c r="M1304" s="23"/>
      <c r="N1304" s="23"/>
      <c r="O1304" s="22">
        <v>37031.53</v>
      </c>
      <c r="P1304" s="22">
        <v>37031.53</v>
      </c>
      <c r="Q1304" s="23"/>
      <c r="R1304" s="23"/>
      <c r="S1304" s="23"/>
      <c r="T1304" s="23"/>
      <c r="U1304" s="25">
        <v>-0.39</v>
      </c>
      <c r="V1304" s="23"/>
      <c r="W1304" s="23"/>
      <c r="X1304" s="23"/>
      <c r="Y1304" s="23"/>
      <c r="Z1304" s="23"/>
      <c r="AA1304" s="23"/>
      <c r="AB1304" s="23"/>
      <c r="AC1304" s="23"/>
      <c r="AD1304" s="22">
        <v>1481261.33</v>
      </c>
      <c r="AE1304" s="23"/>
      <c r="AF1304" s="23"/>
      <c r="AG1304" s="23"/>
      <c r="AH1304" s="24"/>
    </row>
    <row r="1305" spans="1:34">
      <c r="A1305" s="15">
        <v>44911</v>
      </c>
      <c r="B1305" s="16" t="s">
        <v>1774</v>
      </c>
      <c r="C1305" s="17" t="s">
        <v>1774</v>
      </c>
      <c r="D1305" s="17" t="s">
        <v>38</v>
      </c>
      <c r="E1305" s="18" t="s">
        <v>2627</v>
      </c>
      <c r="F1305" s="17" t="s">
        <v>2628</v>
      </c>
      <c r="G1305" s="15">
        <v>44911</v>
      </c>
      <c r="H1305" s="17" t="s">
        <v>1777</v>
      </c>
      <c r="I1305" s="19">
        <v>1779102.08</v>
      </c>
      <c r="J1305" s="20"/>
      <c r="K1305" s="21">
        <v>-1868057</v>
      </c>
      <c r="L1305" s="23"/>
      <c r="M1305" s="23"/>
      <c r="N1305" s="23"/>
      <c r="O1305" s="22">
        <v>44477.55</v>
      </c>
      <c r="P1305" s="22">
        <v>44477.55</v>
      </c>
      <c r="Q1305" s="23"/>
      <c r="R1305" s="23"/>
      <c r="S1305" s="23"/>
      <c r="T1305" s="23"/>
      <c r="U1305" s="25">
        <v>-0.18</v>
      </c>
      <c r="V1305" s="23"/>
      <c r="W1305" s="23"/>
      <c r="X1305" s="23"/>
      <c r="Y1305" s="23"/>
      <c r="Z1305" s="23"/>
      <c r="AA1305" s="23"/>
      <c r="AB1305" s="23"/>
      <c r="AC1305" s="23"/>
      <c r="AD1305" s="22">
        <v>1779102.08</v>
      </c>
      <c r="AE1305" s="23"/>
      <c r="AF1305" s="23"/>
      <c r="AG1305" s="23"/>
      <c r="AH1305" s="24"/>
    </row>
    <row r="1306" spans="1:34">
      <c r="A1306" s="15">
        <v>44911</v>
      </c>
      <c r="B1306" s="16" t="s">
        <v>1774</v>
      </c>
      <c r="C1306" s="17" t="s">
        <v>1774</v>
      </c>
      <c r="D1306" s="17" t="s">
        <v>38</v>
      </c>
      <c r="E1306" s="18" t="s">
        <v>2629</v>
      </c>
      <c r="F1306" s="17" t="s">
        <v>2630</v>
      </c>
      <c r="G1306" s="15">
        <v>44911</v>
      </c>
      <c r="H1306" s="17" t="s">
        <v>1777</v>
      </c>
      <c r="I1306" s="19">
        <v>1736277.41</v>
      </c>
      <c r="J1306" s="20"/>
      <c r="K1306" s="21">
        <v>-1823091</v>
      </c>
      <c r="L1306" s="23"/>
      <c r="M1306" s="23"/>
      <c r="N1306" s="23"/>
      <c r="O1306" s="22">
        <v>43406.94</v>
      </c>
      <c r="P1306" s="22">
        <v>43406.94</v>
      </c>
      <c r="Q1306" s="23"/>
      <c r="R1306" s="23"/>
      <c r="S1306" s="23"/>
      <c r="T1306" s="23"/>
      <c r="U1306" s="25">
        <v>-0.28999999999999998</v>
      </c>
      <c r="V1306" s="23"/>
      <c r="W1306" s="23"/>
      <c r="X1306" s="23"/>
      <c r="Y1306" s="23"/>
      <c r="Z1306" s="23"/>
      <c r="AA1306" s="23"/>
      <c r="AB1306" s="23"/>
      <c r="AC1306" s="23"/>
      <c r="AD1306" s="22">
        <v>1736277.41</v>
      </c>
      <c r="AE1306" s="23"/>
      <c r="AF1306" s="23"/>
      <c r="AG1306" s="23"/>
      <c r="AH1306" s="24"/>
    </row>
    <row r="1307" spans="1:34">
      <c r="A1307" s="15">
        <v>44911</v>
      </c>
      <c r="B1307" s="16" t="s">
        <v>1774</v>
      </c>
      <c r="C1307" s="17" t="s">
        <v>1774</v>
      </c>
      <c r="D1307" s="17" t="s">
        <v>38</v>
      </c>
      <c r="E1307" s="18" t="s">
        <v>2631</v>
      </c>
      <c r="F1307" s="17" t="s">
        <v>2632</v>
      </c>
      <c r="G1307" s="15">
        <v>44911</v>
      </c>
      <c r="H1307" s="17" t="s">
        <v>1777</v>
      </c>
      <c r="I1307" s="19">
        <v>1621756.3</v>
      </c>
      <c r="J1307" s="20"/>
      <c r="K1307" s="21">
        <v>-1702844</v>
      </c>
      <c r="L1307" s="23"/>
      <c r="M1307" s="23"/>
      <c r="N1307" s="23"/>
      <c r="O1307" s="22">
        <v>40543.910000000003</v>
      </c>
      <c r="P1307" s="22">
        <v>40543.910000000003</v>
      </c>
      <c r="Q1307" s="23"/>
      <c r="R1307" s="23"/>
      <c r="S1307" s="23"/>
      <c r="T1307" s="23"/>
      <c r="U1307" s="25">
        <v>-0.12</v>
      </c>
      <c r="V1307" s="23"/>
      <c r="W1307" s="23"/>
      <c r="X1307" s="23"/>
      <c r="Y1307" s="23"/>
      <c r="Z1307" s="23"/>
      <c r="AA1307" s="23"/>
      <c r="AB1307" s="23"/>
      <c r="AC1307" s="23"/>
      <c r="AD1307" s="22">
        <v>1621756.3</v>
      </c>
      <c r="AE1307" s="23"/>
      <c r="AF1307" s="23"/>
      <c r="AG1307" s="23"/>
      <c r="AH1307" s="24"/>
    </row>
    <row r="1308" spans="1:34">
      <c r="A1308" s="15">
        <v>44911</v>
      </c>
      <c r="B1308" s="16" t="s">
        <v>37</v>
      </c>
      <c r="C1308" s="17" t="s">
        <v>37</v>
      </c>
      <c r="D1308" s="17" t="s">
        <v>38</v>
      </c>
      <c r="E1308" s="18" t="s">
        <v>2633</v>
      </c>
      <c r="F1308" s="17" t="s">
        <v>2634</v>
      </c>
      <c r="G1308" s="15">
        <v>44911</v>
      </c>
      <c r="H1308" s="17" t="s">
        <v>41</v>
      </c>
      <c r="I1308" s="19">
        <v>129061.5</v>
      </c>
      <c r="J1308" s="20"/>
      <c r="K1308" s="21">
        <v>-135514.57999999999</v>
      </c>
      <c r="L1308" s="22">
        <v>129061.5</v>
      </c>
      <c r="M1308" s="22">
        <v>6453.08</v>
      </c>
      <c r="N1308" s="23"/>
      <c r="O1308" s="23"/>
      <c r="P1308" s="23"/>
      <c r="Q1308" s="23"/>
      <c r="R1308" s="23"/>
      <c r="S1308" s="23"/>
      <c r="T1308" s="23"/>
      <c r="U1308" s="23"/>
      <c r="V1308" s="23"/>
      <c r="W1308" s="23"/>
      <c r="X1308" s="23"/>
      <c r="Y1308" s="23"/>
      <c r="Z1308" s="23"/>
      <c r="AA1308" s="23"/>
      <c r="AB1308" s="23"/>
      <c r="AC1308" s="23"/>
      <c r="AD1308" s="23"/>
      <c r="AE1308" s="23"/>
      <c r="AF1308" s="23"/>
      <c r="AG1308" s="23"/>
      <c r="AH1308" s="24"/>
    </row>
    <row r="1309" spans="1:34">
      <c r="A1309" s="15">
        <v>44911</v>
      </c>
      <c r="B1309" s="16" t="s">
        <v>37</v>
      </c>
      <c r="C1309" s="17" t="s">
        <v>37</v>
      </c>
      <c r="D1309" s="17" t="s">
        <v>38</v>
      </c>
      <c r="E1309" s="18" t="s">
        <v>2635</v>
      </c>
      <c r="F1309" s="17" t="s">
        <v>2636</v>
      </c>
      <c r="G1309" s="15">
        <v>44911</v>
      </c>
      <c r="H1309" s="17" t="s">
        <v>41</v>
      </c>
      <c r="I1309" s="19">
        <v>107698.5</v>
      </c>
      <c r="J1309" s="20"/>
      <c r="K1309" s="21">
        <v>-113083.43</v>
      </c>
      <c r="L1309" s="22">
        <v>107698.5</v>
      </c>
      <c r="M1309" s="22">
        <v>5384.93</v>
      </c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23"/>
      <c r="Z1309" s="23"/>
      <c r="AA1309" s="23"/>
      <c r="AB1309" s="23"/>
      <c r="AC1309" s="23"/>
      <c r="AD1309" s="23"/>
      <c r="AE1309" s="23"/>
      <c r="AF1309" s="23"/>
      <c r="AG1309" s="23"/>
      <c r="AH1309" s="24"/>
    </row>
    <row r="1310" spans="1:34">
      <c r="A1310" s="15">
        <v>44912</v>
      </c>
      <c r="B1310" s="16" t="s">
        <v>2084</v>
      </c>
      <c r="C1310" s="17" t="s">
        <v>2084</v>
      </c>
      <c r="D1310" s="17" t="s">
        <v>38</v>
      </c>
      <c r="E1310" s="18" t="s">
        <v>2637</v>
      </c>
      <c r="F1310" s="17" t="s">
        <v>2638</v>
      </c>
      <c r="G1310" s="15">
        <v>44912</v>
      </c>
      <c r="H1310" s="17" t="s">
        <v>2086</v>
      </c>
      <c r="I1310" s="19">
        <v>2143100</v>
      </c>
      <c r="J1310" s="20"/>
      <c r="K1310" s="21">
        <v>-2250255</v>
      </c>
      <c r="L1310" s="23"/>
      <c r="M1310" s="23"/>
      <c r="N1310" s="23"/>
      <c r="O1310" s="22">
        <v>53577.5</v>
      </c>
      <c r="P1310" s="22">
        <v>53577.5</v>
      </c>
      <c r="Q1310" s="23"/>
      <c r="R1310" s="23"/>
      <c r="S1310" s="23"/>
      <c r="T1310" s="23"/>
      <c r="U1310" s="23"/>
      <c r="V1310" s="23"/>
      <c r="W1310" s="22">
        <v>2143100</v>
      </c>
      <c r="X1310" s="23"/>
      <c r="Y1310" s="23"/>
      <c r="Z1310" s="23"/>
      <c r="AA1310" s="23"/>
      <c r="AB1310" s="23"/>
      <c r="AC1310" s="23"/>
      <c r="AD1310" s="23"/>
      <c r="AE1310" s="23"/>
      <c r="AF1310" s="23"/>
      <c r="AG1310" s="23"/>
      <c r="AH1310" s="24"/>
    </row>
    <row r="1311" spans="1:34">
      <c r="A1311" s="15">
        <v>44912</v>
      </c>
      <c r="B1311" s="16" t="s">
        <v>1774</v>
      </c>
      <c r="C1311" s="17" t="s">
        <v>1774</v>
      </c>
      <c r="D1311" s="17" t="s">
        <v>38</v>
      </c>
      <c r="E1311" s="18" t="s">
        <v>2639</v>
      </c>
      <c r="F1311" s="17" t="s">
        <v>2640</v>
      </c>
      <c r="G1311" s="15">
        <v>44912</v>
      </c>
      <c r="H1311" s="17" t="s">
        <v>1777</v>
      </c>
      <c r="I1311" s="19">
        <v>1631845.32</v>
      </c>
      <c r="J1311" s="20"/>
      <c r="K1311" s="21">
        <v>-1713438</v>
      </c>
      <c r="L1311" s="23"/>
      <c r="M1311" s="23"/>
      <c r="N1311" s="23"/>
      <c r="O1311" s="22">
        <v>40796.129999999997</v>
      </c>
      <c r="P1311" s="22">
        <v>40796.129999999997</v>
      </c>
      <c r="Q1311" s="23"/>
      <c r="R1311" s="23"/>
      <c r="S1311" s="23"/>
      <c r="T1311" s="23"/>
      <c r="U1311" s="22">
        <v>0.42</v>
      </c>
      <c r="V1311" s="23"/>
      <c r="W1311" s="23"/>
      <c r="X1311" s="23"/>
      <c r="Y1311" s="23"/>
      <c r="Z1311" s="23"/>
      <c r="AA1311" s="23"/>
      <c r="AB1311" s="23"/>
      <c r="AC1311" s="23"/>
      <c r="AD1311" s="22">
        <v>1631845.32</v>
      </c>
      <c r="AE1311" s="23"/>
      <c r="AF1311" s="23"/>
      <c r="AG1311" s="23"/>
      <c r="AH1311" s="24"/>
    </row>
    <row r="1312" spans="1:34">
      <c r="A1312" s="15">
        <v>44912</v>
      </c>
      <c r="B1312" s="16" t="s">
        <v>1774</v>
      </c>
      <c r="C1312" s="17" t="s">
        <v>1774</v>
      </c>
      <c r="D1312" s="17" t="s">
        <v>38</v>
      </c>
      <c r="E1312" s="18" t="s">
        <v>2641</v>
      </c>
      <c r="F1312" s="17" t="s">
        <v>2642</v>
      </c>
      <c r="G1312" s="15">
        <v>44912</v>
      </c>
      <c r="H1312" s="17" t="s">
        <v>1777</v>
      </c>
      <c r="I1312" s="19">
        <v>1474714.2</v>
      </c>
      <c r="J1312" s="20"/>
      <c r="K1312" s="21">
        <v>-1548450</v>
      </c>
      <c r="L1312" s="23"/>
      <c r="M1312" s="23"/>
      <c r="N1312" s="23"/>
      <c r="O1312" s="22">
        <v>36867.86</v>
      </c>
      <c r="P1312" s="22">
        <v>36867.86</v>
      </c>
      <c r="Q1312" s="23"/>
      <c r="R1312" s="23"/>
      <c r="S1312" s="23"/>
      <c r="T1312" s="23"/>
      <c r="U1312" s="22">
        <v>0.08</v>
      </c>
      <c r="V1312" s="23"/>
      <c r="W1312" s="23"/>
      <c r="X1312" s="23"/>
      <c r="Y1312" s="23"/>
      <c r="Z1312" s="23"/>
      <c r="AA1312" s="23"/>
      <c r="AB1312" s="23"/>
      <c r="AC1312" s="23"/>
      <c r="AD1312" s="22">
        <v>1474714.2</v>
      </c>
      <c r="AE1312" s="23"/>
      <c r="AF1312" s="23"/>
      <c r="AG1312" s="23"/>
      <c r="AH1312" s="24"/>
    </row>
    <row r="1313" spans="1:34">
      <c r="A1313" s="15">
        <v>44914</v>
      </c>
      <c r="B1313" s="16" t="s">
        <v>1774</v>
      </c>
      <c r="C1313" s="17" t="s">
        <v>1774</v>
      </c>
      <c r="D1313" s="17" t="s">
        <v>38</v>
      </c>
      <c r="E1313" s="18" t="s">
        <v>2643</v>
      </c>
      <c r="F1313" s="17" t="s">
        <v>2644</v>
      </c>
      <c r="G1313" s="15">
        <v>44914</v>
      </c>
      <c r="H1313" s="17" t="s">
        <v>1777</v>
      </c>
      <c r="I1313" s="19">
        <v>1479973.37</v>
      </c>
      <c r="J1313" s="20"/>
      <c r="K1313" s="21">
        <v>-1553972</v>
      </c>
      <c r="L1313" s="23"/>
      <c r="M1313" s="23"/>
      <c r="N1313" s="23"/>
      <c r="O1313" s="22">
        <v>36999.33</v>
      </c>
      <c r="P1313" s="22">
        <v>36999.33</v>
      </c>
      <c r="Q1313" s="23"/>
      <c r="R1313" s="23"/>
      <c r="S1313" s="23"/>
      <c r="T1313" s="23"/>
      <c r="U1313" s="25">
        <v>-0.03</v>
      </c>
      <c r="V1313" s="23"/>
      <c r="W1313" s="23"/>
      <c r="X1313" s="23"/>
      <c r="Y1313" s="23"/>
      <c r="Z1313" s="23"/>
      <c r="AA1313" s="23"/>
      <c r="AB1313" s="23"/>
      <c r="AC1313" s="23"/>
      <c r="AD1313" s="22">
        <v>1479973.37</v>
      </c>
      <c r="AE1313" s="23"/>
      <c r="AF1313" s="23"/>
      <c r="AG1313" s="23"/>
      <c r="AH1313" s="24"/>
    </row>
    <row r="1314" spans="1:34">
      <c r="A1314" s="15">
        <v>44914</v>
      </c>
      <c r="B1314" s="16" t="s">
        <v>1774</v>
      </c>
      <c r="C1314" s="17" t="s">
        <v>1774</v>
      </c>
      <c r="D1314" s="17" t="s">
        <v>38</v>
      </c>
      <c r="E1314" s="18" t="s">
        <v>2645</v>
      </c>
      <c r="F1314" s="17" t="s">
        <v>2646</v>
      </c>
      <c r="G1314" s="15">
        <v>44914</v>
      </c>
      <c r="H1314" s="17" t="s">
        <v>1777</v>
      </c>
      <c r="I1314" s="19">
        <v>1636782.5</v>
      </c>
      <c r="J1314" s="20"/>
      <c r="K1314" s="21">
        <v>-1718622</v>
      </c>
      <c r="L1314" s="23"/>
      <c r="M1314" s="23"/>
      <c r="N1314" s="23"/>
      <c r="O1314" s="22">
        <v>40919.56</v>
      </c>
      <c r="P1314" s="22">
        <v>40919.56</v>
      </c>
      <c r="Q1314" s="23"/>
      <c r="R1314" s="23"/>
      <c r="S1314" s="23"/>
      <c r="T1314" s="23"/>
      <c r="U1314" s="22">
        <v>0.38</v>
      </c>
      <c r="V1314" s="23"/>
      <c r="W1314" s="23"/>
      <c r="X1314" s="23"/>
      <c r="Y1314" s="23"/>
      <c r="Z1314" s="23"/>
      <c r="AA1314" s="23"/>
      <c r="AB1314" s="23"/>
      <c r="AC1314" s="23"/>
      <c r="AD1314" s="22">
        <v>1636782.5</v>
      </c>
      <c r="AE1314" s="23"/>
      <c r="AF1314" s="23"/>
      <c r="AG1314" s="23"/>
      <c r="AH1314" s="24"/>
    </row>
    <row r="1315" spans="1:34">
      <c r="A1315" s="15">
        <v>44914</v>
      </c>
      <c r="B1315" s="16" t="s">
        <v>1774</v>
      </c>
      <c r="C1315" s="17" t="s">
        <v>1774</v>
      </c>
      <c r="D1315" s="17" t="s">
        <v>38</v>
      </c>
      <c r="E1315" s="18" t="s">
        <v>2647</v>
      </c>
      <c r="F1315" s="17" t="s">
        <v>2648</v>
      </c>
      <c r="G1315" s="15">
        <v>44914</v>
      </c>
      <c r="H1315" s="17" t="s">
        <v>1777</v>
      </c>
      <c r="I1315" s="19">
        <v>1665761.6</v>
      </c>
      <c r="J1315" s="20"/>
      <c r="K1315" s="21">
        <v>-1749050</v>
      </c>
      <c r="L1315" s="23"/>
      <c r="M1315" s="23"/>
      <c r="N1315" s="23"/>
      <c r="O1315" s="22">
        <v>41644.04</v>
      </c>
      <c r="P1315" s="22">
        <v>41644.04</v>
      </c>
      <c r="Q1315" s="23"/>
      <c r="R1315" s="23"/>
      <c r="S1315" s="23"/>
      <c r="T1315" s="23"/>
      <c r="U1315" s="22">
        <v>0.32</v>
      </c>
      <c r="V1315" s="23"/>
      <c r="W1315" s="23"/>
      <c r="X1315" s="23"/>
      <c r="Y1315" s="23"/>
      <c r="Z1315" s="23"/>
      <c r="AA1315" s="23"/>
      <c r="AB1315" s="23"/>
      <c r="AC1315" s="23"/>
      <c r="AD1315" s="22">
        <v>1665761.6</v>
      </c>
      <c r="AE1315" s="23"/>
      <c r="AF1315" s="23"/>
      <c r="AG1315" s="23"/>
      <c r="AH1315" s="24"/>
    </row>
    <row r="1316" spans="1:34">
      <c r="A1316" s="15">
        <v>44914</v>
      </c>
      <c r="B1316" s="16" t="s">
        <v>1774</v>
      </c>
      <c r="C1316" s="17" t="s">
        <v>1774</v>
      </c>
      <c r="D1316" s="17" t="s">
        <v>38</v>
      </c>
      <c r="E1316" s="18" t="s">
        <v>2649</v>
      </c>
      <c r="F1316" s="17" t="s">
        <v>2650</v>
      </c>
      <c r="G1316" s="15">
        <v>44914</v>
      </c>
      <c r="H1316" s="17" t="s">
        <v>1777</v>
      </c>
      <c r="I1316" s="19">
        <v>1648696.13</v>
      </c>
      <c r="J1316" s="20"/>
      <c r="K1316" s="21">
        <v>-1731131</v>
      </c>
      <c r="L1316" s="23"/>
      <c r="M1316" s="23"/>
      <c r="N1316" s="23"/>
      <c r="O1316" s="22">
        <v>41217.4</v>
      </c>
      <c r="P1316" s="22">
        <v>41217.4</v>
      </c>
      <c r="Q1316" s="23"/>
      <c r="R1316" s="23"/>
      <c r="S1316" s="23"/>
      <c r="T1316" s="23"/>
      <c r="U1316" s="22">
        <v>7.0000000000000007E-2</v>
      </c>
      <c r="V1316" s="23"/>
      <c r="W1316" s="23"/>
      <c r="X1316" s="23"/>
      <c r="Y1316" s="23"/>
      <c r="Z1316" s="23"/>
      <c r="AA1316" s="23"/>
      <c r="AB1316" s="23"/>
      <c r="AC1316" s="23"/>
      <c r="AD1316" s="22">
        <v>1648696.13</v>
      </c>
      <c r="AE1316" s="23"/>
      <c r="AF1316" s="23"/>
      <c r="AG1316" s="23"/>
      <c r="AH1316" s="24"/>
    </row>
    <row r="1317" spans="1:34">
      <c r="A1317" s="15">
        <v>44914</v>
      </c>
      <c r="B1317" s="16" t="s">
        <v>1774</v>
      </c>
      <c r="C1317" s="17" t="s">
        <v>1774</v>
      </c>
      <c r="D1317" s="17" t="s">
        <v>38</v>
      </c>
      <c r="E1317" s="18" t="s">
        <v>2651</v>
      </c>
      <c r="F1317" s="17" t="s">
        <v>2652</v>
      </c>
      <c r="G1317" s="15">
        <v>44914</v>
      </c>
      <c r="H1317" s="17" t="s">
        <v>1777</v>
      </c>
      <c r="I1317" s="19">
        <v>1756455.45</v>
      </c>
      <c r="J1317" s="20"/>
      <c r="K1317" s="21">
        <v>-1844278</v>
      </c>
      <c r="L1317" s="23"/>
      <c r="M1317" s="23"/>
      <c r="N1317" s="23"/>
      <c r="O1317" s="22">
        <v>43911.39</v>
      </c>
      <c r="P1317" s="22">
        <v>43911.39</v>
      </c>
      <c r="Q1317" s="23"/>
      <c r="R1317" s="23"/>
      <c r="S1317" s="23"/>
      <c r="T1317" s="23"/>
      <c r="U1317" s="25">
        <v>-0.23</v>
      </c>
      <c r="V1317" s="23"/>
      <c r="W1317" s="23"/>
      <c r="X1317" s="23"/>
      <c r="Y1317" s="23"/>
      <c r="Z1317" s="23"/>
      <c r="AA1317" s="23"/>
      <c r="AB1317" s="23"/>
      <c r="AC1317" s="23"/>
      <c r="AD1317" s="22">
        <v>1756455.45</v>
      </c>
      <c r="AE1317" s="23"/>
      <c r="AF1317" s="23"/>
      <c r="AG1317" s="23"/>
      <c r="AH1317" s="24"/>
    </row>
    <row r="1318" spans="1:34">
      <c r="A1318" s="15">
        <v>44914</v>
      </c>
      <c r="B1318" s="16" t="s">
        <v>1774</v>
      </c>
      <c r="C1318" s="17" t="s">
        <v>1774</v>
      </c>
      <c r="D1318" s="17" t="s">
        <v>38</v>
      </c>
      <c r="E1318" s="18" t="s">
        <v>2653</v>
      </c>
      <c r="F1318" s="17" t="s">
        <v>2654</v>
      </c>
      <c r="G1318" s="15">
        <v>44914</v>
      </c>
      <c r="H1318" s="17" t="s">
        <v>1777</v>
      </c>
      <c r="I1318" s="19">
        <v>1674026.01</v>
      </c>
      <c r="J1318" s="20"/>
      <c r="K1318" s="21">
        <v>-1757727</v>
      </c>
      <c r="L1318" s="23"/>
      <c r="M1318" s="23"/>
      <c r="N1318" s="23"/>
      <c r="O1318" s="22">
        <v>41850.65</v>
      </c>
      <c r="P1318" s="22">
        <v>41850.65</v>
      </c>
      <c r="Q1318" s="23"/>
      <c r="R1318" s="23"/>
      <c r="S1318" s="23"/>
      <c r="T1318" s="23"/>
      <c r="U1318" s="25">
        <v>-0.31</v>
      </c>
      <c r="V1318" s="23"/>
      <c r="W1318" s="23"/>
      <c r="X1318" s="23"/>
      <c r="Y1318" s="23"/>
      <c r="Z1318" s="23"/>
      <c r="AA1318" s="23"/>
      <c r="AB1318" s="23"/>
      <c r="AC1318" s="23"/>
      <c r="AD1318" s="22">
        <v>1674026.01</v>
      </c>
      <c r="AE1318" s="23"/>
      <c r="AF1318" s="23"/>
      <c r="AG1318" s="23"/>
      <c r="AH1318" s="24"/>
    </row>
    <row r="1319" spans="1:34">
      <c r="A1319" s="15">
        <v>44914</v>
      </c>
      <c r="B1319" s="16" t="s">
        <v>37</v>
      </c>
      <c r="C1319" s="17" t="s">
        <v>37</v>
      </c>
      <c r="D1319" s="17" t="s">
        <v>38</v>
      </c>
      <c r="E1319" s="18" t="s">
        <v>2655</v>
      </c>
      <c r="F1319" s="17" t="s">
        <v>2656</v>
      </c>
      <c r="G1319" s="15">
        <v>44914</v>
      </c>
      <c r="H1319" s="17" t="s">
        <v>41</v>
      </c>
      <c r="I1319" s="19">
        <v>108217.5</v>
      </c>
      <c r="J1319" s="20"/>
      <c r="K1319" s="21">
        <v>-113628.38</v>
      </c>
      <c r="L1319" s="22">
        <v>108217.5</v>
      </c>
      <c r="M1319" s="22">
        <v>5410.88</v>
      </c>
      <c r="N1319" s="23"/>
      <c r="O1319" s="23"/>
      <c r="P1319" s="23"/>
      <c r="Q1319" s="23"/>
      <c r="R1319" s="23"/>
      <c r="S1319" s="23"/>
      <c r="T1319" s="23"/>
      <c r="U1319" s="23"/>
      <c r="V1319" s="23"/>
      <c r="W1319" s="23"/>
      <c r="X1319" s="23"/>
      <c r="Y1319" s="23"/>
      <c r="Z1319" s="23"/>
      <c r="AA1319" s="23"/>
      <c r="AB1319" s="23"/>
      <c r="AC1319" s="23"/>
      <c r="AD1319" s="23"/>
      <c r="AE1319" s="23"/>
      <c r="AF1319" s="23"/>
      <c r="AG1319" s="23"/>
      <c r="AH1319" s="24"/>
    </row>
    <row r="1320" spans="1:34">
      <c r="A1320" s="15">
        <v>44914</v>
      </c>
      <c r="B1320" s="16" t="s">
        <v>37</v>
      </c>
      <c r="C1320" s="17" t="s">
        <v>37</v>
      </c>
      <c r="D1320" s="17" t="s">
        <v>38</v>
      </c>
      <c r="E1320" s="18" t="s">
        <v>2657</v>
      </c>
      <c r="F1320" s="17" t="s">
        <v>2658</v>
      </c>
      <c r="G1320" s="15">
        <v>44914</v>
      </c>
      <c r="H1320" s="17" t="s">
        <v>41</v>
      </c>
      <c r="I1320" s="19">
        <v>73293.75</v>
      </c>
      <c r="J1320" s="20"/>
      <c r="K1320" s="21">
        <v>-76958.44</v>
      </c>
      <c r="L1320" s="22">
        <v>73293.75</v>
      </c>
      <c r="M1320" s="22">
        <v>3664.69</v>
      </c>
      <c r="N1320" s="23"/>
      <c r="O1320" s="23"/>
      <c r="P1320" s="23"/>
      <c r="Q1320" s="23"/>
      <c r="R1320" s="23"/>
      <c r="S1320" s="23"/>
      <c r="T1320" s="23"/>
      <c r="U1320" s="23"/>
      <c r="V1320" s="23"/>
      <c r="W1320" s="23"/>
      <c r="X1320" s="23"/>
      <c r="Y1320" s="23"/>
      <c r="Z1320" s="23"/>
      <c r="AA1320" s="23"/>
      <c r="AB1320" s="23"/>
      <c r="AC1320" s="23"/>
      <c r="AD1320" s="23"/>
      <c r="AE1320" s="23"/>
      <c r="AF1320" s="23"/>
      <c r="AG1320" s="23"/>
      <c r="AH1320" s="24"/>
    </row>
    <row r="1321" spans="1:34">
      <c r="A1321" s="15">
        <v>44915</v>
      </c>
      <c r="B1321" s="16" t="s">
        <v>2084</v>
      </c>
      <c r="C1321" s="17" t="s">
        <v>2084</v>
      </c>
      <c r="D1321" s="17" t="s">
        <v>38</v>
      </c>
      <c r="E1321" s="18" t="s">
        <v>2659</v>
      </c>
      <c r="F1321" s="17" t="s">
        <v>206</v>
      </c>
      <c r="G1321" s="15">
        <v>44915</v>
      </c>
      <c r="H1321" s="17" t="s">
        <v>2086</v>
      </c>
      <c r="I1321" s="19">
        <v>224040.7</v>
      </c>
      <c r="J1321" s="20"/>
      <c r="K1321" s="21">
        <v>-235243</v>
      </c>
      <c r="L1321" s="23"/>
      <c r="M1321" s="23"/>
      <c r="N1321" s="23"/>
      <c r="O1321" s="22">
        <v>5601.08</v>
      </c>
      <c r="P1321" s="22">
        <v>5601.08</v>
      </c>
      <c r="Q1321" s="23"/>
      <c r="R1321" s="23"/>
      <c r="S1321" s="23"/>
      <c r="T1321" s="23"/>
      <c r="U1321" s="22">
        <v>0.14000000000000001</v>
      </c>
      <c r="V1321" s="23"/>
      <c r="W1321" s="22">
        <v>224040.7</v>
      </c>
      <c r="X1321" s="23"/>
      <c r="Y1321" s="23"/>
      <c r="Z1321" s="23"/>
      <c r="AA1321" s="23"/>
      <c r="AB1321" s="23"/>
      <c r="AC1321" s="23"/>
      <c r="AD1321" s="23"/>
      <c r="AE1321" s="23"/>
      <c r="AF1321" s="23"/>
      <c r="AG1321" s="23"/>
      <c r="AH1321" s="24"/>
    </row>
    <row r="1322" spans="1:34">
      <c r="A1322" s="15">
        <v>44915</v>
      </c>
      <c r="B1322" s="16" t="s">
        <v>2084</v>
      </c>
      <c r="C1322" s="17" t="s">
        <v>2084</v>
      </c>
      <c r="D1322" s="17" t="s">
        <v>38</v>
      </c>
      <c r="E1322" s="18" t="s">
        <v>2660</v>
      </c>
      <c r="F1322" s="17" t="s">
        <v>2661</v>
      </c>
      <c r="G1322" s="15">
        <v>44915</v>
      </c>
      <c r="H1322" s="17" t="s">
        <v>2086</v>
      </c>
      <c r="I1322" s="19">
        <v>1729400</v>
      </c>
      <c r="J1322" s="20"/>
      <c r="K1322" s="21">
        <v>-1815870</v>
      </c>
      <c r="L1322" s="23"/>
      <c r="M1322" s="23"/>
      <c r="N1322" s="23"/>
      <c r="O1322" s="22">
        <v>43235</v>
      </c>
      <c r="P1322" s="22">
        <v>43235</v>
      </c>
      <c r="Q1322" s="23"/>
      <c r="R1322" s="23"/>
      <c r="S1322" s="23"/>
      <c r="T1322" s="23"/>
      <c r="U1322" s="23"/>
      <c r="V1322" s="23"/>
      <c r="W1322" s="22">
        <v>1729400</v>
      </c>
      <c r="X1322" s="23"/>
      <c r="Y1322" s="23"/>
      <c r="Z1322" s="23"/>
      <c r="AA1322" s="23"/>
      <c r="AB1322" s="23"/>
      <c r="AC1322" s="23"/>
      <c r="AD1322" s="23"/>
      <c r="AE1322" s="23"/>
      <c r="AF1322" s="23"/>
      <c r="AG1322" s="23"/>
      <c r="AH1322" s="24"/>
    </row>
    <row r="1323" spans="1:34">
      <c r="A1323" s="15">
        <v>44915</v>
      </c>
      <c r="B1323" s="16" t="s">
        <v>1774</v>
      </c>
      <c r="C1323" s="17" t="s">
        <v>1774</v>
      </c>
      <c r="D1323" s="17" t="s">
        <v>38</v>
      </c>
      <c r="E1323" s="18" t="s">
        <v>2662</v>
      </c>
      <c r="F1323" s="17" t="s">
        <v>2663</v>
      </c>
      <c r="G1323" s="15">
        <v>44915</v>
      </c>
      <c r="H1323" s="17" t="s">
        <v>1777</v>
      </c>
      <c r="I1323" s="19">
        <v>1501117.38</v>
      </c>
      <c r="J1323" s="20"/>
      <c r="K1323" s="21">
        <v>-1576173</v>
      </c>
      <c r="L1323" s="23"/>
      <c r="M1323" s="23"/>
      <c r="N1323" s="23"/>
      <c r="O1323" s="22">
        <v>37527.93</v>
      </c>
      <c r="P1323" s="22">
        <v>37527.93</v>
      </c>
      <c r="Q1323" s="23"/>
      <c r="R1323" s="23"/>
      <c r="S1323" s="23"/>
      <c r="T1323" s="23"/>
      <c r="U1323" s="25">
        <v>-0.24</v>
      </c>
      <c r="V1323" s="23"/>
      <c r="W1323" s="23"/>
      <c r="X1323" s="23"/>
      <c r="Y1323" s="23"/>
      <c r="Z1323" s="23"/>
      <c r="AA1323" s="23"/>
      <c r="AB1323" s="23"/>
      <c r="AC1323" s="23"/>
      <c r="AD1323" s="22">
        <v>1501117.38</v>
      </c>
      <c r="AE1323" s="23"/>
      <c r="AF1323" s="23"/>
      <c r="AG1323" s="23"/>
      <c r="AH1323" s="24"/>
    </row>
    <row r="1324" spans="1:34">
      <c r="A1324" s="15">
        <v>44915</v>
      </c>
      <c r="B1324" s="16" t="s">
        <v>1774</v>
      </c>
      <c r="C1324" s="17" t="s">
        <v>1774</v>
      </c>
      <c r="D1324" s="17" t="s">
        <v>38</v>
      </c>
      <c r="E1324" s="18" t="s">
        <v>2664</v>
      </c>
      <c r="F1324" s="17" t="s">
        <v>2665</v>
      </c>
      <c r="G1324" s="15">
        <v>44915</v>
      </c>
      <c r="H1324" s="17" t="s">
        <v>1777</v>
      </c>
      <c r="I1324" s="19">
        <v>1899419.01</v>
      </c>
      <c r="J1324" s="20"/>
      <c r="K1324" s="21">
        <v>-1994390</v>
      </c>
      <c r="L1324" s="23"/>
      <c r="M1324" s="23"/>
      <c r="N1324" s="23"/>
      <c r="O1324" s="22">
        <v>47485.48</v>
      </c>
      <c r="P1324" s="22">
        <v>47485.48</v>
      </c>
      <c r="Q1324" s="23"/>
      <c r="R1324" s="23"/>
      <c r="S1324" s="23"/>
      <c r="T1324" s="23"/>
      <c r="U1324" s="22">
        <v>0.03</v>
      </c>
      <c r="V1324" s="23"/>
      <c r="W1324" s="23"/>
      <c r="X1324" s="23"/>
      <c r="Y1324" s="23"/>
      <c r="Z1324" s="23"/>
      <c r="AA1324" s="23"/>
      <c r="AB1324" s="23"/>
      <c r="AC1324" s="23"/>
      <c r="AD1324" s="22">
        <v>1899419.01</v>
      </c>
      <c r="AE1324" s="23"/>
      <c r="AF1324" s="23"/>
      <c r="AG1324" s="23"/>
      <c r="AH1324" s="24"/>
    </row>
    <row r="1325" spans="1:34">
      <c r="A1325" s="15">
        <v>44915</v>
      </c>
      <c r="B1325" s="16" t="s">
        <v>37</v>
      </c>
      <c r="C1325" s="17" t="s">
        <v>37</v>
      </c>
      <c r="D1325" s="17" t="s">
        <v>38</v>
      </c>
      <c r="E1325" s="18" t="s">
        <v>2666</v>
      </c>
      <c r="F1325" s="17" t="s">
        <v>2667</v>
      </c>
      <c r="G1325" s="15">
        <v>44915</v>
      </c>
      <c r="H1325" s="17" t="s">
        <v>41</v>
      </c>
      <c r="I1325" s="19">
        <v>103612.5</v>
      </c>
      <c r="J1325" s="20"/>
      <c r="K1325" s="21">
        <v>-108793.13</v>
      </c>
      <c r="L1325" s="22">
        <v>103612.5</v>
      </c>
      <c r="M1325" s="22">
        <v>5180.63</v>
      </c>
      <c r="N1325" s="23"/>
      <c r="O1325" s="23"/>
      <c r="P1325" s="23"/>
      <c r="Q1325" s="23"/>
      <c r="R1325" s="23"/>
      <c r="S1325" s="23"/>
      <c r="T1325" s="23"/>
      <c r="U1325" s="23"/>
      <c r="V1325" s="23"/>
      <c r="W1325" s="23"/>
      <c r="X1325" s="23"/>
      <c r="Y1325" s="23"/>
      <c r="Z1325" s="23"/>
      <c r="AA1325" s="23"/>
      <c r="AB1325" s="23"/>
      <c r="AC1325" s="23"/>
      <c r="AD1325" s="23"/>
      <c r="AE1325" s="23"/>
      <c r="AF1325" s="23"/>
      <c r="AG1325" s="23"/>
      <c r="AH1325" s="24"/>
    </row>
    <row r="1326" spans="1:34">
      <c r="A1326" s="15">
        <v>44916</v>
      </c>
      <c r="B1326" s="16" t="s">
        <v>1217</v>
      </c>
      <c r="C1326" s="17" t="s">
        <v>1217</v>
      </c>
      <c r="D1326" s="17" t="s">
        <v>38</v>
      </c>
      <c r="E1326" s="18" t="s">
        <v>2668</v>
      </c>
      <c r="F1326" s="17" t="s">
        <v>929</v>
      </c>
      <c r="G1326" s="15">
        <v>44916</v>
      </c>
      <c r="H1326" s="17" t="s">
        <v>1219</v>
      </c>
      <c r="I1326" s="19">
        <v>2115466.9500000002</v>
      </c>
      <c r="J1326" s="20"/>
      <c r="K1326" s="21">
        <v>-2221240</v>
      </c>
      <c r="L1326" s="23"/>
      <c r="M1326" s="23"/>
      <c r="N1326" s="23"/>
      <c r="O1326" s="22">
        <v>52886.67</v>
      </c>
      <c r="P1326" s="22">
        <v>52886.67</v>
      </c>
      <c r="Q1326" s="23"/>
      <c r="R1326" s="23"/>
      <c r="S1326" s="23"/>
      <c r="T1326" s="23"/>
      <c r="U1326" s="25">
        <v>-0.28999999999999998</v>
      </c>
      <c r="V1326" s="23"/>
      <c r="W1326" s="22">
        <v>2115466.9500000002</v>
      </c>
      <c r="X1326" s="23"/>
      <c r="Y1326" s="23"/>
      <c r="Z1326" s="23"/>
      <c r="AA1326" s="23"/>
      <c r="AB1326" s="23"/>
      <c r="AC1326" s="23"/>
      <c r="AD1326" s="23"/>
      <c r="AE1326" s="23"/>
      <c r="AF1326" s="23"/>
      <c r="AG1326" s="23"/>
      <c r="AH1326" s="24"/>
    </row>
    <row r="1327" spans="1:34">
      <c r="A1327" s="15">
        <v>44916</v>
      </c>
      <c r="B1327" s="16" t="s">
        <v>1774</v>
      </c>
      <c r="C1327" s="17" t="s">
        <v>1774</v>
      </c>
      <c r="D1327" s="17" t="s">
        <v>38</v>
      </c>
      <c r="E1327" s="18" t="s">
        <v>2669</v>
      </c>
      <c r="F1327" s="17" t="s">
        <v>2670</v>
      </c>
      <c r="G1327" s="15">
        <v>44916</v>
      </c>
      <c r="H1327" s="17" t="s">
        <v>1777</v>
      </c>
      <c r="I1327" s="19">
        <v>545451.06000000006</v>
      </c>
      <c r="J1327" s="20"/>
      <c r="K1327" s="21">
        <v>-572724</v>
      </c>
      <c r="L1327" s="23"/>
      <c r="M1327" s="23"/>
      <c r="N1327" s="23"/>
      <c r="O1327" s="22">
        <v>13636.28</v>
      </c>
      <c r="P1327" s="22">
        <v>13636.28</v>
      </c>
      <c r="Q1327" s="23"/>
      <c r="R1327" s="23"/>
      <c r="S1327" s="23"/>
      <c r="T1327" s="23"/>
      <c r="U1327" s="22">
        <v>0.38</v>
      </c>
      <c r="V1327" s="23"/>
      <c r="W1327" s="23"/>
      <c r="X1327" s="23"/>
      <c r="Y1327" s="23"/>
      <c r="Z1327" s="23"/>
      <c r="AA1327" s="23"/>
      <c r="AB1327" s="23"/>
      <c r="AC1327" s="23"/>
      <c r="AD1327" s="22">
        <v>545451.06000000006</v>
      </c>
      <c r="AE1327" s="23"/>
      <c r="AF1327" s="23"/>
      <c r="AG1327" s="23"/>
      <c r="AH1327" s="24"/>
    </row>
    <row r="1328" spans="1:34">
      <c r="A1328" s="15">
        <v>44916</v>
      </c>
      <c r="B1328" s="16" t="s">
        <v>1774</v>
      </c>
      <c r="C1328" s="17" t="s">
        <v>1774</v>
      </c>
      <c r="D1328" s="17" t="s">
        <v>38</v>
      </c>
      <c r="E1328" s="18" t="s">
        <v>2671</v>
      </c>
      <c r="F1328" s="17" t="s">
        <v>2672</v>
      </c>
      <c r="G1328" s="15">
        <v>44916</v>
      </c>
      <c r="H1328" s="17" t="s">
        <v>1777</v>
      </c>
      <c r="I1328" s="19">
        <v>3519898.2</v>
      </c>
      <c r="J1328" s="20"/>
      <c r="K1328" s="21">
        <v>-3695893</v>
      </c>
      <c r="L1328" s="23"/>
      <c r="M1328" s="23"/>
      <c r="N1328" s="23"/>
      <c r="O1328" s="22">
        <v>87997.46</v>
      </c>
      <c r="P1328" s="22">
        <v>87997.46</v>
      </c>
      <c r="Q1328" s="23"/>
      <c r="R1328" s="23"/>
      <c r="S1328" s="23"/>
      <c r="T1328" s="23"/>
      <c r="U1328" s="25">
        <v>-0.12</v>
      </c>
      <c r="V1328" s="23"/>
      <c r="W1328" s="23"/>
      <c r="X1328" s="23"/>
      <c r="Y1328" s="23"/>
      <c r="Z1328" s="23"/>
      <c r="AA1328" s="23"/>
      <c r="AB1328" s="23"/>
      <c r="AC1328" s="23"/>
      <c r="AD1328" s="22">
        <v>3519898.2</v>
      </c>
      <c r="AE1328" s="23"/>
      <c r="AF1328" s="23"/>
      <c r="AG1328" s="23"/>
      <c r="AH1328" s="24"/>
    </row>
    <row r="1329" spans="1:34">
      <c r="A1329" s="15">
        <v>44916</v>
      </c>
      <c r="B1329" s="16" t="s">
        <v>166</v>
      </c>
      <c r="C1329" s="17" t="s">
        <v>166</v>
      </c>
      <c r="D1329" s="17" t="s">
        <v>38</v>
      </c>
      <c r="E1329" s="18" t="s">
        <v>2673</v>
      </c>
      <c r="F1329" s="17" t="s">
        <v>2674</v>
      </c>
      <c r="G1329" s="15">
        <v>44916</v>
      </c>
      <c r="H1329" s="17" t="s">
        <v>169</v>
      </c>
      <c r="I1329" s="19">
        <v>45000</v>
      </c>
      <c r="J1329" s="20"/>
      <c r="K1329" s="21">
        <v>-47250</v>
      </c>
      <c r="L1329" s="23"/>
      <c r="M1329" s="23"/>
      <c r="N1329" s="22">
        <v>45000</v>
      </c>
      <c r="O1329" s="22">
        <v>1125</v>
      </c>
      <c r="P1329" s="22">
        <v>1125</v>
      </c>
      <c r="Q1329" s="23"/>
      <c r="R1329" s="23"/>
      <c r="S1329" s="23"/>
      <c r="T1329" s="23"/>
      <c r="U1329" s="23"/>
      <c r="V1329" s="23"/>
      <c r="W1329" s="23"/>
      <c r="X1329" s="23"/>
      <c r="Y1329" s="23"/>
      <c r="Z1329" s="23"/>
      <c r="AA1329" s="23"/>
      <c r="AB1329" s="23"/>
      <c r="AC1329" s="23"/>
      <c r="AD1329" s="23"/>
      <c r="AE1329" s="23"/>
      <c r="AF1329" s="23"/>
      <c r="AG1329" s="23"/>
      <c r="AH1329" s="24"/>
    </row>
    <row r="1330" spans="1:34">
      <c r="A1330" s="15">
        <v>44916</v>
      </c>
      <c r="B1330" s="16" t="s">
        <v>37</v>
      </c>
      <c r="C1330" s="17" t="s">
        <v>37</v>
      </c>
      <c r="D1330" s="17" t="s">
        <v>38</v>
      </c>
      <c r="E1330" s="18" t="s">
        <v>2675</v>
      </c>
      <c r="F1330" s="17" t="s">
        <v>2676</v>
      </c>
      <c r="G1330" s="15">
        <v>44916</v>
      </c>
      <c r="H1330" s="17" t="s">
        <v>41</v>
      </c>
      <c r="I1330" s="19">
        <v>73181.25</v>
      </c>
      <c r="J1330" s="20"/>
      <c r="K1330" s="21">
        <v>-76840.31</v>
      </c>
      <c r="L1330" s="22">
        <v>73181.25</v>
      </c>
      <c r="M1330" s="22">
        <v>3659.06</v>
      </c>
      <c r="N1330" s="23"/>
      <c r="O1330" s="23"/>
      <c r="P1330" s="23"/>
      <c r="Q1330" s="23"/>
      <c r="R1330" s="23"/>
      <c r="S1330" s="23"/>
      <c r="T1330" s="23"/>
      <c r="U1330" s="23"/>
      <c r="V1330" s="23"/>
      <c r="W1330" s="23"/>
      <c r="X1330" s="23"/>
      <c r="Y1330" s="23"/>
      <c r="Z1330" s="23"/>
      <c r="AA1330" s="23"/>
      <c r="AB1330" s="23"/>
      <c r="AC1330" s="23"/>
      <c r="AD1330" s="23"/>
      <c r="AE1330" s="23"/>
      <c r="AF1330" s="23"/>
      <c r="AG1330" s="23"/>
      <c r="AH1330" s="24"/>
    </row>
    <row r="1331" spans="1:34">
      <c r="A1331" s="15">
        <v>44917</v>
      </c>
      <c r="B1331" s="16" t="s">
        <v>1774</v>
      </c>
      <c r="C1331" s="17" t="s">
        <v>1774</v>
      </c>
      <c r="D1331" s="17" t="s">
        <v>38</v>
      </c>
      <c r="E1331" s="18" t="s">
        <v>2677</v>
      </c>
      <c r="F1331" s="17" t="s">
        <v>2678</v>
      </c>
      <c r="G1331" s="15">
        <v>44917</v>
      </c>
      <c r="H1331" s="17" t="s">
        <v>1777</v>
      </c>
      <c r="I1331" s="19">
        <v>77277.600000000006</v>
      </c>
      <c r="J1331" s="20"/>
      <c r="K1331" s="21">
        <v>-81141</v>
      </c>
      <c r="L1331" s="23"/>
      <c r="M1331" s="23"/>
      <c r="N1331" s="23"/>
      <c r="O1331" s="22">
        <v>1931.94</v>
      </c>
      <c r="P1331" s="22">
        <v>1931.94</v>
      </c>
      <c r="Q1331" s="23"/>
      <c r="R1331" s="23"/>
      <c r="S1331" s="23"/>
      <c r="T1331" s="23"/>
      <c r="U1331" s="25">
        <v>-0.48</v>
      </c>
      <c r="V1331" s="23"/>
      <c r="W1331" s="23"/>
      <c r="X1331" s="23"/>
      <c r="Y1331" s="23"/>
      <c r="Z1331" s="23"/>
      <c r="AA1331" s="23"/>
      <c r="AB1331" s="23"/>
      <c r="AC1331" s="23"/>
      <c r="AD1331" s="22">
        <v>77277.600000000006</v>
      </c>
      <c r="AE1331" s="23"/>
      <c r="AF1331" s="23"/>
      <c r="AG1331" s="23"/>
      <c r="AH1331" s="24"/>
    </row>
    <row r="1332" spans="1:34">
      <c r="A1332" s="15">
        <v>44917</v>
      </c>
      <c r="B1332" s="16" t="s">
        <v>1774</v>
      </c>
      <c r="C1332" s="17" t="s">
        <v>1774</v>
      </c>
      <c r="D1332" s="17" t="s">
        <v>38</v>
      </c>
      <c r="E1332" s="18" t="s">
        <v>2679</v>
      </c>
      <c r="F1332" s="17" t="s">
        <v>2680</v>
      </c>
      <c r="G1332" s="15">
        <v>44917</v>
      </c>
      <c r="H1332" s="17" t="s">
        <v>1777</v>
      </c>
      <c r="I1332" s="19">
        <v>3951604.8</v>
      </c>
      <c r="J1332" s="20"/>
      <c r="K1332" s="21">
        <v>-4149185</v>
      </c>
      <c r="L1332" s="23"/>
      <c r="M1332" s="23"/>
      <c r="N1332" s="23"/>
      <c r="O1332" s="22">
        <v>98790.12</v>
      </c>
      <c r="P1332" s="22">
        <v>98790.12</v>
      </c>
      <c r="Q1332" s="23"/>
      <c r="R1332" s="23"/>
      <c r="S1332" s="23"/>
      <c r="T1332" s="23"/>
      <c r="U1332" s="25">
        <v>-0.04</v>
      </c>
      <c r="V1332" s="23"/>
      <c r="W1332" s="23"/>
      <c r="X1332" s="23"/>
      <c r="Y1332" s="23"/>
      <c r="Z1332" s="23"/>
      <c r="AA1332" s="23"/>
      <c r="AB1332" s="23"/>
      <c r="AC1332" s="23"/>
      <c r="AD1332" s="22">
        <v>3951604.8</v>
      </c>
      <c r="AE1332" s="23"/>
      <c r="AF1332" s="23"/>
      <c r="AG1332" s="23"/>
      <c r="AH1332" s="24"/>
    </row>
    <row r="1333" spans="1:34">
      <c r="A1333" s="15">
        <v>44917</v>
      </c>
      <c r="B1333" s="16" t="s">
        <v>37</v>
      </c>
      <c r="C1333" s="17" t="s">
        <v>37</v>
      </c>
      <c r="D1333" s="17" t="s">
        <v>38</v>
      </c>
      <c r="E1333" s="18" t="s">
        <v>2681</v>
      </c>
      <c r="F1333" s="17" t="s">
        <v>2682</v>
      </c>
      <c r="G1333" s="15">
        <v>44917</v>
      </c>
      <c r="H1333" s="17" t="s">
        <v>41</v>
      </c>
      <c r="I1333" s="19">
        <v>108158.75</v>
      </c>
      <c r="J1333" s="20"/>
      <c r="K1333" s="21">
        <v>-113566.69</v>
      </c>
      <c r="L1333" s="22">
        <v>108158.75</v>
      </c>
      <c r="M1333" s="22">
        <v>5407.94</v>
      </c>
      <c r="N1333" s="23"/>
      <c r="O1333" s="23"/>
      <c r="P1333" s="23"/>
      <c r="Q1333" s="23"/>
      <c r="R1333" s="23"/>
      <c r="S1333" s="23"/>
      <c r="T1333" s="23"/>
      <c r="U1333" s="23"/>
      <c r="V1333" s="23"/>
      <c r="W1333" s="23"/>
      <c r="X1333" s="23"/>
      <c r="Y1333" s="23"/>
      <c r="Z1333" s="23"/>
      <c r="AA1333" s="23"/>
      <c r="AB1333" s="23"/>
      <c r="AC1333" s="23"/>
      <c r="AD1333" s="23"/>
      <c r="AE1333" s="23"/>
      <c r="AF1333" s="23"/>
      <c r="AG1333" s="23"/>
      <c r="AH1333" s="24"/>
    </row>
    <row r="1334" spans="1:34">
      <c r="A1334" s="15">
        <v>44917</v>
      </c>
      <c r="B1334" s="16" t="s">
        <v>37</v>
      </c>
      <c r="C1334" s="17" t="s">
        <v>37</v>
      </c>
      <c r="D1334" s="17" t="s">
        <v>38</v>
      </c>
      <c r="E1334" s="18" t="s">
        <v>2683</v>
      </c>
      <c r="F1334" s="17" t="s">
        <v>2684</v>
      </c>
      <c r="G1334" s="15">
        <v>44917</v>
      </c>
      <c r="H1334" s="17" t="s">
        <v>41</v>
      </c>
      <c r="I1334" s="19">
        <v>73181.25</v>
      </c>
      <c r="J1334" s="20"/>
      <c r="K1334" s="21">
        <v>-76840.31</v>
      </c>
      <c r="L1334" s="22">
        <v>73181.25</v>
      </c>
      <c r="M1334" s="22">
        <v>3659.06</v>
      </c>
      <c r="N1334" s="23"/>
      <c r="O1334" s="23"/>
      <c r="P1334" s="23"/>
      <c r="Q1334" s="23"/>
      <c r="R1334" s="23"/>
      <c r="S1334" s="23"/>
      <c r="T1334" s="23"/>
      <c r="U1334" s="23"/>
      <c r="V1334" s="23"/>
      <c r="W1334" s="23"/>
      <c r="X1334" s="23"/>
      <c r="Y1334" s="23"/>
      <c r="Z1334" s="23"/>
      <c r="AA1334" s="23"/>
      <c r="AB1334" s="23"/>
      <c r="AC1334" s="23"/>
      <c r="AD1334" s="23"/>
      <c r="AE1334" s="23"/>
      <c r="AF1334" s="23"/>
      <c r="AG1334" s="23"/>
      <c r="AH1334" s="24"/>
    </row>
    <row r="1335" spans="1:34">
      <c r="A1335" s="15">
        <v>44918</v>
      </c>
      <c r="B1335" s="16" t="s">
        <v>37</v>
      </c>
      <c r="C1335" s="17" t="s">
        <v>37</v>
      </c>
      <c r="D1335" s="17" t="s">
        <v>38</v>
      </c>
      <c r="E1335" s="18" t="s">
        <v>2685</v>
      </c>
      <c r="F1335" s="17" t="s">
        <v>2686</v>
      </c>
      <c r="G1335" s="15">
        <v>44918</v>
      </c>
      <c r="H1335" s="17" t="s">
        <v>41</v>
      </c>
      <c r="I1335" s="19">
        <v>73181.25</v>
      </c>
      <c r="J1335" s="20"/>
      <c r="K1335" s="21">
        <v>-76840.31</v>
      </c>
      <c r="L1335" s="22">
        <v>73181.25</v>
      </c>
      <c r="M1335" s="22">
        <v>3659.06</v>
      </c>
      <c r="N1335" s="23"/>
      <c r="O1335" s="23"/>
      <c r="P1335" s="23"/>
      <c r="Q1335" s="23"/>
      <c r="R1335" s="23"/>
      <c r="S1335" s="23"/>
      <c r="T1335" s="23"/>
      <c r="U1335" s="23"/>
      <c r="V1335" s="23"/>
      <c r="W1335" s="23"/>
      <c r="X1335" s="23"/>
      <c r="Y1335" s="23"/>
      <c r="Z1335" s="23"/>
      <c r="AA1335" s="23"/>
      <c r="AB1335" s="23"/>
      <c r="AC1335" s="23"/>
      <c r="AD1335" s="23"/>
      <c r="AE1335" s="23"/>
      <c r="AF1335" s="23"/>
      <c r="AG1335" s="23"/>
      <c r="AH1335" s="24"/>
    </row>
    <row r="1336" spans="1:34">
      <c r="A1336" s="15">
        <v>44918</v>
      </c>
      <c r="B1336" s="16" t="s">
        <v>37</v>
      </c>
      <c r="C1336" s="17" t="s">
        <v>37</v>
      </c>
      <c r="D1336" s="17" t="s">
        <v>38</v>
      </c>
      <c r="E1336" s="18" t="s">
        <v>2687</v>
      </c>
      <c r="F1336" s="17" t="s">
        <v>2688</v>
      </c>
      <c r="G1336" s="15">
        <v>44918</v>
      </c>
      <c r="H1336" s="17" t="s">
        <v>41</v>
      </c>
      <c r="I1336" s="19">
        <v>112822.5</v>
      </c>
      <c r="J1336" s="20"/>
      <c r="K1336" s="21">
        <v>-118463.63</v>
      </c>
      <c r="L1336" s="22">
        <v>112822.5</v>
      </c>
      <c r="M1336" s="22">
        <v>5641.13</v>
      </c>
      <c r="N1336" s="23"/>
      <c r="O1336" s="23"/>
      <c r="P1336" s="23"/>
      <c r="Q1336" s="23"/>
      <c r="R1336" s="23"/>
      <c r="S1336" s="23"/>
      <c r="T1336" s="23"/>
      <c r="U1336" s="23"/>
      <c r="V1336" s="23"/>
      <c r="W1336" s="23"/>
      <c r="X1336" s="23"/>
      <c r="Y1336" s="23"/>
      <c r="Z1336" s="23"/>
      <c r="AA1336" s="23"/>
      <c r="AB1336" s="23"/>
      <c r="AC1336" s="23"/>
      <c r="AD1336" s="23"/>
      <c r="AE1336" s="23"/>
      <c r="AF1336" s="23"/>
      <c r="AG1336" s="23"/>
      <c r="AH1336" s="24"/>
    </row>
    <row r="1337" spans="1:34">
      <c r="A1337" s="15">
        <v>44919</v>
      </c>
      <c r="B1337" s="16" t="s">
        <v>125</v>
      </c>
      <c r="C1337" s="17" t="s">
        <v>125</v>
      </c>
      <c r="D1337" s="17" t="s">
        <v>38</v>
      </c>
      <c r="E1337" s="18" t="s">
        <v>2689</v>
      </c>
      <c r="F1337" s="17" t="s">
        <v>2690</v>
      </c>
      <c r="G1337" s="15">
        <v>44919</v>
      </c>
      <c r="H1337" s="17" t="s">
        <v>128</v>
      </c>
      <c r="I1337" s="19">
        <v>2610000</v>
      </c>
      <c r="J1337" s="20"/>
      <c r="K1337" s="21">
        <v>-2740500</v>
      </c>
      <c r="L1337" s="23"/>
      <c r="M1337" s="23"/>
      <c r="N1337" s="23"/>
      <c r="O1337" s="22">
        <v>65250</v>
      </c>
      <c r="P1337" s="22">
        <v>65250</v>
      </c>
      <c r="Q1337" s="23"/>
      <c r="R1337" s="23"/>
      <c r="S1337" s="23"/>
      <c r="T1337" s="23"/>
      <c r="U1337" s="23"/>
      <c r="V1337" s="23"/>
      <c r="W1337" s="22">
        <v>2610000</v>
      </c>
      <c r="X1337" s="23"/>
      <c r="Y1337" s="23"/>
      <c r="Z1337" s="23"/>
      <c r="AA1337" s="23"/>
      <c r="AB1337" s="23"/>
      <c r="AC1337" s="23"/>
      <c r="AD1337" s="23"/>
      <c r="AE1337" s="23"/>
      <c r="AF1337" s="23"/>
      <c r="AG1337" s="23"/>
      <c r="AH1337" s="24"/>
    </row>
    <row r="1338" spans="1:34">
      <c r="A1338" s="15">
        <v>44919</v>
      </c>
      <c r="B1338" s="16" t="s">
        <v>1774</v>
      </c>
      <c r="C1338" s="17" t="s">
        <v>1774</v>
      </c>
      <c r="D1338" s="17" t="s">
        <v>38</v>
      </c>
      <c r="E1338" s="18" t="s">
        <v>2691</v>
      </c>
      <c r="F1338" s="17" t="s">
        <v>2692</v>
      </c>
      <c r="G1338" s="15">
        <v>44919</v>
      </c>
      <c r="H1338" s="17" t="s">
        <v>1777</v>
      </c>
      <c r="I1338" s="19">
        <v>4237593.75</v>
      </c>
      <c r="J1338" s="20"/>
      <c r="K1338" s="21">
        <v>-4449473</v>
      </c>
      <c r="L1338" s="23"/>
      <c r="M1338" s="23"/>
      <c r="N1338" s="23"/>
      <c r="O1338" s="22">
        <v>105939.84</v>
      </c>
      <c r="P1338" s="22">
        <v>105939.84</v>
      </c>
      <c r="Q1338" s="23"/>
      <c r="R1338" s="23"/>
      <c r="S1338" s="23"/>
      <c r="T1338" s="23"/>
      <c r="U1338" s="25">
        <v>-0.43</v>
      </c>
      <c r="V1338" s="23"/>
      <c r="W1338" s="23"/>
      <c r="X1338" s="23"/>
      <c r="Y1338" s="23"/>
      <c r="Z1338" s="23"/>
      <c r="AA1338" s="23"/>
      <c r="AB1338" s="23"/>
      <c r="AC1338" s="23"/>
      <c r="AD1338" s="22">
        <v>4237593.75</v>
      </c>
      <c r="AE1338" s="23"/>
      <c r="AF1338" s="23"/>
      <c r="AG1338" s="23"/>
      <c r="AH1338" s="24"/>
    </row>
    <row r="1339" spans="1:34">
      <c r="A1339" s="15">
        <v>44919</v>
      </c>
      <c r="B1339" s="16" t="s">
        <v>37</v>
      </c>
      <c r="C1339" s="17" t="s">
        <v>37</v>
      </c>
      <c r="D1339" s="17" t="s">
        <v>38</v>
      </c>
      <c r="E1339" s="18" t="s">
        <v>2693</v>
      </c>
      <c r="F1339" s="17" t="s">
        <v>2694</v>
      </c>
      <c r="G1339" s="15">
        <v>44919</v>
      </c>
      <c r="H1339" s="17" t="s">
        <v>41</v>
      </c>
      <c r="I1339" s="19">
        <v>73293.75</v>
      </c>
      <c r="J1339" s="20"/>
      <c r="K1339" s="21">
        <v>-76958.44</v>
      </c>
      <c r="L1339" s="22">
        <v>73293.75</v>
      </c>
      <c r="M1339" s="22">
        <v>3664.69</v>
      </c>
      <c r="N1339" s="23"/>
      <c r="O1339" s="23"/>
      <c r="P1339" s="23"/>
      <c r="Q1339" s="23"/>
      <c r="R1339" s="23"/>
      <c r="S1339" s="23"/>
      <c r="T1339" s="23"/>
      <c r="U1339" s="23"/>
      <c r="V1339" s="23"/>
      <c r="W1339" s="23"/>
      <c r="X1339" s="23"/>
      <c r="Y1339" s="23"/>
      <c r="Z1339" s="23"/>
      <c r="AA1339" s="23"/>
      <c r="AB1339" s="23"/>
      <c r="AC1339" s="23"/>
      <c r="AD1339" s="23"/>
      <c r="AE1339" s="23"/>
      <c r="AF1339" s="23"/>
      <c r="AG1339" s="23"/>
      <c r="AH1339" s="24"/>
    </row>
    <row r="1340" spans="1:34">
      <c r="A1340" s="15">
        <v>44919</v>
      </c>
      <c r="B1340" s="16" t="s">
        <v>37</v>
      </c>
      <c r="C1340" s="17" t="s">
        <v>37</v>
      </c>
      <c r="D1340" s="17" t="s">
        <v>38</v>
      </c>
      <c r="E1340" s="18" t="s">
        <v>796</v>
      </c>
      <c r="F1340" s="17" t="s">
        <v>2695</v>
      </c>
      <c r="G1340" s="15">
        <v>44919</v>
      </c>
      <c r="H1340" s="17" t="s">
        <v>41</v>
      </c>
      <c r="I1340" s="19">
        <v>100638.24</v>
      </c>
      <c r="J1340" s="20"/>
      <c r="K1340" s="21">
        <v>-105670.15</v>
      </c>
      <c r="L1340" s="22">
        <v>100638.24</v>
      </c>
      <c r="M1340" s="22">
        <v>5031.91</v>
      </c>
      <c r="N1340" s="23"/>
      <c r="O1340" s="23"/>
      <c r="P1340" s="23"/>
      <c r="Q1340" s="23"/>
      <c r="R1340" s="23"/>
      <c r="S1340" s="23"/>
      <c r="T1340" s="23"/>
      <c r="U1340" s="23"/>
      <c r="V1340" s="23"/>
      <c r="W1340" s="23"/>
      <c r="X1340" s="23"/>
      <c r="Y1340" s="23"/>
      <c r="Z1340" s="23"/>
      <c r="AA1340" s="23"/>
      <c r="AB1340" s="23"/>
      <c r="AC1340" s="23"/>
      <c r="AD1340" s="23"/>
      <c r="AE1340" s="23"/>
      <c r="AF1340" s="23"/>
      <c r="AG1340" s="23"/>
      <c r="AH1340" s="24"/>
    </row>
    <row r="1341" spans="1:34">
      <c r="A1341" s="15">
        <v>44921</v>
      </c>
      <c r="B1341" s="16" t="s">
        <v>1774</v>
      </c>
      <c r="C1341" s="17" t="s">
        <v>1774</v>
      </c>
      <c r="D1341" s="17" t="s">
        <v>38</v>
      </c>
      <c r="E1341" s="18" t="s">
        <v>2696</v>
      </c>
      <c r="F1341" s="17" t="s">
        <v>2697</v>
      </c>
      <c r="G1341" s="15">
        <v>44921</v>
      </c>
      <c r="H1341" s="17" t="s">
        <v>1777</v>
      </c>
      <c r="I1341" s="19">
        <v>3584587.5</v>
      </c>
      <c r="J1341" s="20"/>
      <c r="K1341" s="21">
        <v>-3763817</v>
      </c>
      <c r="L1341" s="23"/>
      <c r="M1341" s="23"/>
      <c r="N1341" s="23"/>
      <c r="O1341" s="22">
        <v>89614.69</v>
      </c>
      <c r="P1341" s="22">
        <v>89614.69</v>
      </c>
      <c r="Q1341" s="23"/>
      <c r="R1341" s="23"/>
      <c r="S1341" s="23"/>
      <c r="T1341" s="23"/>
      <c r="U1341" s="22">
        <v>0.12</v>
      </c>
      <c r="V1341" s="23"/>
      <c r="W1341" s="23"/>
      <c r="X1341" s="23"/>
      <c r="Y1341" s="23"/>
      <c r="Z1341" s="23"/>
      <c r="AA1341" s="23"/>
      <c r="AB1341" s="23"/>
      <c r="AC1341" s="23"/>
      <c r="AD1341" s="22">
        <v>3584587.5</v>
      </c>
      <c r="AE1341" s="23"/>
      <c r="AF1341" s="23"/>
      <c r="AG1341" s="23"/>
      <c r="AH1341" s="24"/>
    </row>
    <row r="1342" spans="1:34">
      <c r="A1342" s="15">
        <v>44921</v>
      </c>
      <c r="B1342" s="16" t="s">
        <v>139</v>
      </c>
      <c r="C1342" s="17" t="s">
        <v>139</v>
      </c>
      <c r="D1342" s="17" t="s">
        <v>38</v>
      </c>
      <c r="E1342" s="18" t="s">
        <v>2698</v>
      </c>
      <c r="F1342" s="17" t="s">
        <v>1420</v>
      </c>
      <c r="G1342" s="15">
        <v>44921</v>
      </c>
      <c r="H1342" s="17" t="s">
        <v>142</v>
      </c>
      <c r="I1342" s="19">
        <v>129390</v>
      </c>
      <c r="J1342" s="20"/>
      <c r="K1342" s="21">
        <v>-135860</v>
      </c>
      <c r="L1342" s="23"/>
      <c r="M1342" s="23"/>
      <c r="N1342" s="22">
        <v>129390</v>
      </c>
      <c r="O1342" s="22">
        <v>3234.75</v>
      </c>
      <c r="P1342" s="22">
        <v>3234.75</v>
      </c>
      <c r="Q1342" s="23"/>
      <c r="R1342" s="23"/>
      <c r="S1342" s="23"/>
      <c r="T1342" s="23"/>
      <c r="U1342" s="22">
        <v>0.5</v>
      </c>
      <c r="V1342" s="23"/>
      <c r="W1342" s="23"/>
      <c r="X1342" s="23"/>
      <c r="Y1342" s="23"/>
      <c r="Z1342" s="23"/>
      <c r="AA1342" s="23"/>
      <c r="AB1342" s="23"/>
      <c r="AC1342" s="23"/>
      <c r="AD1342" s="23"/>
      <c r="AE1342" s="23"/>
      <c r="AF1342" s="23"/>
      <c r="AG1342" s="23"/>
      <c r="AH1342" s="24"/>
    </row>
    <row r="1343" spans="1:34">
      <c r="A1343" s="15">
        <v>44921</v>
      </c>
      <c r="B1343" s="16" t="s">
        <v>213</v>
      </c>
      <c r="C1343" s="17" t="s">
        <v>213</v>
      </c>
      <c r="D1343" s="17" t="s">
        <v>38</v>
      </c>
      <c r="E1343" s="18" t="s">
        <v>2699</v>
      </c>
      <c r="F1343" s="17" t="s">
        <v>2700</v>
      </c>
      <c r="G1343" s="15">
        <v>44921</v>
      </c>
      <c r="H1343" s="17" t="s">
        <v>216</v>
      </c>
      <c r="I1343" s="19">
        <v>97603</v>
      </c>
      <c r="J1343" s="20"/>
      <c r="K1343" s="21">
        <v>-102483</v>
      </c>
      <c r="L1343" s="23"/>
      <c r="M1343" s="23"/>
      <c r="N1343" s="22">
        <v>97603</v>
      </c>
      <c r="O1343" s="22">
        <v>2440.08</v>
      </c>
      <c r="P1343" s="22">
        <v>2440.08</v>
      </c>
      <c r="Q1343" s="23"/>
      <c r="R1343" s="23"/>
      <c r="S1343" s="23"/>
      <c r="T1343" s="23"/>
      <c r="U1343" s="25">
        <v>-0.16</v>
      </c>
      <c r="V1343" s="23"/>
      <c r="W1343" s="23"/>
      <c r="X1343" s="23"/>
      <c r="Y1343" s="23"/>
      <c r="Z1343" s="23"/>
      <c r="AA1343" s="23"/>
      <c r="AB1343" s="23"/>
      <c r="AC1343" s="23"/>
      <c r="AD1343" s="23"/>
      <c r="AE1343" s="23"/>
      <c r="AF1343" s="23"/>
      <c r="AG1343" s="23"/>
      <c r="AH1343" s="24"/>
    </row>
    <row r="1344" spans="1:34">
      <c r="A1344" s="15">
        <v>44921</v>
      </c>
      <c r="B1344" s="16" t="s">
        <v>37</v>
      </c>
      <c r="C1344" s="17" t="s">
        <v>37</v>
      </c>
      <c r="D1344" s="17" t="s">
        <v>38</v>
      </c>
      <c r="E1344" s="18" t="s">
        <v>2701</v>
      </c>
      <c r="F1344" s="17" t="s">
        <v>2702</v>
      </c>
      <c r="G1344" s="15">
        <v>44921</v>
      </c>
      <c r="H1344" s="17" t="s">
        <v>41</v>
      </c>
      <c r="I1344" s="19">
        <v>108276.25</v>
      </c>
      <c r="J1344" s="20"/>
      <c r="K1344" s="21">
        <v>-113690.06</v>
      </c>
      <c r="L1344" s="22">
        <v>108276.25</v>
      </c>
      <c r="M1344" s="22">
        <v>5413.81</v>
      </c>
      <c r="N1344" s="23"/>
      <c r="O1344" s="23"/>
      <c r="P1344" s="23"/>
      <c r="Q1344" s="23"/>
      <c r="R1344" s="23"/>
      <c r="S1344" s="23"/>
      <c r="T1344" s="23"/>
      <c r="U1344" s="23"/>
      <c r="V1344" s="23"/>
      <c r="W1344" s="23"/>
      <c r="X1344" s="23"/>
      <c r="Y1344" s="23"/>
      <c r="Z1344" s="23"/>
      <c r="AA1344" s="23"/>
      <c r="AB1344" s="23"/>
      <c r="AC1344" s="23"/>
      <c r="AD1344" s="23"/>
      <c r="AE1344" s="23"/>
      <c r="AF1344" s="23"/>
      <c r="AG1344" s="23"/>
      <c r="AH1344" s="24"/>
    </row>
    <row r="1345" spans="1:34">
      <c r="A1345" s="15">
        <v>44922</v>
      </c>
      <c r="B1345" s="16" t="s">
        <v>37</v>
      </c>
      <c r="C1345" s="17" t="s">
        <v>37</v>
      </c>
      <c r="D1345" s="17" t="s">
        <v>38</v>
      </c>
      <c r="E1345" s="18" t="s">
        <v>2703</v>
      </c>
      <c r="F1345" s="17" t="s">
        <v>2704</v>
      </c>
      <c r="G1345" s="15">
        <v>44922</v>
      </c>
      <c r="H1345" s="17" t="s">
        <v>41</v>
      </c>
      <c r="I1345" s="19">
        <v>108217.5</v>
      </c>
      <c r="J1345" s="20"/>
      <c r="K1345" s="21">
        <v>-113628.38</v>
      </c>
      <c r="L1345" s="22">
        <v>108217.5</v>
      </c>
      <c r="M1345" s="22">
        <v>5410.88</v>
      </c>
      <c r="N1345" s="23"/>
      <c r="O1345" s="23"/>
      <c r="P1345" s="23"/>
      <c r="Q1345" s="23"/>
      <c r="R1345" s="23"/>
      <c r="S1345" s="23"/>
      <c r="T1345" s="23"/>
      <c r="U1345" s="23"/>
      <c r="V1345" s="23"/>
      <c r="W1345" s="23"/>
      <c r="X1345" s="23"/>
      <c r="Y1345" s="23"/>
      <c r="Z1345" s="23"/>
      <c r="AA1345" s="23"/>
      <c r="AB1345" s="23"/>
      <c r="AC1345" s="23"/>
      <c r="AD1345" s="23"/>
      <c r="AE1345" s="23"/>
      <c r="AF1345" s="23"/>
      <c r="AG1345" s="23"/>
      <c r="AH1345" s="24"/>
    </row>
    <row r="1346" spans="1:34">
      <c r="A1346" s="15">
        <v>44922</v>
      </c>
      <c r="B1346" s="16" t="s">
        <v>44</v>
      </c>
      <c r="C1346" s="17" t="s">
        <v>44</v>
      </c>
      <c r="D1346" s="17" t="s">
        <v>38</v>
      </c>
      <c r="E1346" s="18" t="s">
        <v>2705</v>
      </c>
      <c r="F1346" s="17" t="s">
        <v>2706</v>
      </c>
      <c r="G1346" s="15">
        <v>44922</v>
      </c>
      <c r="H1346" s="17" t="s">
        <v>47</v>
      </c>
      <c r="I1346" s="19">
        <v>55500</v>
      </c>
      <c r="J1346" s="20"/>
      <c r="K1346" s="21">
        <v>-58275</v>
      </c>
      <c r="L1346" s="23"/>
      <c r="M1346" s="23"/>
      <c r="N1346" s="22">
        <v>55500</v>
      </c>
      <c r="O1346" s="22">
        <v>1387.5</v>
      </c>
      <c r="P1346" s="22">
        <v>1387.5</v>
      </c>
      <c r="Q1346" s="23"/>
      <c r="R1346" s="23"/>
      <c r="S1346" s="23"/>
      <c r="T1346" s="23"/>
      <c r="U1346" s="23"/>
      <c r="V1346" s="23"/>
      <c r="W1346" s="23"/>
      <c r="X1346" s="23"/>
      <c r="Y1346" s="23"/>
      <c r="Z1346" s="23"/>
      <c r="AA1346" s="23"/>
      <c r="AB1346" s="23"/>
      <c r="AC1346" s="23"/>
      <c r="AD1346" s="23"/>
      <c r="AE1346" s="23"/>
      <c r="AF1346" s="23"/>
      <c r="AG1346" s="23"/>
      <c r="AH1346" s="24"/>
    </row>
    <row r="1347" spans="1:34">
      <c r="A1347" s="15">
        <v>44922</v>
      </c>
      <c r="B1347" s="16" t="s">
        <v>44</v>
      </c>
      <c r="C1347" s="17" t="s">
        <v>44</v>
      </c>
      <c r="D1347" s="17" t="s">
        <v>38</v>
      </c>
      <c r="E1347" s="18" t="s">
        <v>2707</v>
      </c>
      <c r="F1347" s="17" t="s">
        <v>2708</v>
      </c>
      <c r="G1347" s="15">
        <v>44922</v>
      </c>
      <c r="H1347" s="17" t="s">
        <v>47</v>
      </c>
      <c r="I1347" s="19">
        <v>3330</v>
      </c>
      <c r="J1347" s="20"/>
      <c r="K1347" s="21">
        <v>-3497</v>
      </c>
      <c r="L1347" s="23"/>
      <c r="M1347" s="23"/>
      <c r="N1347" s="22">
        <v>3330</v>
      </c>
      <c r="O1347" s="22">
        <v>83.25</v>
      </c>
      <c r="P1347" s="22">
        <v>83.25</v>
      </c>
      <c r="Q1347" s="23"/>
      <c r="R1347" s="23"/>
      <c r="S1347" s="23"/>
      <c r="T1347" s="23"/>
      <c r="U1347" s="22">
        <v>0.5</v>
      </c>
      <c r="V1347" s="23"/>
      <c r="W1347" s="23"/>
      <c r="X1347" s="23"/>
      <c r="Y1347" s="23"/>
      <c r="Z1347" s="23"/>
      <c r="AA1347" s="23"/>
      <c r="AB1347" s="23"/>
      <c r="AC1347" s="23"/>
      <c r="AD1347" s="23"/>
      <c r="AE1347" s="23"/>
      <c r="AF1347" s="23"/>
      <c r="AG1347" s="23"/>
      <c r="AH1347" s="24"/>
    </row>
    <row r="1348" spans="1:34">
      <c r="A1348" s="15">
        <v>44922</v>
      </c>
      <c r="B1348" s="16" t="s">
        <v>2084</v>
      </c>
      <c r="C1348" s="17" t="s">
        <v>2084</v>
      </c>
      <c r="D1348" s="17" t="s">
        <v>38</v>
      </c>
      <c r="E1348" s="18" t="s">
        <v>2709</v>
      </c>
      <c r="F1348" s="17" t="s">
        <v>2710</v>
      </c>
      <c r="G1348" s="15">
        <v>44922</v>
      </c>
      <c r="H1348" s="17" t="s">
        <v>2086</v>
      </c>
      <c r="I1348" s="19">
        <v>3328500</v>
      </c>
      <c r="J1348" s="20"/>
      <c r="K1348" s="21">
        <v>-3494925</v>
      </c>
      <c r="L1348" s="23"/>
      <c r="M1348" s="23"/>
      <c r="N1348" s="23"/>
      <c r="O1348" s="22">
        <v>83212.5</v>
      </c>
      <c r="P1348" s="22">
        <v>83212.5</v>
      </c>
      <c r="Q1348" s="23"/>
      <c r="R1348" s="23"/>
      <c r="S1348" s="23"/>
      <c r="T1348" s="23"/>
      <c r="U1348" s="23"/>
      <c r="V1348" s="23"/>
      <c r="W1348" s="22">
        <v>3328500</v>
      </c>
      <c r="X1348" s="23"/>
      <c r="Y1348" s="23"/>
      <c r="Z1348" s="23"/>
      <c r="AA1348" s="23"/>
      <c r="AB1348" s="23"/>
      <c r="AC1348" s="23"/>
      <c r="AD1348" s="23"/>
      <c r="AE1348" s="23"/>
      <c r="AF1348" s="23"/>
      <c r="AG1348" s="23"/>
      <c r="AH1348" s="24"/>
    </row>
    <row r="1349" spans="1:34">
      <c r="A1349" s="15">
        <v>44923</v>
      </c>
      <c r="B1349" s="16" t="s">
        <v>1217</v>
      </c>
      <c r="C1349" s="17" t="s">
        <v>1217</v>
      </c>
      <c r="D1349" s="17" t="s">
        <v>38</v>
      </c>
      <c r="E1349" s="18" t="s">
        <v>2711</v>
      </c>
      <c r="F1349" s="17" t="s">
        <v>958</v>
      </c>
      <c r="G1349" s="15">
        <v>44923</v>
      </c>
      <c r="H1349" s="17" t="s">
        <v>1219</v>
      </c>
      <c r="I1349" s="19">
        <v>2380989.9</v>
      </c>
      <c r="J1349" s="20"/>
      <c r="K1349" s="21">
        <v>-2500039</v>
      </c>
      <c r="L1349" s="23"/>
      <c r="M1349" s="23"/>
      <c r="N1349" s="23"/>
      <c r="O1349" s="22">
        <v>59524.75</v>
      </c>
      <c r="P1349" s="22">
        <v>59524.75</v>
      </c>
      <c r="Q1349" s="23"/>
      <c r="R1349" s="23"/>
      <c r="S1349" s="23"/>
      <c r="T1349" s="23"/>
      <c r="U1349" s="25">
        <v>-0.4</v>
      </c>
      <c r="V1349" s="23"/>
      <c r="W1349" s="22">
        <v>2380989.9</v>
      </c>
      <c r="X1349" s="23"/>
      <c r="Y1349" s="23"/>
      <c r="Z1349" s="23"/>
      <c r="AA1349" s="23"/>
      <c r="AB1349" s="23"/>
      <c r="AC1349" s="23"/>
      <c r="AD1349" s="23"/>
      <c r="AE1349" s="23"/>
      <c r="AF1349" s="23"/>
      <c r="AG1349" s="23"/>
      <c r="AH1349" s="24"/>
    </row>
    <row r="1350" spans="1:34">
      <c r="A1350" s="15">
        <v>44923</v>
      </c>
      <c r="B1350" s="16" t="s">
        <v>37</v>
      </c>
      <c r="C1350" s="17" t="s">
        <v>37</v>
      </c>
      <c r="D1350" s="17" t="s">
        <v>38</v>
      </c>
      <c r="E1350" s="18" t="s">
        <v>2712</v>
      </c>
      <c r="F1350" s="17" t="s">
        <v>2713</v>
      </c>
      <c r="G1350" s="15">
        <v>44923</v>
      </c>
      <c r="H1350" s="17" t="s">
        <v>41</v>
      </c>
      <c r="I1350" s="19">
        <v>104937</v>
      </c>
      <c r="J1350" s="20"/>
      <c r="K1350" s="21">
        <v>-110183.85</v>
      </c>
      <c r="L1350" s="22">
        <v>104937</v>
      </c>
      <c r="M1350" s="22">
        <v>5246.85</v>
      </c>
      <c r="N1350" s="23"/>
      <c r="O1350" s="23"/>
      <c r="P1350" s="23"/>
      <c r="Q1350" s="23"/>
      <c r="R1350" s="23"/>
      <c r="S1350" s="23"/>
      <c r="T1350" s="23"/>
      <c r="U1350" s="23"/>
      <c r="V1350" s="23"/>
      <c r="W1350" s="23"/>
      <c r="X1350" s="23"/>
      <c r="Y1350" s="23"/>
      <c r="Z1350" s="23"/>
      <c r="AA1350" s="23"/>
      <c r="AB1350" s="23"/>
      <c r="AC1350" s="23"/>
      <c r="AD1350" s="23"/>
      <c r="AE1350" s="23"/>
      <c r="AF1350" s="23"/>
      <c r="AG1350" s="23"/>
      <c r="AH1350" s="24"/>
    </row>
    <row r="1351" spans="1:34">
      <c r="A1351" s="15">
        <v>44924</v>
      </c>
      <c r="B1351" s="16" t="s">
        <v>37</v>
      </c>
      <c r="C1351" s="17" t="s">
        <v>37</v>
      </c>
      <c r="D1351" s="17" t="s">
        <v>38</v>
      </c>
      <c r="E1351" s="18" t="s">
        <v>2714</v>
      </c>
      <c r="F1351" s="17" t="s">
        <v>2715</v>
      </c>
      <c r="G1351" s="15">
        <v>44924</v>
      </c>
      <c r="H1351" s="17" t="s">
        <v>41</v>
      </c>
      <c r="I1351" s="19">
        <v>104994</v>
      </c>
      <c r="J1351" s="20"/>
      <c r="K1351" s="21">
        <v>-110243.7</v>
      </c>
      <c r="L1351" s="22">
        <v>104994</v>
      </c>
      <c r="M1351" s="22">
        <v>5249.7</v>
      </c>
      <c r="N1351" s="23"/>
      <c r="O1351" s="23"/>
      <c r="P1351" s="23"/>
      <c r="Q1351" s="23"/>
      <c r="R1351" s="23"/>
      <c r="S1351" s="23"/>
      <c r="T1351" s="23"/>
      <c r="U1351" s="23"/>
      <c r="V1351" s="23"/>
      <c r="W1351" s="23"/>
      <c r="X1351" s="23"/>
      <c r="Y1351" s="23"/>
      <c r="Z1351" s="23"/>
      <c r="AA1351" s="23"/>
      <c r="AB1351" s="23"/>
      <c r="AC1351" s="23"/>
      <c r="AD1351" s="23"/>
      <c r="AE1351" s="23"/>
      <c r="AF1351" s="23"/>
      <c r="AG1351" s="23"/>
      <c r="AH1351" s="24"/>
    </row>
    <row r="1352" spans="1:34">
      <c r="A1352" s="15">
        <v>44925</v>
      </c>
      <c r="B1352" s="16" t="s">
        <v>2084</v>
      </c>
      <c r="C1352" s="17" t="s">
        <v>2084</v>
      </c>
      <c r="D1352" s="17" t="s">
        <v>38</v>
      </c>
      <c r="E1352" s="18" t="s">
        <v>2716</v>
      </c>
      <c r="F1352" s="17" t="s">
        <v>2717</v>
      </c>
      <c r="G1352" s="15">
        <v>44925</v>
      </c>
      <c r="H1352" s="17" t="s">
        <v>2086</v>
      </c>
      <c r="I1352" s="19">
        <v>6470.07</v>
      </c>
      <c r="J1352" s="20"/>
      <c r="K1352" s="21">
        <v>-6794</v>
      </c>
      <c r="L1352" s="23"/>
      <c r="M1352" s="23"/>
      <c r="N1352" s="23"/>
      <c r="O1352" s="22">
        <v>161.75</v>
      </c>
      <c r="P1352" s="22">
        <v>161.75</v>
      </c>
      <c r="Q1352" s="23"/>
      <c r="R1352" s="23"/>
      <c r="S1352" s="23"/>
      <c r="T1352" s="23"/>
      <c r="U1352" s="22">
        <v>0.43</v>
      </c>
      <c r="V1352" s="23"/>
      <c r="W1352" s="23"/>
      <c r="X1352" s="23"/>
      <c r="Y1352" s="23"/>
      <c r="Z1352" s="23"/>
      <c r="AA1352" s="23"/>
      <c r="AB1352" s="23"/>
      <c r="AC1352" s="23"/>
      <c r="AD1352" s="23"/>
      <c r="AE1352" s="23"/>
      <c r="AF1352" s="23"/>
      <c r="AG1352" s="23"/>
      <c r="AH1352" s="26">
        <v>6470.07</v>
      </c>
    </row>
    <row r="1353" spans="1:34">
      <c r="A1353" s="15">
        <v>44925</v>
      </c>
      <c r="B1353" s="16" t="s">
        <v>2084</v>
      </c>
      <c r="C1353" s="17" t="s">
        <v>2084</v>
      </c>
      <c r="D1353" s="17" t="s">
        <v>38</v>
      </c>
      <c r="E1353" s="18" t="s">
        <v>2718</v>
      </c>
      <c r="F1353" s="17" t="s">
        <v>2719</v>
      </c>
      <c r="G1353" s="15">
        <v>44925</v>
      </c>
      <c r="H1353" s="17" t="s">
        <v>2086</v>
      </c>
      <c r="I1353" s="19">
        <v>1753642.6</v>
      </c>
      <c r="J1353" s="20"/>
      <c r="K1353" s="21">
        <v>-1841325</v>
      </c>
      <c r="L1353" s="23"/>
      <c r="M1353" s="23"/>
      <c r="N1353" s="23"/>
      <c r="O1353" s="22">
        <v>43841.13</v>
      </c>
      <c r="P1353" s="22">
        <v>43841.13</v>
      </c>
      <c r="Q1353" s="23"/>
      <c r="R1353" s="23"/>
      <c r="S1353" s="23"/>
      <c r="T1353" s="23"/>
      <c r="U1353" s="22">
        <v>0.14000000000000001</v>
      </c>
      <c r="V1353" s="23"/>
      <c r="W1353" s="22">
        <v>1753642.6</v>
      </c>
      <c r="X1353" s="23"/>
      <c r="Y1353" s="23"/>
      <c r="Z1353" s="23"/>
      <c r="AA1353" s="23"/>
      <c r="AB1353" s="23"/>
      <c r="AC1353" s="23"/>
      <c r="AD1353" s="23"/>
      <c r="AE1353" s="23"/>
      <c r="AF1353" s="23"/>
      <c r="AG1353" s="23"/>
      <c r="AH1353" s="24"/>
    </row>
    <row r="1354" spans="1:34">
      <c r="A1354" s="15">
        <v>44925</v>
      </c>
      <c r="B1354" s="16" t="s">
        <v>37</v>
      </c>
      <c r="C1354" s="17" t="s">
        <v>37</v>
      </c>
      <c r="D1354" s="17" t="s">
        <v>38</v>
      </c>
      <c r="E1354" s="18" t="s">
        <v>2720</v>
      </c>
      <c r="F1354" s="17" t="s">
        <v>2721</v>
      </c>
      <c r="G1354" s="15">
        <v>44925</v>
      </c>
      <c r="H1354" s="17" t="s">
        <v>41</v>
      </c>
      <c r="I1354" s="19">
        <v>104994</v>
      </c>
      <c r="J1354" s="20"/>
      <c r="K1354" s="21">
        <v>-110243.7</v>
      </c>
      <c r="L1354" s="22">
        <v>104994</v>
      </c>
      <c r="M1354" s="22">
        <v>5249.7</v>
      </c>
      <c r="N1354" s="23"/>
      <c r="O1354" s="23"/>
      <c r="P1354" s="23"/>
      <c r="Q1354" s="23"/>
      <c r="R1354" s="23"/>
      <c r="S1354" s="23"/>
      <c r="T1354" s="23"/>
      <c r="U1354" s="23"/>
      <c r="V1354" s="23"/>
      <c r="W1354" s="23"/>
      <c r="X1354" s="23"/>
      <c r="Y1354" s="23"/>
      <c r="Z1354" s="23"/>
      <c r="AA1354" s="23"/>
      <c r="AB1354" s="23"/>
      <c r="AC1354" s="23"/>
      <c r="AD1354" s="23"/>
      <c r="AE1354" s="23"/>
      <c r="AF1354" s="23"/>
      <c r="AG1354" s="23"/>
      <c r="AH1354" s="24"/>
    </row>
    <row r="1355" spans="1:34">
      <c r="A1355" s="15">
        <v>44926</v>
      </c>
      <c r="B1355" s="16" t="s">
        <v>1774</v>
      </c>
      <c r="C1355" s="17" t="s">
        <v>1774</v>
      </c>
      <c r="D1355" s="17" t="s">
        <v>38</v>
      </c>
      <c r="E1355" s="18" t="s">
        <v>2722</v>
      </c>
      <c r="F1355" s="17" t="s">
        <v>2723</v>
      </c>
      <c r="G1355" s="15">
        <v>44926</v>
      </c>
      <c r="H1355" s="17" t="s">
        <v>1777</v>
      </c>
      <c r="I1355" s="19">
        <v>1824600</v>
      </c>
      <c r="J1355" s="20"/>
      <c r="K1355" s="21">
        <v>-1915830</v>
      </c>
      <c r="L1355" s="23"/>
      <c r="M1355" s="23"/>
      <c r="N1355" s="23"/>
      <c r="O1355" s="22">
        <v>45615</v>
      </c>
      <c r="P1355" s="22">
        <v>45615</v>
      </c>
      <c r="Q1355" s="23"/>
      <c r="R1355" s="23"/>
      <c r="S1355" s="23"/>
      <c r="T1355" s="23"/>
      <c r="U1355" s="23"/>
      <c r="V1355" s="23"/>
      <c r="W1355" s="23"/>
      <c r="X1355" s="23"/>
      <c r="Y1355" s="23"/>
      <c r="Z1355" s="23"/>
      <c r="AA1355" s="23"/>
      <c r="AB1355" s="23"/>
      <c r="AC1355" s="23"/>
      <c r="AD1355" s="22">
        <v>1824600</v>
      </c>
      <c r="AE1355" s="23"/>
      <c r="AF1355" s="23"/>
      <c r="AG1355" s="23"/>
      <c r="AH1355" s="24"/>
    </row>
    <row r="1356" spans="1:34">
      <c r="A1356" s="15">
        <v>44926</v>
      </c>
      <c r="B1356" s="16" t="s">
        <v>1774</v>
      </c>
      <c r="C1356" s="17" t="s">
        <v>1774</v>
      </c>
      <c r="D1356" s="17" t="s">
        <v>38</v>
      </c>
      <c r="E1356" s="18" t="s">
        <v>2724</v>
      </c>
      <c r="F1356" s="17" t="s">
        <v>2725</v>
      </c>
      <c r="G1356" s="15">
        <v>44926</v>
      </c>
      <c r="H1356" s="17" t="s">
        <v>1777</v>
      </c>
      <c r="I1356" s="19">
        <v>2183640</v>
      </c>
      <c r="J1356" s="20"/>
      <c r="K1356" s="21">
        <v>-2292822</v>
      </c>
      <c r="L1356" s="23"/>
      <c r="M1356" s="23"/>
      <c r="N1356" s="23"/>
      <c r="O1356" s="22">
        <v>54591</v>
      </c>
      <c r="P1356" s="22">
        <v>54591</v>
      </c>
      <c r="Q1356" s="23"/>
      <c r="R1356" s="23"/>
      <c r="S1356" s="23"/>
      <c r="T1356" s="23"/>
      <c r="U1356" s="23"/>
      <c r="V1356" s="23"/>
      <c r="W1356" s="23"/>
      <c r="X1356" s="23"/>
      <c r="Y1356" s="23"/>
      <c r="Z1356" s="23"/>
      <c r="AA1356" s="23"/>
      <c r="AB1356" s="23"/>
      <c r="AC1356" s="23"/>
      <c r="AD1356" s="22">
        <v>2183640</v>
      </c>
      <c r="AE1356" s="23"/>
      <c r="AF1356" s="23"/>
      <c r="AG1356" s="23"/>
      <c r="AH1356" s="24"/>
    </row>
    <row r="1357" spans="1:34">
      <c r="A1357" s="27"/>
      <c r="B1357" s="28"/>
      <c r="C1357" s="45"/>
      <c r="D1357" s="29" t="s">
        <v>2726</v>
      </c>
      <c r="E1357" s="30" t="s">
        <v>2726</v>
      </c>
      <c r="F1357" s="29" t="s">
        <v>2726</v>
      </c>
      <c r="G1357" s="27"/>
      <c r="H1357" s="29"/>
      <c r="I1357" s="31">
        <v>3512552190.0599999</v>
      </c>
      <c r="J1357" s="32"/>
      <c r="K1357" s="33">
        <v>-3645629784.1599998</v>
      </c>
      <c r="L1357" s="34">
        <v>36180764.289999999</v>
      </c>
      <c r="M1357" s="34">
        <v>49642316.170000002</v>
      </c>
      <c r="N1357" s="34">
        <v>24154243.5</v>
      </c>
      <c r="O1357" s="34">
        <v>35666767.07</v>
      </c>
      <c r="P1357" s="34">
        <v>35666767.07</v>
      </c>
      <c r="Q1357" s="34">
        <v>2205582</v>
      </c>
      <c r="R1357" s="34">
        <v>455558.28</v>
      </c>
      <c r="S1357" s="34">
        <v>455558.28</v>
      </c>
      <c r="T1357" s="34">
        <v>1960348.55</v>
      </c>
      <c r="U1357" s="34">
        <v>62.85</v>
      </c>
      <c r="V1357" s="34">
        <v>1788040478.4300001</v>
      </c>
      <c r="W1357" s="34">
        <v>308862215.05000001</v>
      </c>
      <c r="X1357" s="34">
        <v>50612763</v>
      </c>
      <c r="Y1357" s="34">
        <v>805100</v>
      </c>
      <c r="Z1357" s="34">
        <v>4646923</v>
      </c>
      <c r="AA1357" s="34">
        <v>836446.14</v>
      </c>
      <c r="AB1357" s="34">
        <v>102575296.8</v>
      </c>
      <c r="AC1357" s="34">
        <v>84480</v>
      </c>
      <c r="AD1357" s="34">
        <v>1093598382.03</v>
      </c>
      <c r="AE1357" s="34">
        <v>109098755.06999999</v>
      </c>
      <c r="AF1357" s="34">
        <v>18884.240000000002</v>
      </c>
      <c r="AG1357" s="34">
        <v>6250</v>
      </c>
      <c r="AH1357" s="35">
        <v>55842.34</v>
      </c>
    </row>
  </sheetData>
  <autoFilter ref="A4:AH1357" xr:uid="{BD733971-1DE4-43E2-9F7A-186981A0A10B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E27D-103A-4659-8A84-E412EF740582}">
  <dimension ref="A2:D71"/>
  <sheetViews>
    <sheetView topLeftCell="A36" workbookViewId="0">
      <selection activeCell="C10" sqref="C10"/>
    </sheetView>
  </sheetViews>
  <sheetFormatPr defaultRowHeight="14.45"/>
  <cols>
    <col min="1" max="1" width="51.5703125" bestFit="1" customWidth="1"/>
    <col min="2" max="2" width="7.85546875" style="42" bestFit="1" customWidth="1"/>
    <col min="3" max="3" width="51.5703125" style="42" customWidth="1"/>
    <col min="4" max="4" width="17.7109375" bestFit="1" customWidth="1"/>
  </cols>
  <sheetData>
    <row r="2" spans="1:4">
      <c r="A2" s="6" t="s">
        <v>2727</v>
      </c>
      <c r="B2" s="40">
        <f>FIND(" ",A2,10)</f>
        <v>14</v>
      </c>
      <c r="C2" s="40" t="s">
        <v>37</v>
      </c>
      <c r="D2" s="7" t="s">
        <v>41</v>
      </c>
    </row>
    <row r="3" spans="1:4">
      <c r="A3" s="16" t="s">
        <v>2728</v>
      </c>
      <c r="B3" s="40">
        <f t="shared" ref="B3:B65" si="0">FIND(" ",A3,10)</f>
        <v>13</v>
      </c>
      <c r="C3" s="41" t="s">
        <v>44</v>
      </c>
      <c r="D3" s="17" t="s">
        <v>47</v>
      </c>
    </row>
    <row r="4" spans="1:4">
      <c r="A4" s="16" t="s">
        <v>2729</v>
      </c>
      <c r="B4" s="40">
        <f t="shared" si="0"/>
        <v>12</v>
      </c>
      <c r="C4" s="41" t="s">
        <v>48</v>
      </c>
      <c r="D4" s="17" t="s">
        <v>51</v>
      </c>
    </row>
    <row r="5" spans="1:4">
      <c r="A5" s="16" t="s">
        <v>2730</v>
      </c>
      <c r="B5" s="40">
        <f>FIND(" ",A5,5)</f>
        <v>8</v>
      </c>
      <c r="C5" s="41" t="s">
        <v>52</v>
      </c>
      <c r="D5" s="17" t="s">
        <v>54</v>
      </c>
    </row>
    <row r="6" spans="1:4">
      <c r="A6" s="16" t="s">
        <v>2731</v>
      </c>
      <c r="B6" s="40">
        <f>FIND(" ",A6,5)</f>
        <v>8</v>
      </c>
      <c r="C6" s="41" t="s">
        <v>57</v>
      </c>
      <c r="D6" s="17" t="s">
        <v>60</v>
      </c>
    </row>
    <row r="7" spans="1:4">
      <c r="A7" s="16" t="s">
        <v>2732</v>
      </c>
      <c r="B7" s="40">
        <f t="shared" si="0"/>
        <v>17</v>
      </c>
      <c r="C7" s="41" t="s">
        <v>61</v>
      </c>
      <c r="D7" s="17"/>
    </row>
    <row r="8" spans="1:4">
      <c r="A8" s="16" t="s">
        <v>2733</v>
      </c>
      <c r="B8" s="40">
        <f t="shared" si="0"/>
        <v>19</v>
      </c>
      <c r="C8" s="41" t="s">
        <v>68</v>
      </c>
      <c r="D8" s="17"/>
    </row>
    <row r="9" spans="1:4">
      <c r="A9" s="16" t="s">
        <v>2734</v>
      </c>
      <c r="B9" s="40">
        <f>FIND(" ",A9,4)</f>
        <v>4</v>
      </c>
      <c r="C9" s="41" t="s">
        <v>87</v>
      </c>
      <c r="D9" s="17" t="s">
        <v>89</v>
      </c>
    </row>
    <row r="10" spans="1:4">
      <c r="A10" s="16" t="s">
        <v>2735</v>
      </c>
      <c r="B10" s="40">
        <f t="shared" si="0"/>
        <v>12</v>
      </c>
      <c r="C10" s="41" t="s">
        <v>95</v>
      </c>
      <c r="D10" s="17" t="s">
        <v>98</v>
      </c>
    </row>
    <row r="11" spans="1:4">
      <c r="A11" s="16" t="s">
        <v>2736</v>
      </c>
      <c r="B11" s="40">
        <f t="shared" si="0"/>
        <v>17</v>
      </c>
      <c r="C11" s="41" t="s">
        <v>121</v>
      </c>
      <c r="D11" s="17" t="s">
        <v>124</v>
      </c>
    </row>
    <row r="12" spans="1:4">
      <c r="A12" s="16" t="s">
        <v>2737</v>
      </c>
      <c r="B12" s="40">
        <f t="shared" si="0"/>
        <v>14</v>
      </c>
      <c r="C12" s="41" t="s">
        <v>125</v>
      </c>
      <c r="D12" s="17" t="s">
        <v>128</v>
      </c>
    </row>
    <row r="13" spans="1:4">
      <c r="A13" s="16" t="s">
        <v>2738</v>
      </c>
      <c r="B13" s="40">
        <f t="shared" si="0"/>
        <v>14</v>
      </c>
      <c r="C13" s="41" t="s">
        <v>139</v>
      </c>
      <c r="D13" s="17" t="s">
        <v>142</v>
      </c>
    </row>
    <row r="14" spans="1:4">
      <c r="A14" s="16" t="s">
        <v>2739</v>
      </c>
      <c r="B14" s="40">
        <f t="shared" si="0"/>
        <v>10</v>
      </c>
      <c r="C14" s="41" t="s">
        <v>143</v>
      </c>
      <c r="D14" s="17" t="s">
        <v>146</v>
      </c>
    </row>
    <row r="15" spans="1:4">
      <c r="A15" s="16" t="s">
        <v>2740</v>
      </c>
      <c r="B15" s="40">
        <f>FIND(" ",A15,4)</f>
        <v>4</v>
      </c>
      <c r="C15" s="41" t="s">
        <v>149</v>
      </c>
      <c r="D15" s="17"/>
    </row>
    <row r="16" spans="1:4">
      <c r="A16" s="16" t="s">
        <v>2741</v>
      </c>
      <c r="B16" s="40">
        <f t="shared" si="0"/>
        <v>16</v>
      </c>
      <c r="C16" s="41" t="s">
        <v>158</v>
      </c>
      <c r="D16" s="17" t="s">
        <v>161</v>
      </c>
    </row>
    <row r="17" spans="1:4">
      <c r="A17" s="16" t="s">
        <v>2742</v>
      </c>
      <c r="B17" s="40">
        <f t="shared" si="0"/>
        <v>16</v>
      </c>
      <c r="C17" s="41" t="s">
        <v>166</v>
      </c>
      <c r="D17" s="17" t="s">
        <v>169</v>
      </c>
    </row>
    <row r="18" spans="1:4">
      <c r="A18" s="16" t="s">
        <v>2743</v>
      </c>
      <c r="B18" s="40">
        <f>FIND(" ",A18,4)</f>
        <v>4</v>
      </c>
      <c r="C18" s="41" t="s">
        <v>178</v>
      </c>
      <c r="D18" s="17" t="s">
        <v>181</v>
      </c>
    </row>
    <row r="19" spans="1:4">
      <c r="A19" s="16" t="s">
        <v>2744</v>
      </c>
      <c r="B19" s="40">
        <f t="shared" si="0"/>
        <v>16</v>
      </c>
      <c r="C19" s="41" t="s">
        <v>184</v>
      </c>
      <c r="D19" s="17" t="s">
        <v>187</v>
      </c>
    </row>
    <row r="20" spans="1:4">
      <c r="A20" s="16" t="s">
        <v>2745</v>
      </c>
      <c r="B20" s="40">
        <f t="shared" si="0"/>
        <v>19</v>
      </c>
      <c r="C20" s="41" t="s">
        <v>190</v>
      </c>
      <c r="D20" s="17" t="s">
        <v>192</v>
      </c>
    </row>
    <row r="21" spans="1:4">
      <c r="A21" s="16" t="s">
        <v>2746</v>
      </c>
      <c r="B21" s="40">
        <f t="shared" si="0"/>
        <v>14</v>
      </c>
      <c r="C21" s="41" t="s">
        <v>199</v>
      </c>
      <c r="D21" s="17" t="s">
        <v>202</v>
      </c>
    </row>
    <row r="22" spans="1:4">
      <c r="A22" s="16" t="s">
        <v>2747</v>
      </c>
      <c r="B22" s="40">
        <f t="shared" si="0"/>
        <v>15</v>
      </c>
      <c r="C22" s="41" t="s">
        <v>213</v>
      </c>
      <c r="D22" s="17" t="s">
        <v>216</v>
      </c>
    </row>
    <row r="23" spans="1:4">
      <c r="A23" s="16" t="s">
        <v>2748</v>
      </c>
      <c r="B23" s="40">
        <f t="shared" si="0"/>
        <v>10</v>
      </c>
      <c r="C23" s="41" t="s">
        <v>223</v>
      </c>
      <c r="D23" s="17" t="s">
        <v>226</v>
      </c>
    </row>
    <row r="24" spans="1:4">
      <c r="A24" s="16" t="s">
        <v>2749</v>
      </c>
      <c r="B24" s="40">
        <f t="shared" si="0"/>
        <v>14</v>
      </c>
      <c r="C24" s="41" t="s">
        <v>337</v>
      </c>
      <c r="D24" s="17"/>
    </row>
    <row r="25" spans="1:4">
      <c r="A25" s="16" t="s">
        <v>2750</v>
      </c>
      <c r="B25" s="40">
        <f>FIND(" ",A25,5)</f>
        <v>7</v>
      </c>
      <c r="C25" s="41" t="s">
        <v>375</v>
      </c>
      <c r="D25" s="17" t="s">
        <v>378</v>
      </c>
    </row>
    <row r="26" spans="1:4">
      <c r="A26" s="16" t="s">
        <v>2751</v>
      </c>
      <c r="B26" s="40">
        <f t="shared" si="0"/>
        <v>11</v>
      </c>
      <c r="C26" s="41" t="s">
        <v>379</v>
      </c>
      <c r="D26" s="17"/>
    </row>
    <row r="27" spans="1:4">
      <c r="A27" s="16" t="s">
        <v>2752</v>
      </c>
      <c r="B27" s="40">
        <f t="shared" si="0"/>
        <v>17</v>
      </c>
      <c r="C27" s="41" t="s">
        <v>410</v>
      </c>
      <c r="D27" s="17" t="s">
        <v>413</v>
      </c>
    </row>
    <row r="28" spans="1:4">
      <c r="A28" s="16" t="s">
        <v>2753</v>
      </c>
      <c r="B28" s="40">
        <f>FIND(" ",A28,5)</f>
        <v>7</v>
      </c>
      <c r="C28" s="41" t="s">
        <v>421</v>
      </c>
      <c r="D28" s="17"/>
    </row>
    <row r="29" spans="1:4">
      <c r="A29" s="16" t="s">
        <v>2754</v>
      </c>
      <c r="B29" s="40">
        <f t="shared" si="0"/>
        <v>14</v>
      </c>
      <c r="C29" s="41" t="s">
        <v>448</v>
      </c>
      <c r="D29" s="17" t="s">
        <v>451</v>
      </c>
    </row>
    <row r="30" spans="1:4">
      <c r="A30" s="16" t="s">
        <v>2755</v>
      </c>
      <c r="B30" s="40">
        <f t="shared" si="0"/>
        <v>13</v>
      </c>
      <c r="C30" s="41" t="s">
        <v>488</v>
      </c>
      <c r="D30" s="17" t="s">
        <v>491</v>
      </c>
    </row>
    <row r="31" spans="1:4">
      <c r="A31" s="16" t="s">
        <v>2756</v>
      </c>
      <c r="B31" s="40">
        <f t="shared" si="0"/>
        <v>16</v>
      </c>
      <c r="C31" s="41" t="s">
        <v>506</v>
      </c>
      <c r="D31" s="17"/>
    </row>
    <row r="32" spans="1:4">
      <c r="A32" s="16" t="s">
        <v>2757</v>
      </c>
      <c r="B32" s="40">
        <f t="shared" si="0"/>
        <v>11</v>
      </c>
      <c r="C32" s="41" t="s">
        <v>517</v>
      </c>
      <c r="D32" s="17" t="s">
        <v>520</v>
      </c>
    </row>
    <row r="33" spans="1:4">
      <c r="A33" s="16" t="s">
        <v>2758</v>
      </c>
      <c r="B33" s="40">
        <f t="shared" si="0"/>
        <v>19</v>
      </c>
      <c r="C33" s="41" t="s">
        <v>589</v>
      </c>
      <c r="D33" s="17"/>
    </row>
    <row r="34" spans="1:4">
      <c r="A34" s="16" t="s">
        <v>2759</v>
      </c>
      <c r="B34" s="40">
        <f t="shared" si="0"/>
        <v>10</v>
      </c>
      <c r="C34" s="41" t="s">
        <v>677</v>
      </c>
      <c r="D34" s="17" t="s">
        <v>679</v>
      </c>
    </row>
    <row r="35" spans="1:4">
      <c r="A35" s="16" t="s">
        <v>2760</v>
      </c>
      <c r="B35" s="40">
        <f t="shared" si="0"/>
        <v>14</v>
      </c>
      <c r="C35" s="41" t="s">
        <v>686</v>
      </c>
      <c r="D35" s="17"/>
    </row>
    <row r="36" spans="1:4">
      <c r="A36" s="16" t="s">
        <v>2761</v>
      </c>
      <c r="B36" s="40">
        <f>FIND(" ",A36,5)</f>
        <v>7</v>
      </c>
      <c r="C36" s="41" t="s">
        <v>689</v>
      </c>
      <c r="D36" s="17"/>
    </row>
    <row r="37" spans="1:4">
      <c r="A37" s="16" t="s">
        <v>2762</v>
      </c>
      <c r="B37" s="40">
        <f t="shared" si="0"/>
        <v>14</v>
      </c>
      <c r="C37" s="41" t="s">
        <v>708</v>
      </c>
      <c r="D37" s="17"/>
    </row>
    <row r="38" spans="1:4">
      <c r="A38" s="16" t="s">
        <v>2763</v>
      </c>
      <c r="B38" s="40">
        <f>FIND(" ",A38,5)</f>
        <v>7</v>
      </c>
      <c r="C38" s="41" t="s">
        <v>750</v>
      </c>
      <c r="D38" s="17" t="s">
        <v>753</v>
      </c>
    </row>
    <row r="39" spans="1:4">
      <c r="A39" s="16" t="s">
        <v>2764</v>
      </c>
      <c r="B39" s="40">
        <f t="shared" si="0"/>
        <v>13</v>
      </c>
      <c r="C39" s="41" t="s">
        <v>786</v>
      </c>
      <c r="D39" s="17"/>
    </row>
    <row r="40" spans="1:4">
      <c r="A40" s="16" t="s">
        <v>2765</v>
      </c>
      <c r="B40" s="40">
        <f t="shared" si="0"/>
        <v>12</v>
      </c>
      <c r="C40" s="41" t="s">
        <v>805</v>
      </c>
      <c r="D40" s="17" t="s">
        <v>808</v>
      </c>
    </row>
    <row r="41" spans="1:4">
      <c r="A41" s="16" t="s">
        <v>2766</v>
      </c>
      <c r="B41" s="40">
        <f t="shared" si="0"/>
        <v>12</v>
      </c>
      <c r="C41" s="41" t="s">
        <v>847</v>
      </c>
      <c r="D41" s="17"/>
    </row>
    <row r="42" spans="1:4">
      <c r="A42" s="16" t="s">
        <v>2767</v>
      </c>
      <c r="B42" s="40">
        <f t="shared" si="0"/>
        <v>15</v>
      </c>
      <c r="C42" s="41" t="s">
        <v>862</v>
      </c>
      <c r="D42" s="17" t="s">
        <v>865</v>
      </c>
    </row>
    <row r="43" spans="1:4">
      <c r="A43" s="16" t="s">
        <v>2768</v>
      </c>
      <c r="B43" s="40">
        <f>FIND(" ",A43,5)</f>
        <v>7</v>
      </c>
      <c r="C43" s="41" t="s">
        <v>982</v>
      </c>
      <c r="D43" s="17" t="s">
        <v>984</v>
      </c>
    </row>
    <row r="44" spans="1:4">
      <c r="A44" s="16" t="s">
        <v>2769</v>
      </c>
      <c r="B44" s="40">
        <f t="shared" si="0"/>
        <v>11</v>
      </c>
      <c r="C44" s="41" t="s">
        <v>1069</v>
      </c>
      <c r="D44" s="17" t="s">
        <v>1072</v>
      </c>
    </row>
    <row r="45" spans="1:4">
      <c r="A45" s="16" t="s">
        <v>2770</v>
      </c>
      <c r="B45" s="40">
        <f t="shared" si="0"/>
        <v>14</v>
      </c>
      <c r="C45" s="41" t="s">
        <v>1132</v>
      </c>
      <c r="D45" s="17"/>
    </row>
    <row r="46" spans="1:4">
      <c r="A46" s="16" t="s">
        <v>2771</v>
      </c>
      <c r="B46" s="40">
        <f>FIND(" ",A46,5)</f>
        <v>7</v>
      </c>
      <c r="C46" s="41" t="s">
        <v>1217</v>
      </c>
      <c r="D46" s="17" t="s">
        <v>1219</v>
      </c>
    </row>
    <row r="47" spans="1:4">
      <c r="A47" s="16" t="s">
        <v>2772</v>
      </c>
      <c r="B47" s="40">
        <f t="shared" si="0"/>
        <v>19</v>
      </c>
      <c r="C47" s="41" t="s">
        <v>1295</v>
      </c>
      <c r="D47" s="17"/>
    </row>
    <row r="48" spans="1:4">
      <c r="A48" s="16" t="s">
        <v>2773</v>
      </c>
      <c r="B48" s="40">
        <f t="shared" si="0"/>
        <v>11</v>
      </c>
      <c r="C48" s="41" t="s">
        <v>1298</v>
      </c>
      <c r="D48" s="17" t="s">
        <v>1301</v>
      </c>
    </row>
    <row r="49" spans="1:4">
      <c r="A49" s="16" t="s">
        <v>2774</v>
      </c>
      <c r="B49" s="40">
        <f t="shared" si="0"/>
        <v>13</v>
      </c>
      <c r="C49" s="41" t="s">
        <v>1365</v>
      </c>
      <c r="D49" s="17" t="s">
        <v>1367</v>
      </c>
    </row>
    <row r="50" spans="1:4">
      <c r="A50" s="16" t="s">
        <v>2775</v>
      </c>
      <c r="B50" s="40">
        <f>FIND(" ",A50,5)</f>
        <v>6</v>
      </c>
      <c r="C50" s="41" t="s">
        <v>1404</v>
      </c>
      <c r="D50" s="17" t="s">
        <v>1407</v>
      </c>
    </row>
    <row r="51" spans="1:4">
      <c r="A51" s="16" t="s">
        <v>2776</v>
      </c>
      <c r="B51" s="40">
        <f t="shared" si="0"/>
        <v>13</v>
      </c>
      <c r="C51" s="41" t="s">
        <v>1434</v>
      </c>
      <c r="D51" s="17" t="s">
        <v>1437</v>
      </c>
    </row>
    <row r="52" spans="1:4">
      <c r="A52" s="16" t="s">
        <v>2777</v>
      </c>
      <c r="B52" s="40">
        <f t="shared" ref="B52:B53" si="1">FIND(" ",A52,5)</f>
        <v>8</v>
      </c>
      <c r="C52" s="41" t="s">
        <v>1634</v>
      </c>
      <c r="D52" s="17"/>
    </row>
    <row r="53" spans="1:4">
      <c r="A53" s="16" t="s">
        <v>2778</v>
      </c>
      <c r="B53" s="40">
        <f t="shared" si="1"/>
        <v>7</v>
      </c>
      <c r="C53" s="41" t="s">
        <v>1710</v>
      </c>
      <c r="D53" s="17" t="s">
        <v>1713</v>
      </c>
    </row>
    <row r="54" spans="1:4">
      <c r="A54" s="16" t="s">
        <v>2779</v>
      </c>
      <c r="B54" s="40">
        <f t="shared" si="0"/>
        <v>16</v>
      </c>
      <c r="C54" s="41" t="s">
        <v>1748</v>
      </c>
      <c r="D54" s="17" t="s">
        <v>1750</v>
      </c>
    </row>
    <row r="55" spans="1:4">
      <c r="A55" s="16" t="s">
        <v>2780</v>
      </c>
      <c r="B55" s="40">
        <f t="shared" si="0"/>
        <v>10</v>
      </c>
      <c r="C55" s="41" t="s">
        <v>1774</v>
      </c>
      <c r="D55" s="17" t="s">
        <v>1777</v>
      </c>
    </row>
    <row r="56" spans="1:4">
      <c r="A56" s="16" t="s">
        <v>2781</v>
      </c>
      <c r="B56" s="40">
        <f t="shared" si="0"/>
        <v>15</v>
      </c>
      <c r="C56" s="41" t="s">
        <v>1812</v>
      </c>
      <c r="D56" s="17" t="s">
        <v>1815</v>
      </c>
    </row>
    <row r="57" spans="1:4">
      <c r="A57" s="16" t="s">
        <v>2782</v>
      </c>
      <c r="B57" s="40">
        <f>FIND(" ",A57,4)</f>
        <v>4</v>
      </c>
      <c r="C57" s="41" t="s">
        <v>1844</v>
      </c>
      <c r="D57" s="17"/>
    </row>
    <row r="58" spans="1:4">
      <c r="A58" s="16" t="s">
        <v>2783</v>
      </c>
      <c r="B58" s="40">
        <f t="shared" si="0"/>
        <v>20</v>
      </c>
      <c r="C58" s="41" t="s">
        <v>1849</v>
      </c>
      <c r="D58" s="17"/>
    </row>
    <row r="59" spans="1:4">
      <c r="A59" s="16" t="s">
        <v>2784</v>
      </c>
      <c r="B59" s="40">
        <f t="shared" si="0"/>
        <v>15</v>
      </c>
      <c r="C59" s="41" t="s">
        <v>1875</v>
      </c>
      <c r="D59" s="17" t="s">
        <v>1877</v>
      </c>
    </row>
    <row r="60" spans="1:4">
      <c r="A60" s="16" t="s">
        <v>2785</v>
      </c>
      <c r="B60" s="40">
        <f t="shared" si="0"/>
        <v>14</v>
      </c>
      <c r="C60" s="41" t="s">
        <v>1920</v>
      </c>
      <c r="D60" s="17"/>
    </row>
    <row r="61" spans="1:4">
      <c r="A61" s="16" t="s">
        <v>2786</v>
      </c>
      <c r="B61" s="40">
        <f t="shared" si="0"/>
        <v>14</v>
      </c>
      <c r="C61" s="41" t="s">
        <v>2014</v>
      </c>
      <c r="D61" s="17" t="s">
        <v>2017</v>
      </c>
    </row>
    <row r="62" spans="1:4">
      <c r="A62" s="16" t="s">
        <v>2787</v>
      </c>
      <c r="B62" s="40">
        <f>FIND(" ",A62,5)</f>
        <v>9</v>
      </c>
      <c r="C62" s="41" t="s">
        <v>2036</v>
      </c>
      <c r="D62" s="17" t="s">
        <v>2039</v>
      </c>
    </row>
    <row r="63" spans="1:4">
      <c r="A63" s="16" t="s">
        <v>2788</v>
      </c>
      <c r="B63" s="40">
        <f t="shared" si="0"/>
        <v>13</v>
      </c>
      <c r="C63" s="41" t="s">
        <v>2041</v>
      </c>
      <c r="D63" s="17"/>
    </row>
    <row r="64" spans="1:4">
      <c r="A64" s="16" t="s">
        <v>2789</v>
      </c>
      <c r="B64" s="40">
        <f t="shared" si="0"/>
        <v>12</v>
      </c>
      <c r="C64" s="41" t="s">
        <v>2084</v>
      </c>
      <c r="D64" s="17" t="s">
        <v>2086</v>
      </c>
    </row>
    <row r="65" spans="1:4">
      <c r="A65" s="16" t="s">
        <v>2790</v>
      </c>
      <c r="B65" s="40">
        <f t="shared" si="0"/>
        <v>13</v>
      </c>
      <c r="C65" s="41" t="s">
        <v>2087</v>
      </c>
      <c r="D65" s="17" t="s">
        <v>2089</v>
      </c>
    </row>
    <row r="66" spans="1:4">
      <c r="A66" s="16" t="s">
        <v>2791</v>
      </c>
      <c r="B66" s="40">
        <f>FIND(" ",A66,5)</f>
        <v>7</v>
      </c>
      <c r="C66" s="41" t="s">
        <v>2158</v>
      </c>
      <c r="D66" s="17" t="s">
        <v>2160</v>
      </c>
    </row>
    <row r="67" spans="1:4">
      <c r="A67" s="16" t="s">
        <v>2792</v>
      </c>
      <c r="B67" s="40">
        <f t="shared" ref="B67:B70" si="2">FIND(" ",A67,10)</f>
        <v>11</v>
      </c>
      <c r="C67" s="41" t="s">
        <v>2259</v>
      </c>
      <c r="D67" s="17" t="s">
        <v>2262</v>
      </c>
    </row>
    <row r="68" spans="1:4">
      <c r="A68" s="16" t="s">
        <v>2793</v>
      </c>
      <c r="B68" s="40">
        <f t="shared" si="2"/>
        <v>16</v>
      </c>
      <c r="C68" s="41" t="s">
        <v>2380</v>
      </c>
      <c r="D68" s="17" t="s">
        <v>2383</v>
      </c>
    </row>
    <row r="69" spans="1:4">
      <c r="A69" s="16" t="s">
        <v>2794</v>
      </c>
      <c r="B69" s="40">
        <f>FIND(" ",A69,5)</f>
        <v>7</v>
      </c>
      <c r="C69" s="41" t="s">
        <v>2405</v>
      </c>
      <c r="D69" s="17" t="s">
        <v>2408</v>
      </c>
    </row>
    <row r="70" spans="1:4">
      <c r="A70" s="16" t="s">
        <v>2795</v>
      </c>
      <c r="B70" s="40">
        <f t="shared" si="2"/>
        <v>14</v>
      </c>
      <c r="C70" s="41" t="s">
        <v>2468</v>
      </c>
      <c r="D70" s="17" t="s">
        <v>2470</v>
      </c>
    </row>
    <row r="71" spans="1:4">
      <c r="A71" s="16" t="s">
        <v>2796</v>
      </c>
      <c r="B71" s="40">
        <f>FIND(" ",A71,4)</f>
        <v>4</v>
      </c>
      <c r="C71" s="41" t="s">
        <v>2613</v>
      </c>
      <c r="D71" s="17" t="s">
        <v>2616</v>
      </c>
    </row>
  </sheetData>
  <autoFilter ref="A1:D71" xr:uid="{463DE27D-103A-4659-8A84-E412EF740582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D8FFA406DA2E49BDEA9662D5D836B9" ma:contentTypeVersion="7" ma:contentTypeDescription="Create a new document." ma:contentTypeScope="" ma:versionID="61b38cdd002cb78c6f7c7f4569b18ef2">
  <xsd:schema xmlns:xsd="http://www.w3.org/2001/XMLSchema" xmlns:xs="http://www.w3.org/2001/XMLSchema" xmlns:p="http://schemas.microsoft.com/office/2006/metadata/properties" xmlns:ns2="cd19fe78-977f-4eab-87bb-887f8b6fa72d" targetNamespace="http://schemas.microsoft.com/office/2006/metadata/properties" ma:root="true" ma:fieldsID="8a8a8cec6e43a277bb7e0f1b6f635528" ns2:_="">
    <xsd:import namespace="cd19fe78-977f-4eab-87bb-887f8b6fa7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9fe78-977f-4eab-87bb-887f8b6fa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6bf9bc1-a44f-44de-88dd-603d7e95c3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49CF7D-5F1C-4EE6-AD0F-D9014B305EB5}"/>
</file>

<file path=customXml/itemProps2.xml><?xml version="1.0" encoding="utf-8"?>
<ds:datastoreItem xmlns:ds="http://schemas.openxmlformats.org/officeDocument/2006/customXml" ds:itemID="{7DA899B1-0C93-4E9B-BD57-EE85F19BDF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Aditya Raj</cp:lastModifiedBy>
  <cp:revision/>
  <dcterms:created xsi:type="dcterms:W3CDTF">2023-02-28T06:24:16Z</dcterms:created>
  <dcterms:modified xsi:type="dcterms:W3CDTF">2023-03-10T17:46:02Z</dcterms:modified>
  <cp:category/>
  <cp:contentStatus/>
</cp:coreProperties>
</file>