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BOQ-Management-App\"/>
    </mc:Choice>
  </mc:AlternateContent>
  <xr:revisionPtr revIDLastSave="0" documentId="8_{8CE083E1-5579-456D-92B9-2D5E93E3EBF9}" xr6:coauthVersionLast="47" xr6:coauthVersionMax="47" xr10:uidLastSave="{00000000-0000-0000-0000-000000000000}"/>
  <bookViews>
    <workbookView xWindow="-120" yWindow="-120" windowWidth="29040" windowHeight="15720" xr2:uid="{A3BC394D-C93B-484C-9217-FCA43397AC83}"/>
  </bookViews>
  <sheets>
    <sheet name="BOQ (2)" sheetId="1" r:id="rId1"/>
  </sheets>
  <externalReferences>
    <externalReference r:id="rId2"/>
  </externalReferences>
  <definedNames>
    <definedName name="\b">#REF!</definedName>
    <definedName name="\e">#REF!</definedName>
    <definedName name="\g">#REF!</definedName>
    <definedName name="\i">#REF!</definedName>
    <definedName name="\m">#REF!</definedName>
    <definedName name="\o">#REF!</definedName>
    <definedName name="\p">#REF!</definedName>
    <definedName name="\q">#REF!</definedName>
    <definedName name="\r">#REF!</definedName>
    <definedName name="\s">#REF!</definedName>
    <definedName name="_____________________________________RL2">#REF!</definedName>
    <definedName name="_____________________________________SI1">#REF!</definedName>
    <definedName name="____________________________RL2">#REF!</definedName>
    <definedName name="____________________________SI1">#REF!</definedName>
    <definedName name="__________RL2">#REF!</definedName>
    <definedName name="__________SI1">#REF!</definedName>
    <definedName name="_________DEF1">#REF!</definedName>
    <definedName name="_________DEF2">#REF!</definedName>
    <definedName name="_________SCN6">#REF!</definedName>
    <definedName name="_________SE1">#REF!</definedName>
    <definedName name="_________SET1">#REF!</definedName>
    <definedName name="_________SET2">#REF!</definedName>
    <definedName name="_________SET21">#REF!</definedName>
    <definedName name="_________TB2">#REF!</definedName>
    <definedName name="________DEF1">#REF!</definedName>
    <definedName name="________DEF2">#REF!</definedName>
    <definedName name="________del1">#REF!</definedName>
    <definedName name="________Ki1">#REF!</definedName>
    <definedName name="________Ki2">#REF!</definedName>
    <definedName name="________RL2">#REF!</definedName>
    <definedName name="________SCN6">#REF!</definedName>
    <definedName name="________SE1">#REF!</definedName>
    <definedName name="________SET1">#REF!</definedName>
    <definedName name="________SET2">#REF!</definedName>
    <definedName name="________SET21">#REF!</definedName>
    <definedName name="________SI1">#REF!</definedName>
    <definedName name="________TB2">#REF!</definedName>
    <definedName name="________Tk1">#REF!</definedName>
    <definedName name="________Tkl1">#REF!</definedName>
    <definedName name="_______DEF1">#REF!</definedName>
    <definedName name="_______DEF2">#REF!</definedName>
    <definedName name="_______del1">#REF!</definedName>
    <definedName name="_______Ki1">#REF!</definedName>
    <definedName name="_______Ki2">#REF!</definedName>
    <definedName name="_______RL2">#REF!</definedName>
    <definedName name="_______SCN6">#REF!</definedName>
    <definedName name="_______SE1">#REF!</definedName>
    <definedName name="_______SET1">#REF!</definedName>
    <definedName name="_______SET2">#REF!</definedName>
    <definedName name="_______SET21">#REF!</definedName>
    <definedName name="_______SI1">#REF!</definedName>
    <definedName name="_______TB2">#REF!</definedName>
    <definedName name="_______Tk1">#REF!</definedName>
    <definedName name="_______Tkl1">#REF!</definedName>
    <definedName name="______DEF1">#REF!</definedName>
    <definedName name="______DEF2">#REF!</definedName>
    <definedName name="______del1">#REF!</definedName>
    <definedName name="______Ki1">#REF!</definedName>
    <definedName name="______Ki2">#REF!</definedName>
    <definedName name="______RL2">#REF!</definedName>
    <definedName name="______SCN6">#REF!</definedName>
    <definedName name="______SE1">#REF!</definedName>
    <definedName name="______SET1">#REF!</definedName>
    <definedName name="______SET2">#REF!</definedName>
    <definedName name="______SET21">#REF!</definedName>
    <definedName name="______SI1">#REF!</definedName>
    <definedName name="______TB2">#REF!</definedName>
    <definedName name="______Tk1">#REF!</definedName>
    <definedName name="______Tkl1">#REF!</definedName>
    <definedName name="_____DEF1">#REF!</definedName>
    <definedName name="_____DEF2">#REF!</definedName>
    <definedName name="_____del1">#REF!</definedName>
    <definedName name="_____Ki1">#REF!</definedName>
    <definedName name="_____Ki2">#REF!</definedName>
    <definedName name="_____SCN6">#REF!</definedName>
    <definedName name="_____SE1">#REF!</definedName>
    <definedName name="_____SET1">#REF!</definedName>
    <definedName name="_____SET2">#REF!</definedName>
    <definedName name="_____SET21">#REF!</definedName>
    <definedName name="_____TB2">#REF!</definedName>
    <definedName name="_____Tk1">#REF!</definedName>
    <definedName name="_____Tkl1">#REF!</definedName>
    <definedName name="____DEF1">#REF!</definedName>
    <definedName name="____DEF2">#REF!</definedName>
    <definedName name="____del1">#REF!</definedName>
    <definedName name="____Ki1">#REF!</definedName>
    <definedName name="____Ki2">#REF!</definedName>
    <definedName name="____RL2">#REF!</definedName>
    <definedName name="____SCN6">#REF!</definedName>
    <definedName name="____SE1">#REF!</definedName>
    <definedName name="____SET1">#REF!</definedName>
    <definedName name="____SET2">#REF!</definedName>
    <definedName name="____SET21">#REF!</definedName>
    <definedName name="____SI1">#REF!</definedName>
    <definedName name="____TB2">#REF!</definedName>
    <definedName name="____Tk1">#REF!</definedName>
    <definedName name="____Tkl1">#REF!</definedName>
    <definedName name="___DEF1">#REF!</definedName>
    <definedName name="___DEF2">#REF!</definedName>
    <definedName name="___del1">#REF!</definedName>
    <definedName name="___Ki1">#REF!</definedName>
    <definedName name="___Ki2">#REF!</definedName>
    <definedName name="___SCN6">#REF!</definedName>
    <definedName name="___SE1">#REF!</definedName>
    <definedName name="___SET1">#REF!</definedName>
    <definedName name="___SET2">#REF!</definedName>
    <definedName name="___SET21">#REF!</definedName>
    <definedName name="___TB2">#REF!</definedName>
    <definedName name="___Tk1">#REF!</definedName>
    <definedName name="___Tkl1">#REF!</definedName>
    <definedName name="__123Graph_A" hidden="1">#REF!</definedName>
    <definedName name="__123Graph_B" hidden="1">#REF!</definedName>
    <definedName name="__123Graph_C" hidden="1">#REF!</definedName>
    <definedName name="__123Graph_D" hidden="1">#REF!</definedName>
    <definedName name="__123Graph_E" hidden="1">#REF!</definedName>
    <definedName name="__123Graph_F" hidden="1">#REF!</definedName>
    <definedName name="__123Graph_X" hidden="1">#REF!</definedName>
    <definedName name="__BOQ3" hidden="1">{#N/A,#N/A,FALSE,"mpph1";#N/A,#N/A,FALSE,"mpmseb";#N/A,#N/A,FALSE,"mpph2"}</definedName>
    <definedName name="__DEF1">#REF!</definedName>
    <definedName name="__DEF2">#REF!</definedName>
    <definedName name="__del1">#REF!</definedName>
    <definedName name="__IntlFixup" hidden="1">TRUE</definedName>
    <definedName name="__Ki1">#REF!</definedName>
    <definedName name="__Ki2">#REF!</definedName>
    <definedName name="__RL2">#REF!</definedName>
    <definedName name="__SCN6">#REF!</definedName>
    <definedName name="__SE1">#REF!</definedName>
    <definedName name="__SET1">#REF!</definedName>
    <definedName name="__SET2">#REF!</definedName>
    <definedName name="__SET21">#REF!</definedName>
    <definedName name="__SI1">#REF!</definedName>
    <definedName name="__TB2">#REF!</definedName>
    <definedName name="__Tk1">#REF!</definedName>
    <definedName name="__Tkl1">#REF!</definedName>
    <definedName name="__xlfn_SUMIFS">#N/A</definedName>
    <definedName name="_0">#REF!</definedName>
    <definedName name="_06_Aug_04">#REF!</definedName>
    <definedName name="_1__123Graph_AChart_3" hidden="1">#REF!</definedName>
    <definedName name="_15YEAR">#REF!</definedName>
    <definedName name="_2__123Graph_BChart_3" hidden="1">#REF!</definedName>
    <definedName name="_3__123Graph_CChart_3" hidden="1">#REF!</definedName>
    <definedName name="_30YEAR">#REF!</definedName>
    <definedName name="_4__123Graph_XChart_3" hidden="1">#REF!</definedName>
    <definedName name="_A655600">#REF!</definedName>
    <definedName name="_AUG18">#REF!</definedName>
    <definedName name="_b">#REF!</definedName>
    <definedName name="_BOQ3" hidden="1">{#N/A,#N/A,FALSE,"mpph1";#N/A,#N/A,FALSE,"mpmseb";#N/A,#N/A,FALSE,"mpph2"}</definedName>
    <definedName name="_c">#REF!</definedName>
    <definedName name="_DEF1">#REF!</definedName>
    <definedName name="_DEF2">#REF!</definedName>
    <definedName name="_del1">#REF!</definedName>
    <definedName name="_Deshnok">#REF!</definedName>
    <definedName name="_EFF.__">#REF!</definedName>
    <definedName name="_Fill" hidden="1">#REF!</definedName>
    <definedName name="_xlnm._FilterDatabase" localSheetId="0" hidden="1">'BOQ (2)'!$A$3:$K$198</definedName>
    <definedName name="_g">#REF!</definedName>
    <definedName name="_i">#REF!</definedName>
    <definedName name="_INTEREST">#REF!</definedName>
    <definedName name="_Key1" hidden="1">#REF!</definedName>
    <definedName name="_Key2" hidden="1">#REF!</definedName>
    <definedName name="_Ki1">#REF!</definedName>
    <definedName name="_Ki2">#REF!</definedName>
    <definedName name="_LENGTH">#REF!</definedName>
    <definedName name="_m">#REF!</definedName>
    <definedName name="_o">#REF!</definedName>
    <definedName name="_Order1" hidden="1">255</definedName>
    <definedName name="_Order2" hidden="1">255</definedName>
    <definedName name="_p">#REF!</definedName>
    <definedName name="_P_KWH">#REF!</definedName>
    <definedName name="_q">#REF!</definedName>
    <definedName name="_r">#REF!</definedName>
    <definedName name="_RS._KW">#REF!</definedName>
    <definedName name="_s">#REF!</definedName>
    <definedName name="_SCN6">#REF!</definedName>
    <definedName name="_SE1">#REF!</definedName>
    <definedName name="_SET1">#REF!</definedName>
    <definedName name="_SET123">#REF!</definedName>
    <definedName name="_SET2">#REF!</definedName>
    <definedName name="_SET21">#REF!</definedName>
    <definedName name="_Sort" hidden="1">#REF!</definedName>
    <definedName name="_ST.HEAD">#REF!</definedName>
    <definedName name="_TB2">#REF!</definedName>
    <definedName name="_Tk1">#REF!</definedName>
    <definedName name="_Tkl1">#REF!</definedName>
    <definedName name="_YEAR">#REF!</definedName>
    <definedName name="A">#REF!</definedName>
    <definedName name="aa">#REF!</definedName>
    <definedName name="AAA">#REF!</definedName>
    <definedName name="AAAA">#REF!</definedName>
    <definedName name="aamin">#REF!</definedName>
    <definedName name="ab" hidden="1">#REF!</definedName>
    <definedName name="abc">#REF!</definedName>
    <definedName name="abcd">#REF!</definedName>
    <definedName name="AC">#REF!</definedName>
    <definedName name="ACCOST">#REF!</definedName>
    <definedName name="ACT">#REF!</definedName>
    <definedName name="ACTEA">#REF!</definedName>
    <definedName name="afb">#REF!</definedName>
    <definedName name="Ag">#REF!</definedName>
    <definedName name="AIRVALVE">#REF!</definedName>
    <definedName name="ald">#REF!</definedName>
    <definedName name="alw">#REF!</definedName>
    <definedName name="amin">#REF!</definedName>
    <definedName name="amin1">#REF!</definedName>
    <definedName name="amin2">#REF!</definedName>
    <definedName name="april_qty">#REF!</definedName>
    <definedName name="as">#REF!</definedName>
    <definedName name="ascfg" hidden="1">#REF!</definedName>
    <definedName name="Assignment_Table">#REF!</definedName>
    <definedName name="atm">#REF!</definedName>
    <definedName name="Auftragswert">#REF!</definedName>
    <definedName name="b">#REF!</definedName>
    <definedName name="BADWE" hidden="1">{#N/A,#N/A,FALSE,"mpph1";#N/A,#N/A,FALSE,"mpmseb";#N/A,#N/A,FALSE,"mpph2"}</definedName>
    <definedName name="bc">#REF!</definedName>
    <definedName name="bh">#REF!</definedName>
    <definedName name="bol">#REF!</definedName>
    <definedName name="boml">#REF!</definedName>
    <definedName name="botl">#REF!</definedName>
    <definedName name="botn">#REF!</definedName>
    <definedName name="BQ">#REF!</definedName>
    <definedName name="Breaks">#REF!</definedName>
    <definedName name="BSB5_Reinigung_in_BiopurC">#REF!</definedName>
    <definedName name="BSB5_Reinigung_in_BiopurN">#REF!</definedName>
    <definedName name="BSB5Rückläufekg">#REF!</definedName>
    <definedName name="BSB5vorklkg">#REF!</definedName>
    <definedName name="BSB5vorklmg">#REF!</definedName>
    <definedName name="bua">#REF!</definedName>
    <definedName name="Butterflyvalve">#REF!</definedName>
    <definedName name="bwfb">#REF!</definedName>
    <definedName name="bwl">#REF!</definedName>
    <definedName name="bwld">#REF!</definedName>
    <definedName name="bww">#REF!</definedName>
    <definedName name="Bx">#REF!</definedName>
    <definedName name="CA">#REF!</definedName>
    <definedName name="cc">#REF!</definedName>
    <definedName name="ccc">#REF!</definedName>
    <definedName name="Cd">#REF!</definedName>
    <definedName name="checked">#REF!</definedName>
    <definedName name="CI">#REF!</definedName>
    <definedName name="CICOST">#REF!</definedName>
    <definedName name="Civil_Mhr">#REF!</definedName>
    <definedName name="Columns">#REF!</definedName>
    <definedName name="COMPARISON" hidden="1">{#N/A,#N/A,FALSE,"mpph1";#N/A,#N/A,FALSE,"mpmseb";#N/A,#N/A,FALSE,"mpph2"}</definedName>
    <definedName name="COST">#REF!</definedName>
    <definedName name="cover">#REF!</definedName>
    <definedName name="Cs">#REF!</definedName>
    <definedName name="CT1C1LC">#REF!</definedName>
    <definedName name="CT1C1LR">#REF!</definedName>
    <definedName name="CT1C1Rloop">#REF!</definedName>
    <definedName name="CT1C1VAC">#REF!</definedName>
    <definedName name="CT1C1VAM">#REF!</definedName>
    <definedName name="CT1C1VAT">#REF!</definedName>
    <definedName name="CT1C2Lc">#REF!</definedName>
    <definedName name="CT1C2LR">#REF!</definedName>
    <definedName name="CT1C2Rloop">#REF!</definedName>
    <definedName name="CT1C2VAC">#REF!</definedName>
    <definedName name="CT1C2VAM">#REF!</definedName>
    <definedName name="CT1C2VAT">#REF!</definedName>
    <definedName name="CT2C4IN">#REF!</definedName>
    <definedName name="CT2C4RCT">#REF!</definedName>
    <definedName name="CT2C4RL">#REF!</definedName>
    <definedName name="cummeas_may1006">#REF!</definedName>
    <definedName name="cummeas_up_to_mar">#REF!</definedName>
    <definedName name="CUTOFF">#REF!</definedName>
    <definedName name="CV">#REF!</definedName>
    <definedName name="D">#REF!</definedName>
    <definedName name="DATA">#REF!</definedName>
    <definedName name="_xlnm.Database">#REF!</definedName>
    <definedName name="DATASHEET">#REF!</definedName>
    <definedName name="Date">#REF!</definedName>
    <definedName name="dc">#REF!</definedName>
    <definedName name="dd">#REF!</definedName>
    <definedName name="DEFF2">#REF!</definedName>
    <definedName name="DEFFF1">#REF!</definedName>
    <definedName name="DEFFF2">#REF!</definedName>
    <definedName name="delk">#REF!</definedName>
    <definedName name="delm">#REF!</definedName>
    <definedName name="delta">#REF!</definedName>
    <definedName name="delta1">#REF!</definedName>
    <definedName name="DELTA20">#REF!</definedName>
    <definedName name="depr">#REF!</definedName>
    <definedName name="Des_Jod">#REF!</definedName>
    <definedName name="Deshnok_Rohini">#REF!</definedName>
    <definedName name="Design">#REF!</definedName>
    <definedName name="designed">#REF!</definedName>
    <definedName name="df">#REF!</definedName>
    <definedName name="dfsdf">#REF!</definedName>
    <definedName name="DFSDFSDF">#REF!</definedName>
    <definedName name="DFSDFSDFSD">#REF!</definedName>
    <definedName name="dg">#REF!</definedName>
    <definedName name="DI">#REF!</definedName>
    <definedName name="dia">#REF!</definedName>
    <definedName name="DIATAB">#REF!</definedName>
    <definedName name="DICOST">#REF!</definedName>
    <definedName name="dl">#REF!</definedName>
    <definedName name="Docno">#REF!</definedName>
    <definedName name="docu">#REF!</definedName>
    <definedName name="Dp">#REF!</definedName>
    <definedName name="dq">#REF!</definedName>
    <definedName name="Ds">#REF!</definedName>
    <definedName name="dsf">#REF!</definedName>
    <definedName name="Dtfrom">#REF!</definedName>
    <definedName name="DtTo">#REF!</definedName>
    <definedName name="dwpefb">#REF!</definedName>
    <definedName name="dwpeld">#REF!</definedName>
    <definedName name="dwpelw">#REF!</definedName>
    <definedName name="E">#REF!</definedName>
    <definedName name="eath">#REF!</definedName>
    <definedName name="ecd">#REF!</definedName>
    <definedName name="ee">#REF!</definedName>
    <definedName name="Eela">#REF!</definedName>
    <definedName name="Effieciens_Sclammabscheidung">#REF!</definedName>
    <definedName name="Effizienz_Abscheidung_Schlammw_inVK">#REF!</definedName>
    <definedName name="Em">#REF!</definedName>
    <definedName name="Epi">#REF!</definedName>
    <definedName name="Equip">#REF!</definedName>
    <definedName name="EQWE">#REF!</definedName>
    <definedName name="ERER">#REF!</definedName>
    <definedName name="ERR_">#REF!</definedName>
    <definedName name="ERTGSDV">#REF!</definedName>
    <definedName name="Es">#REF!</definedName>
    <definedName name="Est">#REF!</definedName>
    <definedName name="Et">#REF!</definedName>
    <definedName name="Eta">#REF!</definedName>
    <definedName name="Eth">#REF!</definedName>
    <definedName name="EXIT">#REF!</definedName>
    <definedName name="_xlnm.Extract">#REF!</definedName>
    <definedName name="F">#REF!</definedName>
    <definedName name="FAB_">#REF!</definedName>
    <definedName name="fck">#REF!</definedName>
    <definedName name="fdae">#REF!</definedName>
    <definedName name="Fe_kg_BiopurN">#REF!</definedName>
    <definedName name="Fe_kg_Vorfällung">#REF!</definedName>
    <definedName name="feb_qty_rev_3">#REF!</definedName>
    <definedName name="feb_rev4_qty">#REF!</definedName>
    <definedName name="Ff">#REF!</definedName>
    <definedName name="FGFGFG">#REF!</definedName>
    <definedName name="FGFGFGFGGG">#REF!</definedName>
    <definedName name="FGFGGFGFG">#REF!</definedName>
    <definedName name="fid">#REF!</definedName>
    <definedName name="fifb">#REF!</definedName>
    <definedName name="fil">#REF!</definedName>
    <definedName name="fiw">#REF!</definedName>
    <definedName name="fl">#REF!</definedName>
    <definedName name="fld">#REF!</definedName>
    <definedName name="flg">#REF!</definedName>
    <definedName name="FLOW1">#REF!</definedName>
    <definedName name="FLOW2">#REF!</definedName>
    <definedName name="fm">#REF!</definedName>
    <definedName name="fmld">#REF!</definedName>
    <definedName name="Fpi">#REF!</definedName>
    <definedName name="fsdfs">#REF!</definedName>
    <definedName name="Fst">#REF!</definedName>
    <definedName name="Ft">#REF!</definedName>
    <definedName name="Fv">#REF!</definedName>
    <definedName name="fw">#REF!</definedName>
    <definedName name="fwfb">#REF!</definedName>
    <definedName name="fwl">#REF!</definedName>
    <definedName name="fwld">#REF!</definedName>
    <definedName name="fwrfb">#REF!</definedName>
    <definedName name="fwrl">#REF!</definedName>
    <definedName name="fwrld">#REF!</definedName>
    <definedName name="fwrw">#REF!</definedName>
    <definedName name="fwsfb">#REF!</definedName>
    <definedName name="fwsl">#REF!</definedName>
    <definedName name="fwsld">#REF!</definedName>
    <definedName name="fwsw">#REF!</definedName>
    <definedName name="fww">#REF!</definedName>
    <definedName name="fy">#REF!</definedName>
    <definedName name="g">#REF!</definedName>
    <definedName name="Geschäftsbereich">#REF!</definedName>
    <definedName name="GFGF">#REF!</definedName>
    <definedName name="GG">#REF!</definedName>
    <definedName name="GGGG">#REF!</definedName>
    <definedName name="gggsdg">#REF!</definedName>
    <definedName name="gh">#REF!</definedName>
    <definedName name="gn">#REF!</definedName>
    <definedName name="gs">#REF!</definedName>
    <definedName name="H">#REF!</definedName>
    <definedName name="H0">#REF!</definedName>
    <definedName name="hf">#REF!</definedName>
    <definedName name="HGL">#REF!</definedName>
    <definedName name="hh">#REF!</definedName>
    <definedName name="hhh">#REF!</definedName>
    <definedName name="HJGHJGHJ">#REF!</definedName>
    <definedName name="ho">#REF!</definedName>
    <definedName name="hS">#REF!</definedName>
    <definedName name="ht">#REF!</definedName>
    <definedName name="HWCTABLE">#REF!</definedName>
    <definedName name="Hz">#REF!</definedName>
    <definedName name="I">#REF!</definedName>
    <definedName name="Ig">#REF!</definedName>
    <definedName name="Ik">#REF!</definedName>
    <definedName name="InchDia_Mhr">#REF!</definedName>
    <definedName name="insertplate_and_exp_joint">#REF!</definedName>
    <definedName name="Ir">#REF!</definedName>
    <definedName name="j">#REF!</definedName>
    <definedName name="JobID">#REF!</definedName>
    <definedName name="K">#REF!</definedName>
    <definedName name="k1_table">#REF!</definedName>
    <definedName name="k1fact">#REF!</definedName>
    <definedName name="k1x">#REF!</definedName>
    <definedName name="k1y">#REF!</definedName>
    <definedName name="k2x">#REF!</definedName>
    <definedName name="k2y">#REF!</definedName>
    <definedName name="Kaprod">#REF!</definedName>
    <definedName name="KEY">#REF!</definedName>
    <definedName name="Kh">#REF!</definedName>
    <definedName name="Ki">#REF!</definedName>
    <definedName name="Kii">#REF!</definedName>
    <definedName name="Kis">#REF!</definedName>
    <definedName name="kk">#REF!</definedName>
    <definedName name="Km">#REF!</definedName>
    <definedName name="Konsortialanteil">#REF!</definedName>
    <definedName name="Ks">#REF!</definedName>
    <definedName name="l">#REF!</definedName>
    <definedName name="L_Face">#REF!</definedName>
    <definedName name="lamda">#REF!</definedName>
    <definedName name="Lc">#REF!</definedName>
    <definedName name="lef">#REF!</definedName>
    <definedName name="lel">#REF!</definedName>
    <definedName name="LENGTH">#REF!</definedName>
    <definedName name="lex">#REF!</definedName>
    <definedName name="ley">#REF!</definedName>
    <definedName name="lfb">#REF!</definedName>
    <definedName name="li">#REF!</definedName>
    <definedName name="ll">#REF!</definedName>
    <definedName name="lld">#REF!</definedName>
    <definedName name="llw">#REF!</definedName>
    <definedName name="LOOP">#REF!</definedName>
    <definedName name="Lr">#REF!</definedName>
    <definedName name="ls">#REF!</definedName>
    <definedName name="lx">#REF!</definedName>
    <definedName name="ly">#REF!</definedName>
    <definedName name="m">#REF!</definedName>
    <definedName name="M1x">#REF!</definedName>
    <definedName name="M1y">#REF!</definedName>
    <definedName name="M2x">#REF!</definedName>
    <definedName name="M2y">#REF!</definedName>
    <definedName name="march_qty">#REF!</definedName>
    <definedName name="Master1">#REF!</definedName>
    <definedName name="Master2">#REF!</definedName>
    <definedName name="Master3">#REF!</definedName>
    <definedName name="Master4">#REF!</definedName>
    <definedName name="Master5">#REF!</definedName>
    <definedName name="Master6">#REF!</definedName>
    <definedName name="Mat_UP">#REF!</definedName>
    <definedName name="MATCAT">#REF!</definedName>
    <definedName name="mbpt">#REF!</definedName>
    <definedName name="MCBDB" hidden="1">{#N/A,#N/A,FALSE,"mpph1";#N/A,#N/A,FALSE,"mpmseb";#N/A,#N/A,FALSE,"mpph2"}</definedName>
    <definedName name="Mech_Mhr">#REF!</definedName>
    <definedName name="MENU">#REF!</definedName>
    <definedName name="MHR_">#REF!</definedName>
    <definedName name="mm">#REF!</definedName>
    <definedName name="Motor_data">#REF!</definedName>
    <definedName name="ms">#REF!</definedName>
    <definedName name="MS200202rev2">#REF!</definedName>
    <definedName name="ms2002may1706">#REF!</definedName>
    <definedName name="msjune1807">#REF!</definedName>
    <definedName name="N">#REF!</definedName>
    <definedName name="N_PI">#REF!</definedName>
    <definedName name="NCTC1LC">#REF!</definedName>
    <definedName name="NCTC1LR">#REF!</definedName>
    <definedName name="NCTC1RLOOP">#REF!</definedName>
    <definedName name="NCTC1VAC">#REF!</definedName>
    <definedName name="NCTC1VAM">#REF!</definedName>
    <definedName name="NCTC2IF">#REF!</definedName>
    <definedName name="NCTC2IFL">#REF!</definedName>
    <definedName name="NCTC2LENGTH">#REF!</definedName>
    <definedName name="NCTC2MAX.FAULT.CURRENT">#REF!</definedName>
    <definedName name="NCTC2RCT">#REF!</definedName>
    <definedName name="NCTC2RL">#REF!</definedName>
    <definedName name="NH4Rückläufekg">#REF!</definedName>
    <definedName name="NH4vorklkg">#REF!</definedName>
    <definedName name="NH4vorklmg">#REF!</definedName>
    <definedName name="nn">#REF!</definedName>
    <definedName name="NO3vorklkg">#REF!</definedName>
    <definedName name="NO3vorklmg">#REF!</definedName>
    <definedName name="NoDays">#REF!</definedName>
    <definedName name="NR">#REF!</definedName>
    <definedName name="Nx">#REF!</definedName>
    <definedName name="Ny">#REF!</definedName>
    <definedName name="oo">#REF!</definedName>
    <definedName name="OrgNvorklkg">#REF!</definedName>
    <definedName name="OrgNvorklmg">#REF!</definedName>
    <definedName name="Other">#REF!</definedName>
    <definedName name="OUTPUT">#REF!</definedName>
    <definedName name="p">#REF!</definedName>
    <definedName name="P.HOURS">#REF!</definedName>
    <definedName name="P.YRS">#REF!</definedName>
    <definedName name="P_reinigung_in_BiopurN">#REF!</definedName>
    <definedName name="P_reinigung_in_Filter">#REF!</definedName>
    <definedName name="Page">#REF!</definedName>
    <definedName name="Pane2">#REF!</definedName>
    <definedName name="pbpt">#REF!</definedName>
    <definedName name="Pbx">#REF!</definedName>
    <definedName name="Pby">#REF!</definedName>
    <definedName name="PDATA">#REF!</definedName>
    <definedName name="pefb">#REF!</definedName>
    <definedName name="peld">#REF!</definedName>
    <definedName name="pelw">#REF!</definedName>
    <definedName name="Perf_Garantee">#REF!</definedName>
    <definedName name="pftw">#REF!</definedName>
    <definedName name="phi">#REF!</definedName>
    <definedName name="Pl">#REF!</definedName>
    <definedName name="PP">#REF!</definedName>
    <definedName name="_xlnm.Print_Area" localSheetId="0">'BOQ (2)'!$A$1:$K$198</definedName>
    <definedName name="_xlnm.Print_Area">#REF!</definedName>
    <definedName name="Print_Area_1">#REF!</definedName>
    <definedName name="PRINT_AREA_MI">#REF!</definedName>
    <definedName name="_xlnm.Print_Titles">#N/A</definedName>
    <definedName name="project">#REF!</definedName>
    <definedName name="PRückläufekg">#REF!</definedName>
    <definedName name="PS">#REF!</definedName>
    <definedName name="PSC">#REF!</definedName>
    <definedName name="PSC_COST">#REF!</definedName>
    <definedName name="pt2c1vad">#REF!</definedName>
    <definedName name="Pu">#REF!</definedName>
    <definedName name="Puz">#REF!</definedName>
    <definedName name="PVC">#REF!</definedName>
    <definedName name="PVCCOST">#REF!</definedName>
    <definedName name="Pvorklkg">#REF!</definedName>
    <definedName name="Pvorklmg">#REF!</definedName>
    <definedName name="q">#REF!</definedName>
    <definedName name="Qc">#REF!</definedName>
    <definedName name="Qf">#REF!</definedName>
    <definedName name="Qi">#REF!</definedName>
    <definedName name="Qmaxvorkl">#REF!</definedName>
    <definedName name="Qmittelvorkl">#REF!</definedName>
    <definedName name="QQ">#REF!</definedName>
    <definedName name="QrezirkRegenw.">#REF!</definedName>
    <definedName name="QrezirkTrockenw.">#REF!</definedName>
    <definedName name="QRückläufe">#REF!</definedName>
    <definedName name="QSchlamwasser_Dauer">#REF!</definedName>
    <definedName name="Qty_as_on_apr">#REF!</definedName>
    <definedName name="Re">#REF!</definedName>
    <definedName name="rect_4_415">#REF!</definedName>
    <definedName name="rel">#REF!</definedName>
    <definedName name="Resource_Table">#REF!</definedName>
    <definedName name="Rev">#REF!</definedName>
    <definedName name="Revision">#REF!</definedName>
    <definedName name="rig">#REF!</definedName>
    <definedName name="RK">#REF!</definedName>
    <definedName name="robot">#REF!</definedName>
    <definedName name="rosid">#REF!</definedName>
    <definedName name="Rr">#REF!</definedName>
    <definedName name="Rs">#REF!</definedName>
    <definedName name="Rse">#REF!</definedName>
    <definedName name="RTYRTY">#REF!</definedName>
    <definedName name="RUT">#REF!</definedName>
    <definedName name="S">#REF!</definedName>
    <definedName name="satz1">#REF!</definedName>
    <definedName name="satz2">#REF!</definedName>
    <definedName name="SC">#REF!</definedName>
    <definedName name="scfb">#REF!</definedName>
    <definedName name="schools">#REF!</definedName>
    <definedName name="scl">#REF!</definedName>
    <definedName name="scld">#REF!</definedName>
    <definedName name="SCMat_UP">#REF!</definedName>
    <definedName name="SCOURVALVE">#REF!</definedName>
    <definedName name="scw">#REF!</definedName>
    <definedName name="SD">#REF!</definedName>
    <definedName name="Sdate">#REF!</definedName>
    <definedName name="sdfsd">#REF!</definedName>
    <definedName name="sdfsdf">#REF!</definedName>
    <definedName name="SDFSDFSD">#REF!</definedName>
    <definedName name="sdfsdfsdf">#REF!</definedName>
    <definedName name="sdfsdfsdfsd">#REF!</definedName>
    <definedName name="SDSD">#REF!</definedName>
    <definedName name="SDSDFSDFSD">#REF!</definedName>
    <definedName name="SDSFSDFSD">#REF!</definedName>
    <definedName name="se">#REF!</definedName>
    <definedName name="Sect_table">#REF!</definedName>
    <definedName name="SERWQERQWER">#REF!</definedName>
    <definedName name="SETT1">#REF!</definedName>
    <definedName name="SETT2">#REF!</definedName>
    <definedName name="SETTT1">#REF!</definedName>
    <definedName name="sg">#REF!</definedName>
    <definedName name="sheet">#REF!</definedName>
    <definedName name="SHEET1">#REF!</definedName>
    <definedName name="si">#REF!</definedName>
    <definedName name="skv">#REF!</definedName>
    <definedName name="SLUICE_VALVE">#REF!</definedName>
    <definedName name="SLUICE_VALVE_TABLE">#REF!</definedName>
    <definedName name="SLUICEVALVE">#REF!</definedName>
    <definedName name="Spülfreqenz_Filter">#REF!</definedName>
    <definedName name="SQRT__1___0.6___1.0">#REF!</definedName>
    <definedName name="ss">#REF!</definedName>
    <definedName name="SS_Reinigung_in_BiopurC">#REF!</definedName>
    <definedName name="SS_reinigung_in_BiopurN">#REF!</definedName>
    <definedName name="SS_Reinigung_in_Filter">#REF!</definedName>
    <definedName name="SSRückläufekg">#REF!</definedName>
    <definedName name="sss" hidden="1">#REF!</definedName>
    <definedName name="SSvorklkg">#REF!</definedName>
    <definedName name="SSvorklmg">#REF!</definedName>
    <definedName name="ST">#REF!</definedName>
    <definedName name="START">#REF!</definedName>
    <definedName name="START_DATE">#REF!</definedName>
    <definedName name="STOCK">#REF!</definedName>
    <definedName name="Streitwert">#REF!</definedName>
    <definedName name="StrID">#REF!</definedName>
    <definedName name="Struct_Mhr">#REF!</definedName>
    <definedName name="structure">#REF!</definedName>
    <definedName name="studext">#REF!</definedName>
    <definedName name="STUDEXT1">#REF!</definedName>
    <definedName name="SubC_UP">#REF!</definedName>
    <definedName name="Subject">#REF!</definedName>
    <definedName name="Sy">#REF!</definedName>
    <definedName name="t">#REF!</definedName>
    <definedName name="T_Face">#REF!</definedName>
    <definedName name="Table">#REF!</definedName>
    <definedName name="table1">#REF!</definedName>
    <definedName name="TABLE2">#REF!</definedName>
    <definedName name="TableRange">#REF!</definedName>
    <definedName name="Tagging">#REF!</definedName>
    <definedName name="temp">#REF!</definedName>
    <definedName name="TEs">#REF!</definedName>
    <definedName name="TEST" hidden="1">#REF!</definedName>
    <definedName name="TEt">#REF!</definedName>
    <definedName name="thakur">#REF!</definedName>
    <definedName name="Thickness">#REF!</definedName>
    <definedName name="Title1">#REF!</definedName>
    <definedName name="Title2">#REF!</definedName>
    <definedName name="Tittle1">#REF!</definedName>
    <definedName name="TK">#REF!</definedName>
    <definedName name="Tkl">#REF!</definedName>
    <definedName name="tol">#REF!</definedName>
    <definedName name="topl">#REF!</definedName>
    <definedName name="topn">#REF!</definedName>
    <definedName name="TotalMaster">#REF!</definedName>
    <definedName name="TotNvorklkg">#REF!</definedName>
    <definedName name="TotNvorklmg">#REF!</definedName>
    <definedName name="TPR">#REF!</definedName>
    <definedName name="Tres">#REF!</definedName>
    <definedName name="tres4">#REF!</definedName>
    <definedName name="ts">#REF!</definedName>
    <definedName name="tsfb">#REF!</definedName>
    <definedName name="tsl">#REF!</definedName>
    <definedName name="tsswd">#REF!</definedName>
    <definedName name="tsw">#REF!</definedName>
    <definedName name="uj">#REF!</definedName>
    <definedName name="Uo">#REF!</definedName>
    <definedName name="Vc">#REF!</definedName>
    <definedName name="vertical_col_and_corner_walls">#REF!</definedName>
    <definedName name="Vfour">#REF!</definedName>
    <definedName name="VKDIFF">#REF!</definedName>
    <definedName name="VKDP">#REF!</definedName>
    <definedName name="VKREF">#REF!</definedName>
    <definedName name="Vone">#REF!</definedName>
    <definedName name="vthree">#REF!</definedName>
    <definedName name="Vtwo">#REF!</definedName>
    <definedName name="Vtwo1">#REF!</definedName>
    <definedName name="Vz">#REF!</definedName>
    <definedName name="Wg">#REF!</definedName>
    <definedName name="Wkend">#REF!</definedName>
    <definedName name="work">#REF!</definedName>
    <definedName name="wrn.trial." hidden="1">{#N/A,#N/A,FALSE,"mpph1";#N/A,#N/A,FALSE,"mpmseb";#N/A,#N/A,FALSE,"mpph2"}</definedName>
    <definedName name="X_CQuelleBiopurC">#REF!</definedName>
    <definedName name="XX">#REF!</definedName>
    <definedName name="xxxx">#REF!</definedName>
    <definedName name="XZCVXFSDF">#REF!</definedName>
    <definedName name="ys">#REF!</definedName>
    <definedName name="Zins_Garantee">#REF!</definedName>
    <definedName name="Zins_Monat">#REF!</definedName>
    <definedName name="Zinz_ÖKB">#REF!</definedName>
    <definedName name="ZXFVXCVXCV">#REF!</definedName>
    <definedName name="ZY">#REF!</definedName>
    <definedName name="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93" i="1" l="1"/>
  <c r="J194" i="1" s="1"/>
  <c r="J195" i="1" s="1"/>
  <c r="J196" i="1" s="1"/>
  <c r="J197" i="1" s="1"/>
  <c r="J198" i="1" s="1"/>
  <c r="I193" i="1"/>
  <c r="I194" i="1" s="1"/>
  <c r="I195" i="1" s="1"/>
  <c r="I196" i="1" s="1"/>
  <c r="I197" i="1" s="1"/>
  <c r="I198" i="1" s="1"/>
  <c r="I192" i="1"/>
  <c r="I191" i="1"/>
  <c r="I190" i="1"/>
  <c r="I189" i="1"/>
  <c r="I188" i="1"/>
  <c r="I187" i="1"/>
  <c r="I186" i="1"/>
  <c r="I185" i="1"/>
  <c r="J183" i="1"/>
  <c r="J184" i="1" s="1"/>
  <c r="I183" i="1"/>
  <c r="I184" i="1" s="1"/>
  <c r="I182" i="1"/>
  <c r="J180" i="1"/>
  <c r="J181" i="1" s="1"/>
  <c r="I180" i="1"/>
  <c r="I181" i="1" s="1"/>
  <c r="I179" i="1"/>
  <c r="J177" i="1"/>
  <c r="J178" i="1" s="1"/>
  <c r="I176" i="1"/>
  <c r="I177" i="1" s="1"/>
  <c r="I178" i="1" s="1"/>
  <c r="J175" i="1"/>
  <c r="J174" i="1"/>
  <c r="I173" i="1"/>
  <c r="I174" i="1" s="1"/>
  <c r="I175" i="1" s="1"/>
  <c r="I172" i="1"/>
  <c r="J169" i="1"/>
  <c r="J170" i="1" s="1"/>
  <c r="J171" i="1" s="1"/>
  <c r="I168" i="1"/>
  <c r="I169" i="1" s="1"/>
  <c r="I170" i="1" s="1"/>
  <c r="I171" i="1" s="1"/>
  <c r="I166" i="1"/>
  <c r="I167" i="1" s="1"/>
  <c r="J165" i="1"/>
  <c r="J166" i="1" s="1"/>
  <c r="J167" i="1" s="1"/>
  <c r="I165" i="1"/>
  <c r="I164" i="1"/>
  <c r="J161" i="1"/>
  <c r="J162" i="1" s="1"/>
  <c r="J163" i="1" s="1"/>
  <c r="I160" i="1"/>
  <c r="I161" i="1" s="1"/>
  <c r="I162" i="1" s="1"/>
  <c r="I163" i="1" s="1"/>
  <c r="J158" i="1"/>
  <c r="J159" i="1" s="1"/>
  <c r="J157" i="1"/>
  <c r="I156" i="1"/>
  <c r="I157" i="1" s="1"/>
  <c r="I158" i="1" s="1"/>
  <c r="I159" i="1" s="1"/>
  <c r="J154" i="1"/>
  <c r="J155" i="1" s="1"/>
  <c r="J153" i="1"/>
  <c r="I152" i="1"/>
  <c r="I153" i="1" s="1"/>
  <c r="I154" i="1" s="1"/>
  <c r="I155" i="1" s="1"/>
  <c r="I151" i="1"/>
  <c r="J148" i="1"/>
  <c r="J149" i="1" s="1"/>
  <c r="J150" i="1" s="1"/>
  <c r="I148" i="1"/>
  <c r="I149" i="1" s="1"/>
  <c r="I150" i="1" s="1"/>
  <c r="J144" i="1"/>
  <c r="J145" i="1" s="1"/>
  <c r="J146" i="1" s="1"/>
  <c r="I144" i="1"/>
  <c r="I145" i="1" s="1"/>
  <c r="I146" i="1" s="1"/>
  <c r="I142" i="1"/>
  <c r="J139" i="1"/>
  <c r="J140" i="1" s="1"/>
  <c r="J141" i="1" s="1"/>
  <c r="I139" i="1"/>
  <c r="I140" i="1" s="1"/>
  <c r="I141" i="1" s="1"/>
  <c r="I138" i="1"/>
  <c r="J136" i="1"/>
  <c r="J137" i="1" s="1"/>
  <c r="J135" i="1"/>
  <c r="I134" i="1"/>
  <c r="I135" i="1" s="1"/>
  <c r="I136" i="1" s="1"/>
  <c r="I137" i="1" s="1"/>
  <c r="J132" i="1"/>
  <c r="J133" i="1" s="1"/>
  <c r="I132" i="1"/>
  <c r="I133" i="1" s="1"/>
  <c r="I131" i="1"/>
  <c r="J129" i="1"/>
  <c r="J130" i="1" s="1"/>
  <c r="I129" i="1"/>
  <c r="I130" i="1" s="1"/>
  <c r="I128" i="1"/>
  <c r="J126" i="1"/>
  <c r="J127" i="1" s="1"/>
  <c r="I125" i="1"/>
  <c r="I126" i="1" s="1"/>
  <c r="I127" i="1" s="1"/>
  <c r="J122" i="1"/>
  <c r="J123" i="1" s="1"/>
  <c r="J124" i="1" s="1"/>
  <c r="I122" i="1"/>
  <c r="I123" i="1" s="1"/>
  <c r="I124" i="1" s="1"/>
  <c r="I121" i="1"/>
  <c r="J118" i="1"/>
  <c r="J119" i="1" s="1"/>
  <c r="J120" i="1" s="1"/>
  <c r="I118" i="1"/>
  <c r="I119" i="1" s="1"/>
  <c r="I120" i="1" s="1"/>
  <c r="I117" i="1"/>
  <c r="J115" i="1"/>
  <c r="J116" i="1" s="1"/>
  <c r="J114" i="1"/>
  <c r="I113" i="1"/>
  <c r="I114" i="1" s="1"/>
  <c r="I115" i="1" s="1"/>
  <c r="I116" i="1" s="1"/>
  <c r="J111" i="1"/>
  <c r="J112" i="1" s="1"/>
  <c r="J110" i="1"/>
  <c r="I109" i="1"/>
  <c r="I110" i="1" s="1"/>
  <c r="I111" i="1" s="1"/>
  <c r="I112" i="1" s="1"/>
  <c r="J106" i="1"/>
  <c r="J107" i="1" s="1"/>
  <c r="J108" i="1" s="1"/>
  <c r="I105" i="1"/>
  <c r="I106" i="1" s="1"/>
  <c r="I107" i="1" s="1"/>
  <c r="I108" i="1" s="1"/>
  <c r="I104" i="1"/>
  <c r="I102" i="1"/>
  <c r="I103" i="1" s="1"/>
  <c r="J101" i="1"/>
  <c r="J102" i="1" s="1"/>
  <c r="J103" i="1" s="1"/>
  <c r="J104" i="1" s="1"/>
  <c r="I101" i="1"/>
  <c r="I100" i="1"/>
  <c r="J97" i="1"/>
  <c r="J98" i="1" s="1"/>
  <c r="J99" i="1" s="1"/>
  <c r="I96" i="1"/>
  <c r="I97" i="1" s="1"/>
  <c r="I98" i="1" s="1"/>
  <c r="I99" i="1" s="1"/>
  <c r="I95" i="1"/>
  <c r="J94" i="1"/>
  <c r="J95" i="1" s="1"/>
  <c r="I94" i="1"/>
  <c r="I93" i="1"/>
  <c r="J91" i="1"/>
  <c r="J92" i="1" s="1"/>
  <c r="I90" i="1"/>
  <c r="I91" i="1" s="1"/>
  <c r="I92" i="1" s="1"/>
  <c r="J88" i="1"/>
  <c r="J89" i="1" s="1"/>
  <c r="I87" i="1"/>
  <c r="I88" i="1" s="1"/>
  <c r="I89" i="1" s="1"/>
  <c r="J84" i="1"/>
  <c r="J85" i="1" s="1"/>
  <c r="J86" i="1" s="1"/>
  <c r="I83" i="1"/>
  <c r="I84" i="1" s="1"/>
  <c r="I85" i="1" s="1"/>
  <c r="I86" i="1" s="1"/>
  <c r="I81" i="1"/>
  <c r="I82" i="1" s="1"/>
  <c r="J80" i="1"/>
  <c r="J81" i="1" s="1"/>
  <c r="J82" i="1" s="1"/>
  <c r="I80" i="1"/>
  <c r="I79" i="1"/>
  <c r="J76" i="1"/>
  <c r="J77" i="1" s="1"/>
  <c r="J78" i="1" s="1"/>
  <c r="I75" i="1"/>
  <c r="I76" i="1" s="1"/>
  <c r="I77" i="1" s="1"/>
  <c r="I78" i="1" s="1"/>
  <c r="J73" i="1"/>
  <c r="J74" i="1" s="1"/>
  <c r="J72" i="1"/>
  <c r="I71" i="1"/>
  <c r="I72" i="1" s="1"/>
  <c r="I73" i="1" s="1"/>
  <c r="I74" i="1" s="1"/>
  <c r="J69" i="1"/>
  <c r="J70" i="1" s="1"/>
  <c r="J68" i="1"/>
  <c r="I67" i="1"/>
  <c r="I68" i="1" s="1"/>
  <c r="I69" i="1" s="1"/>
  <c r="I70" i="1" s="1"/>
  <c r="I66" i="1"/>
  <c r="J64" i="1"/>
  <c r="J65" i="1" s="1"/>
  <c r="I63" i="1"/>
  <c r="I64" i="1" s="1"/>
  <c r="I65" i="1" s="1"/>
  <c r="J62" i="1"/>
  <c r="J61" i="1"/>
  <c r="I60" i="1"/>
  <c r="I61" i="1" s="1"/>
  <c r="I62" i="1" s="1"/>
  <c r="I59" i="1"/>
  <c r="I58" i="1"/>
  <c r="I57" i="1"/>
  <c r="I56" i="1"/>
  <c r="I55" i="1"/>
  <c r="I54" i="1"/>
  <c r="I53" i="1"/>
  <c r="I52" i="1"/>
  <c r="I50" i="1"/>
  <c r="I49" i="1"/>
  <c r="I48" i="1"/>
  <c r="I47" i="1"/>
  <c r="I43" i="1"/>
  <c r="I42" i="1"/>
  <c r="I41" i="1"/>
  <c r="I40" i="1"/>
  <c r="I39" i="1"/>
  <c r="I38" i="1"/>
  <c r="I37" i="1"/>
  <c r="I36" i="1"/>
  <c r="J34" i="1"/>
  <c r="J33" i="1"/>
  <c r="I32" i="1"/>
  <c r="I33" i="1" s="1"/>
  <c r="I34" i="1" s="1"/>
  <c r="J31" i="1"/>
  <c r="J30" i="1"/>
  <c r="I29" i="1"/>
  <c r="I30" i="1" s="1"/>
  <c r="I31" i="1" s="1"/>
  <c r="J27" i="1"/>
  <c r="J28" i="1" s="1"/>
  <c r="I26" i="1"/>
  <c r="I27" i="1" s="1"/>
  <c r="I28" i="1" s="1"/>
  <c r="J23" i="1"/>
  <c r="J24" i="1" s="1"/>
  <c r="J22" i="1"/>
  <c r="I21" i="1"/>
  <c r="I22" i="1" s="1"/>
  <c r="I23" i="1" s="1"/>
  <c r="I24" i="1" s="1"/>
  <c r="J19" i="1"/>
  <c r="J20" i="1" s="1"/>
  <c r="J18" i="1"/>
  <c r="I17" i="1"/>
  <c r="I18" i="1" s="1"/>
  <c r="I19" i="1" s="1"/>
  <c r="I20" i="1" s="1"/>
  <c r="J14" i="1"/>
  <c r="J15" i="1" s="1"/>
  <c r="J16" i="1" s="1"/>
  <c r="I13" i="1"/>
  <c r="I14" i="1" s="1"/>
  <c r="I15" i="1" s="1"/>
  <c r="I16" i="1" s="1"/>
  <c r="J10" i="1"/>
  <c r="J11" i="1" s="1"/>
  <c r="J12" i="1" s="1"/>
  <c r="I10" i="1"/>
  <c r="I11" i="1" s="1"/>
  <c r="I12" i="1" s="1"/>
  <c r="I9" i="1"/>
  <c r="J6" i="1"/>
  <c r="J7" i="1" s="1"/>
  <c r="J8" i="1" s="1"/>
  <c r="I6" i="1"/>
  <c r="I7" i="1" s="1"/>
  <c r="I8" i="1" s="1"/>
  <c r="I5" i="1"/>
</calcChain>
</file>

<file path=xl/sharedStrings.xml><?xml version="1.0" encoding="utf-8"?>
<sst xmlns="http://schemas.openxmlformats.org/spreadsheetml/2006/main" count="1187" uniqueCount="321">
  <si>
    <t>Desc</t>
  </si>
  <si>
    <t>Scope</t>
  </si>
  <si>
    <t>Sr. No</t>
  </si>
  <si>
    <t>WBS</t>
  </si>
  <si>
    <t>Category 1</t>
  </si>
  <si>
    <t>Category 2</t>
  </si>
  <si>
    <t>Category 3</t>
  </si>
  <si>
    <t>Category 4</t>
  </si>
  <si>
    <t>Item Description</t>
  </si>
  <si>
    <t>UOM</t>
  </si>
  <si>
    <t>Total Scope Quantity</t>
  </si>
  <si>
    <t>SOR Rate 1</t>
  </si>
  <si>
    <t>Payment Breakup %</t>
  </si>
  <si>
    <t>Boq</t>
  </si>
  <si>
    <t>wbs</t>
  </si>
  <si>
    <t>Pipeline Laying</t>
  </si>
  <si>
    <t>Pipeline</t>
  </si>
  <si>
    <t>Gravity laying</t>
  </si>
  <si>
    <t>Pipe line Earthwork, Supplying, laying and bedding - Supply &amp; Laying of RCC NP3 Hume pipe of 32.312 km including earth work , sand filling, refilling , conveyance of surplus earth, Granular &amp; PCC bedding etc all.</t>
  </si>
  <si>
    <t>1.1</t>
  </si>
  <si>
    <t>150 mm dia. RCC sewers</t>
  </si>
  <si>
    <t>Meter</t>
  </si>
  <si>
    <t>1.1.1</t>
  </si>
  <si>
    <t>Supply</t>
  </si>
  <si>
    <t>On Supply of Pipe</t>
  </si>
  <si>
    <t>1.1.2</t>
  </si>
  <si>
    <t>Execution</t>
  </si>
  <si>
    <t>On Completion of Laying of Pipeline</t>
  </si>
  <si>
    <t>1.1.3</t>
  </si>
  <si>
    <t xml:space="preserve">Testing &amp; Commissioning </t>
  </si>
  <si>
    <t>200 mm dia. RCC sewers</t>
  </si>
  <si>
    <t>1.2.1</t>
  </si>
  <si>
    <t>1.2.2</t>
  </si>
  <si>
    <t>1.2.3</t>
  </si>
  <si>
    <t>250 mm dia. RCC sewers</t>
  </si>
  <si>
    <t>1.3.1</t>
  </si>
  <si>
    <t>1.3.2</t>
  </si>
  <si>
    <t>1.3.3</t>
  </si>
  <si>
    <t>1.4</t>
  </si>
  <si>
    <t>300 mm dia. RCC sewers</t>
  </si>
  <si>
    <t>1.4.1</t>
  </si>
  <si>
    <t>1.4.2</t>
  </si>
  <si>
    <t>1.4.3</t>
  </si>
  <si>
    <t>1.5</t>
  </si>
  <si>
    <t>350 mm dia. RCC sewers</t>
  </si>
  <si>
    <t>1.5.1</t>
  </si>
  <si>
    <t>1.5.2</t>
  </si>
  <si>
    <t>1.5.3</t>
  </si>
  <si>
    <t>Civil</t>
  </si>
  <si>
    <t>Chamber</t>
  </si>
  <si>
    <t>Manhole Chamber</t>
  </si>
  <si>
    <t>Supplying all materials and labour and construction of Manhole 
Chambers and drop manholes as per approved design &amp; specification, including leakage testing of chambers</t>
  </si>
  <si>
    <t>On completion of construction of circular manhole 900 mm internal dia upto 1.65 m depth Brick Masonry Man Hole Chambers</t>
  </si>
  <si>
    <t>No.s</t>
  </si>
  <si>
    <t>2.1.1</t>
  </si>
  <si>
    <t>On completion of construction</t>
  </si>
  <si>
    <t>2.1.2</t>
  </si>
  <si>
    <t>2.2</t>
  </si>
  <si>
    <t>On completion of construction of circular manhole 1200 mm internal dia corbelling in shape at top and brick work upto 1.5 m and above 1.65 m and upto 2.30 m depth RCC work as per standard drawing</t>
  </si>
  <si>
    <t>2.2.1</t>
  </si>
  <si>
    <t>2.2.2</t>
  </si>
  <si>
    <t>2.3</t>
  </si>
  <si>
    <t xml:space="preserve">On completion of construction of circular manhole 1500 mm internal dia corbelling in shape at top and brick work upto 1.5 m and above 2.30 m and above depth RCC work as per standard drawing </t>
  </si>
  <si>
    <t>2.3.1</t>
  </si>
  <si>
    <t>2.3.2</t>
  </si>
  <si>
    <t>Road Cutting &amp; Restoration</t>
  </si>
  <si>
    <t>Road Cutting -Dismantling boulders including T&amp;P, sorting the dis-mantled material disposal of unserviceable material &amp; stacking the serviceable material with all lift &amp; lead</t>
  </si>
  <si>
    <t>cum</t>
  </si>
  <si>
    <t>Road Cutting -Dismantling and bituminous courses of flexible pavement and disposal of dismantled material and staking the serviceable material with all lifts and lead and other incidental and operational charges etc., as per directions of engineer in charge</t>
  </si>
  <si>
    <t>Road Cutting - Dismantling of cement concrete grade M-15&amp; M 20 including T&amp;P, sorting the dismantled material, disposal of un serviceable material and staking the serviceable material with all lifts and lead and other incidental and operational charges etc., as per directions of engineer in charge</t>
  </si>
  <si>
    <t>Road Cutting - Dismantling of paver block including T&amp;P ,sorting the 
dismantled material, disposal of un serviceable material and staking the serviceable material with all lifts and lead and other incidental and operational charges etc., as per directions of engineer in charge</t>
  </si>
  <si>
    <t>sqm</t>
  </si>
  <si>
    <t>Road Restoration-Metalled Road complete as per specification</t>
  </si>
  <si>
    <t>Road Restoration-Bitumen Road complete as per specification</t>
  </si>
  <si>
    <t>Road Restoration - Cement Concrete Road complete as per specification</t>
  </si>
  <si>
    <t>Road Restoration - Paver block complete as per specification (50% New +50% Re-use)</t>
  </si>
  <si>
    <t>Water Supply Pipeline</t>
  </si>
  <si>
    <t>Miscellaneous like dismantling and reinstating utilities like water supply and drainage</t>
  </si>
  <si>
    <t>4.1</t>
  </si>
  <si>
    <t>Reinstatement of Water Supply Pipe lines</t>
  </si>
  <si>
    <t>4.1.1</t>
  </si>
  <si>
    <t xml:space="preserve">Supply delivery and conveying the following size of CI/DI LA class S/S pipes and specials etc. to the site, lowering, aligning, laying, jointing and testing of water supply pipe line including shoring and shuttering, bailing out water, dewatering, earth work excavation in all kinds of soil and road layers encountered, refilling with excavated earth, disposing of surplus material, making good to the damages of the service utilities, barricading, lighting, watch &amp; ward etc. including supply of all labour, T &amp; P , taxes , transportation and incidental charges thereof as required depth all complete as per approved drawing and specifications and direction of Engineer-in-Charge. </t>
  </si>
  <si>
    <t>4.1.1.1</t>
  </si>
  <si>
    <t>100mm</t>
  </si>
  <si>
    <t>4.1.1.2</t>
  </si>
  <si>
    <t>150mm</t>
  </si>
  <si>
    <t>4.1.1.3</t>
  </si>
  <si>
    <t>200mm</t>
  </si>
  <si>
    <t>4.1.1.4</t>
  </si>
  <si>
    <t>250mm</t>
  </si>
  <si>
    <t>4.1.2</t>
  </si>
  <si>
    <t xml:space="preserve">Supply delivery and conveying the following size of uPVC pipes and 
specials etc. to the site, lowering, aligning, laying, jointing and testing of water supply pipe line including shoring and shuttering, bailing out water, dewatering, earth work excavation in all kinds of soil and road layers encountered, refilling with excavated earth, disposing of surplus material, making good to the damages of the service utilities, barricading, lighting, watch &amp; ward etc. including supply of all labour, T &amp; P , taxes ,transportation and incidental charges thereof as required depth all complete as per approved drawing and specifications and direction of Engineer-in-Charge. </t>
  </si>
  <si>
    <t>4.1.2.1</t>
  </si>
  <si>
    <t>25mm</t>
  </si>
  <si>
    <t>4.1.2.2</t>
  </si>
  <si>
    <t>40mm</t>
  </si>
  <si>
    <t>4.1.2.3</t>
  </si>
  <si>
    <t>100 mm</t>
  </si>
  <si>
    <t>4.1.2.4</t>
  </si>
  <si>
    <t>150 mm</t>
  </si>
  <si>
    <t>4.1.3.5</t>
  </si>
  <si>
    <t>200 mm</t>
  </si>
  <si>
    <t>4.2</t>
  </si>
  <si>
    <t>Other Civil Work</t>
  </si>
  <si>
    <t>Drains</t>
  </si>
  <si>
    <t xml:space="preserve">Repair of municipality drains: Dismantling brick or stone masonry in cement mortar, concrete upto 3 m depth below ground level including stacking the useful material for reuse and removing the debris as per the direction of Engineer-in-Charge. Reinstating municipality storm water drains of 600x600mm, inside with RCC M20 necessary excavation foundation concrete 1:3:6 (1cement:3 fine sand:6 graded stone aggregate 40 mm nominal size) including shoring and shuttering, bailing out water, dewatering, earth work excavation in all kinds of soil and road layers encountered, refilling with excavated earth, disposing of surplus material, barricading, lighting, watch &amp; ward etc. as per standard design drawing including supply of labour, T &amp; P as required all complete as per the direction of Engineer-in-charge. </t>
  </si>
  <si>
    <t>4.3</t>
  </si>
  <si>
    <t>Reinstatement of Existing Culverts</t>
  </si>
  <si>
    <t>Reinstatement of Existing Culverts :Dismantling of Reinforced cement concrete with cleaning, straightening and cutting of bars and separating out from RCC in foundation and/or upto 1.5 mts above ground level including sorting the dismantled materials, disposal of unserviceable materials, stacking the serviceable materials  providing and removing scaffolding wherever necessary etc., complete as per standard detailed technical specifications and approved design and drawings and any other incidental charges, hire charges of machinaries, loading and unloading charges with all lead and lift and as directed by the Engineer-in-charge.</t>
  </si>
  <si>
    <t>Construction of House Sewers</t>
  </si>
  <si>
    <t>Construction of House Sewers (110mm dia UPVC S/S) as per approved 
drawings and specification – 3486 Nos. (appx) 17430m (appx)</t>
  </si>
  <si>
    <t>5.1</t>
  </si>
  <si>
    <t>Supply, delivery at site the following size of ISI marked UPVC S/S house sewer pipes of 110 mm diameter and rubber ring gasket and all other materials, labour, T &amp; P, and lowering the pipes in to the trench, aligning, laying to approved level or slope, jointing, testing and commissioning of sewer line including earth work in excavation in all kinds of soil and all types of road encountered during cutting, required, laying of cement concrete cradle in M 15 grade (1:2:4) using 12 mm gauge hard broken granite chips in Type A bedding (IS: 783-1985), refilling with excavated earth, disposing of surplus material, barricading, lighting, watch and ward including all taxes, royality, transportation and incidental charges thereof etc. all complete as per IS/PH specification and approved drawing and 
direction of Engineer-in-charge, upto an average depth of (from Ground Level to invert)</t>
  </si>
  <si>
    <t>5.1.1</t>
  </si>
  <si>
    <t xml:space="preserve">House sewer pipes </t>
  </si>
  <si>
    <t>On completion of laying as per sepcification complete in all respect</t>
  </si>
  <si>
    <t>5.1.2</t>
  </si>
  <si>
    <t>chamber</t>
  </si>
  <si>
    <t>HSC Chamber</t>
  </si>
  <si>
    <t>Constructing inspection chamber 600x600x400mm, inside Brick work with Fly Ash bricks 23cm x 11cm x 8cm in cement mortar 1:5 (1 cement : 5 coarse sand) for sewage collection from the house sewer complete with RCC top slab 1:4:8 mix (1 cement : 4 coarse sand : 8 graded stone aggregate 40 mm nominal size) necessary excavation foundation concrete 1:2:4 (1 cement: 2 fine sand: 4 graded stone aggregate 40 mm nominal size) and inside &amp; outside plastering with cement mortar 1:3 (1 cement : 3 coarse sand) 12 mm thick finished with Plain Cement Concrete (1:1/2:3) with 12mm stone ballast in benching complete as per standard design drawing including supply of labour, T &amp; P as required all complete as per the direction of Engineer-in-charge. (3486 Nos.</t>
  </si>
  <si>
    <t>5.2.1</t>
  </si>
  <si>
    <t>5.2.2</t>
  </si>
  <si>
    <t>6.1</t>
  </si>
  <si>
    <t>SPS</t>
  </si>
  <si>
    <t>SPS 01</t>
  </si>
  <si>
    <t>Construction of Sewage Pumping Stations</t>
  </si>
  <si>
    <t>6.1.1</t>
  </si>
  <si>
    <t>SPS 00</t>
  </si>
  <si>
    <t>Construction of 2.0 mtr dia wetwell cum pumphouse</t>
  </si>
  <si>
    <t>6.1.1.1</t>
  </si>
  <si>
    <t>On completion of RCC structure complete in all respect as per specification</t>
  </si>
  <si>
    <t>6.1.1.2</t>
  </si>
  <si>
    <t>On completion of all finishes complete after installation of all equipments as per specification</t>
  </si>
  <si>
    <t>6.1.1.3</t>
  </si>
  <si>
    <t>Completion of Testing &amp; commissioning</t>
  </si>
  <si>
    <t>6.1.2</t>
  </si>
  <si>
    <t xml:space="preserve">Construction of Valve chamber </t>
  </si>
  <si>
    <t>6.1.2.1</t>
  </si>
  <si>
    <t>On completion of RCC works complete in all respect as per specification</t>
  </si>
  <si>
    <t>6.1.2.2</t>
  </si>
  <si>
    <t>6.1.2.3</t>
  </si>
  <si>
    <t>6.1.3</t>
  </si>
  <si>
    <t>Construction of Inlet chamber, screen chamber</t>
  </si>
  <si>
    <t>6.1.3.1</t>
  </si>
  <si>
    <t>6.1.3.2</t>
  </si>
  <si>
    <t>6.1.3.3</t>
  </si>
  <si>
    <t>6.1.4</t>
  </si>
  <si>
    <t>E&amp;M</t>
  </si>
  <si>
    <t xml:space="preserve">Piping and mechanical works </t>
  </si>
  <si>
    <t>6.1.4.1</t>
  </si>
  <si>
    <t>On supply of Piping and mechanical equipments as per specification</t>
  </si>
  <si>
    <t>6.1.4.2</t>
  </si>
  <si>
    <t>On completion of Installation- complete in all respect</t>
  </si>
  <si>
    <t>6.1.4.3</t>
  </si>
  <si>
    <t>6.1.5</t>
  </si>
  <si>
    <t>Formation of Site Formation,Service Road,approach Road</t>
  </si>
  <si>
    <t>6.1.5.1</t>
  </si>
  <si>
    <t>Site formation complete as per specification</t>
  </si>
  <si>
    <t>6.1.5.2</t>
  </si>
  <si>
    <t>Service road complete as per requirement</t>
  </si>
  <si>
    <t>6.1.5.3</t>
  </si>
  <si>
    <t>Approach road complete in all respect as per specification</t>
  </si>
  <si>
    <t>6.1.6.1</t>
  </si>
  <si>
    <t xml:space="preserve">Construction of Compound Wall </t>
  </si>
  <si>
    <t>6.1.6.1.1</t>
  </si>
  <si>
    <t>On completion of foundation, RCC/Brick wall complete as per specification</t>
  </si>
  <si>
    <t>6.1.6.1.2</t>
  </si>
  <si>
    <t>On completion of plastering, painting, gate fixing etc complete as per specification</t>
  </si>
  <si>
    <t>6.1.7</t>
  </si>
  <si>
    <t xml:space="preserve">Construction of DG Room </t>
  </si>
  <si>
    <t>6.1.7.1</t>
  </si>
  <si>
    <t>On completion of structural works as per specfication</t>
  </si>
  <si>
    <t>6.1.7.2</t>
  </si>
  <si>
    <t>On completion of all finishes complete after installation of DG and it's accessories as per specification</t>
  </si>
  <si>
    <t>6.1.8</t>
  </si>
  <si>
    <t>Construction of MCC cum office room</t>
  </si>
  <si>
    <t>6.1.8.1</t>
  </si>
  <si>
    <t>6.1.8.2</t>
  </si>
  <si>
    <t>On completion of all finishes complete after installation of all equipment and it's accessories as per specification</t>
  </si>
  <si>
    <t>6.1.9</t>
  </si>
  <si>
    <t>Electrical works</t>
  </si>
  <si>
    <t>6.1.9.1</t>
  </si>
  <si>
    <t>On supply of Electrical equipments as per specification</t>
  </si>
  <si>
    <t>6.1.9.2</t>
  </si>
  <si>
    <t>6.1.9.3</t>
  </si>
  <si>
    <t>6.1.10</t>
  </si>
  <si>
    <t xml:space="preserve">DG set with AMF Pannel </t>
  </si>
  <si>
    <t>6.1.10.1</t>
  </si>
  <si>
    <t>On supply of DG set with AMF panel as per specification</t>
  </si>
  <si>
    <t>6.1.10.2</t>
  </si>
  <si>
    <t>6.1.10.3</t>
  </si>
  <si>
    <t>6.2</t>
  </si>
  <si>
    <t>SPS 02</t>
  </si>
  <si>
    <t>SPS - 02</t>
  </si>
  <si>
    <t>6.2.1</t>
  </si>
  <si>
    <t>Construction of 3.5 mtr dia wetwell cum pumphouse</t>
  </si>
  <si>
    <t>6.2.1.1</t>
  </si>
  <si>
    <t>6.2.1.2</t>
  </si>
  <si>
    <t>6.2.1.3</t>
  </si>
  <si>
    <t>6.2.2</t>
  </si>
  <si>
    <t>6.2.2.1</t>
  </si>
  <si>
    <t>6.2.2.2</t>
  </si>
  <si>
    <t>6.2.2.3</t>
  </si>
  <si>
    <t>6.2.3</t>
  </si>
  <si>
    <t>6.2.3.1</t>
  </si>
  <si>
    <t>6.2.3.2</t>
  </si>
  <si>
    <t>6.2.3.3</t>
  </si>
  <si>
    <t>6.2.4</t>
  </si>
  <si>
    <t>6.2.4.1</t>
  </si>
  <si>
    <t>6.2.4.2</t>
  </si>
  <si>
    <t>6.2.4.3</t>
  </si>
  <si>
    <t>6.2.5</t>
  </si>
  <si>
    <t>6.2.5.1</t>
  </si>
  <si>
    <t>6.2.5.2</t>
  </si>
  <si>
    <t>6.2.5.3</t>
  </si>
  <si>
    <t>6.2.6.2</t>
  </si>
  <si>
    <t>6.2.6.2.1</t>
  </si>
  <si>
    <t>6.2.6.2.2</t>
  </si>
  <si>
    <t>6.2.7</t>
  </si>
  <si>
    <t>6.2.7.1</t>
  </si>
  <si>
    <t>6.2.7.2</t>
  </si>
  <si>
    <t>6.2.8</t>
  </si>
  <si>
    <t>6.2.8.1</t>
  </si>
  <si>
    <t>6.2.8.2</t>
  </si>
  <si>
    <t>6.2.9</t>
  </si>
  <si>
    <t>6.2.9.1</t>
  </si>
  <si>
    <t>6.2.9.2</t>
  </si>
  <si>
    <t>6.2.9.3</t>
  </si>
  <si>
    <t>6.2.10</t>
  </si>
  <si>
    <t>6.2.10.1</t>
  </si>
  <si>
    <t>6.2.10.2</t>
  </si>
  <si>
    <t>6.2.10.3</t>
  </si>
  <si>
    <t>MPS</t>
  </si>
  <si>
    <t>Construction of Manhole Pumping Stations</t>
  </si>
  <si>
    <t>7.1</t>
  </si>
  <si>
    <t>Construction of Manhole Pumping Stations (Civil Work)</t>
  </si>
  <si>
    <t>7.1.1</t>
  </si>
  <si>
    <t>On completion of 50% of the RCC structure of  MHPS</t>
  </si>
  <si>
    <t>7.1.2</t>
  </si>
  <si>
    <t>On completion of balance 50% of the RCC structure of  MHPS</t>
  </si>
  <si>
    <t>7.1.3</t>
  </si>
  <si>
    <t>On completion of all finishing works, after installation of all required electro-mechanical equipments, and completion of all related structures of MHPS complete in all respect as per specification - of  MHPS</t>
  </si>
  <si>
    <t>7.2</t>
  </si>
  <si>
    <t>Electro-Mechanical Work for Manhole Pumping Stations</t>
  </si>
  <si>
    <t>7.2.1</t>
  </si>
  <si>
    <r>
      <t>On supply</t>
    </r>
    <r>
      <rPr>
        <i/>
        <sz val="10"/>
        <color theme="1"/>
        <rFont val="Aptos"/>
        <family val="2"/>
      </rPr>
      <t xml:space="preserve"> </t>
    </r>
    <r>
      <rPr>
        <sz val="10"/>
        <color theme="1"/>
        <rFont val="Aptos"/>
        <family val="2"/>
      </rPr>
      <t xml:space="preserve">of all required Mechanical, electrical , instrumentation Items for Manhole Pumping Stations -  all equipments complete as per specification. </t>
    </r>
  </si>
  <si>
    <t>7.2.2</t>
  </si>
  <si>
    <t>On completion of installations  of all required Mechanical, electrical, instrumention  Items of  MHPS</t>
  </si>
  <si>
    <t>7.2.3</t>
  </si>
  <si>
    <t>Testing &amp; Commissioning  complete in all respect as per specification of MHPS</t>
  </si>
  <si>
    <t>Raising Main</t>
  </si>
  <si>
    <t>Laying of Rising main DI K9 pipe</t>
  </si>
  <si>
    <t>Laying of Rising Mains DI K9 300mm dia</t>
  </si>
  <si>
    <t>8.1.1</t>
  </si>
  <si>
    <t>On Completion of Supply of DI-K9 Pipe</t>
  </si>
  <si>
    <t>8.1.2</t>
  </si>
  <si>
    <t>On Completion of Laying of Pipeline as per specification, complete in all respect</t>
  </si>
  <si>
    <t>8.1.3</t>
  </si>
  <si>
    <t>8.2</t>
  </si>
  <si>
    <t>Laying of Rising Mains DI K9 250 mm dia</t>
  </si>
  <si>
    <t>8.2.1</t>
  </si>
  <si>
    <t>8.2.2</t>
  </si>
  <si>
    <t>8.2.3</t>
  </si>
  <si>
    <t>8.3</t>
  </si>
  <si>
    <t>Laying of Rising Mains DI K9 150 mm dia</t>
  </si>
  <si>
    <t>8.3.1</t>
  </si>
  <si>
    <t>8.3.2</t>
  </si>
  <si>
    <t>8.3.3</t>
  </si>
  <si>
    <t>8.4</t>
  </si>
  <si>
    <t>Laying of Rising Mains DI K9 100 mm dia</t>
  </si>
  <si>
    <t>8.4.1</t>
  </si>
  <si>
    <t>8.4.2</t>
  </si>
  <si>
    <t>8.4.3</t>
  </si>
  <si>
    <t>8.4A</t>
  </si>
  <si>
    <t>8.4A.1</t>
  </si>
  <si>
    <t>8.4A.2</t>
  </si>
  <si>
    <t>8.4A.3</t>
  </si>
  <si>
    <t>Trenchless laying</t>
  </si>
  <si>
    <t>On supplying Jacking quality Sulphate resistant RCC pipes suitable for micro tunneling and all other materials required; and Laying of Sewers by Trenchless method using micro tunneling process (150 mm to 200mm dia)-93 m (appx.)</t>
  </si>
  <si>
    <t>On completion of laying and testing of 150 mm dia of sewer line</t>
  </si>
  <si>
    <t>9.1.1</t>
  </si>
  <si>
    <t>On Supply and laying of RCC Jacking Pipe as per specifications, complete in all respect</t>
  </si>
  <si>
    <t>9.1.2</t>
  </si>
  <si>
    <t>9.2</t>
  </si>
  <si>
    <t>On completion of laying and testing of 200 mm dia of sewer line</t>
  </si>
  <si>
    <t>9.2.1</t>
  </si>
  <si>
    <t>9.2.2</t>
  </si>
  <si>
    <t>9.3</t>
  </si>
  <si>
    <t>On completion of laying and testing of 300 mm dia of sewer line</t>
  </si>
  <si>
    <t>9.3.1</t>
  </si>
  <si>
    <t>9.3.2</t>
  </si>
  <si>
    <t>9.4</t>
  </si>
  <si>
    <t>On completion of laying and testing of 350 mm dia of sewer line</t>
  </si>
  <si>
    <t>9.4.1</t>
  </si>
  <si>
    <t>9.4.2</t>
  </si>
  <si>
    <t>Equipments</t>
  </si>
  <si>
    <t>Machine &amp; Equipment</t>
  </si>
  <si>
    <t>Sewer cleaning Equipment</t>
  </si>
  <si>
    <t>Hand operated winching machine</t>
  </si>
  <si>
    <t>10.2</t>
  </si>
  <si>
    <t>Power Rodding Machine</t>
  </si>
  <si>
    <t xml:space="preserve">Pull Through </t>
  </si>
  <si>
    <t>CCTV Equipment</t>
  </si>
  <si>
    <t>Truck Mounted Jetting Machine</t>
  </si>
  <si>
    <t>Miscellaneous Equipment</t>
  </si>
  <si>
    <t>Drawing &amp; Design</t>
  </si>
  <si>
    <t>Detailed engineering drawing &amp; design and Survey</t>
  </si>
  <si>
    <t>Lot</t>
  </si>
  <si>
    <t>11.1</t>
  </si>
  <si>
    <t>Details Survey</t>
  </si>
  <si>
    <t>Details Survey, topography study &amp; soil Investigation, bench marks, etc of the new network and it's connection to the existing network.</t>
  </si>
  <si>
    <t>11.2</t>
  </si>
  <si>
    <t>On approval of Design &amp; Drawing of Gravity sewer of RCC pipe. Design complete in all respect (including connections to the existing network)</t>
  </si>
  <si>
    <t>11.3</t>
  </si>
  <si>
    <t>On approval of Design &amp; Drawing of sewer network of Rising main. Design complete in all respect AND</t>
  </si>
  <si>
    <t>11.4</t>
  </si>
  <si>
    <t>On approval of Design &amp; Drawing of sewer network by Trenchless Technology. Design complete in all respect, including all required approvals from concern departments.</t>
  </si>
  <si>
    <t>11.5</t>
  </si>
  <si>
    <t>On approval of Design &amp; Drawing  of all components of Manhole Pumping Station including pumping machineries, electrical equipments,  panel board, and all other accessories required for the work- as per specification.  Design approval complete in all respect</t>
  </si>
  <si>
    <t>11.6</t>
  </si>
  <si>
    <t>On approval of As built drawings complete for entire project,  completion of Trial run Test of entire network, submission of O&amp;M manual etc, complete in all respect.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</si>
</sst>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quot;-&quot;"/>
    <numFmt numFmtId="165" formatCode="_ &quot;₹&quot;\ * #,##0_ ;_ &quot;₹&quot;\ * \-#,##0_ ;_ &quot;₹&quot;\ * &quot;-&quot;??_ ;_ @_ "/>
  </numFmts>
  <fonts count="7" x14ac:knownFonts="1">
    <font>
      <sz val="11"/>
      <color theme="1"/>
      <name val="Calibri"/>
      <family val="2"/>
      <scheme val="minor"/>
    </font>
    <font>
      <sz val="11"/>
      <color theme="1"/>
      <name val="Calibri"/>
      <family val="2"/>
      <scheme val="minor"/>
    </font>
    <font>
      <b/>
      <sz val="10"/>
      <color theme="0"/>
      <name val="Aptos"/>
      <family val="2"/>
    </font>
    <font>
      <b/>
      <sz val="10"/>
      <name val="Aptos"/>
      <family val="2"/>
    </font>
    <font>
      <sz val="10"/>
      <color theme="1"/>
      <name val="Aptos"/>
      <family val="2"/>
    </font>
    <font>
      <sz val="10"/>
      <name val="Aptos"/>
      <family val="2"/>
    </font>
    <font>
      <i/>
      <sz val="10"/>
      <color theme="1"/>
      <name val="Aptos"/>
      <family val="2"/>
    </font>
  </fonts>
  <fills count="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4" tint="0.79998168889431442"/>
        <bgColor indexed="64"/>
      </patternFill>
    </fill>
  </fills>
  <borders count="6">
    <border>
      <left/>
      <right/>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auto="1"/>
      </right>
      <top style="hair">
        <color auto="1"/>
      </top>
      <bottom style="hair">
        <color auto="1"/>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0" fontId="2" fillId="2" borderId="1" xfId="0" applyFont="1" applyFill="1" applyBorder="1" applyAlignment="1">
      <alignment horizontal="center" vertical="center"/>
    </xf>
    <xf numFmtId="49"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3" fillId="0" borderId="0" xfId="0" applyFont="1" applyAlignment="1">
      <alignment horizontal="center" vertical="center"/>
    </xf>
    <xf numFmtId="0" fontId="2" fillId="2" borderId="3" xfId="0"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0" borderId="0" xfId="0" applyFont="1" applyAlignment="1">
      <alignment horizontal="center" vertical="center" wrapText="1"/>
    </xf>
    <xf numFmtId="1"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1" fontId="2" fillId="2" borderId="4" xfId="0" applyNumberFormat="1" applyFont="1" applyFill="1" applyBorder="1" applyAlignment="1">
      <alignment horizontal="center" vertical="center"/>
    </xf>
    <xf numFmtId="1" fontId="2" fillId="2" borderId="4" xfId="0" applyNumberFormat="1" applyFont="1" applyFill="1" applyBorder="1" applyAlignment="1">
      <alignment horizontal="center" vertical="center" wrapText="1"/>
    </xf>
    <xf numFmtId="1" fontId="2" fillId="3" borderId="4" xfId="0" applyNumberFormat="1" applyFont="1" applyFill="1" applyBorder="1" applyAlignment="1">
      <alignment horizontal="center" vertical="center"/>
    </xf>
    <xf numFmtId="1" fontId="4" fillId="4" borderId="3" xfId="0" applyNumberFormat="1" applyFont="1" applyFill="1" applyBorder="1" applyAlignment="1">
      <alignment horizontal="center" vertical="center"/>
    </xf>
    <xf numFmtId="49" fontId="5" fillId="4" borderId="4" xfId="0" quotePrefix="1" applyNumberFormat="1" applyFont="1" applyFill="1" applyBorder="1" applyAlignment="1">
      <alignment horizontal="center" vertical="center"/>
    </xf>
    <xf numFmtId="0" fontId="3" fillId="4" borderId="4" xfId="0" applyFont="1" applyFill="1" applyBorder="1" applyAlignment="1">
      <alignment horizontal="left" vertical="center"/>
    </xf>
    <xf numFmtId="0" fontId="3" fillId="4" borderId="4" xfId="0" applyFont="1" applyFill="1" applyBorder="1" applyAlignment="1">
      <alignment horizontal="left" vertical="center" wrapText="1"/>
    </xf>
    <xf numFmtId="0" fontId="5" fillId="4" borderId="4" xfId="0" applyFont="1" applyFill="1" applyBorder="1" applyAlignment="1">
      <alignment horizontal="center" vertical="center" wrapText="1"/>
    </xf>
    <xf numFmtId="164" fontId="5" fillId="4" borderId="4" xfId="0" applyNumberFormat="1" applyFont="1" applyFill="1" applyBorder="1" applyAlignment="1">
      <alignment horizontal="center" vertical="center" wrapText="1"/>
    </xf>
    <xf numFmtId="165" fontId="5" fillId="4" borderId="4" xfId="0" applyNumberFormat="1" applyFont="1" applyFill="1" applyBorder="1" applyAlignment="1">
      <alignment horizontal="center" vertical="center" wrapText="1"/>
    </xf>
    <xf numFmtId="9" fontId="4" fillId="4" borderId="4" xfId="0" applyNumberFormat="1" applyFont="1" applyFill="1" applyBorder="1" applyAlignment="1">
      <alignment horizontal="right" vertical="center" wrapText="1"/>
    </xf>
    <xf numFmtId="0" fontId="5" fillId="0" borderId="0" xfId="0" applyFont="1" applyAlignment="1">
      <alignment horizontal="center" vertical="center"/>
    </xf>
    <xf numFmtId="49" fontId="5" fillId="4" borderId="4" xfId="0" applyNumberFormat="1" applyFont="1" applyFill="1" applyBorder="1" applyAlignment="1">
      <alignment horizontal="center" vertical="center"/>
    </xf>
    <xf numFmtId="0" fontId="5" fillId="4" borderId="4" xfId="0" applyFont="1" applyFill="1" applyBorder="1" applyAlignment="1">
      <alignment horizontal="center" vertical="center"/>
    </xf>
    <xf numFmtId="165" fontId="5" fillId="4" borderId="4" xfId="0" applyNumberFormat="1" applyFont="1" applyFill="1" applyBorder="1" applyAlignment="1">
      <alignment vertical="center" wrapText="1"/>
    </xf>
    <xf numFmtId="9" fontId="5" fillId="4" borderId="4" xfId="1" applyFont="1" applyFill="1" applyBorder="1" applyAlignment="1">
      <alignment horizontal="right" vertical="center" wrapText="1"/>
    </xf>
    <xf numFmtId="0" fontId="4" fillId="0" borderId="0" xfId="0" applyFont="1"/>
    <xf numFmtId="1" fontId="4" fillId="0" borderId="3" xfId="0" applyNumberFormat="1" applyFont="1" applyBorder="1" applyAlignment="1">
      <alignment horizontal="center" vertical="center"/>
    </xf>
    <xf numFmtId="49" fontId="5" fillId="0" borderId="4" xfId="0" applyNumberFormat="1" applyFont="1" applyBorder="1" applyAlignment="1">
      <alignment horizontal="center" vertical="center"/>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4" xfId="0" applyFont="1" applyBorder="1" applyAlignment="1">
      <alignment horizontal="center" vertical="center"/>
    </xf>
    <xf numFmtId="164" fontId="5" fillId="0" borderId="4" xfId="0" applyNumberFormat="1" applyFont="1" applyBorder="1" applyAlignment="1">
      <alignment horizontal="center" vertical="center" wrapText="1"/>
    </xf>
    <xf numFmtId="165" fontId="5" fillId="0" borderId="4" xfId="0" applyNumberFormat="1" applyFont="1" applyBorder="1" applyAlignment="1">
      <alignment vertical="center" wrapText="1"/>
    </xf>
    <xf numFmtId="9" fontId="5" fillId="0" borderId="4" xfId="1" applyFont="1" applyFill="1" applyBorder="1" applyAlignment="1">
      <alignment horizontal="right" vertical="center" wrapText="1"/>
    </xf>
    <xf numFmtId="0" fontId="4" fillId="0" borderId="0" xfId="0" applyFont="1" applyAlignment="1">
      <alignment horizontal="center" vertical="center"/>
    </xf>
    <xf numFmtId="0" fontId="3" fillId="0" borderId="4" xfId="0" applyFont="1" applyBorder="1" applyAlignment="1">
      <alignment horizontal="left" vertical="center"/>
    </xf>
    <xf numFmtId="0" fontId="3" fillId="0" borderId="4" xfId="0" applyFont="1" applyBorder="1" applyAlignment="1">
      <alignment horizontal="left" vertical="center" wrapText="1"/>
    </xf>
    <xf numFmtId="9" fontId="4" fillId="0" borderId="4" xfId="0" applyNumberFormat="1" applyFont="1" applyBorder="1" applyAlignment="1">
      <alignment horizontal="right" vertical="center" wrapText="1"/>
    </xf>
    <xf numFmtId="0" fontId="4" fillId="4" borderId="0" xfId="0" applyFont="1" applyFill="1" applyAlignment="1">
      <alignment horizontal="center" vertical="center"/>
    </xf>
    <xf numFmtId="164" fontId="5" fillId="0" borderId="4" xfId="0" applyNumberFormat="1" applyFont="1" applyBorder="1" applyAlignment="1">
      <alignment horizontal="center" vertical="center"/>
    </xf>
    <xf numFmtId="1" fontId="4" fillId="0" borderId="5" xfId="0" applyNumberFormat="1" applyFont="1" applyBorder="1" applyAlignment="1">
      <alignment horizontal="center" vertical="center"/>
    </xf>
    <xf numFmtId="165" fontId="5" fillId="0" borderId="4" xfId="0" applyNumberFormat="1" applyFont="1" applyBorder="1" applyAlignment="1">
      <alignment horizontal="center" vertical="center" wrapText="1"/>
    </xf>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jjprojects-my.sharepoint.com/personal/admin_dheeradiprojects_com/Documents/DA%20Projects/3.%20Projects/INUPGH001-SAG/INUPGH001-SAG-Internal/Project%20Watco/BOQ-SchemeWise.xlsx" TargetMode="External"/><Relationship Id="rId1" Type="http://schemas.openxmlformats.org/officeDocument/2006/relationships/externalLinkPath" Target="https://jjprojects-my.sharepoint.com/personal/admin_dheeradiprojects_com/Documents/DA%20Projects/3.%20Projects/INUPGH001-SAG/INUPGH001-SAG-Internal/Project%20Watco/BOQ-SchemeWi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verview"/>
      <sheetName val="Scheme"/>
      <sheetName val="BOQ"/>
      <sheetName val="Billing Template"/>
      <sheetName val="Sheet1"/>
      <sheetName val="Cashflow"/>
      <sheetName val="Timeline"/>
      <sheetName val="Manpower"/>
      <sheetName val="WATCO-PKG-I"/>
      <sheetName val="Site Run."/>
      <sheetName val="Transactions"/>
      <sheetName val="PKG-I"/>
      <sheetName val="PKG-III"/>
      <sheetName val="WATCO-PKG-III"/>
      <sheetName val="BOQ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BA9E-9F30-4B62-9489-9C75ADF5F9DC}">
  <sheetPr>
    <tabColor rgb="FFFFC000"/>
    <outlinePr summaryRight="0"/>
  </sheetPr>
  <dimension ref="A1:K198"/>
  <sheetViews>
    <sheetView tabSelected="1" view="pageBreakPreview" zoomScaleNormal="80" zoomScaleSheetLayoutView="100" workbookViewId="0">
      <pane xSplit="7" ySplit="3" topLeftCell="H55" activePane="bottomRight" state="frozen"/>
      <selection activeCell="F7" sqref="F7"/>
      <selection pane="topRight" activeCell="G1" sqref="G1"/>
      <selection pane="bottomLeft" activeCell="A4" sqref="A4"/>
      <selection pane="bottomRight" activeCell="G17" sqref="G17"/>
    </sheetView>
  </sheetViews>
  <sheetFormatPr defaultColWidth="9.140625" defaultRowHeight="13.5" x14ac:dyDescent="0.25"/>
  <cols>
    <col min="1" max="1" width="9.7109375" style="45" customWidth="1"/>
    <col min="2" max="2" width="9.7109375" style="32" customWidth="1"/>
    <col min="3" max="6" width="12.7109375" style="40" customWidth="1"/>
    <col min="7" max="7" width="60.28515625" style="41" customWidth="1"/>
    <col min="8" max="8" width="9.140625" style="35" customWidth="1"/>
    <col min="9" max="9" width="12.85546875" style="44" customWidth="1"/>
    <col min="10" max="10" width="12.85546875" style="46" customWidth="1"/>
    <col min="11" max="11" width="12.85546875" style="42" customWidth="1"/>
    <col min="12" max="16384" width="9.140625" style="25"/>
  </cols>
  <sheetData>
    <row r="1" spans="1:11" s="5" customFormat="1" x14ac:dyDescent="0.25">
      <c r="A1" s="1" t="s">
        <v>0</v>
      </c>
      <c r="B1" s="2" t="s">
        <v>0</v>
      </c>
      <c r="C1" s="3" t="s">
        <v>0</v>
      </c>
      <c r="D1" s="3" t="s">
        <v>0</v>
      </c>
      <c r="E1" s="3" t="s">
        <v>0</v>
      </c>
      <c r="F1" s="3" t="s">
        <v>0</v>
      </c>
      <c r="G1" s="3" t="s">
        <v>0</v>
      </c>
      <c r="H1" s="3" t="s">
        <v>0</v>
      </c>
      <c r="I1" s="4" t="s">
        <v>1</v>
      </c>
      <c r="J1" s="4" t="s">
        <v>1</v>
      </c>
      <c r="K1" s="4" t="s">
        <v>1</v>
      </c>
    </row>
    <row r="2" spans="1:11" s="11" customFormat="1" ht="27" x14ac:dyDescent="0.25">
      <c r="A2" s="6" t="s">
        <v>2</v>
      </c>
      <c r="B2" s="7" t="s">
        <v>3</v>
      </c>
      <c r="C2" s="8" t="s">
        <v>4</v>
      </c>
      <c r="D2" s="8" t="s">
        <v>5</v>
      </c>
      <c r="E2" s="8" t="s">
        <v>6</v>
      </c>
      <c r="F2" s="8" t="s">
        <v>7</v>
      </c>
      <c r="G2" s="9" t="s">
        <v>8</v>
      </c>
      <c r="H2" s="9" t="s">
        <v>9</v>
      </c>
      <c r="I2" s="10" t="s">
        <v>10</v>
      </c>
      <c r="J2" s="10" t="s">
        <v>11</v>
      </c>
      <c r="K2" s="10" t="s">
        <v>12</v>
      </c>
    </row>
    <row r="3" spans="1:11" s="5" customFormat="1" x14ac:dyDescent="0.25">
      <c r="A3" s="12" t="s">
        <v>13</v>
      </c>
      <c r="B3" s="13" t="s">
        <v>13</v>
      </c>
      <c r="C3" s="14" t="s">
        <v>13</v>
      </c>
      <c r="D3" s="14" t="s">
        <v>13</v>
      </c>
      <c r="E3" s="14" t="s">
        <v>13</v>
      </c>
      <c r="F3" s="14" t="s">
        <v>13</v>
      </c>
      <c r="G3" s="15" t="s">
        <v>14</v>
      </c>
      <c r="H3" s="14" t="s">
        <v>14</v>
      </c>
      <c r="I3" s="16" t="s">
        <v>14</v>
      </c>
      <c r="J3" s="16" t="s">
        <v>14</v>
      </c>
      <c r="K3" s="16" t="s">
        <v>14</v>
      </c>
    </row>
    <row r="4" spans="1:11" ht="54" x14ac:dyDescent="0.25">
      <c r="A4" s="17">
        <v>1</v>
      </c>
      <c r="B4" s="18">
        <v>1</v>
      </c>
      <c r="C4" s="19" t="s">
        <v>15</v>
      </c>
      <c r="D4" s="19" t="s">
        <v>16</v>
      </c>
      <c r="E4" s="19" t="s">
        <v>17</v>
      </c>
      <c r="F4" s="19"/>
      <c r="G4" s="20" t="s">
        <v>18</v>
      </c>
      <c r="H4" s="21"/>
      <c r="I4" s="22"/>
      <c r="J4" s="23"/>
      <c r="K4" s="24"/>
    </row>
    <row r="5" spans="1:11" s="30" customFormat="1" x14ac:dyDescent="0.25">
      <c r="A5" s="17">
        <v>2</v>
      </c>
      <c r="B5" s="26" t="s">
        <v>19</v>
      </c>
      <c r="C5" s="19" t="s">
        <v>15</v>
      </c>
      <c r="D5" s="19" t="s">
        <v>16</v>
      </c>
      <c r="E5" s="19" t="s">
        <v>17</v>
      </c>
      <c r="F5" s="19"/>
      <c r="G5" s="20" t="s">
        <v>20</v>
      </c>
      <c r="H5" s="27" t="s">
        <v>21</v>
      </c>
      <c r="I5" s="22" t="e">
        <f>SUM(#REF!)</f>
        <v>#REF!</v>
      </c>
      <c r="J5" s="28">
        <v>2499.6270666124201</v>
      </c>
      <c r="K5" s="29"/>
    </row>
    <row r="6" spans="1:11" s="30" customFormat="1" x14ac:dyDescent="0.25">
      <c r="A6" s="31">
        <v>3</v>
      </c>
      <c r="B6" s="32" t="s">
        <v>22</v>
      </c>
      <c r="C6" s="33" t="s">
        <v>15</v>
      </c>
      <c r="D6" s="33" t="s">
        <v>16</v>
      </c>
      <c r="E6" s="33" t="s">
        <v>17</v>
      </c>
      <c r="F6" s="33" t="s">
        <v>23</v>
      </c>
      <c r="G6" s="34" t="s">
        <v>24</v>
      </c>
      <c r="H6" s="35"/>
      <c r="I6" s="36" t="e">
        <f t="shared" ref="I6:J8" si="0">I5</f>
        <v>#REF!</v>
      </c>
      <c r="J6" s="37">
        <f t="shared" si="0"/>
        <v>2499.6270666124201</v>
      </c>
      <c r="K6" s="38">
        <v>0.3</v>
      </c>
    </row>
    <row r="7" spans="1:11" s="30" customFormat="1" x14ac:dyDescent="0.25">
      <c r="A7" s="31">
        <v>4</v>
      </c>
      <c r="B7" s="32" t="s">
        <v>25</v>
      </c>
      <c r="C7" s="33" t="s">
        <v>15</v>
      </c>
      <c r="D7" s="33" t="s">
        <v>16</v>
      </c>
      <c r="E7" s="33" t="s">
        <v>17</v>
      </c>
      <c r="F7" s="33" t="s">
        <v>26</v>
      </c>
      <c r="G7" s="34" t="s">
        <v>27</v>
      </c>
      <c r="H7" s="35"/>
      <c r="I7" s="36" t="e">
        <f t="shared" si="0"/>
        <v>#REF!</v>
      </c>
      <c r="J7" s="37">
        <f t="shared" si="0"/>
        <v>2499.6270666124201</v>
      </c>
      <c r="K7" s="38">
        <v>0.6</v>
      </c>
    </row>
    <row r="8" spans="1:11" s="30" customFormat="1" x14ac:dyDescent="0.25">
      <c r="A8" s="31">
        <v>5</v>
      </c>
      <c r="B8" s="32" t="s">
        <v>28</v>
      </c>
      <c r="C8" s="33" t="s">
        <v>15</v>
      </c>
      <c r="D8" s="33" t="s">
        <v>16</v>
      </c>
      <c r="E8" s="33" t="s">
        <v>17</v>
      </c>
      <c r="F8" s="33" t="s">
        <v>29</v>
      </c>
      <c r="G8" s="34" t="s">
        <v>29</v>
      </c>
      <c r="H8" s="35"/>
      <c r="I8" s="36" t="e">
        <f t="shared" si="0"/>
        <v>#REF!</v>
      </c>
      <c r="J8" s="37">
        <f t="shared" si="0"/>
        <v>2499.6270666124201</v>
      </c>
      <c r="K8" s="38">
        <v>0.1</v>
      </c>
    </row>
    <row r="9" spans="1:11" s="30" customFormat="1" x14ac:dyDescent="0.25">
      <c r="A9" s="17">
        <v>6</v>
      </c>
      <c r="B9" s="26">
        <v>1.2</v>
      </c>
      <c r="C9" s="19" t="s">
        <v>15</v>
      </c>
      <c r="D9" s="19" t="s">
        <v>16</v>
      </c>
      <c r="E9" s="19" t="s">
        <v>17</v>
      </c>
      <c r="F9" s="19"/>
      <c r="G9" s="20" t="s">
        <v>30</v>
      </c>
      <c r="H9" s="27" t="s">
        <v>21</v>
      </c>
      <c r="I9" s="22" t="e">
        <f>SUM(#REF!)</f>
        <v>#REF!</v>
      </c>
      <c r="J9" s="28">
        <v>3183.6691992752772</v>
      </c>
      <c r="K9" s="29"/>
    </row>
    <row r="10" spans="1:11" s="30" customFormat="1" x14ac:dyDescent="0.25">
      <c r="A10" s="31">
        <v>7</v>
      </c>
      <c r="B10" s="32" t="s">
        <v>31</v>
      </c>
      <c r="C10" s="33" t="s">
        <v>15</v>
      </c>
      <c r="D10" s="33" t="s">
        <v>16</v>
      </c>
      <c r="E10" s="33" t="s">
        <v>17</v>
      </c>
      <c r="F10" s="33" t="s">
        <v>23</v>
      </c>
      <c r="G10" s="34" t="s">
        <v>24</v>
      </c>
      <c r="H10" s="35"/>
      <c r="I10" s="36" t="e">
        <f t="shared" ref="I10:J12" si="1">I9</f>
        <v>#REF!</v>
      </c>
      <c r="J10" s="37">
        <f t="shared" si="1"/>
        <v>3183.6691992752772</v>
      </c>
      <c r="K10" s="38">
        <v>0.3</v>
      </c>
    </row>
    <row r="11" spans="1:11" s="30" customFormat="1" x14ac:dyDescent="0.25">
      <c r="A11" s="31">
        <v>8</v>
      </c>
      <c r="B11" s="32" t="s">
        <v>32</v>
      </c>
      <c r="C11" s="33" t="s">
        <v>15</v>
      </c>
      <c r="D11" s="33" t="s">
        <v>16</v>
      </c>
      <c r="E11" s="33" t="s">
        <v>17</v>
      </c>
      <c r="F11" s="33" t="s">
        <v>26</v>
      </c>
      <c r="G11" s="34" t="s">
        <v>27</v>
      </c>
      <c r="H11" s="35"/>
      <c r="I11" s="36" t="e">
        <f t="shared" si="1"/>
        <v>#REF!</v>
      </c>
      <c r="J11" s="37">
        <f t="shared" si="1"/>
        <v>3183.6691992752772</v>
      </c>
      <c r="K11" s="38">
        <v>0.6</v>
      </c>
    </row>
    <row r="12" spans="1:11" s="30" customFormat="1" x14ac:dyDescent="0.25">
      <c r="A12" s="31">
        <v>9</v>
      </c>
      <c r="B12" s="32" t="s">
        <v>33</v>
      </c>
      <c r="C12" s="33" t="s">
        <v>15</v>
      </c>
      <c r="D12" s="33" t="s">
        <v>16</v>
      </c>
      <c r="E12" s="33" t="s">
        <v>17</v>
      </c>
      <c r="F12" s="33" t="s">
        <v>29</v>
      </c>
      <c r="G12" s="34" t="s">
        <v>29</v>
      </c>
      <c r="H12" s="35"/>
      <c r="I12" s="36" t="e">
        <f t="shared" si="1"/>
        <v>#REF!</v>
      </c>
      <c r="J12" s="37">
        <f t="shared" si="1"/>
        <v>3183.6691992752772</v>
      </c>
      <c r="K12" s="38">
        <v>0.1</v>
      </c>
    </row>
    <row r="13" spans="1:11" s="30" customFormat="1" x14ac:dyDescent="0.25">
      <c r="A13" s="17">
        <v>10</v>
      </c>
      <c r="B13" s="26">
        <v>1.3</v>
      </c>
      <c r="C13" s="19" t="s">
        <v>15</v>
      </c>
      <c r="D13" s="19" t="s">
        <v>16</v>
      </c>
      <c r="E13" s="19" t="s">
        <v>17</v>
      </c>
      <c r="F13" s="19"/>
      <c r="G13" s="20" t="s">
        <v>34</v>
      </c>
      <c r="H13" s="27" t="s">
        <v>21</v>
      </c>
      <c r="I13" s="22" t="e">
        <f>SUM(#REF!)</f>
        <v>#REF!</v>
      </c>
      <c r="J13" s="28">
        <v>5800.0286357947434</v>
      </c>
      <c r="K13" s="29"/>
    </row>
    <row r="14" spans="1:11" s="30" customFormat="1" x14ac:dyDescent="0.25">
      <c r="A14" s="31">
        <v>11</v>
      </c>
      <c r="B14" s="32" t="s">
        <v>35</v>
      </c>
      <c r="C14" s="33" t="s">
        <v>15</v>
      </c>
      <c r="D14" s="33" t="s">
        <v>16</v>
      </c>
      <c r="E14" s="33" t="s">
        <v>17</v>
      </c>
      <c r="F14" s="33" t="s">
        <v>23</v>
      </c>
      <c r="G14" s="34" t="s">
        <v>24</v>
      </c>
      <c r="H14" s="35"/>
      <c r="I14" s="36" t="e">
        <f t="shared" ref="I14:J16" si="2">I13</f>
        <v>#REF!</v>
      </c>
      <c r="J14" s="37">
        <f t="shared" si="2"/>
        <v>5800.0286357947434</v>
      </c>
      <c r="K14" s="38">
        <v>0.3</v>
      </c>
    </row>
    <row r="15" spans="1:11" s="30" customFormat="1" x14ac:dyDescent="0.25">
      <c r="A15" s="31">
        <v>12</v>
      </c>
      <c r="B15" s="32" t="s">
        <v>36</v>
      </c>
      <c r="C15" s="33" t="s">
        <v>15</v>
      </c>
      <c r="D15" s="33" t="s">
        <v>16</v>
      </c>
      <c r="E15" s="33" t="s">
        <v>17</v>
      </c>
      <c r="F15" s="33" t="s">
        <v>26</v>
      </c>
      <c r="G15" s="34" t="s">
        <v>27</v>
      </c>
      <c r="H15" s="35"/>
      <c r="I15" s="36" t="e">
        <f t="shared" si="2"/>
        <v>#REF!</v>
      </c>
      <c r="J15" s="37">
        <f t="shared" si="2"/>
        <v>5800.0286357947434</v>
      </c>
      <c r="K15" s="38">
        <v>0.6</v>
      </c>
    </row>
    <row r="16" spans="1:11" s="30" customFormat="1" x14ac:dyDescent="0.25">
      <c r="A16" s="31">
        <v>13</v>
      </c>
      <c r="B16" s="32" t="s">
        <v>37</v>
      </c>
      <c r="C16" s="33" t="s">
        <v>15</v>
      </c>
      <c r="D16" s="33" t="s">
        <v>16</v>
      </c>
      <c r="E16" s="33" t="s">
        <v>17</v>
      </c>
      <c r="F16" s="33" t="s">
        <v>29</v>
      </c>
      <c r="G16" s="34" t="s">
        <v>29</v>
      </c>
      <c r="H16" s="35"/>
      <c r="I16" s="36" t="e">
        <f t="shared" si="2"/>
        <v>#REF!</v>
      </c>
      <c r="J16" s="37">
        <f t="shared" si="2"/>
        <v>5800.0286357947434</v>
      </c>
      <c r="K16" s="38">
        <v>0.1</v>
      </c>
    </row>
    <row r="17" spans="1:11" s="30" customFormat="1" x14ac:dyDescent="0.25">
      <c r="A17" s="17">
        <v>14</v>
      </c>
      <c r="B17" s="26" t="s">
        <v>38</v>
      </c>
      <c r="C17" s="19" t="s">
        <v>15</v>
      </c>
      <c r="D17" s="19" t="s">
        <v>16</v>
      </c>
      <c r="E17" s="19" t="s">
        <v>17</v>
      </c>
      <c r="F17" s="19"/>
      <c r="G17" s="20" t="s">
        <v>39</v>
      </c>
      <c r="H17" s="27" t="s">
        <v>21</v>
      </c>
      <c r="I17" s="22" t="e">
        <f>SUM(#REF!)</f>
        <v>#REF!</v>
      </c>
      <c r="J17" s="28"/>
      <c r="K17" s="29"/>
    </row>
    <row r="18" spans="1:11" s="30" customFormat="1" x14ac:dyDescent="0.25">
      <c r="A18" s="31">
        <v>15</v>
      </c>
      <c r="B18" s="32" t="s">
        <v>40</v>
      </c>
      <c r="C18" s="33" t="s">
        <v>15</v>
      </c>
      <c r="D18" s="33" t="s">
        <v>16</v>
      </c>
      <c r="E18" s="33" t="s">
        <v>17</v>
      </c>
      <c r="F18" s="33" t="s">
        <v>23</v>
      </c>
      <c r="G18" s="34" t="s">
        <v>24</v>
      </c>
      <c r="H18" s="35"/>
      <c r="I18" s="36" t="e">
        <f t="shared" ref="I18:J20" si="3">I17</f>
        <v>#REF!</v>
      </c>
      <c r="J18" s="37">
        <f t="shared" si="3"/>
        <v>0</v>
      </c>
      <c r="K18" s="38">
        <v>0.3</v>
      </c>
    </row>
    <row r="19" spans="1:11" s="30" customFormat="1" x14ac:dyDescent="0.25">
      <c r="A19" s="31">
        <v>16</v>
      </c>
      <c r="B19" s="32" t="s">
        <v>41</v>
      </c>
      <c r="C19" s="33" t="s">
        <v>15</v>
      </c>
      <c r="D19" s="33" t="s">
        <v>16</v>
      </c>
      <c r="E19" s="33" t="s">
        <v>17</v>
      </c>
      <c r="F19" s="33" t="s">
        <v>26</v>
      </c>
      <c r="G19" s="34" t="s">
        <v>27</v>
      </c>
      <c r="H19" s="35"/>
      <c r="I19" s="36" t="e">
        <f t="shared" si="3"/>
        <v>#REF!</v>
      </c>
      <c r="J19" s="37">
        <f t="shared" si="3"/>
        <v>0</v>
      </c>
      <c r="K19" s="38">
        <v>0.6</v>
      </c>
    </row>
    <row r="20" spans="1:11" s="30" customFormat="1" x14ac:dyDescent="0.25">
      <c r="A20" s="31">
        <v>17</v>
      </c>
      <c r="B20" s="32" t="s">
        <v>42</v>
      </c>
      <c r="C20" s="33" t="s">
        <v>15</v>
      </c>
      <c r="D20" s="33" t="s">
        <v>16</v>
      </c>
      <c r="E20" s="33" t="s">
        <v>17</v>
      </c>
      <c r="F20" s="33" t="s">
        <v>29</v>
      </c>
      <c r="G20" s="34" t="s">
        <v>29</v>
      </c>
      <c r="H20" s="35"/>
      <c r="I20" s="36" t="e">
        <f t="shared" si="3"/>
        <v>#REF!</v>
      </c>
      <c r="J20" s="37">
        <f t="shared" si="3"/>
        <v>0</v>
      </c>
      <c r="K20" s="38">
        <v>0.1</v>
      </c>
    </row>
    <row r="21" spans="1:11" s="30" customFormat="1" x14ac:dyDescent="0.25">
      <c r="A21" s="17">
        <v>18</v>
      </c>
      <c r="B21" s="26" t="s">
        <v>43</v>
      </c>
      <c r="C21" s="19" t="s">
        <v>15</v>
      </c>
      <c r="D21" s="19" t="s">
        <v>16</v>
      </c>
      <c r="E21" s="19" t="s">
        <v>17</v>
      </c>
      <c r="F21" s="19"/>
      <c r="G21" s="20" t="s">
        <v>44</v>
      </c>
      <c r="H21" s="27" t="s">
        <v>21</v>
      </c>
      <c r="I21" s="22" t="e">
        <f>SUM(#REF!)</f>
        <v>#REF!</v>
      </c>
      <c r="J21" s="28"/>
      <c r="K21" s="29"/>
    </row>
    <row r="22" spans="1:11" s="30" customFormat="1" x14ac:dyDescent="0.25">
      <c r="A22" s="31">
        <v>19</v>
      </c>
      <c r="B22" s="32" t="s">
        <v>45</v>
      </c>
      <c r="C22" s="33" t="s">
        <v>15</v>
      </c>
      <c r="D22" s="33" t="s">
        <v>16</v>
      </c>
      <c r="E22" s="33" t="s">
        <v>17</v>
      </c>
      <c r="F22" s="33" t="s">
        <v>23</v>
      </c>
      <c r="G22" s="34" t="s">
        <v>24</v>
      </c>
      <c r="H22" s="35"/>
      <c r="I22" s="36" t="e">
        <f t="shared" ref="I22:J24" si="4">I21</f>
        <v>#REF!</v>
      </c>
      <c r="J22" s="37">
        <f t="shared" si="4"/>
        <v>0</v>
      </c>
      <c r="K22" s="38">
        <v>0.3</v>
      </c>
    </row>
    <row r="23" spans="1:11" s="30" customFormat="1" x14ac:dyDescent="0.25">
      <c r="A23" s="31">
        <v>20</v>
      </c>
      <c r="B23" s="32" t="s">
        <v>46</v>
      </c>
      <c r="C23" s="33" t="s">
        <v>15</v>
      </c>
      <c r="D23" s="33" t="s">
        <v>16</v>
      </c>
      <c r="E23" s="33" t="s">
        <v>17</v>
      </c>
      <c r="F23" s="33" t="s">
        <v>26</v>
      </c>
      <c r="G23" s="34" t="s">
        <v>27</v>
      </c>
      <c r="H23" s="35"/>
      <c r="I23" s="36" t="e">
        <f t="shared" si="4"/>
        <v>#REF!</v>
      </c>
      <c r="J23" s="37">
        <f t="shared" si="4"/>
        <v>0</v>
      </c>
      <c r="K23" s="38">
        <v>0.6</v>
      </c>
    </row>
    <row r="24" spans="1:11" s="30" customFormat="1" x14ac:dyDescent="0.25">
      <c r="A24" s="31">
        <v>21</v>
      </c>
      <c r="B24" s="32" t="s">
        <v>47</v>
      </c>
      <c r="C24" s="33" t="s">
        <v>15</v>
      </c>
      <c r="D24" s="33" t="s">
        <v>16</v>
      </c>
      <c r="E24" s="33" t="s">
        <v>17</v>
      </c>
      <c r="F24" s="33" t="s">
        <v>29</v>
      </c>
      <c r="G24" s="34" t="s">
        <v>29</v>
      </c>
      <c r="H24" s="35"/>
      <c r="I24" s="36" t="e">
        <f t="shared" si="4"/>
        <v>#REF!</v>
      </c>
      <c r="J24" s="37">
        <f t="shared" si="4"/>
        <v>0</v>
      </c>
      <c r="K24" s="38">
        <v>0.1</v>
      </c>
    </row>
    <row r="25" spans="1:11" ht="40.5" x14ac:dyDescent="0.25">
      <c r="A25" s="17">
        <v>22</v>
      </c>
      <c r="B25" s="26">
        <v>2</v>
      </c>
      <c r="C25" s="19" t="s">
        <v>48</v>
      </c>
      <c r="D25" s="19" t="s">
        <v>49</v>
      </c>
      <c r="E25" s="19" t="s">
        <v>50</v>
      </c>
      <c r="F25" s="19"/>
      <c r="G25" s="20" t="s">
        <v>51</v>
      </c>
      <c r="H25" s="21"/>
      <c r="I25" s="22"/>
      <c r="J25" s="23"/>
      <c r="K25" s="24"/>
    </row>
    <row r="26" spans="1:11" ht="27" x14ac:dyDescent="0.25">
      <c r="A26" s="17">
        <v>23</v>
      </c>
      <c r="B26" s="26">
        <v>2.1</v>
      </c>
      <c r="C26" s="19" t="s">
        <v>48</v>
      </c>
      <c r="D26" s="19" t="s">
        <v>49</v>
      </c>
      <c r="E26" s="19" t="s">
        <v>50</v>
      </c>
      <c r="F26" s="19"/>
      <c r="G26" s="20" t="s">
        <v>52</v>
      </c>
      <c r="H26" s="27" t="s">
        <v>53</v>
      </c>
      <c r="I26" s="22" t="e">
        <f>SUM(#REF!)</f>
        <v>#REF!</v>
      </c>
      <c r="J26" s="23">
        <v>24432.991609649125</v>
      </c>
      <c r="K26" s="24"/>
    </row>
    <row r="27" spans="1:11" s="30" customFormat="1" x14ac:dyDescent="0.25">
      <c r="A27" s="31">
        <v>24</v>
      </c>
      <c r="B27" s="32" t="s">
        <v>54</v>
      </c>
      <c r="C27" s="33" t="s">
        <v>48</v>
      </c>
      <c r="D27" s="33" t="s">
        <v>49</v>
      </c>
      <c r="E27" s="33" t="s">
        <v>50</v>
      </c>
      <c r="F27" s="33" t="s">
        <v>26</v>
      </c>
      <c r="G27" s="34" t="s">
        <v>55</v>
      </c>
      <c r="H27" s="35"/>
      <c r="I27" s="36" t="e">
        <f t="shared" ref="I27:J28" si="5">I26</f>
        <v>#REF!</v>
      </c>
      <c r="J27" s="37">
        <f t="shared" si="5"/>
        <v>24432.991609649125</v>
      </c>
      <c r="K27" s="38">
        <v>0.9</v>
      </c>
    </row>
    <row r="28" spans="1:11" s="30" customFormat="1" x14ac:dyDescent="0.25">
      <c r="A28" s="31">
        <v>25</v>
      </c>
      <c r="B28" s="32" t="s">
        <v>56</v>
      </c>
      <c r="C28" s="33" t="s">
        <v>48</v>
      </c>
      <c r="D28" s="33" t="s">
        <v>49</v>
      </c>
      <c r="E28" s="33" t="s">
        <v>50</v>
      </c>
      <c r="F28" s="33" t="s">
        <v>29</v>
      </c>
      <c r="G28" s="34" t="s">
        <v>29</v>
      </c>
      <c r="H28" s="35"/>
      <c r="I28" s="36" t="e">
        <f t="shared" si="5"/>
        <v>#REF!</v>
      </c>
      <c r="J28" s="37">
        <f t="shared" si="5"/>
        <v>24432.991609649125</v>
      </c>
      <c r="K28" s="38">
        <v>0.1</v>
      </c>
    </row>
    <row r="29" spans="1:11" ht="54" x14ac:dyDescent="0.25">
      <c r="A29" s="17">
        <v>26</v>
      </c>
      <c r="B29" s="26" t="s">
        <v>57</v>
      </c>
      <c r="C29" s="19" t="s">
        <v>48</v>
      </c>
      <c r="D29" s="19" t="s">
        <v>49</v>
      </c>
      <c r="E29" s="19" t="s">
        <v>50</v>
      </c>
      <c r="F29" s="19"/>
      <c r="G29" s="20" t="s">
        <v>58</v>
      </c>
      <c r="H29" s="27" t="s">
        <v>53</v>
      </c>
      <c r="I29" s="22" t="e">
        <f>SUM(#REF!)</f>
        <v>#REF!</v>
      </c>
      <c r="J29" s="28">
        <v>61371.942789373818</v>
      </c>
      <c r="K29" s="24"/>
    </row>
    <row r="30" spans="1:11" s="30" customFormat="1" x14ac:dyDescent="0.25">
      <c r="A30" s="31">
        <v>27</v>
      </c>
      <c r="B30" s="32" t="s">
        <v>59</v>
      </c>
      <c r="C30" s="33" t="s">
        <v>48</v>
      </c>
      <c r="D30" s="33" t="s">
        <v>49</v>
      </c>
      <c r="E30" s="33" t="s">
        <v>50</v>
      </c>
      <c r="F30" s="33" t="s">
        <v>26</v>
      </c>
      <c r="G30" s="34" t="s">
        <v>55</v>
      </c>
      <c r="H30" s="35"/>
      <c r="I30" s="36" t="e">
        <f t="shared" ref="I30:J31" si="6">I29</f>
        <v>#REF!</v>
      </c>
      <c r="J30" s="37">
        <f t="shared" si="6"/>
        <v>61371.942789373818</v>
      </c>
      <c r="K30" s="38">
        <v>0.9</v>
      </c>
    </row>
    <row r="31" spans="1:11" s="30" customFormat="1" x14ac:dyDescent="0.25">
      <c r="A31" s="31">
        <v>28</v>
      </c>
      <c r="B31" s="32" t="s">
        <v>60</v>
      </c>
      <c r="C31" s="33" t="s">
        <v>48</v>
      </c>
      <c r="D31" s="33" t="s">
        <v>49</v>
      </c>
      <c r="E31" s="33" t="s">
        <v>50</v>
      </c>
      <c r="F31" s="33" t="s">
        <v>29</v>
      </c>
      <c r="G31" s="34" t="s">
        <v>29</v>
      </c>
      <c r="H31" s="35"/>
      <c r="I31" s="36" t="e">
        <f t="shared" si="6"/>
        <v>#REF!</v>
      </c>
      <c r="J31" s="37">
        <f t="shared" si="6"/>
        <v>61371.942789373818</v>
      </c>
      <c r="K31" s="38">
        <v>0.1</v>
      </c>
    </row>
    <row r="32" spans="1:11" s="39" customFormat="1" ht="54" x14ac:dyDescent="0.25">
      <c r="A32" s="17">
        <v>29</v>
      </c>
      <c r="B32" s="26" t="s">
        <v>61</v>
      </c>
      <c r="C32" s="19" t="s">
        <v>48</v>
      </c>
      <c r="D32" s="19" t="s">
        <v>49</v>
      </c>
      <c r="E32" s="19" t="s">
        <v>50</v>
      </c>
      <c r="F32" s="19"/>
      <c r="G32" s="20" t="s">
        <v>62</v>
      </c>
      <c r="H32" s="27" t="s">
        <v>53</v>
      </c>
      <c r="I32" s="22" t="e">
        <f>SUM(#REF!)</f>
        <v>#REF!</v>
      </c>
      <c r="J32" s="28">
        <v>112711.17383027522</v>
      </c>
      <c r="K32" s="29"/>
    </row>
    <row r="33" spans="1:11" s="30" customFormat="1" x14ac:dyDescent="0.25">
      <c r="A33" s="31">
        <v>30</v>
      </c>
      <c r="B33" s="32" t="s">
        <v>63</v>
      </c>
      <c r="C33" s="33" t="s">
        <v>48</v>
      </c>
      <c r="D33" s="33" t="s">
        <v>49</v>
      </c>
      <c r="E33" s="33" t="s">
        <v>50</v>
      </c>
      <c r="F33" s="33" t="s">
        <v>26</v>
      </c>
      <c r="G33" s="34" t="s">
        <v>55</v>
      </c>
      <c r="H33" s="35"/>
      <c r="I33" s="36" t="e">
        <f t="shared" ref="I33:J34" si="7">I32</f>
        <v>#REF!</v>
      </c>
      <c r="J33" s="37">
        <f t="shared" si="7"/>
        <v>112711.17383027522</v>
      </c>
      <c r="K33" s="38">
        <v>0.9</v>
      </c>
    </row>
    <row r="34" spans="1:11" s="30" customFormat="1" x14ac:dyDescent="0.25">
      <c r="A34" s="31">
        <v>31</v>
      </c>
      <c r="B34" s="32" t="s">
        <v>64</v>
      </c>
      <c r="C34" s="33" t="s">
        <v>48</v>
      </c>
      <c r="D34" s="33" t="s">
        <v>49</v>
      </c>
      <c r="E34" s="33" t="s">
        <v>50</v>
      </c>
      <c r="F34" s="33" t="s">
        <v>29</v>
      </c>
      <c r="G34" s="34" t="s">
        <v>29</v>
      </c>
      <c r="H34" s="35"/>
      <c r="I34" s="36" t="e">
        <f t="shared" si="7"/>
        <v>#REF!</v>
      </c>
      <c r="J34" s="37">
        <f t="shared" si="7"/>
        <v>112711.17383027522</v>
      </c>
      <c r="K34" s="38">
        <v>0.1</v>
      </c>
    </row>
    <row r="35" spans="1:11" s="39" customFormat="1" x14ac:dyDescent="0.25">
      <c r="A35" s="17">
        <v>32</v>
      </c>
      <c r="B35" s="26">
        <v>3</v>
      </c>
      <c r="C35" s="19" t="s">
        <v>48</v>
      </c>
      <c r="D35" s="19" t="s">
        <v>65</v>
      </c>
      <c r="E35" s="19" t="s">
        <v>65</v>
      </c>
      <c r="F35" s="19"/>
      <c r="G35" s="20" t="s">
        <v>65</v>
      </c>
      <c r="H35" s="27"/>
      <c r="I35" s="22"/>
      <c r="J35" s="28"/>
      <c r="K35" s="29"/>
    </row>
    <row r="36" spans="1:11" s="39" customFormat="1" ht="40.5" x14ac:dyDescent="0.25">
      <c r="A36" s="17">
        <v>33</v>
      </c>
      <c r="B36" s="26">
        <v>3.1</v>
      </c>
      <c r="C36" s="19" t="s">
        <v>48</v>
      </c>
      <c r="D36" s="19" t="s">
        <v>65</v>
      </c>
      <c r="E36" s="19" t="s">
        <v>65</v>
      </c>
      <c r="F36" s="19" t="s">
        <v>26</v>
      </c>
      <c r="G36" s="20" t="s">
        <v>66</v>
      </c>
      <c r="H36" s="27" t="s">
        <v>67</v>
      </c>
      <c r="I36" s="22" t="e">
        <f>SUM(#REF!)</f>
        <v>#REF!</v>
      </c>
      <c r="J36" s="28">
        <v>261.03675936655083</v>
      </c>
      <c r="K36" s="29">
        <v>1</v>
      </c>
    </row>
    <row r="37" spans="1:11" s="39" customFormat="1" ht="54" x14ac:dyDescent="0.25">
      <c r="A37" s="17">
        <v>34</v>
      </c>
      <c r="B37" s="26">
        <v>3.2</v>
      </c>
      <c r="C37" s="19" t="s">
        <v>48</v>
      </c>
      <c r="D37" s="19" t="s">
        <v>65</v>
      </c>
      <c r="E37" s="19" t="s">
        <v>65</v>
      </c>
      <c r="F37" s="19" t="s">
        <v>26</v>
      </c>
      <c r="G37" s="20" t="s">
        <v>68</v>
      </c>
      <c r="H37" s="27" t="s">
        <v>67</v>
      </c>
      <c r="I37" s="22" t="e">
        <f>SUM(#REF!)</f>
        <v>#REF!</v>
      </c>
      <c r="J37" s="28">
        <v>852.33500000000015</v>
      </c>
      <c r="K37" s="29">
        <v>1</v>
      </c>
    </row>
    <row r="38" spans="1:11" ht="67.5" x14ac:dyDescent="0.25">
      <c r="A38" s="17">
        <v>35</v>
      </c>
      <c r="B38" s="26">
        <v>3.3</v>
      </c>
      <c r="C38" s="19" t="s">
        <v>48</v>
      </c>
      <c r="D38" s="19" t="s">
        <v>65</v>
      </c>
      <c r="E38" s="19" t="s">
        <v>65</v>
      </c>
      <c r="F38" s="19" t="s">
        <v>26</v>
      </c>
      <c r="G38" s="20" t="s">
        <v>69</v>
      </c>
      <c r="H38" s="27" t="s">
        <v>67</v>
      </c>
      <c r="I38" s="22" t="e">
        <f>SUM(#REF!)</f>
        <v>#REF!</v>
      </c>
      <c r="J38" s="28">
        <v>1638.198862308762</v>
      </c>
      <c r="K38" s="24">
        <v>1</v>
      </c>
    </row>
    <row r="39" spans="1:11" s="39" customFormat="1" ht="81" x14ac:dyDescent="0.25">
      <c r="A39" s="17">
        <v>36</v>
      </c>
      <c r="B39" s="26">
        <v>3.4</v>
      </c>
      <c r="C39" s="19" t="s">
        <v>48</v>
      </c>
      <c r="D39" s="19" t="s">
        <v>65</v>
      </c>
      <c r="E39" s="19" t="s">
        <v>65</v>
      </c>
      <c r="F39" s="19" t="s">
        <v>26</v>
      </c>
      <c r="G39" s="20" t="s">
        <v>70</v>
      </c>
      <c r="H39" s="27" t="s">
        <v>71</v>
      </c>
      <c r="I39" s="22" t="e">
        <f>SUM(#REF!)</f>
        <v>#REF!</v>
      </c>
      <c r="J39" s="28">
        <v>73.990569474739146</v>
      </c>
      <c r="K39" s="29">
        <v>1</v>
      </c>
    </row>
    <row r="40" spans="1:11" s="39" customFormat="1" x14ac:dyDescent="0.25">
      <c r="A40" s="17">
        <v>37</v>
      </c>
      <c r="B40" s="26">
        <v>3.5</v>
      </c>
      <c r="C40" s="19" t="s">
        <v>48</v>
      </c>
      <c r="D40" s="19" t="s">
        <v>65</v>
      </c>
      <c r="E40" s="19" t="s">
        <v>65</v>
      </c>
      <c r="F40" s="19" t="s">
        <v>26</v>
      </c>
      <c r="G40" s="20" t="s">
        <v>72</v>
      </c>
      <c r="H40" s="27" t="s">
        <v>67</v>
      </c>
      <c r="I40" s="22" t="e">
        <f>SUM(#REF!)</f>
        <v>#REF!</v>
      </c>
      <c r="J40" s="28">
        <v>2256.1034202394749</v>
      </c>
      <c r="K40" s="29">
        <v>1</v>
      </c>
    </row>
    <row r="41" spans="1:11" s="39" customFormat="1" x14ac:dyDescent="0.25">
      <c r="A41" s="17">
        <v>38</v>
      </c>
      <c r="B41" s="26">
        <v>3.6</v>
      </c>
      <c r="C41" s="19" t="s">
        <v>48</v>
      </c>
      <c r="D41" s="19" t="s">
        <v>65</v>
      </c>
      <c r="E41" s="19" t="s">
        <v>65</v>
      </c>
      <c r="F41" s="19" t="s">
        <v>26</v>
      </c>
      <c r="G41" s="20" t="s">
        <v>73</v>
      </c>
      <c r="H41" s="27" t="s">
        <v>67</v>
      </c>
      <c r="I41" s="22" t="e">
        <f>SUM(#REF!)</f>
        <v>#REF!</v>
      </c>
      <c r="J41" s="28">
        <v>3796.7649999999994</v>
      </c>
      <c r="K41" s="29">
        <v>1</v>
      </c>
    </row>
    <row r="42" spans="1:11" s="39" customFormat="1" ht="27" x14ac:dyDescent="0.25">
      <c r="A42" s="17">
        <v>39</v>
      </c>
      <c r="B42" s="26">
        <v>3.7</v>
      </c>
      <c r="C42" s="19" t="s">
        <v>48</v>
      </c>
      <c r="D42" s="19" t="s">
        <v>65</v>
      </c>
      <c r="E42" s="19" t="s">
        <v>65</v>
      </c>
      <c r="F42" s="19" t="s">
        <v>26</v>
      </c>
      <c r="G42" s="20" t="s">
        <v>74</v>
      </c>
      <c r="H42" s="27" t="s">
        <v>67</v>
      </c>
      <c r="I42" s="22" t="e">
        <f>SUM(#REF!)</f>
        <v>#REF!</v>
      </c>
      <c r="J42" s="28">
        <v>6492.3700813630039</v>
      </c>
      <c r="K42" s="29">
        <v>1</v>
      </c>
    </row>
    <row r="43" spans="1:11" ht="27" x14ac:dyDescent="0.25">
      <c r="A43" s="17">
        <v>40</v>
      </c>
      <c r="B43" s="26">
        <v>3.8</v>
      </c>
      <c r="C43" s="19" t="s">
        <v>48</v>
      </c>
      <c r="D43" s="19" t="s">
        <v>65</v>
      </c>
      <c r="E43" s="19" t="s">
        <v>65</v>
      </c>
      <c r="F43" s="19" t="s">
        <v>26</v>
      </c>
      <c r="G43" s="20" t="s">
        <v>75</v>
      </c>
      <c r="H43" s="27" t="s">
        <v>71</v>
      </c>
      <c r="I43" s="22" t="e">
        <f>SUM(#REF!)</f>
        <v>#REF!</v>
      </c>
      <c r="J43" s="28">
        <v>480.93870158580438</v>
      </c>
      <c r="K43" s="29">
        <v>1</v>
      </c>
    </row>
    <row r="44" spans="1:11" s="39" customFormat="1" ht="27" x14ac:dyDescent="0.25">
      <c r="A44" s="17">
        <v>41</v>
      </c>
      <c r="B44" s="26">
        <v>4</v>
      </c>
      <c r="C44" s="19" t="s">
        <v>15</v>
      </c>
      <c r="D44" s="19" t="s">
        <v>16</v>
      </c>
      <c r="E44" s="19" t="s">
        <v>76</v>
      </c>
      <c r="F44" s="19" t="s">
        <v>26</v>
      </c>
      <c r="G44" s="20" t="s">
        <v>77</v>
      </c>
      <c r="H44" s="27"/>
      <c r="I44" s="22"/>
      <c r="J44" s="28"/>
      <c r="K44" s="29"/>
    </row>
    <row r="45" spans="1:11" s="39" customFormat="1" x14ac:dyDescent="0.25">
      <c r="A45" s="17">
        <v>42</v>
      </c>
      <c r="B45" s="26" t="s">
        <v>78</v>
      </c>
      <c r="C45" s="19" t="s">
        <v>15</v>
      </c>
      <c r="D45" s="19" t="s">
        <v>16</v>
      </c>
      <c r="E45" s="19" t="s">
        <v>76</v>
      </c>
      <c r="F45" s="19"/>
      <c r="G45" s="20" t="s">
        <v>79</v>
      </c>
      <c r="H45" s="27"/>
      <c r="I45" s="22"/>
      <c r="J45" s="28"/>
      <c r="K45" s="29"/>
    </row>
    <row r="46" spans="1:11" s="39" customFormat="1" ht="148.5" x14ac:dyDescent="0.25">
      <c r="A46" s="17">
        <v>43</v>
      </c>
      <c r="B46" s="26" t="s">
        <v>80</v>
      </c>
      <c r="C46" s="19" t="s">
        <v>15</v>
      </c>
      <c r="D46" s="19" t="s">
        <v>16</v>
      </c>
      <c r="E46" s="19" t="s">
        <v>76</v>
      </c>
      <c r="F46" s="19"/>
      <c r="G46" s="20" t="s">
        <v>81</v>
      </c>
      <c r="H46" s="27"/>
      <c r="I46" s="22"/>
      <c r="J46" s="28"/>
      <c r="K46" s="29"/>
    </row>
    <row r="47" spans="1:11" s="39" customFormat="1" x14ac:dyDescent="0.25">
      <c r="A47" s="17">
        <v>44</v>
      </c>
      <c r="B47" s="26" t="s">
        <v>82</v>
      </c>
      <c r="C47" s="19" t="s">
        <v>15</v>
      </c>
      <c r="D47" s="19" t="s">
        <v>16</v>
      </c>
      <c r="E47" s="19" t="s">
        <v>76</v>
      </c>
      <c r="F47" s="19" t="s">
        <v>23</v>
      </c>
      <c r="G47" s="20" t="s">
        <v>83</v>
      </c>
      <c r="H47" s="27" t="s">
        <v>21</v>
      </c>
      <c r="I47" s="22" t="e">
        <f>SUM(#REF!)</f>
        <v>#REF!</v>
      </c>
      <c r="J47" s="28">
        <v>1257.2908308849003</v>
      </c>
      <c r="K47" s="29">
        <v>1</v>
      </c>
    </row>
    <row r="48" spans="1:11" x14ac:dyDescent="0.25">
      <c r="A48" s="17">
        <v>45</v>
      </c>
      <c r="B48" s="26" t="s">
        <v>84</v>
      </c>
      <c r="C48" s="19" t="s">
        <v>15</v>
      </c>
      <c r="D48" s="19" t="s">
        <v>16</v>
      </c>
      <c r="E48" s="19" t="s">
        <v>76</v>
      </c>
      <c r="F48" s="19" t="s">
        <v>23</v>
      </c>
      <c r="G48" s="20" t="s">
        <v>85</v>
      </c>
      <c r="H48" s="27" t="s">
        <v>21</v>
      </c>
      <c r="I48" s="22" t="e">
        <f>SUM(#REF!)</f>
        <v>#REF!</v>
      </c>
      <c r="J48" s="23">
        <v>1806.3809847365828</v>
      </c>
      <c r="K48" s="24">
        <v>1</v>
      </c>
    </row>
    <row r="49" spans="1:11" x14ac:dyDescent="0.25">
      <c r="A49" s="17">
        <v>46</v>
      </c>
      <c r="B49" s="26" t="s">
        <v>86</v>
      </c>
      <c r="C49" s="19" t="s">
        <v>15</v>
      </c>
      <c r="D49" s="19" t="s">
        <v>16</v>
      </c>
      <c r="E49" s="19" t="s">
        <v>76</v>
      </c>
      <c r="F49" s="19" t="s">
        <v>23</v>
      </c>
      <c r="G49" s="20" t="s">
        <v>87</v>
      </c>
      <c r="H49" s="27" t="s">
        <v>21</v>
      </c>
      <c r="I49" s="22" t="e">
        <f>SUM(#REF!)</f>
        <v>#REF!</v>
      </c>
      <c r="J49" s="28">
        <v>2249.9140082858621</v>
      </c>
      <c r="K49" s="24">
        <v>1</v>
      </c>
    </row>
    <row r="50" spans="1:11" s="39" customFormat="1" x14ac:dyDescent="0.25">
      <c r="A50" s="17">
        <v>47</v>
      </c>
      <c r="B50" s="26" t="s">
        <v>88</v>
      </c>
      <c r="C50" s="19" t="s">
        <v>15</v>
      </c>
      <c r="D50" s="19" t="s">
        <v>16</v>
      </c>
      <c r="E50" s="19" t="s">
        <v>76</v>
      </c>
      <c r="F50" s="19" t="s">
        <v>23</v>
      </c>
      <c r="G50" s="20" t="s">
        <v>89</v>
      </c>
      <c r="H50" s="27" t="s">
        <v>21</v>
      </c>
      <c r="I50" s="22" t="e">
        <f>SUM(#REF!)</f>
        <v>#REF!</v>
      </c>
      <c r="J50" s="28">
        <v>2985.3876487747957</v>
      </c>
      <c r="K50" s="29">
        <v>1</v>
      </c>
    </row>
    <row r="51" spans="1:11" s="39" customFormat="1" ht="135" x14ac:dyDescent="0.25">
      <c r="A51" s="17">
        <v>48</v>
      </c>
      <c r="B51" s="26" t="s">
        <v>90</v>
      </c>
      <c r="C51" s="19" t="s">
        <v>15</v>
      </c>
      <c r="D51" s="19" t="s">
        <v>16</v>
      </c>
      <c r="E51" s="19" t="s">
        <v>76</v>
      </c>
      <c r="F51" s="19"/>
      <c r="G51" s="20" t="s">
        <v>91</v>
      </c>
      <c r="H51" s="27"/>
      <c r="I51" s="22"/>
      <c r="J51" s="28"/>
      <c r="K51" s="29"/>
    </row>
    <row r="52" spans="1:11" s="39" customFormat="1" x14ac:dyDescent="0.25">
      <c r="A52" s="17">
        <v>49</v>
      </c>
      <c r="B52" s="26" t="s">
        <v>92</v>
      </c>
      <c r="C52" s="19" t="s">
        <v>15</v>
      </c>
      <c r="D52" s="19" t="s">
        <v>16</v>
      </c>
      <c r="E52" s="19" t="s">
        <v>76</v>
      </c>
      <c r="F52" s="19" t="s">
        <v>23</v>
      </c>
      <c r="G52" s="20" t="s">
        <v>93</v>
      </c>
      <c r="H52" s="27" t="s">
        <v>21</v>
      </c>
      <c r="I52" s="22" t="e">
        <f>SUM(#REF!)</f>
        <v>#REF!</v>
      </c>
      <c r="J52" s="28">
        <v>154.54682391713749</v>
      </c>
      <c r="K52" s="29">
        <v>1</v>
      </c>
    </row>
    <row r="53" spans="1:11" s="39" customFormat="1" x14ac:dyDescent="0.25">
      <c r="A53" s="17">
        <v>50</v>
      </c>
      <c r="B53" s="26" t="s">
        <v>94</v>
      </c>
      <c r="C53" s="19" t="s">
        <v>15</v>
      </c>
      <c r="D53" s="19" t="s">
        <v>16</v>
      </c>
      <c r="E53" s="19" t="s">
        <v>76</v>
      </c>
      <c r="F53" s="19" t="s">
        <v>23</v>
      </c>
      <c r="G53" s="20" t="s">
        <v>95</v>
      </c>
      <c r="H53" s="27" t="s">
        <v>21</v>
      </c>
      <c r="I53" s="22" t="e">
        <f>SUM(#REF!)</f>
        <v>#REF!</v>
      </c>
      <c r="J53" s="28">
        <v>280.50617094594594</v>
      </c>
      <c r="K53" s="29">
        <v>1</v>
      </c>
    </row>
    <row r="54" spans="1:11" x14ac:dyDescent="0.25">
      <c r="A54" s="17">
        <v>51</v>
      </c>
      <c r="B54" s="26" t="s">
        <v>96</v>
      </c>
      <c r="C54" s="19" t="s">
        <v>15</v>
      </c>
      <c r="D54" s="19" t="s">
        <v>16</v>
      </c>
      <c r="E54" s="19" t="s">
        <v>76</v>
      </c>
      <c r="F54" s="19" t="s">
        <v>23</v>
      </c>
      <c r="G54" s="20" t="s">
        <v>97</v>
      </c>
      <c r="H54" s="27" t="s">
        <v>21</v>
      </c>
      <c r="I54" s="22" t="e">
        <f>SUM(#REF!)</f>
        <v>#REF!</v>
      </c>
      <c r="J54" s="28">
        <v>379.92760879629634</v>
      </c>
      <c r="K54" s="29">
        <v>1</v>
      </c>
    </row>
    <row r="55" spans="1:11" s="39" customFormat="1" x14ac:dyDescent="0.25">
      <c r="A55" s="17">
        <v>52</v>
      </c>
      <c r="B55" s="26" t="s">
        <v>98</v>
      </c>
      <c r="C55" s="19" t="s">
        <v>15</v>
      </c>
      <c r="D55" s="19" t="s">
        <v>16</v>
      </c>
      <c r="E55" s="19" t="s">
        <v>76</v>
      </c>
      <c r="F55" s="19" t="s">
        <v>23</v>
      </c>
      <c r="G55" s="20" t="s">
        <v>99</v>
      </c>
      <c r="H55" s="27" t="s">
        <v>21</v>
      </c>
      <c r="I55" s="22" t="e">
        <f>SUM(#REF!)</f>
        <v>#REF!</v>
      </c>
      <c r="J55" s="28">
        <v>742.66392307692308</v>
      </c>
      <c r="K55" s="29">
        <v>1</v>
      </c>
    </row>
    <row r="56" spans="1:11" s="39" customFormat="1" x14ac:dyDescent="0.25">
      <c r="A56" s="17">
        <v>53</v>
      </c>
      <c r="B56" s="26" t="s">
        <v>100</v>
      </c>
      <c r="C56" s="19" t="s">
        <v>15</v>
      </c>
      <c r="D56" s="19" t="s">
        <v>16</v>
      </c>
      <c r="E56" s="19" t="s">
        <v>76</v>
      </c>
      <c r="F56" s="19" t="s">
        <v>23</v>
      </c>
      <c r="G56" s="20" t="s">
        <v>101</v>
      </c>
      <c r="H56" s="27" t="s">
        <v>21</v>
      </c>
      <c r="I56" s="22" t="e">
        <f>SUM(#REF!)</f>
        <v>#REF!</v>
      </c>
      <c r="J56" s="28"/>
      <c r="K56" s="29">
        <v>1</v>
      </c>
    </row>
    <row r="57" spans="1:11" s="39" customFormat="1" ht="175.5" x14ac:dyDescent="0.25">
      <c r="A57" s="17">
        <v>54</v>
      </c>
      <c r="B57" s="26" t="s">
        <v>102</v>
      </c>
      <c r="C57" s="19" t="s">
        <v>48</v>
      </c>
      <c r="D57" s="19" t="s">
        <v>103</v>
      </c>
      <c r="E57" s="19" t="s">
        <v>104</v>
      </c>
      <c r="F57" s="19" t="s">
        <v>26</v>
      </c>
      <c r="G57" s="20" t="s">
        <v>105</v>
      </c>
      <c r="H57" s="27" t="s">
        <v>21</v>
      </c>
      <c r="I57" s="22" t="e">
        <f>SUM(#REF!)</f>
        <v>#REF!</v>
      </c>
      <c r="J57" s="28">
        <v>3009.3661096395799</v>
      </c>
      <c r="K57" s="29">
        <v>1</v>
      </c>
    </row>
    <row r="58" spans="1:11" s="39" customFormat="1" ht="148.5" x14ac:dyDescent="0.25">
      <c r="A58" s="17">
        <v>55</v>
      </c>
      <c r="B58" s="26" t="s">
        <v>106</v>
      </c>
      <c r="C58" s="19" t="s">
        <v>48</v>
      </c>
      <c r="D58" s="19" t="s">
        <v>103</v>
      </c>
      <c r="E58" s="19" t="s">
        <v>107</v>
      </c>
      <c r="F58" s="19" t="s">
        <v>26</v>
      </c>
      <c r="G58" s="20" t="s">
        <v>108</v>
      </c>
      <c r="H58" s="27" t="s">
        <v>53</v>
      </c>
      <c r="I58" s="22" t="e">
        <f>SUM(#REF!)</f>
        <v>#REF!</v>
      </c>
      <c r="J58" s="28">
        <v>743406.58700000006</v>
      </c>
      <c r="K58" s="29">
        <v>1</v>
      </c>
    </row>
    <row r="59" spans="1:11" s="39" customFormat="1" ht="40.5" x14ac:dyDescent="0.25">
      <c r="A59" s="17">
        <v>56</v>
      </c>
      <c r="B59" s="26">
        <v>5</v>
      </c>
      <c r="C59" s="19" t="s">
        <v>15</v>
      </c>
      <c r="D59" s="19" t="s">
        <v>16</v>
      </c>
      <c r="E59" s="19" t="s">
        <v>109</v>
      </c>
      <c r="F59" s="19" t="s">
        <v>26</v>
      </c>
      <c r="G59" s="20" t="s">
        <v>110</v>
      </c>
      <c r="H59" s="27"/>
      <c r="I59" s="22" t="e">
        <f>SUM(#REF!)</f>
        <v>#REF!</v>
      </c>
      <c r="J59" s="28"/>
      <c r="K59" s="29"/>
    </row>
    <row r="60" spans="1:11" ht="189" x14ac:dyDescent="0.25">
      <c r="A60" s="17">
        <v>57</v>
      </c>
      <c r="B60" s="26" t="s">
        <v>111</v>
      </c>
      <c r="C60" s="19" t="s">
        <v>15</v>
      </c>
      <c r="D60" s="19" t="s">
        <v>16</v>
      </c>
      <c r="E60" s="19" t="s">
        <v>109</v>
      </c>
      <c r="F60" s="19"/>
      <c r="G60" s="20" t="s">
        <v>112</v>
      </c>
      <c r="H60" s="27" t="s">
        <v>21</v>
      </c>
      <c r="I60" s="22" t="e">
        <f>SUM(#REF!)</f>
        <v>#REF!</v>
      </c>
      <c r="J60" s="28">
        <v>1971.9154538152611</v>
      </c>
      <c r="K60" s="24"/>
    </row>
    <row r="61" spans="1:11" s="30" customFormat="1" x14ac:dyDescent="0.25">
      <c r="A61" s="31">
        <v>58</v>
      </c>
      <c r="B61" s="32" t="s">
        <v>113</v>
      </c>
      <c r="C61" s="33" t="s">
        <v>15</v>
      </c>
      <c r="D61" s="33" t="s">
        <v>16</v>
      </c>
      <c r="E61" s="33" t="s">
        <v>114</v>
      </c>
      <c r="F61" s="33" t="s">
        <v>26</v>
      </c>
      <c r="G61" s="34" t="s">
        <v>115</v>
      </c>
      <c r="H61" s="35"/>
      <c r="I61" s="36" t="e">
        <f t="shared" ref="I61:J62" si="8">I60</f>
        <v>#REF!</v>
      </c>
      <c r="J61" s="37">
        <f t="shared" si="8"/>
        <v>1971.9154538152611</v>
      </c>
      <c r="K61" s="38">
        <v>0.9</v>
      </c>
    </row>
    <row r="62" spans="1:11" s="30" customFormat="1" x14ac:dyDescent="0.25">
      <c r="A62" s="31">
        <v>59</v>
      </c>
      <c r="B62" s="32" t="s">
        <v>116</v>
      </c>
      <c r="C62" s="33" t="s">
        <v>15</v>
      </c>
      <c r="D62" s="33" t="s">
        <v>16</v>
      </c>
      <c r="E62" s="33" t="s">
        <v>114</v>
      </c>
      <c r="F62" s="33" t="s">
        <v>29</v>
      </c>
      <c r="G62" s="34" t="s">
        <v>29</v>
      </c>
      <c r="H62" s="35"/>
      <c r="I62" s="36" t="e">
        <f t="shared" si="8"/>
        <v>#REF!</v>
      </c>
      <c r="J62" s="37">
        <f t="shared" si="8"/>
        <v>1971.9154538152611</v>
      </c>
      <c r="K62" s="38">
        <v>0.1</v>
      </c>
    </row>
    <row r="63" spans="1:11" s="39" customFormat="1" ht="162" x14ac:dyDescent="0.25">
      <c r="A63" s="17">
        <v>60</v>
      </c>
      <c r="B63" s="26">
        <v>5.2</v>
      </c>
      <c r="C63" s="19" t="s">
        <v>48</v>
      </c>
      <c r="D63" s="19" t="s">
        <v>117</v>
      </c>
      <c r="E63" s="19" t="s">
        <v>118</v>
      </c>
      <c r="F63" s="19"/>
      <c r="G63" s="20" t="s">
        <v>119</v>
      </c>
      <c r="H63" s="27" t="s">
        <v>53</v>
      </c>
      <c r="I63" s="22" t="e">
        <f>SUM(#REF!)</f>
        <v>#REF!</v>
      </c>
      <c r="J63" s="28">
        <v>11008.938102409638</v>
      </c>
      <c r="K63" s="29"/>
    </row>
    <row r="64" spans="1:11" s="30" customFormat="1" x14ac:dyDescent="0.25">
      <c r="A64" s="31">
        <v>61</v>
      </c>
      <c r="B64" s="32" t="s">
        <v>120</v>
      </c>
      <c r="C64" s="33" t="s">
        <v>48</v>
      </c>
      <c r="D64" s="33" t="s">
        <v>117</v>
      </c>
      <c r="E64" s="33" t="s">
        <v>118</v>
      </c>
      <c r="F64" s="33" t="s">
        <v>26</v>
      </c>
      <c r="G64" s="34" t="s">
        <v>115</v>
      </c>
      <c r="H64" s="35"/>
      <c r="I64" s="36" t="e">
        <f t="shared" ref="I64:J65" si="9">I63</f>
        <v>#REF!</v>
      </c>
      <c r="J64" s="37">
        <f t="shared" si="9"/>
        <v>11008.938102409638</v>
      </c>
      <c r="K64" s="38">
        <v>0.9</v>
      </c>
    </row>
    <row r="65" spans="1:11" s="30" customFormat="1" x14ac:dyDescent="0.25">
      <c r="A65" s="31">
        <v>62</v>
      </c>
      <c r="B65" s="32" t="s">
        <v>121</v>
      </c>
      <c r="C65" s="33" t="s">
        <v>48</v>
      </c>
      <c r="D65" s="33" t="s">
        <v>117</v>
      </c>
      <c r="E65" s="33" t="s">
        <v>118</v>
      </c>
      <c r="F65" s="33" t="s">
        <v>29</v>
      </c>
      <c r="G65" s="34" t="s">
        <v>29</v>
      </c>
      <c r="H65" s="35"/>
      <c r="I65" s="36" t="e">
        <f t="shared" si="9"/>
        <v>#REF!</v>
      </c>
      <c r="J65" s="37">
        <f t="shared" si="9"/>
        <v>11008.938102409638</v>
      </c>
      <c r="K65" s="38">
        <v>0.1</v>
      </c>
    </row>
    <row r="66" spans="1:11" s="39" customFormat="1" x14ac:dyDescent="0.25">
      <c r="A66" s="17">
        <v>63</v>
      </c>
      <c r="B66" s="26" t="s">
        <v>122</v>
      </c>
      <c r="C66" s="19" t="s">
        <v>48</v>
      </c>
      <c r="D66" s="19" t="s">
        <v>123</v>
      </c>
      <c r="E66" s="19" t="s">
        <v>124</v>
      </c>
      <c r="F66" s="19"/>
      <c r="G66" s="20" t="s">
        <v>125</v>
      </c>
      <c r="H66" s="27"/>
      <c r="I66" s="22" t="e">
        <f>SUM(#REF!)</f>
        <v>#REF!</v>
      </c>
      <c r="J66" s="28"/>
      <c r="K66" s="29"/>
    </row>
    <row r="67" spans="1:11" s="39" customFormat="1" x14ac:dyDescent="0.25">
      <c r="A67" s="17">
        <v>64</v>
      </c>
      <c r="B67" s="26" t="s">
        <v>126</v>
      </c>
      <c r="C67" s="19" t="s">
        <v>48</v>
      </c>
      <c r="D67" s="19" t="s">
        <v>123</v>
      </c>
      <c r="E67" s="19" t="s">
        <v>127</v>
      </c>
      <c r="F67" s="19"/>
      <c r="G67" s="20" t="s">
        <v>128</v>
      </c>
      <c r="H67" s="27" t="s">
        <v>53</v>
      </c>
      <c r="I67" s="22" t="e">
        <f>SUM(#REF!)</f>
        <v>#REF!</v>
      </c>
      <c r="J67" s="28">
        <v>1786106.7350000001</v>
      </c>
      <c r="K67" s="29"/>
    </row>
    <row r="68" spans="1:11" s="30" customFormat="1" ht="27" x14ac:dyDescent="0.25">
      <c r="A68" s="31">
        <v>65</v>
      </c>
      <c r="B68" s="32" t="s">
        <v>129</v>
      </c>
      <c r="C68" s="33" t="s">
        <v>48</v>
      </c>
      <c r="D68" s="33" t="s">
        <v>123</v>
      </c>
      <c r="E68" s="33" t="s">
        <v>124</v>
      </c>
      <c r="F68" s="33" t="s">
        <v>26</v>
      </c>
      <c r="G68" s="34" t="s">
        <v>130</v>
      </c>
      <c r="H68" s="35"/>
      <c r="I68" s="36" t="e">
        <f t="shared" ref="I68:J70" si="10">I67</f>
        <v>#REF!</v>
      </c>
      <c r="J68" s="37">
        <f t="shared" si="10"/>
        <v>1786106.7350000001</v>
      </c>
      <c r="K68" s="38">
        <v>0.45</v>
      </c>
    </row>
    <row r="69" spans="1:11" s="30" customFormat="1" ht="27" x14ac:dyDescent="0.25">
      <c r="A69" s="31">
        <v>66</v>
      </c>
      <c r="B69" s="32" t="s">
        <v>131</v>
      </c>
      <c r="C69" s="33" t="s">
        <v>48</v>
      </c>
      <c r="D69" s="33" t="s">
        <v>123</v>
      </c>
      <c r="E69" s="33" t="s">
        <v>124</v>
      </c>
      <c r="F69" s="33" t="s">
        <v>26</v>
      </c>
      <c r="G69" s="34" t="s">
        <v>132</v>
      </c>
      <c r="H69" s="35"/>
      <c r="I69" s="36" t="e">
        <f t="shared" si="10"/>
        <v>#REF!</v>
      </c>
      <c r="J69" s="37">
        <f t="shared" si="10"/>
        <v>1786106.7350000001</v>
      </c>
      <c r="K69" s="38">
        <v>0.45</v>
      </c>
    </row>
    <row r="70" spans="1:11" s="30" customFormat="1" x14ac:dyDescent="0.25">
      <c r="A70" s="31">
        <v>67</v>
      </c>
      <c r="B70" s="32" t="s">
        <v>133</v>
      </c>
      <c r="C70" s="33" t="s">
        <v>48</v>
      </c>
      <c r="D70" s="33" t="s">
        <v>123</v>
      </c>
      <c r="E70" s="33" t="s">
        <v>124</v>
      </c>
      <c r="F70" s="33" t="s">
        <v>29</v>
      </c>
      <c r="G70" s="34" t="s">
        <v>134</v>
      </c>
      <c r="H70" s="35"/>
      <c r="I70" s="36" t="e">
        <f t="shared" si="10"/>
        <v>#REF!</v>
      </c>
      <c r="J70" s="37">
        <f t="shared" si="10"/>
        <v>1786106.7350000001</v>
      </c>
      <c r="K70" s="38">
        <v>0.1</v>
      </c>
    </row>
    <row r="71" spans="1:11" s="39" customFormat="1" x14ac:dyDescent="0.25">
      <c r="A71" s="17">
        <v>68</v>
      </c>
      <c r="B71" s="26" t="s">
        <v>135</v>
      </c>
      <c r="C71" s="19" t="s">
        <v>48</v>
      </c>
      <c r="D71" s="19" t="s">
        <v>123</v>
      </c>
      <c r="E71" s="19" t="s">
        <v>124</v>
      </c>
      <c r="F71" s="19"/>
      <c r="G71" s="20" t="s">
        <v>136</v>
      </c>
      <c r="H71" s="27" t="s">
        <v>53</v>
      </c>
      <c r="I71" s="22" t="e">
        <f>SUM(#REF!)</f>
        <v>#REF!</v>
      </c>
      <c r="J71" s="28">
        <v>144819.465</v>
      </c>
      <c r="K71" s="29"/>
    </row>
    <row r="72" spans="1:11" s="30" customFormat="1" x14ac:dyDescent="0.25">
      <c r="A72" s="31">
        <v>69</v>
      </c>
      <c r="B72" s="32" t="s">
        <v>137</v>
      </c>
      <c r="C72" s="33" t="s">
        <v>48</v>
      </c>
      <c r="D72" s="33" t="s">
        <v>123</v>
      </c>
      <c r="E72" s="33" t="s">
        <v>124</v>
      </c>
      <c r="F72" s="33" t="s">
        <v>26</v>
      </c>
      <c r="G72" s="34" t="s">
        <v>138</v>
      </c>
      <c r="H72" s="35"/>
      <c r="I72" s="36" t="e">
        <f t="shared" ref="I72:J74" si="11">I71</f>
        <v>#REF!</v>
      </c>
      <c r="J72" s="37">
        <f t="shared" si="11"/>
        <v>144819.465</v>
      </c>
      <c r="K72" s="38">
        <v>0.45</v>
      </c>
    </row>
    <row r="73" spans="1:11" s="30" customFormat="1" ht="27" x14ac:dyDescent="0.25">
      <c r="A73" s="31">
        <v>70</v>
      </c>
      <c r="B73" s="32" t="s">
        <v>139</v>
      </c>
      <c r="C73" s="33" t="s">
        <v>48</v>
      </c>
      <c r="D73" s="33" t="s">
        <v>123</v>
      </c>
      <c r="E73" s="33" t="s">
        <v>124</v>
      </c>
      <c r="F73" s="33" t="s">
        <v>26</v>
      </c>
      <c r="G73" s="34" t="s">
        <v>132</v>
      </c>
      <c r="H73" s="35"/>
      <c r="I73" s="36" t="e">
        <f t="shared" si="11"/>
        <v>#REF!</v>
      </c>
      <c r="J73" s="37">
        <f t="shared" si="11"/>
        <v>144819.465</v>
      </c>
      <c r="K73" s="38">
        <v>0.45</v>
      </c>
    </row>
    <row r="74" spans="1:11" s="30" customFormat="1" x14ac:dyDescent="0.25">
      <c r="A74" s="31">
        <v>71</v>
      </c>
      <c r="B74" s="32" t="s">
        <v>140</v>
      </c>
      <c r="C74" s="33" t="s">
        <v>48</v>
      </c>
      <c r="D74" s="33" t="s">
        <v>123</v>
      </c>
      <c r="E74" s="33" t="s">
        <v>124</v>
      </c>
      <c r="F74" s="33" t="s">
        <v>29</v>
      </c>
      <c r="G74" s="34" t="s">
        <v>134</v>
      </c>
      <c r="H74" s="35"/>
      <c r="I74" s="36" t="e">
        <f t="shared" si="11"/>
        <v>#REF!</v>
      </c>
      <c r="J74" s="37">
        <f t="shared" si="11"/>
        <v>144819.465</v>
      </c>
      <c r="K74" s="38">
        <v>0.1</v>
      </c>
    </row>
    <row r="75" spans="1:11" x14ac:dyDescent="0.25">
      <c r="A75" s="17">
        <v>72</v>
      </c>
      <c r="B75" s="26" t="s">
        <v>141</v>
      </c>
      <c r="C75" s="19" t="s">
        <v>48</v>
      </c>
      <c r="D75" s="19" t="s">
        <v>123</v>
      </c>
      <c r="E75" s="19" t="s">
        <v>124</v>
      </c>
      <c r="F75" s="19"/>
      <c r="G75" s="20" t="s">
        <v>142</v>
      </c>
      <c r="H75" s="27" t="s">
        <v>53</v>
      </c>
      <c r="I75" s="22" t="e">
        <f>SUM(#REF!)</f>
        <v>#REF!</v>
      </c>
      <c r="J75" s="23">
        <v>531004.70500000007</v>
      </c>
      <c r="K75" s="24"/>
    </row>
    <row r="76" spans="1:11" s="30" customFormat="1" x14ac:dyDescent="0.25">
      <c r="A76" s="31">
        <v>73</v>
      </c>
      <c r="B76" s="32" t="s">
        <v>143</v>
      </c>
      <c r="C76" s="33" t="s">
        <v>48</v>
      </c>
      <c r="D76" s="33" t="s">
        <v>123</v>
      </c>
      <c r="E76" s="33" t="s">
        <v>124</v>
      </c>
      <c r="F76" s="33" t="s">
        <v>26</v>
      </c>
      <c r="G76" s="34" t="s">
        <v>138</v>
      </c>
      <c r="H76" s="35"/>
      <c r="I76" s="36" t="e">
        <f t="shared" ref="I76:J78" si="12">I75</f>
        <v>#REF!</v>
      </c>
      <c r="J76" s="37">
        <f t="shared" si="12"/>
        <v>531004.70500000007</v>
      </c>
      <c r="K76" s="38">
        <v>0.45</v>
      </c>
    </row>
    <row r="77" spans="1:11" s="30" customFormat="1" ht="27" x14ac:dyDescent="0.25">
      <c r="A77" s="31">
        <v>74</v>
      </c>
      <c r="B77" s="32" t="s">
        <v>144</v>
      </c>
      <c r="C77" s="33" t="s">
        <v>48</v>
      </c>
      <c r="D77" s="33" t="s">
        <v>123</v>
      </c>
      <c r="E77" s="33" t="s">
        <v>124</v>
      </c>
      <c r="F77" s="33" t="s">
        <v>26</v>
      </c>
      <c r="G77" s="34" t="s">
        <v>132</v>
      </c>
      <c r="H77" s="35"/>
      <c r="I77" s="36" t="e">
        <f t="shared" si="12"/>
        <v>#REF!</v>
      </c>
      <c r="J77" s="37">
        <f t="shared" si="12"/>
        <v>531004.70500000007</v>
      </c>
      <c r="K77" s="38">
        <v>0.45</v>
      </c>
    </row>
    <row r="78" spans="1:11" s="30" customFormat="1" x14ac:dyDescent="0.25">
      <c r="A78" s="31">
        <v>75</v>
      </c>
      <c r="B78" s="32" t="s">
        <v>145</v>
      </c>
      <c r="C78" s="33" t="s">
        <v>48</v>
      </c>
      <c r="D78" s="33" t="s">
        <v>123</v>
      </c>
      <c r="E78" s="33" t="s">
        <v>124</v>
      </c>
      <c r="F78" s="33" t="s">
        <v>29</v>
      </c>
      <c r="G78" s="34" t="s">
        <v>134</v>
      </c>
      <c r="H78" s="35"/>
      <c r="I78" s="36" t="e">
        <f t="shared" si="12"/>
        <v>#REF!</v>
      </c>
      <c r="J78" s="37">
        <f t="shared" si="12"/>
        <v>531004.70500000007</v>
      </c>
      <c r="K78" s="38">
        <v>0.1</v>
      </c>
    </row>
    <row r="79" spans="1:11" x14ac:dyDescent="0.25">
      <c r="A79" s="17">
        <v>76</v>
      </c>
      <c r="B79" s="26" t="s">
        <v>146</v>
      </c>
      <c r="C79" s="19" t="s">
        <v>147</v>
      </c>
      <c r="D79" s="19" t="s">
        <v>123</v>
      </c>
      <c r="E79" s="19" t="s">
        <v>124</v>
      </c>
      <c r="F79" s="19"/>
      <c r="G79" s="20" t="s">
        <v>148</v>
      </c>
      <c r="H79" s="27" t="s">
        <v>53</v>
      </c>
      <c r="I79" s="22" t="e">
        <f>SUM(#REF!)</f>
        <v>#REF!</v>
      </c>
      <c r="J79" s="23">
        <v>2268838.2849999997</v>
      </c>
      <c r="K79" s="24"/>
    </row>
    <row r="80" spans="1:11" s="30" customFormat="1" x14ac:dyDescent="0.25">
      <c r="A80" s="31">
        <v>77</v>
      </c>
      <c r="B80" s="32" t="s">
        <v>149</v>
      </c>
      <c r="C80" s="33" t="s">
        <v>147</v>
      </c>
      <c r="D80" s="33" t="s">
        <v>123</v>
      </c>
      <c r="E80" s="33" t="s">
        <v>124</v>
      </c>
      <c r="F80" s="33" t="s">
        <v>26</v>
      </c>
      <c r="G80" s="34" t="s">
        <v>150</v>
      </c>
      <c r="H80" s="35"/>
      <c r="I80" s="36" t="e">
        <f t="shared" ref="I80:J82" si="13">I79</f>
        <v>#REF!</v>
      </c>
      <c r="J80" s="37">
        <f t="shared" si="13"/>
        <v>2268838.2849999997</v>
      </c>
      <c r="K80" s="38">
        <v>0.45</v>
      </c>
    </row>
    <row r="81" spans="1:11" s="30" customFormat="1" x14ac:dyDescent="0.25">
      <c r="A81" s="31">
        <v>78</v>
      </c>
      <c r="B81" s="32" t="s">
        <v>151</v>
      </c>
      <c r="C81" s="33" t="s">
        <v>147</v>
      </c>
      <c r="D81" s="33" t="s">
        <v>123</v>
      </c>
      <c r="E81" s="33" t="s">
        <v>124</v>
      </c>
      <c r="F81" s="33" t="s">
        <v>26</v>
      </c>
      <c r="G81" s="34" t="s">
        <v>152</v>
      </c>
      <c r="H81" s="35"/>
      <c r="I81" s="36" t="e">
        <f t="shared" si="13"/>
        <v>#REF!</v>
      </c>
      <c r="J81" s="37">
        <f t="shared" si="13"/>
        <v>2268838.2849999997</v>
      </c>
      <c r="K81" s="38">
        <v>0.45</v>
      </c>
    </row>
    <row r="82" spans="1:11" s="30" customFormat="1" x14ac:dyDescent="0.25">
      <c r="A82" s="31">
        <v>79</v>
      </c>
      <c r="B82" s="32" t="s">
        <v>153</v>
      </c>
      <c r="C82" s="33" t="s">
        <v>147</v>
      </c>
      <c r="D82" s="33" t="s">
        <v>123</v>
      </c>
      <c r="E82" s="33" t="s">
        <v>124</v>
      </c>
      <c r="F82" s="33" t="s">
        <v>29</v>
      </c>
      <c r="G82" s="34" t="s">
        <v>134</v>
      </c>
      <c r="H82" s="35"/>
      <c r="I82" s="36" t="e">
        <f t="shared" si="13"/>
        <v>#REF!</v>
      </c>
      <c r="J82" s="37">
        <f t="shared" si="13"/>
        <v>2268838.2849999997</v>
      </c>
      <c r="K82" s="38">
        <v>0.1</v>
      </c>
    </row>
    <row r="83" spans="1:11" x14ac:dyDescent="0.25">
      <c r="A83" s="17">
        <v>80</v>
      </c>
      <c r="B83" s="26" t="s">
        <v>154</v>
      </c>
      <c r="C83" s="19" t="s">
        <v>48</v>
      </c>
      <c r="D83" s="19" t="s">
        <v>123</v>
      </c>
      <c r="E83" s="19" t="s">
        <v>124</v>
      </c>
      <c r="F83" s="19"/>
      <c r="G83" s="20" t="s">
        <v>155</v>
      </c>
      <c r="H83" s="27" t="s">
        <v>53</v>
      </c>
      <c r="I83" s="22" t="e">
        <f>SUM(#REF!)</f>
        <v>#REF!</v>
      </c>
      <c r="J83" s="28">
        <v>241365.77499999999</v>
      </c>
      <c r="K83" s="24"/>
    </row>
    <row r="84" spans="1:11" s="30" customFormat="1" x14ac:dyDescent="0.25">
      <c r="A84" s="31">
        <v>81</v>
      </c>
      <c r="B84" s="32" t="s">
        <v>156</v>
      </c>
      <c r="C84" s="33" t="s">
        <v>48</v>
      </c>
      <c r="D84" s="33" t="s">
        <v>123</v>
      </c>
      <c r="E84" s="33" t="s">
        <v>124</v>
      </c>
      <c r="F84" s="33" t="s">
        <v>26</v>
      </c>
      <c r="G84" s="34" t="s">
        <v>157</v>
      </c>
      <c r="H84" s="35"/>
      <c r="I84" s="36" t="e">
        <f t="shared" ref="I84:J86" si="14">I83</f>
        <v>#REF!</v>
      </c>
      <c r="J84" s="37">
        <f t="shared" si="14"/>
        <v>241365.77499999999</v>
      </c>
      <c r="K84" s="38">
        <v>0.6</v>
      </c>
    </row>
    <row r="85" spans="1:11" s="30" customFormat="1" x14ac:dyDescent="0.25">
      <c r="A85" s="31">
        <v>82</v>
      </c>
      <c r="B85" s="32" t="s">
        <v>158</v>
      </c>
      <c r="C85" s="33" t="s">
        <v>48</v>
      </c>
      <c r="D85" s="33" t="s">
        <v>123</v>
      </c>
      <c r="E85" s="33" t="s">
        <v>124</v>
      </c>
      <c r="F85" s="33" t="s">
        <v>26</v>
      </c>
      <c r="G85" s="34" t="s">
        <v>159</v>
      </c>
      <c r="H85" s="35"/>
      <c r="I85" s="36" t="e">
        <f t="shared" si="14"/>
        <v>#REF!</v>
      </c>
      <c r="J85" s="37">
        <f t="shared" si="14"/>
        <v>241365.77499999999</v>
      </c>
      <c r="K85" s="38">
        <v>0.3</v>
      </c>
    </row>
    <row r="86" spans="1:11" s="30" customFormat="1" x14ac:dyDescent="0.25">
      <c r="A86" s="31">
        <v>83</v>
      </c>
      <c r="B86" s="32" t="s">
        <v>160</v>
      </c>
      <c r="C86" s="33" t="s">
        <v>48</v>
      </c>
      <c r="D86" s="33" t="s">
        <v>123</v>
      </c>
      <c r="E86" s="33" t="s">
        <v>124</v>
      </c>
      <c r="F86" s="33" t="s">
        <v>26</v>
      </c>
      <c r="G86" s="34" t="s">
        <v>161</v>
      </c>
      <c r="H86" s="35"/>
      <c r="I86" s="36" t="e">
        <f t="shared" si="14"/>
        <v>#REF!</v>
      </c>
      <c r="J86" s="37">
        <f t="shared" si="14"/>
        <v>241365.77499999999</v>
      </c>
      <c r="K86" s="38">
        <v>0.1</v>
      </c>
    </row>
    <row r="87" spans="1:11" s="39" customFormat="1" x14ac:dyDescent="0.25">
      <c r="A87" s="17">
        <v>84</v>
      </c>
      <c r="B87" s="26" t="s">
        <v>162</v>
      </c>
      <c r="C87" s="19" t="s">
        <v>48</v>
      </c>
      <c r="D87" s="19" t="s">
        <v>123</v>
      </c>
      <c r="E87" s="19" t="s">
        <v>124</v>
      </c>
      <c r="F87" s="19"/>
      <c r="G87" s="20" t="s">
        <v>163</v>
      </c>
      <c r="H87" s="27" t="s">
        <v>53</v>
      </c>
      <c r="I87" s="22" t="e">
        <f>SUM(#REF!)</f>
        <v>#REF!</v>
      </c>
      <c r="J87" s="28">
        <v>1544740.96</v>
      </c>
      <c r="K87" s="29"/>
    </row>
    <row r="88" spans="1:11" s="30" customFormat="1" ht="27" x14ac:dyDescent="0.25">
      <c r="A88" s="31">
        <v>85</v>
      </c>
      <c r="B88" s="32" t="s">
        <v>164</v>
      </c>
      <c r="C88" s="33" t="s">
        <v>48</v>
      </c>
      <c r="D88" s="33" t="s">
        <v>123</v>
      </c>
      <c r="E88" s="33" t="s">
        <v>124</v>
      </c>
      <c r="F88" s="33" t="s">
        <v>26</v>
      </c>
      <c r="G88" s="34" t="s">
        <v>165</v>
      </c>
      <c r="H88" s="35"/>
      <c r="I88" s="36" t="e">
        <f t="shared" ref="I88:J89" si="15">I87</f>
        <v>#REF!</v>
      </c>
      <c r="J88" s="37">
        <f t="shared" si="15"/>
        <v>1544740.96</v>
      </c>
      <c r="K88" s="38">
        <v>0.6</v>
      </c>
    </row>
    <row r="89" spans="1:11" s="30" customFormat="1" ht="27" x14ac:dyDescent="0.25">
      <c r="A89" s="31">
        <v>86</v>
      </c>
      <c r="B89" s="32" t="s">
        <v>166</v>
      </c>
      <c r="C89" s="33" t="s">
        <v>48</v>
      </c>
      <c r="D89" s="33" t="s">
        <v>123</v>
      </c>
      <c r="E89" s="33" t="s">
        <v>124</v>
      </c>
      <c r="F89" s="33" t="s">
        <v>26</v>
      </c>
      <c r="G89" s="34" t="s">
        <v>167</v>
      </c>
      <c r="H89" s="35"/>
      <c r="I89" s="36" t="e">
        <f t="shared" si="15"/>
        <v>#REF!</v>
      </c>
      <c r="J89" s="37">
        <f t="shared" si="15"/>
        <v>1544740.96</v>
      </c>
      <c r="K89" s="38">
        <v>0.4</v>
      </c>
    </row>
    <row r="90" spans="1:11" s="39" customFormat="1" x14ac:dyDescent="0.25">
      <c r="A90" s="17">
        <v>87</v>
      </c>
      <c r="B90" s="26" t="s">
        <v>168</v>
      </c>
      <c r="C90" s="19" t="s">
        <v>48</v>
      </c>
      <c r="D90" s="19" t="s">
        <v>123</v>
      </c>
      <c r="E90" s="19" t="s">
        <v>124</v>
      </c>
      <c r="F90" s="19"/>
      <c r="G90" s="20" t="s">
        <v>169</v>
      </c>
      <c r="H90" s="27" t="s">
        <v>53</v>
      </c>
      <c r="I90" s="22" t="e">
        <f>SUM(#REF!)</f>
        <v>#REF!</v>
      </c>
      <c r="J90" s="28">
        <v>724097.32500000007</v>
      </c>
      <c r="K90" s="29"/>
    </row>
    <row r="91" spans="1:11" s="30" customFormat="1" x14ac:dyDescent="0.25">
      <c r="A91" s="31">
        <v>88</v>
      </c>
      <c r="B91" s="32" t="s">
        <v>170</v>
      </c>
      <c r="C91" s="33" t="s">
        <v>48</v>
      </c>
      <c r="D91" s="33" t="s">
        <v>123</v>
      </c>
      <c r="E91" s="33" t="s">
        <v>124</v>
      </c>
      <c r="F91" s="33" t="s">
        <v>26</v>
      </c>
      <c r="G91" s="34" t="s">
        <v>171</v>
      </c>
      <c r="H91" s="35"/>
      <c r="I91" s="36" t="e">
        <f t="shared" ref="I91:J92" si="16">I90</f>
        <v>#REF!</v>
      </c>
      <c r="J91" s="37">
        <f t="shared" si="16"/>
        <v>724097.32500000007</v>
      </c>
      <c r="K91" s="38">
        <v>0.5</v>
      </c>
    </row>
    <row r="92" spans="1:11" s="30" customFormat="1" ht="27" x14ac:dyDescent="0.25">
      <c r="A92" s="31">
        <v>89</v>
      </c>
      <c r="B92" s="32" t="s">
        <v>172</v>
      </c>
      <c r="C92" s="33" t="s">
        <v>48</v>
      </c>
      <c r="D92" s="33" t="s">
        <v>123</v>
      </c>
      <c r="E92" s="33" t="s">
        <v>124</v>
      </c>
      <c r="F92" s="33" t="s">
        <v>26</v>
      </c>
      <c r="G92" s="34" t="s">
        <v>173</v>
      </c>
      <c r="H92" s="35"/>
      <c r="I92" s="36" t="e">
        <f t="shared" si="16"/>
        <v>#REF!</v>
      </c>
      <c r="J92" s="37">
        <f t="shared" si="16"/>
        <v>724097.32500000007</v>
      </c>
      <c r="K92" s="38">
        <v>0.5</v>
      </c>
    </row>
    <row r="93" spans="1:11" s="39" customFormat="1" x14ac:dyDescent="0.25">
      <c r="A93" s="17">
        <v>90</v>
      </c>
      <c r="B93" s="26" t="s">
        <v>174</v>
      </c>
      <c r="C93" s="19" t="s">
        <v>48</v>
      </c>
      <c r="D93" s="19" t="s">
        <v>123</v>
      </c>
      <c r="E93" s="19" t="s">
        <v>124</v>
      </c>
      <c r="F93" s="19"/>
      <c r="G93" s="20" t="s">
        <v>175</v>
      </c>
      <c r="H93" s="27" t="s">
        <v>53</v>
      </c>
      <c r="I93" s="22" t="e">
        <f>SUM(#REF!)</f>
        <v>#REF!</v>
      </c>
      <c r="J93" s="28">
        <v>917189.94499999995</v>
      </c>
      <c r="K93" s="29"/>
    </row>
    <row r="94" spans="1:11" s="30" customFormat="1" x14ac:dyDescent="0.25">
      <c r="A94" s="31">
        <v>91</v>
      </c>
      <c r="B94" s="32" t="s">
        <v>176</v>
      </c>
      <c r="C94" s="33" t="s">
        <v>48</v>
      </c>
      <c r="D94" s="33" t="s">
        <v>123</v>
      </c>
      <c r="E94" s="33" t="s">
        <v>124</v>
      </c>
      <c r="F94" s="33" t="s">
        <v>26</v>
      </c>
      <c r="G94" s="34" t="s">
        <v>171</v>
      </c>
      <c r="H94" s="35"/>
      <c r="I94" s="36" t="e">
        <f t="shared" ref="I94:J95" si="17">I93</f>
        <v>#REF!</v>
      </c>
      <c r="J94" s="37">
        <f t="shared" si="17"/>
        <v>917189.94499999995</v>
      </c>
      <c r="K94" s="38">
        <v>0.5</v>
      </c>
    </row>
    <row r="95" spans="1:11" s="30" customFormat="1" ht="27" x14ac:dyDescent="0.25">
      <c r="A95" s="31">
        <v>92</v>
      </c>
      <c r="B95" s="32" t="s">
        <v>177</v>
      </c>
      <c r="C95" s="33" t="s">
        <v>48</v>
      </c>
      <c r="D95" s="33" t="s">
        <v>123</v>
      </c>
      <c r="E95" s="33" t="s">
        <v>124</v>
      </c>
      <c r="F95" s="33" t="s">
        <v>26</v>
      </c>
      <c r="G95" s="34" t="s">
        <v>178</v>
      </c>
      <c r="H95" s="35"/>
      <c r="I95" s="36" t="e">
        <f t="shared" si="17"/>
        <v>#REF!</v>
      </c>
      <c r="J95" s="37">
        <f t="shared" si="17"/>
        <v>917189.94499999995</v>
      </c>
      <c r="K95" s="38">
        <v>0.5</v>
      </c>
    </row>
    <row r="96" spans="1:11" s="39" customFormat="1" x14ac:dyDescent="0.25">
      <c r="A96" s="17">
        <v>93</v>
      </c>
      <c r="B96" s="26" t="s">
        <v>179</v>
      </c>
      <c r="C96" s="19" t="s">
        <v>147</v>
      </c>
      <c r="D96" s="19" t="s">
        <v>123</v>
      </c>
      <c r="E96" s="19" t="s">
        <v>124</v>
      </c>
      <c r="F96" s="19"/>
      <c r="G96" s="20" t="s">
        <v>180</v>
      </c>
      <c r="H96" s="27" t="s">
        <v>53</v>
      </c>
      <c r="I96" s="22" t="e">
        <f>SUM(#REF!)</f>
        <v>#REF!</v>
      </c>
      <c r="J96" s="28">
        <v>2172291.9750000001</v>
      </c>
      <c r="K96" s="29"/>
    </row>
    <row r="97" spans="1:11" s="30" customFormat="1" x14ac:dyDescent="0.25">
      <c r="A97" s="31">
        <v>94</v>
      </c>
      <c r="B97" s="32" t="s">
        <v>181</v>
      </c>
      <c r="C97" s="33" t="s">
        <v>147</v>
      </c>
      <c r="D97" s="33" t="s">
        <v>123</v>
      </c>
      <c r="E97" s="33" t="s">
        <v>124</v>
      </c>
      <c r="F97" s="33" t="s">
        <v>23</v>
      </c>
      <c r="G97" s="34" t="s">
        <v>182</v>
      </c>
      <c r="H97" s="35"/>
      <c r="I97" s="36" t="e">
        <f t="shared" ref="I97:J99" si="18">I96</f>
        <v>#REF!</v>
      </c>
      <c r="J97" s="37">
        <f t="shared" si="18"/>
        <v>2172291.9750000001</v>
      </c>
      <c r="K97" s="38">
        <v>0.6</v>
      </c>
    </row>
    <row r="98" spans="1:11" s="30" customFormat="1" x14ac:dyDescent="0.25">
      <c r="A98" s="31">
        <v>95</v>
      </c>
      <c r="B98" s="32" t="s">
        <v>183</v>
      </c>
      <c r="C98" s="33" t="s">
        <v>147</v>
      </c>
      <c r="D98" s="33" t="s">
        <v>123</v>
      </c>
      <c r="E98" s="33" t="s">
        <v>124</v>
      </c>
      <c r="F98" s="33" t="s">
        <v>26</v>
      </c>
      <c r="G98" s="34" t="s">
        <v>152</v>
      </c>
      <c r="H98" s="35"/>
      <c r="I98" s="36" t="e">
        <f t="shared" si="18"/>
        <v>#REF!</v>
      </c>
      <c r="J98" s="37">
        <f t="shared" si="18"/>
        <v>2172291.9750000001</v>
      </c>
      <c r="K98" s="38">
        <v>0.3</v>
      </c>
    </row>
    <row r="99" spans="1:11" s="30" customFormat="1" x14ac:dyDescent="0.25">
      <c r="A99" s="31">
        <v>96</v>
      </c>
      <c r="B99" s="32" t="s">
        <v>184</v>
      </c>
      <c r="C99" s="33" t="s">
        <v>147</v>
      </c>
      <c r="D99" s="33" t="s">
        <v>123</v>
      </c>
      <c r="E99" s="33" t="s">
        <v>124</v>
      </c>
      <c r="F99" s="33" t="s">
        <v>29</v>
      </c>
      <c r="G99" s="34" t="s">
        <v>134</v>
      </c>
      <c r="H99" s="35"/>
      <c r="I99" s="36" t="e">
        <f t="shared" si="18"/>
        <v>#REF!</v>
      </c>
      <c r="J99" s="37">
        <f t="shared" si="18"/>
        <v>2172291.9750000001</v>
      </c>
      <c r="K99" s="38">
        <v>0.1</v>
      </c>
    </row>
    <row r="100" spans="1:11" x14ac:dyDescent="0.25">
      <c r="A100" s="17">
        <v>97</v>
      </c>
      <c r="B100" s="26" t="s">
        <v>185</v>
      </c>
      <c r="C100" s="19" t="s">
        <v>147</v>
      </c>
      <c r="D100" s="19" t="s">
        <v>123</v>
      </c>
      <c r="E100" s="19" t="s">
        <v>124</v>
      </c>
      <c r="F100" s="19"/>
      <c r="G100" s="20" t="s">
        <v>186</v>
      </c>
      <c r="H100" s="27" t="s">
        <v>53</v>
      </c>
      <c r="I100" s="22" t="e">
        <f>SUM(#REF!)</f>
        <v>#REF!</v>
      </c>
      <c r="J100" s="28">
        <v>1544740.96</v>
      </c>
      <c r="K100" s="24"/>
    </row>
    <row r="101" spans="1:11" s="30" customFormat="1" x14ac:dyDescent="0.25">
      <c r="A101" s="31">
        <v>98</v>
      </c>
      <c r="B101" s="32" t="s">
        <v>187</v>
      </c>
      <c r="C101" s="33" t="s">
        <v>147</v>
      </c>
      <c r="D101" s="33" t="s">
        <v>123</v>
      </c>
      <c r="E101" s="33" t="s">
        <v>124</v>
      </c>
      <c r="F101" s="33" t="s">
        <v>23</v>
      </c>
      <c r="G101" s="34" t="s">
        <v>188</v>
      </c>
      <c r="H101" s="35"/>
      <c r="I101" s="36" t="e">
        <f t="shared" ref="I101:J104" si="19">I100</f>
        <v>#REF!</v>
      </c>
      <c r="J101" s="37">
        <f t="shared" si="19"/>
        <v>1544740.96</v>
      </c>
      <c r="K101" s="38">
        <v>0.6</v>
      </c>
    </row>
    <row r="102" spans="1:11" s="30" customFormat="1" x14ac:dyDescent="0.25">
      <c r="A102" s="31">
        <v>99</v>
      </c>
      <c r="B102" s="32" t="s">
        <v>189</v>
      </c>
      <c r="C102" s="33" t="s">
        <v>147</v>
      </c>
      <c r="D102" s="33" t="s">
        <v>123</v>
      </c>
      <c r="E102" s="33" t="s">
        <v>124</v>
      </c>
      <c r="F102" s="33" t="s">
        <v>26</v>
      </c>
      <c r="G102" s="34" t="s">
        <v>152</v>
      </c>
      <c r="H102" s="35"/>
      <c r="I102" s="36" t="e">
        <f t="shared" si="19"/>
        <v>#REF!</v>
      </c>
      <c r="J102" s="37">
        <f t="shared" si="19"/>
        <v>1544740.96</v>
      </c>
      <c r="K102" s="38">
        <v>0.3</v>
      </c>
    </row>
    <row r="103" spans="1:11" s="30" customFormat="1" x14ac:dyDescent="0.25">
      <c r="A103" s="31">
        <v>100</v>
      </c>
      <c r="B103" s="32" t="s">
        <v>190</v>
      </c>
      <c r="C103" s="33" t="s">
        <v>147</v>
      </c>
      <c r="D103" s="33" t="s">
        <v>123</v>
      </c>
      <c r="E103" s="33" t="s">
        <v>124</v>
      </c>
      <c r="F103" s="33" t="s">
        <v>29</v>
      </c>
      <c r="G103" s="34" t="s">
        <v>134</v>
      </c>
      <c r="H103" s="35"/>
      <c r="I103" s="36" t="e">
        <f t="shared" si="19"/>
        <v>#REF!</v>
      </c>
      <c r="J103" s="37">
        <f t="shared" si="19"/>
        <v>1544740.96</v>
      </c>
      <c r="K103" s="38">
        <v>0.1</v>
      </c>
    </row>
    <row r="104" spans="1:11" x14ac:dyDescent="0.25">
      <c r="A104" s="31">
        <v>101</v>
      </c>
      <c r="B104" s="32" t="s">
        <v>191</v>
      </c>
      <c r="C104" s="40" t="s">
        <v>48</v>
      </c>
      <c r="D104" s="40" t="s">
        <v>123</v>
      </c>
      <c r="E104" s="40" t="s">
        <v>192</v>
      </c>
      <c r="G104" s="41" t="s">
        <v>193</v>
      </c>
      <c r="H104" s="35" t="s">
        <v>53</v>
      </c>
      <c r="I104" s="36" t="e">
        <f>SUM(#REF!)</f>
        <v>#REF!</v>
      </c>
      <c r="J104" s="37">
        <f t="shared" si="19"/>
        <v>1544740.96</v>
      </c>
    </row>
    <row r="105" spans="1:11" x14ac:dyDescent="0.25">
      <c r="A105" s="17">
        <v>102</v>
      </c>
      <c r="B105" s="26" t="s">
        <v>194</v>
      </c>
      <c r="C105" s="19" t="s">
        <v>48</v>
      </c>
      <c r="D105" s="19" t="s">
        <v>123</v>
      </c>
      <c r="E105" s="19" t="s">
        <v>192</v>
      </c>
      <c r="F105" s="19"/>
      <c r="G105" s="20" t="s">
        <v>195</v>
      </c>
      <c r="H105" s="27" t="s">
        <v>53</v>
      </c>
      <c r="I105" s="22" t="e">
        <f>SUM(#REF!)</f>
        <v>#REF!</v>
      </c>
      <c r="J105" s="28"/>
      <c r="K105" s="24"/>
    </row>
    <row r="106" spans="1:11" s="30" customFormat="1" ht="27" x14ac:dyDescent="0.25">
      <c r="A106" s="31">
        <v>103</v>
      </c>
      <c r="B106" s="32" t="s">
        <v>196</v>
      </c>
      <c r="C106" s="33" t="s">
        <v>48</v>
      </c>
      <c r="D106" s="33" t="s">
        <v>123</v>
      </c>
      <c r="E106" s="33" t="s">
        <v>192</v>
      </c>
      <c r="F106" s="33" t="s">
        <v>26</v>
      </c>
      <c r="G106" s="34" t="s">
        <v>130</v>
      </c>
      <c r="H106" s="35"/>
      <c r="I106" s="36" t="e">
        <f t="shared" ref="I106:J108" si="20">I105</f>
        <v>#REF!</v>
      </c>
      <c r="J106" s="37">
        <f t="shared" si="20"/>
        <v>0</v>
      </c>
      <c r="K106" s="38">
        <v>0.45</v>
      </c>
    </row>
    <row r="107" spans="1:11" s="30" customFormat="1" ht="27" x14ac:dyDescent="0.25">
      <c r="A107" s="31">
        <v>104</v>
      </c>
      <c r="B107" s="32" t="s">
        <v>197</v>
      </c>
      <c r="C107" s="33" t="s">
        <v>48</v>
      </c>
      <c r="D107" s="33" t="s">
        <v>123</v>
      </c>
      <c r="E107" s="33" t="s">
        <v>192</v>
      </c>
      <c r="F107" s="33" t="s">
        <v>26</v>
      </c>
      <c r="G107" s="34" t="s">
        <v>132</v>
      </c>
      <c r="H107" s="35"/>
      <c r="I107" s="36" t="e">
        <f t="shared" si="20"/>
        <v>#REF!</v>
      </c>
      <c r="J107" s="37">
        <f t="shared" si="20"/>
        <v>0</v>
      </c>
      <c r="K107" s="38">
        <v>0.45</v>
      </c>
    </row>
    <row r="108" spans="1:11" s="30" customFormat="1" x14ac:dyDescent="0.25">
      <c r="A108" s="31">
        <v>105</v>
      </c>
      <c r="B108" s="32" t="s">
        <v>198</v>
      </c>
      <c r="C108" s="33" t="s">
        <v>48</v>
      </c>
      <c r="D108" s="33" t="s">
        <v>123</v>
      </c>
      <c r="E108" s="33" t="s">
        <v>192</v>
      </c>
      <c r="F108" s="33" t="s">
        <v>29</v>
      </c>
      <c r="G108" s="34" t="s">
        <v>134</v>
      </c>
      <c r="H108" s="35"/>
      <c r="I108" s="36" t="e">
        <f t="shared" si="20"/>
        <v>#REF!</v>
      </c>
      <c r="J108" s="37">
        <f t="shared" si="20"/>
        <v>0</v>
      </c>
      <c r="K108" s="38">
        <v>0.1</v>
      </c>
    </row>
    <row r="109" spans="1:11" x14ac:dyDescent="0.25">
      <c r="A109" s="17">
        <v>106</v>
      </c>
      <c r="B109" s="26" t="s">
        <v>199</v>
      </c>
      <c r="C109" s="19" t="s">
        <v>48</v>
      </c>
      <c r="D109" s="19" t="s">
        <v>123</v>
      </c>
      <c r="E109" s="19" t="s">
        <v>192</v>
      </c>
      <c r="F109" s="19"/>
      <c r="G109" s="20" t="s">
        <v>136</v>
      </c>
      <c r="H109" s="27" t="s">
        <v>53</v>
      </c>
      <c r="I109" s="22" t="e">
        <f>SUM(#REF!)</f>
        <v>#REF!</v>
      </c>
      <c r="J109" s="28"/>
      <c r="K109" s="24"/>
    </row>
    <row r="110" spans="1:11" s="30" customFormat="1" x14ac:dyDescent="0.25">
      <c r="A110" s="31">
        <v>107</v>
      </c>
      <c r="B110" s="32" t="s">
        <v>200</v>
      </c>
      <c r="C110" s="33" t="s">
        <v>48</v>
      </c>
      <c r="D110" s="33" t="s">
        <v>123</v>
      </c>
      <c r="E110" s="33" t="s">
        <v>192</v>
      </c>
      <c r="F110" s="33" t="s">
        <v>26</v>
      </c>
      <c r="G110" s="34" t="s">
        <v>138</v>
      </c>
      <c r="H110" s="35"/>
      <c r="I110" s="36" t="e">
        <f t="shared" ref="I110:J112" si="21">I109</f>
        <v>#REF!</v>
      </c>
      <c r="J110" s="37">
        <f t="shared" si="21"/>
        <v>0</v>
      </c>
      <c r="K110" s="38">
        <v>0.45</v>
      </c>
    </row>
    <row r="111" spans="1:11" s="30" customFormat="1" ht="27" x14ac:dyDescent="0.25">
      <c r="A111" s="31">
        <v>108</v>
      </c>
      <c r="B111" s="32" t="s">
        <v>201</v>
      </c>
      <c r="C111" s="33" t="s">
        <v>48</v>
      </c>
      <c r="D111" s="33" t="s">
        <v>123</v>
      </c>
      <c r="E111" s="33" t="s">
        <v>192</v>
      </c>
      <c r="F111" s="33" t="s">
        <v>26</v>
      </c>
      <c r="G111" s="34" t="s">
        <v>132</v>
      </c>
      <c r="H111" s="35"/>
      <c r="I111" s="36" t="e">
        <f t="shared" si="21"/>
        <v>#REF!</v>
      </c>
      <c r="J111" s="37">
        <f t="shared" si="21"/>
        <v>0</v>
      </c>
      <c r="K111" s="38">
        <v>0.45</v>
      </c>
    </row>
    <row r="112" spans="1:11" s="30" customFormat="1" x14ac:dyDescent="0.25">
      <c r="A112" s="31">
        <v>109</v>
      </c>
      <c r="B112" s="32" t="s">
        <v>202</v>
      </c>
      <c r="C112" s="33" t="s">
        <v>48</v>
      </c>
      <c r="D112" s="33" t="s">
        <v>123</v>
      </c>
      <c r="E112" s="33" t="s">
        <v>192</v>
      </c>
      <c r="F112" s="33" t="s">
        <v>29</v>
      </c>
      <c r="G112" s="34" t="s">
        <v>134</v>
      </c>
      <c r="H112" s="35"/>
      <c r="I112" s="36" t="e">
        <f t="shared" si="21"/>
        <v>#REF!</v>
      </c>
      <c r="J112" s="37">
        <f t="shared" si="21"/>
        <v>0</v>
      </c>
      <c r="K112" s="38">
        <v>0.1</v>
      </c>
    </row>
    <row r="113" spans="1:11" x14ac:dyDescent="0.25">
      <c r="A113" s="17">
        <v>110</v>
      </c>
      <c r="B113" s="26" t="s">
        <v>203</v>
      </c>
      <c r="C113" s="19" t="s">
        <v>48</v>
      </c>
      <c r="D113" s="19" t="s">
        <v>123</v>
      </c>
      <c r="E113" s="19" t="s">
        <v>192</v>
      </c>
      <c r="F113" s="19"/>
      <c r="G113" s="20" t="s">
        <v>142</v>
      </c>
      <c r="H113" s="27" t="s">
        <v>53</v>
      </c>
      <c r="I113" s="22" t="e">
        <f>SUM(#REF!)</f>
        <v>#REF!</v>
      </c>
      <c r="J113" s="28"/>
      <c r="K113" s="24"/>
    </row>
    <row r="114" spans="1:11" s="30" customFormat="1" x14ac:dyDescent="0.25">
      <c r="A114" s="31">
        <v>111</v>
      </c>
      <c r="B114" s="32" t="s">
        <v>204</v>
      </c>
      <c r="C114" s="33" t="s">
        <v>48</v>
      </c>
      <c r="D114" s="33" t="s">
        <v>123</v>
      </c>
      <c r="E114" s="33" t="s">
        <v>192</v>
      </c>
      <c r="F114" s="33" t="s">
        <v>26</v>
      </c>
      <c r="G114" s="34" t="s">
        <v>138</v>
      </c>
      <c r="H114" s="35"/>
      <c r="I114" s="36" t="e">
        <f t="shared" ref="I114:J116" si="22">I113</f>
        <v>#REF!</v>
      </c>
      <c r="J114" s="37">
        <f t="shared" si="22"/>
        <v>0</v>
      </c>
      <c r="K114" s="38">
        <v>0.45</v>
      </c>
    </row>
    <row r="115" spans="1:11" s="30" customFormat="1" ht="27" x14ac:dyDescent="0.25">
      <c r="A115" s="31">
        <v>112</v>
      </c>
      <c r="B115" s="32" t="s">
        <v>205</v>
      </c>
      <c r="C115" s="33" t="s">
        <v>48</v>
      </c>
      <c r="D115" s="33" t="s">
        <v>123</v>
      </c>
      <c r="E115" s="33" t="s">
        <v>192</v>
      </c>
      <c r="F115" s="33" t="s">
        <v>26</v>
      </c>
      <c r="G115" s="34" t="s">
        <v>132</v>
      </c>
      <c r="H115" s="35"/>
      <c r="I115" s="36" t="e">
        <f t="shared" si="22"/>
        <v>#REF!</v>
      </c>
      <c r="J115" s="37">
        <f t="shared" si="22"/>
        <v>0</v>
      </c>
      <c r="K115" s="38">
        <v>0.45</v>
      </c>
    </row>
    <row r="116" spans="1:11" s="30" customFormat="1" x14ac:dyDescent="0.25">
      <c r="A116" s="31">
        <v>113</v>
      </c>
      <c r="B116" s="32" t="s">
        <v>206</v>
      </c>
      <c r="C116" s="33" t="s">
        <v>48</v>
      </c>
      <c r="D116" s="33" t="s">
        <v>123</v>
      </c>
      <c r="E116" s="33" t="s">
        <v>192</v>
      </c>
      <c r="F116" s="33" t="s">
        <v>29</v>
      </c>
      <c r="G116" s="34" t="s">
        <v>134</v>
      </c>
      <c r="H116" s="35"/>
      <c r="I116" s="36" t="e">
        <f t="shared" si="22"/>
        <v>#REF!</v>
      </c>
      <c r="J116" s="37">
        <f t="shared" si="22"/>
        <v>0</v>
      </c>
      <c r="K116" s="38">
        <v>0.1</v>
      </c>
    </row>
    <row r="117" spans="1:11" x14ac:dyDescent="0.25">
      <c r="A117" s="17">
        <v>114</v>
      </c>
      <c r="B117" s="26" t="s">
        <v>207</v>
      </c>
      <c r="C117" s="19" t="s">
        <v>147</v>
      </c>
      <c r="D117" s="19" t="s">
        <v>123</v>
      </c>
      <c r="E117" s="19" t="s">
        <v>192</v>
      </c>
      <c r="F117" s="19"/>
      <c r="G117" s="20" t="s">
        <v>148</v>
      </c>
      <c r="H117" s="27" t="s">
        <v>53</v>
      </c>
      <c r="I117" s="22" t="e">
        <f>SUM(#REF!)</f>
        <v>#REF!</v>
      </c>
      <c r="J117" s="28"/>
      <c r="K117" s="24"/>
    </row>
    <row r="118" spans="1:11" s="30" customFormat="1" x14ac:dyDescent="0.25">
      <c r="A118" s="31">
        <v>115</v>
      </c>
      <c r="B118" s="32" t="s">
        <v>208</v>
      </c>
      <c r="C118" s="33" t="s">
        <v>147</v>
      </c>
      <c r="D118" s="33" t="s">
        <v>123</v>
      </c>
      <c r="E118" s="33" t="s">
        <v>192</v>
      </c>
      <c r="F118" s="33" t="s">
        <v>23</v>
      </c>
      <c r="G118" s="34" t="s">
        <v>150</v>
      </c>
      <c r="H118" s="35"/>
      <c r="I118" s="36" t="e">
        <f t="shared" ref="I118:J120" si="23">I117</f>
        <v>#REF!</v>
      </c>
      <c r="J118" s="37">
        <f t="shared" si="23"/>
        <v>0</v>
      </c>
      <c r="K118" s="38">
        <v>0.45</v>
      </c>
    </row>
    <row r="119" spans="1:11" s="30" customFormat="1" x14ac:dyDescent="0.25">
      <c r="A119" s="31">
        <v>116</v>
      </c>
      <c r="B119" s="32" t="s">
        <v>209</v>
      </c>
      <c r="C119" s="33" t="s">
        <v>147</v>
      </c>
      <c r="D119" s="33" t="s">
        <v>123</v>
      </c>
      <c r="E119" s="33" t="s">
        <v>192</v>
      </c>
      <c r="F119" s="33" t="s">
        <v>26</v>
      </c>
      <c r="G119" s="34" t="s">
        <v>152</v>
      </c>
      <c r="H119" s="35"/>
      <c r="I119" s="36" t="e">
        <f t="shared" si="23"/>
        <v>#REF!</v>
      </c>
      <c r="J119" s="37">
        <f t="shared" si="23"/>
        <v>0</v>
      </c>
      <c r="K119" s="38">
        <v>0.45</v>
      </c>
    </row>
    <row r="120" spans="1:11" s="30" customFormat="1" x14ac:dyDescent="0.25">
      <c r="A120" s="31">
        <v>117</v>
      </c>
      <c r="B120" s="32" t="s">
        <v>210</v>
      </c>
      <c r="C120" s="33" t="s">
        <v>147</v>
      </c>
      <c r="D120" s="33" t="s">
        <v>123</v>
      </c>
      <c r="E120" s="33" t="s">
        <v>192</v>
      </c>
      <c r="F120" s="33" t="s">
        <v>29</v>
      </c>
      <c r="G120" s="34" t="s">
        <v>134</v>
      </c>
      <c r="H120" s="35"/>
      <c r="I120" s="36" t="e">
        <f t="shared" si="23"/>
        <v>#REF!</v>
      </c>
      <c r="J120" s="37">
        <f t="shared" si="23"/>
        <v>0</v>
      </c>
      <c r="K120" s="38">
        <v>0.1</v>
      </c>
    </row>
    <row r="121" spans="1:11" x14ac:dyDescent="0.25">
      <c r="A121" s="17">
        <v>118</v>
      </c>
      <c r="B121" s="26" t="s">
        <v>211</v>
      </c>
      <c r="C121" s="19" t="s">
        <v>147</v>
      </c>
      <c r="D121" s="19" t="s">
        <v>123</v>
      </c>
      <c r="E121" s="19" t="s">
        <v>192</v>
      </c>
      <c r="F121" s="19"/>
      <c r="G121" s="20" t="s">
        <v>155</v>
      </c>
      <c r="H121" s="27" t="s">
        <v>53</v>
      </c>
      <c r="I121" s="22" t="e">
        <f>SUM(#REF!)</f>
        <v>#REF!</v>
      </c>
      <c r="J121" s="28"/>
      <c r="K121" s="24"/>
    </row>
    <row r="122" spans="1:11" s="30" customFormat="1" x14ac:dyDescent="0.25">
      <c r="A122" s="31">
        <v>119</v>
      </c>
      <c r="B122" s="32" t="s">
        <v>212</v>
      </c>
      <c r="C122" s="33" t="s">
        <v>48</v>
      </c>
      <c r="D122" s="33" t="s">
        <v>123</v>
      </c>
      <c r="E122" s="33" t="s">
        <v>192</v>
      </c>
      <c r="F122" s="33" t="s">
        <v>26</v>
      </c>
      <c r="G122" s="34" t="s">
        <v>157</v>
      </c>
      <c r="H122" s="35"/>
      <c r="I122" s="36" t="e">
        <f t="shared" ref="I122:J124" si="24">I121</f>
        <v>#REF!</v>
      </c>
      <c r="J122" s="37">
        <f t="shared" si="24"/>
        <v>0</v>
      </c>
      <c r="K122" s="38">
        <v>0.6</v>
      </c>
    </row>
    <row r="123" spans="1:11" s="30" customFormat="1" x14ac:dyDescent="0.25">
      <c r="A123" s="31">
        <v>120</v>
      </c>
      <c r="B123" s="32" t="s">
        <v>213</v>
      </c>
      <c r="C123" s="33" t="s">
        <v>48</v>
      </c>
      <c r="D123" s="33" t="s">
        <v>123</v>
      </c>
      <c r="E123" s="33" t="s">
        <v>192</v>
      </c>
      <c r="F123" s="33" t="s">
        <v>26</v>
      </c>
      <c r="G123" s="34" t="s">
        <v>159</v>
      </c>
      <c r="H123" s="35"/>
      <c r="I123" s="36" t="e">
        <f t="shared" si="24"/>
        <v>#REF!</v>
      </c>
      <c r="J123" s="37">
        <f t="shared" si="24"/>
        <v>0</v>
      </c>
      <c r="K123" s="38">
        <v>0.3</v>
      </c>
    </row>
    <row r="124" spans="1:11" s="30" customFormat="1" x14ac:dyDescent="0.25">
      <c r="A124" s="31">
        <v>121</v>
      </c>
      <c r="B124" s="32" t="s">
        <v>214</v>
      </c>
      <c r="C124" s="33" t="s">
        <v>48</v>
      </c>
      <c r="D124" s="33" t="s">
        <v>123</v>
      </c>
      <c r="E124" s="33" t="s">
        <v>192</v>
      </c>
      <c r="F124" s="33" t="s">
        <v>26</v>
      </c>
      <c r="G124" s="34" t="s">
        <v>161</v>
      </c>
      <c r="H124" s="35"/>
      <c r="I124" s="36" t="e">
        <f t="shared" si="24"/>
        <v>#REF!</v>
      </c>
      <c r="J124" s="37">
        <f t="shared" si="24"/>
        <v>0</v>
      </c>
      <c r="K124" s="38">
        <v>0.1</v>
      </c>
    </row>
    <row r="125" spans="1:11" x14ac:dyDescent="0.25">
      <c r="A125" s="17">
        <v>122</v>
      </c>
      <c r="B125" s="26" t="s">
        <v>215</v>
      </c>
      <c r="C125" s="19" t="s">
        <v>48</v>
      </c>
      <c r="D125" s="19" t="s">
        <v>123</v>
      </c>
      <c r="E125" s="19" t="s">
        <v>192</v>
      </c>
      <c r="F125" s="19"/>
      <c r="G125" s="20" t="s">
        <v>163</v>
      </c>
      <c r="H125" s="27" t="s">
        <v>53</v>
      </c>
      <c r="I125" s="22" t="e">
        <f>SUM(#REF!)</f>
        <v>#REF!</v>
      </c>
      <c r="J125" s="28"/>
      <c r="K125" s="24"/>
    </row>
    <row r="126" spans="1:11" s="30" customFormat="1" ht="27" x14ac:dyDescent="0.25">
      <c r="A126" s="31">
        <v>123</v>
      </c>
      <c r="B126" s="32" t="s">
        <v>216</v>
      </c>
      <c r="C126" s="33" t="s">
        <v>48</v>
      </c>
      <c r="D126" s="33" t="s">
        <v>123</v>
      </c>
      <c r="E126" s="33" t="s">
        <v>192</v>
      </c>
      <c r="F126" s="33" t="s">
        <v>26</v>
      </c>
      <c r="G126" s="34" t="s">
        <v>165</v>
      </c>
      <c r="H126" s="35"/>
      <c r="I126" s="36" t="e">
        <f t="shared" ref="I126:J127" si="25">I125</f>
        <v>#REF!</v>
      </c>
      <c r="J126" s="37">
        <f t="shared" si="25"/>
        <v>0</v>
      </c>
      <c r="K126" s="38">
        <v>0.6</v>
      </c>
    </row>
    <row r="127" spans="1:11" s="30" customFormat="1" ht="27" x14ac:dyDescent="0.25">
      <c r="A127" s="31">
        <v>124</v>
      </c>
      <c r="B127" s="32" t="s">
        <v>217</v>
      </c>
      <c r="C127" s="33" t="s">
        <v>48</v>
      </c>
      <c r="D127" s="33" t="s">
        <v>123</v>
      </c>
      <c r="E127" s="33" t="s">
        <v>192</v>
      </c>
      <c r="F127" s="33" t="s">
        <v>26</v>
      </c>
      <c r="G127" s="34" t="s">
        <v>167</v>
      </c>
      <c r="H127" s="35"/>
      <c r="I127" s="36" t="e">
        <f t="shared" si="25"/>
        <v>#REF!</v>
      </c>
      <c r="J127" s="37">
        <f t="shared" si="25"/>
        <v>0</v>
      </c>
      <c r="K127" s="38">
        <v>0.4</v>
      </c>
    </row>
    <row r="128" spans="1:11" x14ac:dyDescent="0.25">
      <c r="A128" s="17">
        <v>125</v>
      </c>
      <c r="B128" s="26" t="s">
        <v>218</v>
      </c>
      <c r="C128" s="19" t="s">
        <v>48</v>
      </c>
      <c r="D128" s="19" t="s">
        <v>123</v>
      </c>
      <c r="E128" s="19" t="s">
        <v>192</v>
      </c>
      <c r="F128" s="19"/>
      <c r="G128" s="20" t="s">
        <v>169</v>
      </c>
      <c r="H128" s="27" t="s">
        <v>53</v>
      </c>
      <c r="I128" s="22" t="e">
        <f>SUM(#REF!)</f>
        <v>#REF!</v>
      </c>
      <c r="J128" s="28"/>
      <c r="K128" s="24"/>
    </row>
    <row r="129" spans="1:11" s="30" customFormat="1" x14ac:dyDescent="0.25">
      <c r="A129" s="31">
        <v>126</v>
      </c>
      <c r="B129" s="32" t="s">
        <v>219</v>
      </c>
      <c r="C129" s="33" t="s">
        <v>48</v>
      </c>
      <c r="D129" s="33" t="s">
        <v>123</v>
      </c>
      <c r="E129" s="33" t="s">
        <v>192</v>
      </c>
      <c r="F129" s="33" t="s">
        <v>26</v>
      </c>
      <c r="G129" s="34" t="s">
        <v>171</v>
      </c>
      <c r="H129" s="35"/>
      <c r="I129" s="36" t="e">
        <f t="shared" ref="I129:J130" si="26">I128</f>
        <v>#REF!</v>
      </c>
      <c r="J129" s="37">
        <f t="shared" si="26"/>
        <v>0</v>
      </c>
      <c r="K129" s="38">
        <v>0.5</v>
      </c>
    </row>
    <row r="130" spans="1:11" s="30" customFormat="1" ht="27" x14ac:dyDescent="0.25">
      <c r="A130" s="31">
        <v>127</v>
      </c>
      <c r="B130" s="32" t="s">
        <v>220</v>
      </c>
      <c r="C130" s="33" t="s">
        <v>48</v>
      </c>
      <c r="D130" s="33" t="s">
        <v>123</v>
      </c>
      <c r="E130" s="33" t="s">
        <v>192</v>
      </c>
      <c r="F130" s="33" t="s">
        <v>26</v>
      </c>
      <c r="G130" s="34" t="s">
        <v>173</v>
      </c>
      <c r="H130" s="35"/>
      <c r="I130" s="36" t="e">
        <f t="shared" si="26"/>
        <v>#REF!</v>
      </c>
      <c r="J130" s="37">
        <f t="shared" si="26"/>
        <v>0</v>
      </c>
      <c r="K130" s="38">
        <v>0.5</v>
      </c>
    </row>
    <row r="131" spans="1:11" x14ac:dyDescent="0.25">
      <c r="A131" s="17">
        <v>128</v>
      </c>
      <c r="B131" s="26" t="s">
        <v>221</v>
      </c>
      <c r="C131" s="19" t="s">
        <v>48</v>
      </c>
      <c r="D131" s="19" t="s">
        <v>123</v>
      </c>
      <c r="E131" s="19" t="s">
        <v>192</v>
      </c>
      <c r="F131" s="19"/>
      <c r="G131" s="20" t="s">
        <v>175</v>
      </c>
      <c r="H131" s="27" t="s">
        <v>53</v>
      </c>
      <c r="I131" s="22" t="e">
        <f>SUM(#REF!)</f>
        <v>#REF!</v>
      </c>
      <c r="J131" s="28"/>
      <c r="K131" s="24"/>
    </row>
    <row r="132" spans="1:11" s="30" customFormat="1" x14ac:dyDescent="0.25">
      <c r="A132" s="31">
        <v>129</v>
      </c>
      <c r="B132" s="32" t="s">
        <v>222</v>
      </c>
      <c r="C132" s="33" t="s">
        <v>48</v>
      </c>
      <c r="D132" s="33" t="s">
        <v>123</v>
      </c>
      <c r="E132" s="33" t="s">
        <v>192</v>
      </c>
      <c r="F132" s="33" t="s">
        <v>26</v>
      </c>
      <c r="G132" s="34" t="s">
        <v>171</v>
      </c>
      <c r="H132" s="35"/>
      <c r="I132" s="36" t="e">
        <f t="shared" ref="I132:J133" si="27">I131</f>
        <v>#REF!</v>
      </c>
      <c r="J132" s="37">
        <f t="shared" si="27"/>
        <v>0</v>
      </c>
      <c r="K132" s="38">
        <v>0.5</v>
      </c>
    </row>
    <row r="133" spans="1:11" s="30" customFormat="1" ht="27" x14ac:dyDescent="0.25">
      <c r="A133" s="31">
        <v>130</v>
      </c>
      <c r="B133" s="32" t="s">
        <v>223</v>
      </c>
      <c r="C133" s="33" t="s">
        <v>48</v>
      </c>
      <c r="D133" s="33" t="s">
        <v>123</v>
      </c>
      <c r="E133" s="33" t="s">
        <v>192</v>
      </c>
      <c r="F133" s="33" t="s">
        <v>26</v>
      </c>
      <c r="G133" s="34" t="s">
        <v>178</v>
      </c>
      <c r="H133" s="35"/>
      <c r="I133" s="36" t="e">
        <f t="shared" si="27"/>
        <v>#REF!</v>
      </c>
      <c r="J133" s="37">
        <f t="shared" si="27"/>
        <v>0</v>
      </c>
      <c r="K133" s="38">
        <v>0.5</v>
      </c>
    </row>
    <row r="134" spans="1:11" x14ac:dyDescent="0.25">
      <c r="A134" s="17">
        <v>131</v>
      </c>
      <c r="B134" s="26" t="s">
        <v>224</v>
      </c>
      <c r="C134" s="19" t="s">
        <v>147</v>
      </c>
      <c r="D134" s="19" t="s">
        <v>123</v>
      </c>
      <c r="E134" s="19" t="s">
        <v>192</v>
      </c>
      <c r="F134" s="19"/>
      <c r="G134" s="20" t="s">
        <v>180</v>
      </c>
      <c r="H134" s="27" t="s">
        <v>53</v>
      </c>
      <c r="I134" s="22" t="e">
        <f>SUM(#REF!)</f>
        <v>#REF!</v>
      </c>
      <c r="J134" s="28"/>
      <c r="K134" s="24"/>
    </row>
    <row r="135" spans="1:11" s="30" customFormat="1" x14ac:dyDescent="0.25">
      <c r="A135" s="31">
        <v>132</v>
      </c>
      <c r="B135" s="32" t="s">
        <v>225</v>
      </c>
      <c r="C135" s="33" t="s">
        <v>147</v>
      </c>
      <c r="D135" s="33" t="s">
        <v>123</v>
      </c>
      <c r="E135" s="33" t="s">
        <v>192</v>
      </c>
      <c r="F135" s="33" t="s">
        <v>23</v>
      </c>
      <c r="G135" s="34" t="s">
        <v>182</v>
      </c>
      <c r="H135" s="35"/>
      <c r="I135" s="36" t="e">
        <f t="shared" ref="I135:J137" si="28">I134</f>
        <v>#REF!</v>
      </c>
      <c r="J135" s="37">
        <f t="shared" si="28"/>
        <v>0</v>
      </c>
      <c r="K135" s="38">
        <v>0.6</v>
      </c>
    </row>
    <row r="136" spans="1:11" s="30" customFormat="1" x14ac:dyDescent="0.25">
      <c r="A136" s="31">
        <v>133</v>
      </c>
      <c r="B136" s="32" t="s">
        <v>226</v>
      </c>
      <c r="C136" s="33" t="s">
        <v>147</v>
      </c>
      <c r="D136" s="33" t="s">
        <v>123</v>
      </c>
      <c r="E136" s="33" t="s">
        <v>192</v>
      </c>
      <c r="F136" s="33" t="s">
        <v>26</v>
      </c>
      <c r="G136" s="34" t="s">
        <v>152</v>
      </c>
      <c r="H136" s="35"/>
      <c r="I136" s="36" t="e">
        <f t="shared" si="28"/>
        <v>#REF!</v>
      </c>
      <c r="J136" s="37">
        <f t="shared" si="28"/>
        <v>0</v>
      </c>
      <c r="K136" s="38">
        <v>0.3</v>
      </c>
    </row>
    <row r="137" spans="1:11" s="30" customFormat="1" x14ac:dyDescent="0.25">
      <c r="A137" s="31">
        <v>134</v>
      </c>
      <c r="B137" s="32" t="s">
        <v>227</v>
      </c>
      <c r="C137" s="33" t="s">
        <v>147</v>
      </c>
      <c r="D137" s="33" t="s">
        <v>123</v>
      </c>
      <c r="E137" s="33" t="s">
        <v>192</v>
      </c>
      <c r="F137" s="33" t="s">
        <v>29</v>
      </c>
      <c r="G137" s="34" t="s">
        <v>134</v>
      </c>
      <c r="H137" s="35"/>
      <c r="I137" s="36" t="e">
        <f t="shared" si="28"/>
        <v>#REF!</v>
      </c>
      <c r="J137" s="37">
        <f t="shared" si="28"/>
        <v>0</v>
      </c>
      <c r="K137" s="38">
        <v>0.1</v>
      </c>
    </row>
    <row r="138" spans="1:11" x14ac:dyDescent="0.25">
      <c r="A138" s="17">
        <v>135</v>
      </c>
      <c r="B138" s="26" t="s">
        <v>228</v>
      </c>
      <c r="C138" s="19" t="s">
        <v>147</v>
      </c>
      <c r="D138" s="19" t="s">
        <v>123</v>
      </c>
      <c r="E138" s="19" t="s">
        <v>192</v>
      </c>
      <c r="F138" s="19"/>
      <c r="G138" s="20" t="s">
        <v>186</v>
      </c>
      <c r="H138" s="27" t="s">
        <v>53</v>
      </c>
      <c r="I138" s="22" t="e">
        <f>SUM(#REF!)</f>
        <v>#REF!</v>
      </c>
      <c r="J138" s="28"/>
      <c r="K138" s="24"/>
    </row>
    <row r="139" spans="1:11" s="30" customFormat="1" x14ac:dyDescent="0.25">
      <c r="A139" s="31">
        <v>136</v>
      </c>
      <c r="B139" s="32" t="s">
        <v>229</v>
      </c>
      <c r="C139" s="33" t="s">
        <v>147</v>
      </c>
      <c r="D139" s="33" t="s">
        <v>123</v>
      </c>
      <c r="E139" s="33" t="s">
        <v>192</v>
      </c>
      <c r="F139" s="33" t="s">
        <v>23</v>
      </c>
      <c r="G139" s="34" t="s">
        <v>188</v>
      </c>
      <c r="H139" s="35"/>
      <c r="I139" s="36" t="e">
        <f t="shared" ref="I139:J141" si="29">I138</f>
        <v>#REF!</v>
      </c>
      <c r="J139" s="37">
        <f t="shared" si="29"/>
        <v>0</v>
      </c>
      <c r="K139" s="38">
        <v>0.6</v>
      </c>
    </row>
    <row r="140" spans="1:11" s="30" customFormat="1" x14ac:dyDescent="0.25">
      <c r="A140" s="31">
        <v>137</v>
      </c>
      <c r="B140" s="32" t="s">
        <v>230</v>
      </c>
      <c r="C140" s="33" t="s">
        <v>147</v>
      </c>
      <c r="D140" s="33" t="s">
        <v>123</v>
      </c>
      <c r="E140" s="33" t="s">
        <v>192</v>
      </c>
      <c r="F140" s="33" t="s">
        <v>26</v>
      </c>
      <c r="G140" s="34" t="s">
        <v>152</v>
      </c>
      <c r="H140" s="35"/>
      <c r="I140" s="36" t="e">
        <f t="shared" si="29"/>
        <v>#REF!</v>
      </c>
      <c r="J140" s="37">
        <f t="shared" si="29"/>
        <v>0</v>
      </c>
      <c r="K140" s="38">
        <v>0.3</v>
      </c>
    </row>
    <row r="141" spans="1:11" s="30" customFormat="1" x14ac:dyDescent="0.25">
      <c r="A141" s="31">
        <v>138</v>
      </c>
      <c r="B141" s="32" t="s">
        <v>231</v>
      </c>
      <c r="C141" s="33" t="s">
        <v>147</v>
      </c>
      <c r="D141" s="33" t="s">
        <v>123</v>
      </c>
      <c r="E141" s="33" t="s">
        <v>192</v>
      </c>
      <c r="F141" s="33" t="s">
        <v>29</v>
      </c>
      <c r="G141" s="34" t="s">
        <v>134</v>
      </c>
      <c r="H141" s="35"/>
      <c r="I141" s="36" t="e">
        <f t="shared" si="29"/>
        <v>#REF!</v>
      </c>
      <c r="J141" s="37">
        <f t="shared" si="29"/>
        <v>0</v>
      </c>
      <c r="K141" s="38">
        <v>0.1</v>
      </c>
    </row>
    <row r="142" spans="1:11" s="39" customFormat="1" x14ac:dyDescent="0.25">
      <c r="A142" s="17">
        <v>139</v>
      </c>
      <c r="B142" s="26">
        <v>7</v>
      </c>
      <c r="C142" s="19" t="s">
        <v>48</v>
      </c>
      <c r="D142" s="19" t="s">
        <v>232</v>
      </c>
      <c r="E142" s="19" t="s">
        <v>232</v>
      </c>
      <c r="F142" s="19"/>
      <c r="G142" s="20" t="s">
        <v>233</v>
      </c>
      <c r="H142" s="27" t="s">
        <v>53</v>
      </c>
      <c r="I142" s="22" t="e">
        <f>SUM(#REF!)</f>
        <v>#REF!</v>
      </c>
      <c r="J142" s="28">
        <v>4344583.95</v>
      </c>
      <c r="K142" s="29"/>
    </row>
    <row r="143" spans="1:11" s="39" customFormat="1" x14ac:dyDescent="0.25">
      <c r="A143" s="17">
        <v>140</v>
      </c>
      <c r="B143" s="26" t="s">
        <v>234</v>
      </c>
      <c r="C143" s="19" t="s">
        <v>48</v>
      </c>
      <c r="D143" s="19" t="s">
        <v>232</v>
      </c>
      <c r="E143" s="19" t="s">
        <v>232</v>
      </c>
      <c r="F143" s="19"/>
      <c r="G143" s="20" t="s">
        <v>235</v>
      </c>
      <c r="H143" s="27"/>
      <c r="I143" s="22"/>
      <c r="J143" s="28"/>
      <c r="K143" s="29"/>
    </row>
    <row r="144" spans="1:11" s="30" customFormat="1" x14ac:dyDescent="0.25">
      <c r="A144" s="31">
        <v>141</v>
      </c>
      <c r="B144" s="32" t="s">
        <v>236</v>
      </c>
      <c r="C144" s="33" t="s">
        <v>48</v>
      </c>
      <c r="D144" s="33" t="s">
        <v>232</v>
      </c>
      <c r="E144" s="33" t="s">
        <v>232</v>
      </c>
      <c r="F144" s="33" t="s">
        <v>26</v>
      </c>
      <c r="G144" s="34" t="s">
        <v>237</v>
      </c>
      <c r="H144" s="35"/>
      <c r="I144" s="36">
        <f t="shared" ref="I144:J146" si="30">I143</f>
        <v>0</v>
      </c>
      <c r="J144" s="37">
        <f t="shared" si="30"/>
        <v>0</v>
      </c>
      <c r="K144" s="38">
        <v>0.15</v>
      </c>
    </row>
    <row r="145" spans="1:11" s="30" customFormat="1" x14ac:dyDescent="0.25">
      <c r="A145" s="31">
        <v>142</v>
      </c>
      <c r="B145" s="32" t="s">
        <v>238</v>
      </c>
      <c r="C145" s="33" t="s">
        <v>48</v>
      </c>
      <c r="D145" s="33" t="s">
        <v>232</v>
      </c>
      <c r="E145" s="33" t="s">
        <v>232</v>
      </c>
      <c r="F145" s="33" t="s">
        <v>26</v>
      </c>
      <c r="G145" s="34" t="s">
        <v>239</v>
      </c>
      <c r="H145" s="35"/>
      <c r="I145" s="36">
        <f t="shared" si="30"/>
        <v>0</v>
      </c>
      <c r="J145" s="37">
        <f t="shared" si="30"/>
        <v>0</v>
      </c>
      <c r="K145" s="38">
        <v>0.15</v>
      </c>
    </row>
    <row r="146" spans="1:11" s="30" customFormat="1" ht="40.5" x14ac:dyDescent="0.25">
      <c r="A146" s="31">
        <v>143</v>
      </c>
      <c r="B146" s="32" t="s">
        <v>240</v>
      </c>
      <c r="C146" s="33" t="s">
        <v>48</v>
      </c>
      <c r="D146" s="33" t="s">
        <v>232</v>
      </c>
      <c r="E146" s="33" t="s">
        <v>232</v>
      </c>
      <c r="F146" s="33" t="s">
        <v>26</v>
      </c>
      <c r="G146" s="34" t="s">
        <v>241</v>
      </c>
      <c r="H146" s="35"/>
      <c r="I146" s="36">
        <f t="shared" si="30"/>
        <v>0</v>
      </c>
      <c r="J146" s="37">
        <f t="shared" si="30"/>
        <v>0</v>
      </c>
      <c r="K146" s="38">
        <v>0.2</v>
      </c>
    </row>
    <row r="147" spans="1:11" s="39" customFormat="1" x14ac:dyDescent="0.25">
      <c r="A147" s="17">
        <v>144</v>
      </c>
      <c r="B147" s="26" t="s">
        <v>242</v>
      </c>
      <c r="C147" s="19" t="s">
        <v>147</v>
      </c>
      <c r="D147" s="19" t="s">
        <v>232</v>
      </c>
      <c r="E147" s="19" t="s">
        <v>232</v>
      </c>
      <c r="F147" s="19"/>
      <c r="G147" s="20" t="s">
        <v>243</v>
      </c>
      <c r="H147" s="27"/>
      <c r="I147" s="22"/>
      <c r="J147" s="28"/>
      <c r="K147" s="29"/>
    </row>
    <row r="148" spans="1:11" s="30" customFormat="1" ht="40.5" x14ac:dyDescent="0.25">
      <c r="A148" s="31">
        <v>145</v>
      </c>
      <c r="B148" s="32" t="s">
        <v>244</v>
      </c>
      <c r="C148" s="33" t="s">
        <v>147</v>
      </c>
      <c r="D148" s="33" t="s">
        <v>232</v>
      </c>
      <c r="E148" s="33" t="s">
        <v>232</v>
      </c>
      <c r="F148" s="33" t="s">
        <v>23</v>
      </c>
      <c r="G148" s="34" t="s">
        <v>245</v>
      </c>
      <c r="H148" s="35"/>
      <c r="I148" s="36">
        <f t="shared" ref="I148:J150" si="31">I147</f>
        <v>0</v>
      </c>
      <c r="J148" s="37">
        <f t="shared" si="31"/>
        <v>0</v>
      </c>
      <c r="K148" s="38">
        <v>0.3</v>
      </c>
    </row>
    <row r="149" spans="1:11" s="30" customFormat="1" ht="27" x14ac:dyDescent="0.25">
      <c r="A149" s="31">
        <v>146</v>
      </c>
      <c r="B149" s="32" t="s">
        <v>246</v>
      </c>
      <c r="C149" s="33" t="s">
        <v>147</v>
      </c>
      <c r="D149" s="33" t="s">
        <v>232</v>
      </c>
      <c r="E149" s="33" t="s">
        <v>232</v>
      </c>
      <c r="F149" s="33" t="s">
        <v>26</v>
      </c>
      <c r="G149" s="34" t="s">
        <v>247</v>
      </c>
      <c r="H149" s="35"/>
      <c r="I149" s="36">
        <f t="shared" si="31"/>
        <v>0</v>
      </c>
      <c r="J149" s="37">
        <f t="shared" si="31"/>
        <v>0</v>
      </c>
      <c r="K149" s="38">
        <v>0.1</v>
      </c>
    </row>
    <row r="150" spans="1:11" s="30" customFormat="1" ht="27" x14ac:dyDescent="0.25">
      <c r="A150" s="31">
        <v>147</v>
      </c>
      <c r="B150" s="32" t="s">
        <v>248</v>
      </c>
      <c r="C150" s="33" t="s">
        <v>147</v>
      </c>
      <c r="D150" s="33" t="s">
        <v>232</v>
      </c>
      <c r="E150" s="33" t="s">
        <v>232</v>
      </c>
      <c r="F150" s="33" t="s">
        <v>29</v>
      </c>
      <c r="G150" s="34" t="s">
        <v>249</v>
      </c>
      <c r="H150" s="35"/>
      <c r="I150" s="36">
        <f t="shared" si="31"/>
        <v>0</v>
      </c>
      <c r="J150" s="37">
        <f t="shared" si="31"/>
        <v>0</v>
      </c>
      <c r="K150" s="38">
        <v>0.1</v>
      </c>
    </row>
    <row r="151" spans="1:11" s="39" customFormat="1" x14ac:dyDescent="0.25">
      <c r="A151" s="17">
        <v>148</v>
      </c>
      <c r="B151" s="26">
        <v>8</v>
      </c>
      <c r="C151" s="19" t="s">
        <v>15</v>
      </c>
      <c r="D151" s="19" t="s">
        <v>16</v>
      </c>
      <c r="E151" s="19" t="s">
        <v>250</v>
      </c>
      <c r="F151" s="19"/>
      <c r="G151" s="20" t="s">
        <v>251</v>
      </c>
      <c r="H151" s="27"/>
      <c r="I151" s="22" t="e">
        <f>SUM(#REF!)</f>
        <v>#REF!</v>
      </c>
      <c r="J151" s="28"/>
      <c r="K151" s="29"/>
    </row>
    <row r="152" spans="1:11" s="39" customFormat="1" x14ac:dyDescent="0.25">
      <c r="A152" s="17">
        <v>149</v>
      </c>
      <c r="B152" s="26">
        <v>8.1</v>
      </c>
      <c r="C152" s="19" t="s">
        <v>15</v>
      </c>
      <c r="D152" s="19" t="s">
        <v>16</v>
      </c>
      <c r="E152" s="19" t="s">
        <v>250</v>
      </c>
      <c r="F152" s="19"/>
      <c r="G152" s="20" t="s">
        <v>252</v>
      </c>
      <c r="H152" s="27" t="s">
        <v>21</v>
      </c>
      <c r="I152" s="22" t="e">
        <f>SUM(#REF!)</f>
        <v>#REF!</v>
      </c>
      <c r="J152" s="28">
        <v>6758.2416999999996</v>
      </c>
      <c r="K152" s="29"/>
    </row>
    <row r="153" spans="1:11" s="30" customFormat="1" x14ac:dyDescent="0.25">
      <c r="A153" s="31">
        <v>150</v>
      </c>
      <c r="B153" s="32" t="s">
        <v>253</v>
      </c>
      <c r="C153" s="33" t="s">
        <v>15</v>
      </c>
      <c r="D153" s="33" t="s">
        <v>16</v>
      </c>
      <c r="E153" s="33" t="s">
        <v>250</v>
      </c>
      <c r="F153" s="33" t="s">
        <v>23</v>
      </c>
      <c r="G153" s="34" t="s">
        <v>254</v>
      </c>
      <c r="H153" s="35"/>
      <c r="I153" s="36" t="e">
        <f t="shared" ref="I153:J155" si="32">I152</f>
        <v>#REF!</v>
      </c>
      <c r="J153" s="37">
        <f t="shared" si="32"/>
        <v>6758.2416999999996</v>
      </c>
      <c r="K153" s="38">
        <v>0.6</v>
      </c>
    </row>
    <row r="154" spans="1:11" s="30" customFormat="1" ht="27" x14ac:dyDescent="0.25">
      <c r="A154" s="31">
        <v>151</v>
      </c>
      <c r="B154" s="32" t="s">
        <v>255</v>
      </c>
      <c r="C154" s="33" t="s">
        <v>15</v>
      </c>
      <c r="D154" s="33" t="s">
        <v>16</v>
      </c>
      <c r="E154" s="33" t="s">
        <v>250</v>
      </c>
      <c r="F154" s="33" t="s">
        <v>26</v>
      </c>
      <c r="G154" s="34" t="s">
        <v>256</v>
      </c>
      <c r="H154" s="35"/>
      <c r="I154" s="36" t="e">
        <f t="shared" si="32"/>
        <v>#REF!</v>
      </c>
      <c r="J154" s="37">
        <f t="shared" si="32"/>
        <v>6758.2416999999996</v>
      </c>
      <c r="K154" s="38">
        <v>0.3</v>
      </c>
    </row>
    <row r="155" spans="1:11" s="30" customFormat="1" x14ac:dyDescent="0.25">
      <c r="A155" s="31">
        <v>152</v>
      </c>
      <c r="B155" s="32" t="s">
        <v>257</v>
      </c>
      <c r="C155" s="33" t="s">
        <v>15</v>
      </c>
      <c r="D155" s="33" t="s">
        <v>16</v>
      </c>
      <c r="E155" s="33" t="s">
        <v>250</v>
      </c>
      <c r="F155" s="33" t="s">
        <v>29</v>
      </c>
      <c r="G155" s="34" t="s">
        <v>29</v>
      </c>
      <c r="H155" s="35"/>
      <c r="I155" s="36" t="e">
        <f t="shared" si="32"/>
        <v>#REF!</v>
      </c>
      <c r="J155" s="37">
        <f t="shared" si="32"/>
        <v>6758.2416999999996</v>
      </c>
      <c r="K155" s="38">
        <v>0.1</v>
      </c>
    </row>
    <row r="156" spans="1:11" s="39" customFormat="1" x14ac:dyDescent="0.25">
      <c r="A156" s="17">
        <v>153</v>
      </c>
      <c r="B156" s="26" t="s">
        <v>258</v>
      </c>
      <c r="C156" s="19" t="s">
        <v>15</v>
      </c>
      <c r="D156" s="19" t="s">
        <v>16</v>
      </c>
      <c r="E156" s="19" t="s">
        <v>250</v>
      </c>
      <c r="F156" s="19"/>
      <c r="G156" s="20" t="s">
        <v>259</v>
      </c>
      <c r="H156" s="27" t="s">
        <v>21</v>
      </c>
      <c r="I156" s="22" t="e">
        <f>SUM(#REF!)</f>
        <v>#REF!</v>
      </c>
      <c r="J156" s="43"/>
      <c r="K156" s="29"/>
    </row>
    <row r="157" spans="1:11" s="30" customFormat="1" x14ac:dyDescent="0.25">
      <c r="A157" s="31">
        <v>154</v>
      </c>
      <c r="B157" s="32" t="s">
        <v>260</v>
      </c>
      <c r="C157" s="33" t="s">
        <v>15</v>
      </c>
      <c r="D157" s="33" t="s">
        <v>16</v>
      </c>
      <c r="E157" s="33" t="s">
        <v>250</v>
      </c>
      <c r="F157" s="33" t="s">
        <v>23</v>
      </c>
      <c r="G157" s="34" t="s">
        <v>254</v>
      </c>
      <c r="H157" s="35"/>
      <c r="I157" s="36" t="e">
        <f t="shared" ref="I157:J159" si="33">I156</f>
        <v>#REF!</v>
      </c>
      <c r="J157" s="37">
        <f t="shared" si="33"/>
        <v>0</v>
      </c>
      <c r="K157" s="38">
        <v>0.6</v>
      </c>
    </row>
    <row r="158" spans="1:11" s="30" customFormat="1" ht="27" x14ac:dyDescent="0.25">
      <c r="A158" s="31">
        <v>155</v>
      </c>
      <c r="B158" s="32" t="s">
        <v>261</v>
      </c>
      <c r="C158" s="33" t="s">
        <v>15</v>
      </c>
      <c r="D158" s="33" t="s">
        <v>16</v>
      </c>
      <c r="E158" s="33" t="s">
        <v>250</v>
      </c>
      <c r="F158" s="33" t="s">
        <v>26</v>
      </c>
      <c r="G158" s="34" t="s">
        <v>256</v>
      </c>
      <c r="H158" s="35"/>
      <c r="I158" s="36" t="e">
        <f t="shared" si="33"/>
        <v>#REF!</v>
      </c>
      <c r="J158" s="37">
        <f t="shared" si="33"/>
        <v>0</v>
      </c>
      <c r="K158" s="38">
        <v>0.3</v>
      </c>
    </row>
    <row r="159" spans="1:11" s="30" customFormat="1" x14ac:dyDescent="0.25">
      <c r="A159" s="31">
        <v>156</v>
      </c>
      <c r="B159" s="32" t="s">
        <v>262</v>
      </c>
      <c r="C159" s="33" t="s">
        <v>15</v>
      </c>
      <c r="D159" s="33" t="s">
        <v>16</v>
      </c>
      <c r="E159" s="33" t="s">
        <v>250</v>
      </c>
      <c r="F159" s="33" t="s">
        <v>29</v>
      </c>
      <c r="G159" s="34" t="s">
        <v>29</v>
      </c>
      <c r="H159" s="35"/>
      <c r="I159" s="36" t="e">
        <f t="shared" si="33"/>
        <v>#REF!</v>
      </c>
      <c r="J159" s="37">
        <f t="shared" si="33"/>
        <v>0</v>
      </c>
      <c r="K159" s="38">
        <v>0.1</v>
      </c>
    </row>
    <row r="160" spans="1:11" s="39" customFormat="1" x14ac:dyDescent="0.25">
      <c r="A160" s="17">
        <v>157</v>
      </c>
      <c r="B160" s="26" t="s">
        <v>263</v>
      </c>
      <c r="C160" s="19" t="s">
        <v>15</v>
      </c>
      <c r="D160" s="19" t="s">
        <v>16</v>
      </c>
      <c r="E160" s="19" t="s">
        <v>250</v>
      </c>
      <c r="F160" s="19"/>
      <c r="G160" s="20" t="s">
        <v>264</v>
      </c>
      <c r="H160" s="27" t="s">
        <v>21</v>
      </c>
      <c r="I160" s="22" t="e">
        <f>SUM(#REF!)</f>
        <v>#REF!</v>
      </c>
      <c r="J160" s="28"/>
      <c r="K160" s="29"/>
    </row>
    <row r="161" spans="1:11" s="30" customFormat="1" x14ac:dyDescent="0.25">
      <c r="A161" s="31">
        <v>158</v>
      </c>
      <c r="B161" s="32" t="s">
        <v>265</v>
      </c>
      <c r="C161" s="33" t="s">
        <v>15</v>
      </c>
      <c r="D161" s="33" t="s">
        <v>16</v>
      </c>
      <c r="E161" s="33" t="s">
        <v>250</v>
      </c>
      <c r="F161" s="33" t="s">
        <v>23</v>
      </c>
      <c r="G161" s="34" t="s">
        <v>254</v>
      </c>
      <c r="H161" s="35"/>
      <c r="I161" s="36" t="e">
        <f t="shared" ref="I161:J163" si="34">I160</f>
        <v>#REF!</v>
      </c>
      <c r="J161" s="37">
        <f t="shared" si="34"/>
        <v>0</v>
      </c>
      <c r="K161" s="38">
        <v>0.6</v>
      </c>
    </row>
    <row r="162" spans="1:11" s="30" customFormat="1" ht="27" x14ac:dyDescent="0.25">
      <c r="A162" s="31">
        <v>159</v>
      </c>
      <c r="B162" s="32" t="s">
        <v>266</v>
      </c>
      <c r="C162" s="33" t="s">
        <v>15</v>
      </c>
      <c r="D162" s="33" t="s">
        <v>16</v>
      </c>
      <c r="E162" s="33" t="s">
        <v>250</v>
      </c>
      <c r="F162" s="33" t="s">
        <v>26</v>
      </c>
      <c r="G162" s="34" t="s">
        <v>256</v>
      </c>
      <c r="H162" s="35"/>
      <c r="I162" s="36" t="e">
        <f t="shared" si="34"/>
        <v>#REF!</v>
      </c>
      <c r="J162" s="37">
        <f t="shared" si="34"/>
        <v>0</v>
      </c>
      <c r="K162" s="38">
        <v>0.3</v>
      </c>
    </row>
    <row r="163" spans="1:11" s="30" customFormat="1" x14ac:dyDescent="0.25">
      <c r="A163" s="31">
        <v>160</v>
      </c>
      <c r="B163" s="32" t="s">
        <v>267</v>
      </c>
      <c r="C163" s="33" t="s">
        <v>15</v>
      </c>
      <c r="D163" s="33" t="s">
        <v>16</v>
      </c>
      <c r="E163" s="33" t="s">
        <v>250</v>
      </c>
      <c r="F163" s="33" t="s">
        <v>29</v>
      </c>
      <c r="G163" s="34" t="s">
        <v>29</v>
      </c>
      <c r="H163" s="35"/>
      <c r="I163" s="36" t="e">
        <f t="shared" si="34"/>
        <v>#REF!</v>
      </c>
      <c r="J163" s="37">
        <f t="shared" si="34"/>
        <v>0</v>
      </c>
      <c r="K163" s="38">
        <v>0.1</v>
      </c>
    </row>
    <row r="164" spans="1:11" s="39" customFormat="1" x14ac:dyDescent="0.25">
      <c r="A164" s="17">
        <v>161</v>
      </c>
      <c r="B164" s="26" t="s">
        <v>268</v>
      </c>
      <c r="C164" s="19" t="s">
        <v>15</v>
      </c>
      <c r="D164" s="19" t="s">
        <v>16</v>
      </c>
      <c r="E164" s="19" t="s">
        <v>250</v>
      </c>
      <c r="F164" s="19"/>
      <c r="G164" s="20" t="s">
        <v>269</v>
      </c>
      <c r="H164" s="27" t="s">
        <v>21</v>
      </c>
      <c r="I164" s="22" t="e">
        <f>SUM(#REF!)</f>
        <v>#REF!</v>
      </c>
      <c r="J164" s="28">
        <v>4827.3154999999997</v>
      </c>
      <c r="K164" s="29"/>
    </row>
    <row r="165" spans="1:11" s="30" customFormat="1" x14ac:dyDescent="0.25">
      <c r="A165" s="31">
        <v>162</v>
      </c>
      <c r="B165" s="32" t="s">
        <v>270</v>
      </c>
      <c r="C165" s="33" t="s">
        <v>15</v>
      </c>
      <c r="D165" s="33" t="s">
        <v>16</v>
      </c>
      <c r="E165" s="33" t="s">
        <v>250</v>
      </c>
      <c r="F165" s="33" t="s">
        <v>23</v>
      </c>
      <c r="G165" s="34" t="s">
        <v>254</v>
      </c>
      <c r="H165" s="35"/>
      <c r="I165" s="36" t="e">
        <f t="shared" ref="I165:J167" si="35">I164</f>
        <v>#REF!</v>
      </c>
      <c r="J165" s="37">
        <f t="shared" si="35"/>
        <v>4827.3154999999997</v>
      </c>
      <c r="K165" s="38">
        <v>0.6</v>
      </c>
    </row>
    <row r="166" spans="1:11" s="30" customFormat="1" ht="27" x14ac:dyDescent="0.25">
      <c r="A166" s="31">
        <v>163</v>
      </c>
      <c r="B166" s="32" t="s">
        <v>271</v>
      </c>
      <c r="C166" s="33" t="s">
        <v>15</v>
      </c>
      <c r="D166" s="33" t="s">
        <v>16</v>
      </c>
      <c r="E166" s="33" t="s">
        <v>250</v>
      </c>
      <c r="F166" s="33" t="s">
        <v>26</v>
      </c>
      <c r="G166" s="34" t="s">
        <v>256</v>
      </c>
      <c r="H166" s="35"/>
      <c r="I166" s="36" t="e">
        <f t="shared" si="35"/>
        <v>#REF!</v>
      </c>
      <c r="J166" s="37">
        <f t="shared" si="35"/>
        <v>4827.3154999999997</v>
      </c>
      <c r="K166" s="38">
        <v>0.3</v>
      </c>
    </row>
    <row r="167" spans="1:11" s="30" customFormat="1" x14ac:dyDescent="0.25">
      <c r="A167" s="31">
        <v>164</v>
      </c>
      <c r="B167" s="32" t="s">
        <v>272</v>
      </c>
      <c r="C167" s="33" t="s">
        <v>15</v>
      </c>
      <c r="D167" s="33" t="s">
        <v>16</v>
      </c>
      <c r="E167" s="33" t="s">
        <v>250</v>
      </c>
      <c r="F167" s="33" t="s">
        <v>29</v>
      </c>
      <c r="G167" s="34" t="s">
        <v>29</v>
      </c>
      <c r="H167" s="35"/>
      <c r="I167" s="36" t="e">
        <f t="shared" si="35"/>
        <v>#REF!</v>
      </c>
      <c r="J167" s="37">
        <f t="shared" si="35"/>
        <v>4827.3154999999997</v>
      </c>
      <c r="K167" s="38">
        <v>0.1</v>
      </c>
    </row>
    <row r="168" spans="1:11" s="39" customFormat="1" x14ac:dyDescent="0.25">
      <c r="A168" s="17">
        <v>165</v>
      </c>
      <c r="B168" s="26" t="s">
        <v>273</v>
      </c>
      <c r="C168" s="19" t="s">
        <v>15</v>
      </c>
      <c r="D168" s="19" t="s">
        <v>16</v>
      </c>
      <c r="E168" s="19" t="s">
        <v>250</v>
      </c>
      <c r="F168" s="19"/>
      <c r="G168" s="20" t="s">
        <v>269</v>
      </c>
      <c r="H168" s="27" t="s">
        <v>21</v>
      </c>
      <c r="I168" s="22" t="e">
        <f>SUM(#REF!)</f>
        <v>#REF!</v>
      </c>
      <c r="J168" s="28"/>
      <c r="K168" s="29"/>
    </row>
    <row r="169" spans="1:11" s="30" customFormat="1" x14ac:dyDescent="0.25">
      <c r="A169" s="31">
        <v>166</v>
      </c>
      <c r="B169" s="32" t="s">
        <v>274</v>
      </c>
      <c r="C169" s="33" t="s">
        <v>15</v>
      </c>
      <c r="D169" s="33" t="s">
        <v>16</v>
      </c>
      <c r="E169" s="33" t="s">
        <v>250</v>
      </c>
      <c r="F169" s="33" t="s">
        <v>23</v>
      </c>
      <c r="G169" s="34" t="s">
        <v>254</v>
      </c>
      <c r="H169" s="35"/>
      <c r="I169" s="36" t="e">
        <f t="shared" ref="I169:J171" si="36">I168</f>
        <v>#REF!</v>
      </c>
      <c r="J169" s="37">
        <f t="shared" si="36"/>
        <v>0</v>
      </c>
      <c r="K169" s="38">
        <v>0.6</v>
      </c>
    </row>
    <row r="170" spans="1:11" s="30" customFormat="1" ht="27" x14ac:dyDescent="0.25">
      <c r="A170" s="31">
        <v>167</v>
      </c>
      <c r="B170" s="32" t="s">
        <v>275</v>
      </c>
      <c r="C170" s="33" t="s">
        <v>15</v>
      </c>
      <c r="D170" s="33" t="s">
        <v>16</v>
      </c>
      <c r="E170" s="33" t="s">
        <v>250</v>
      </c>
      <c r="F170" s="33" t="s">
        <v>26</v>
      </c>
      <c r="G170" s="34" t="s">
        <v>256</v>
      </c>
      <c r="H170" s="35"/>
      <c r="I170" s="36" t="e">
        <f t="shared" si="36"/>
        <v>#REF!</v>
      </c>
      <c r="J170" s="37">
        <f t="shared" si="36"/>
        <v>0</v>
      </c>
      <c r="K170" s="38">
        <v>0.3</v>
      </c>
    </row>
    <row r="171" spans="1:11" s="30" customFormat="1" x14ac:dyDescent="0.25">
      <c r="A171" s="31">
        <v>168</v>
      </c>
      <c r="B171" s="32" t="s">
        <v>276</v>
      </c>
      <c r="C171" s="33" t="s">
        <v>15</v>
      </c>
      <c r="D171" s="33" t="s">
        <v>16</v>
      </c>
      <c r="E171" s="33" t="s">
        <v>250</v>
      </c>
      <c r="F171" s="33" t="s">
        <v>29</v>
      </c>
      <c r="G171" s="34" t="s">
        <v>29</v>
      </c>
      <c r="H171" s="35"/>
      <c r="I171" s="36" t="e">
        <f t="shared" si="36"/>
        <v>#REF!</v>
      </c>
      <c r="J171" s="37">
        <f t="shared" si="36"/>
        <v>0</v>
      </c>
      <c r="K171" s="38">
        <v>0.1</v>
      </c>
    </row>
    <row r="172" spans="1:11" ht="54" x14ac:dyDescent="0.25">
      <c r="A172" s="17">
        <v>169</v>
      </c>
      <c r="B172" s="26">
        <v>9</v>
      </c>
      <c r="C172" s="19" t="s">
        <v>15</v>
      </c>
      <c r="D172" s="19" t="s">
        <v>16</v>
      </c>
      <c r="E172" s="19" t="s">
        <v>277</v>
      </c>
      <c r="F172" s="19"/>
      <c r="G172" s="20" t="s">
        <v>278</v>
      </c>
      <c r="H172" s="27"/>
      <c r="I172" s="22" t="e">
        <f>SUM(#REF!)</f>
        <v>#REF!</v>
      </c>
      <c r="J172" s="28"/>
      <c r="K172" s="24"/>
    </row>
    <row r="173" spans="1:11" s="39" customFormat="1" x14ac:dyDescent="0.25">
      <c r="A173" s="17">
        <v>170</v>
      </c>
      <c r="B173" s="26">
        <v>9.1</v>
      </c>
      <c r="C173" s="19" t="s">
        <v>15</v>
      </c>
      <c r="D173" s="19" t="s">
        <v>16</v>
      </c>
      <c r="E173" s="19" t="s">
        <v>277</v>
      </c>
      <c r="F173" s="19"/>
      <c r="G173" s="20" t="s">
        <v>279</v>
      </c>
      <c r="H173" s="27" t="s">
        <v>21</v>
      </c>
      <c r="I173" s="22" t="e">
        <f>SUM(#REF!)</f>
        <v>#REF!</v>
      </c>
      <c r="J173" s="28">
        <v>86891.679000000018</v>
      </c>
      <c r="K173" s="29"/>
    </row>
    <row r="174" spans="1:11" s="30" customFormat="1" ht="27" x14ac:dyDescent="0.25">
      <c r="A174" s="31">
        <v>171</v>
      </c>
      <c r="B174" s="32" t="s">
        <v>280</v>
      </c>
      <c r="C174" s="33" t="s">
        <v>15</v>
      </c>
      <c r="D174" s="33" t="s">
        <v>16</v>
      </c>
      <c r="E174" s="33" t="s">
        <v>277</v>
      </c>
      <c r="F174" s="33" t="s">
        <v>23</v>
      </c>
      <c r="G174" s="34" t="s">
        <v>281</v>
      </c>
      <c r="H174" s="35"/>
      <c r="I174" s="36" t="e">
        <f t="shared" ref="I174:J175" si="37">I173</f>
        <v>#REF!</v>
      </c>
      <c r="J174" s="37">
        <f t="shared" si="37"/>
        <v>86891.679000000018</v>
      </c>
      <c r="K174" s="38">
        <v>0.9</v>
      </c>
    </row>
    <row r="175" spans="1:11" s="30" customFormat="1" x14ac:dyDescent="0.25">
      <c r="A175" s="31">
        <v>172</v>
      </c>
      <c r="B175" s="32" t="s">
        <v>282</v>
      </c>
      <c r="C175" s="33" t="s">
        <v>15</v>
      </c>
      <c r="D175" s="33" t="s">
        <v>16</v>
      </c>
      <c r="E175" s="33" t="s">
        <v>277</v>
      </c>
      <c r="F175" s="33" t="s">
        <v>29</v>
      </c>
      <c r="G175" s="34" t="s">
        <v>29</v>
      </c>
      <c r="H175" s="35"/>
      <c r="I175" s="36" t="e">
        <f t="shared" si="37"/>
        <v>#REF!</v>
      </c>
      <c r="J175" s="37">
        <f t="shared" si="37"/>
        <v>86891.679000000018</v>
      </c>
      <c r="K175" s="38">
        <v>0.1</v>
      </c>
    </row>
    <row r="176" spans="1:11" s="39" customFormat="1" x14ac:dyDescent="0.25">
      <c r="A176" s="17">
        <v>173</v>
      </c>
      <c r="B176" s="26" t="s">
        <v>283</v>
      </c>
      <c r="C176" s="19" t="s">
        <v>15</v>
      </c>
      <c r="D176" s="19" t="s">
        <v>16</v>
      </c>
      <c r="E176" s="19" t="s">
        <v>277</v>
      </c>
      <c r="F176" s="19"/>
      <c r="G176" s="20" t="s">
        <v>284</v>
      </c>
      <c r="H176" s="27" t="s">
        <v>21</v>
      </c>
      <c r="I176" s="22" t="e">
        <f>SUM(#REF!)</f>
        <v>#REF!</v>
      </c>
      <c r="J176" s="28">
        <v>86489.402708333335</v>
      </c>
      <c r="K176" s="29"/>
    </row>
    <row r="177" spans="1:11" s="30" customFormat="1" ht="27" x14ac:dyDescent="0.25">
      <c r="A177" s="31">
        <v>174</v>
      </c>
      <c r="B177" s="32" t="s">
        <v>285</v>
      </c>
      <c r="C177" s="33" t="s">
        <v>15</v>
      </c>
      <c r="D177" s="33" t="s">
        <v>16</v>
      </c>
      <c r="E177" s="33" t="s">
        <v>277</v>
      </c>
      <c r="F177" s="33" t="s">
        <v>23</v>
      </c>
      <c r="G177" s="34" t="s">
        <v>281</v>
      </c>
      <c r="H177" s="35"/>
      <c r="I177" s="36" t="e">
        <f t="shared" ref="I177:J178" si="38">I176</f>
        <v>#REF!</v>
      </c>
      <c r="J177" s="37">
        <f t="shared" si="38"/>
        <v>86489.402708333335</v>
      </c>
      <c r="K177" s="38">
        <v>0.9</v>
      </c>
    </row>
    <row r="178" spans="1:11" s="30" customFormat="1" x14ac:dyDescent="0.25">
      <c r="A178" s="31">
        <v>175</v>
      </c>
      <c r="B178" s="32" t="s">
        <v>286</v>
      </c>
      <c r="C178" s="33" t="s">
        <v>15</v>
      </c>
      <c r="D178" s="33" t="s">
        <v>16</v>
      </c>
      <c r="E178" s="33" t="s">
        <v>277</v>
      </c>
      <c r="F178" s="33" t="s">
        <v>29</v>
      </c>
      <c r="G178" s="34" t="s">
        <v>29</v>
      </c>
      <c r="H178" s="35"/>
      <c r="I178" s="36" t="e">
        <f t="shared" si="38"/>
        <v>#REF!</v>
      </c>
      <c r="J178" s="37">
        <f t="shared" si="38"/>
        <v>86489.402708333335</v>
      </c>
      <c r="K178" s="38">
        <v>0.1</v>
      </c>
    </row>
    <row r="179" spans="1:11" s="39" customFormat="1" x14ac:dyDescent="0.25">
      <c r="A179" s="17">
        <v>176</v>
      </c>
      <c r="B179" s="26" t="s">
        <v>287</v>
      </c>
      <c r="C179" s="19" t="s">
        <v>15</v>
      </c>
      <c r="D179" s="19" t="s">
        <v>16</v>
      </c>
      <c r="E179" s="19" t="s">
        <v>277</v>
      </c>
      <c r="F179" s="19"/>
      <c r="G179" s="20" t="s">
        <v>288</v>
      </c>
      <c r="H179" s="27"/>
      <c r="I179" s="22" t="e">
        <f>SUM(#REF!)</f>
        <v>#REF!</v>
      </c>
      <c r="J179" s="28"/>
      <c r="K179" s="29"/>
    </row>
    <row r="180" spans="1:11" s="30" customFormat="1" ht="27" x14ac:dyDescent="0.25">
      <c r="A180" s="31">
        <v>177</v>
      </c>
      <c r="B180" s="32" t="s">
        <v>289</v>
      </c>
      <c r="C180" s="33" t="s">
        <v>15</v>
      </c>
      <c r="D180" s="33" t="s">
        <v>16</v>
      </c>
      <c r="E180" s="33" t="s">
        <v>277</v>
      </c>
      <c r="F180" s="33" t="s">
        <v>23</v>
      </c>
      <c r="G180" s="34" t="s">
        <v>281</v>
      </c>
      <c r="H180" s="35"/>
      <c r="I180" s="36" t="e">
        <f t="shared" ref="I180:J181" si="39">I179</f>
        <v>#REF!</v>
      </c>
      <c r="J180" s="37">
        <f t="shared" si="39"/>
        <v>0</v>
      </c>
      <c r="K180" s="38">
        <v>0.9</v>
      </c>
    </row>
    <row r="181" spans="1:11" s="30" customFormat="1" x14ac:dyDescent="0.25">
      <c r="A181" s="31">
        <v>178</v>
      </c>
      <c r="B181" s="32" t="s">
        <v>290</v>
      </c>
      <c r="C181" s="33" t="s">
        <v>15</v>
      </c>
      <c r="D181" s="33" t="s">
        <v>16</v>
      </c>
      <c r="E181" s="33" t="s">
        <v>277</v>
      </c>
      <c r="F181" s="33" t="s">
        <v>29</v>
      </c>
      <c r="G181" s="34" t="s">
        <v>29</v>
      </c>
      <c r="H181" s="35"/>
      <c r="I181" s="36" t="e">
        <f t="shared" si="39"/>
        <v>#REF!</v>
      </c>
      <c r="J181" s="37">
        <f t="shared" si="39"/>
        <v>0</v>
      </c>
      <c r="K181" s="38">
        <v>0.1</v>
      </c>
    </row>
    <row r="182" spans="1:11" s="39" customFormat="1" x14ac:dyDescent="0.25">
      <c r="A182" s="17">
        <v>179</v>
      </c>
      <c r="B182" s="26" t="s">
        <v>291</v>
      </c>
      <c r="C182" s="19" t="s">
        <v>15</v>
      </c>
      <c r="D182" s="19" t="s">
        <v>16</v>
      </c>
      <c r="E182" s="19" t="s">
        <v>277</v>
      </c>
      <c r="F182" s="19"/>
      <c r="G182" s="20" t="s">
        <v>292</v>
      </c>
      <c r="H182" s="27"/>
      <c r="I182" s="22" t="e">
        <f>SUM(#REF!)</f>
        <v>#REF!</v>
      </c>
      <c r="J182" s="28"/>
      <c r="K182" s="29"/>
    </row>
    <row r="183" spans="1:11" s="30" customFormat="1" ht="27" x14ac:dyDescent="0.25">
      <c r="A183" s="31">
        <v>180</v>
      </c>
      <c r="B183" s="32" t="s">
        <v>293</v>
      </c>
      <c r="C183" s="33" t="s">
        <v>15</v>
      </c>
      <c r="D183" s="33" t="s">
        <v>16</v>
      </c>
      <c r="E183" s="33" t="s">
        <v>277</v>
      </c>
      <c r="F183" s="33" t="s">
        <v>23</v>
      </c>
      <c r="G183" s="34" t="s">
        <v>281</v>
      </c>
      <c r="H183" s="35"/>
      <c r="I183" s="36" t="e">
        <f t="shared" ref="I183:J184" si="40">I182</f>
        <v>#REF!</v>
      </c>
      <c r="J183" s="37">
        <f t="shared" si="40"/>
        <v>0</v>
      </c>
      <c r="K183" s="38">
        <v>0.9</v>
      </c>
    </row>
    <row r="184" spans="1:11" s="30" customFormat="1" x14ac:dyDescent="0.25">
      <c r="A184" s="31">
        <v>181</v>
      </c>
      <c r="B184" s="32" t="s">
        <v>294</v>
      </c>
      <c r="C184" s="33" t="s">
        <v>15</v>
      </c>
      <c r="D184" s="33" t="s">
        <v>16</v>
      </c>
      <c r="E184" s="33" t="s">
        <v>277</v>
      </c>
      <c r="F184" s="33" t="s">
        <v>29</v>
      </c>
      <c r="G184" s="34" t="s">
        <v>29</v>
      </c>
      <c r="H184" s="35"/>
      <c r="I184" s="36" t="e">
        <f t="shared" si="40"/>
        <v>#REF!</v>
      </c>
      <c r="J184" s="37">
        <f t="shared" si="40"/>
        <v>0</v>
      </c>
      <c r="K184" s="38">
        <v>0.1</v>
      </c>
    </row>
    <row r="185" spans="1:11" s="39" customFormat="1" x14ac:dyDescent="0.25">
      <c r="A185" s="17">
        <v>182</v>
      </c>
      <c r="B185" s="26">
        <v>10</v>
      </c>
      <c r="C185" s="19" t="s">
        <v>147</v>
      </c>
      <c r="D185" s="19" t="s">
        <v>295</v>
      </c>
      <c r="E185" s="19" t="s">
        <v>296</v>
      </c>
      <c r="F185" s="19" t="s">
        <v>23</v>
      </c>
      <c r="G185" s="20" t="s">
        <v>297</v>
      </c>
      <c r="H185" s="27"/>
      <c r="I185" s="22" t="e">
        <f>SUM(#REF!)</f>
        <v>#REF!</v>
      </c>
      <c r="J185" s="28"/>
      <c r="K185" s="29"/>
    </row>
    <row r="186" spans="1:11" s="39" customFormat="1" x14ac:dyDescent="0.25">
      <c r="A186" s="17">
        <v>183</v>
      </c>
      <c r="B186" s="26">
        <v>10.1</v>
      </c>
      <c r="C186" s="19" t="s">
        <v>147</v>
      </c>
      <c r="D186" s="19" t="s">
        <v>295</v>
      </c>
      <c r="E186" s="19" t="s">
        <v>296</v>
      </c>
      <c r="F186" s="19" t="s">
        <v>23</v>
      </c>
      <c r="G186" s="20" t="s">
        <v>298</v>
      </c>
      <c r="H186" s="27" t="s">
        <v>53</v>
      </c>
      <c r="I186" s="22" t="e">
        <f>SUM(#REF!)</f>
        <v>#REF!</v>
      </c>
      <c r="J186" s="28">
        <v>434458.39499999996</v>
      </c>
      <c r="K186" s="29">
        <v>1</v>
      </c>
    </row>
    <row r="187" spans="1:11" x14ac:dyDescent="0.25">
      <c r="A187" s="17">
        <v>184</v>
      </c>
      <c r="B187" s="26" t="s">
        <v>299</v>
      </c>
      <c r="C187" s="19" t="s">
        <v>147</v>
      </c>
      <c r="D187" s="19" t="s">
        <v>295</v>
      </c>
      <c r="E187" s="19" t="s">
        <v>296</v>
      </c>
      <c r="F187" s="19" t="s">
        <v>23</v>
      </c>
      <c r="G187" s="20" t="s">
        <v>300</v>
      </c>
      <c r="H187" s="27" t="s">
        <v>53</v>
      </c>
      <c r="I187" s="22" t="e">
        <f>SUM(#REF!)</f>
        <v>#REF!</v>
      </c>
      <c r="J187" s="23">
        <v>337912.08500000002</v>
      </c>
      <c r="K187" s="29">
        <v>1</v>
      </c>
    </row>
    <row r="188" spans="1:11" x14ac:dyDescent="0.25">
      <c r="A188" s="17">
        <v>185</v>
      </c>
      <c r="B188" s="26">
        <v>10.3</v>
      </c>
      <c r="C188" s="19" t="s">
        <v>147</v>
      </c>
      <c r="D188" s="19" t="s">
        <v>295</v>
      </c>
      <c r="E188" s="19" t="s">
        <v>296</v>
      </c>
      <c r="F188" s="19" t="s">
        <v>23</v>
      </c>
      <c r="G188" s="20" t="s">
        <v>301</v>
      </c>
      <c r="H188" s="27" t="s">
        <v>53</v>
      </c>
      <c r="I188" s="22" t="e">
        <f>SUM(#REF!)</f>
        <v>#REF!</v>
      </c>
      <c r="J188" s="28">
        <v>96546.31</v>
      </c>
      <c r="K188" s="29">
        <v>1</v>
      </c>
    </row>
    <row r="189" spans="1:11" s="39" customFormat="1" x14ac:dyDescent="0.25">
      <c r="A189" s="17">
        <v>186</v>
      </c>
      <c r="B189" s="26">
        <v>10.4</v>
      </c>
      <c r="C189" s="19" t="s">
        <v>147</v>
      </c>
      <c r="D189" s="19" t="s">
        <v>295</v>
      </c>
      <c r="E189" s="19" t="s">
        <v>296</v>
      </c>
      <c r="F189" s="19" t="s">
        <v>23</v>
      </c>
      <c r="G189" s="20" t="s">
        <v>302</v>
      </c>
      <c r="H189" s="27" t="s">
        <v>53</v>
      </c>
      <c r="I189" s="22" t="e">
        <f>SUM(#REF!)</f>
        <v>#REF!</v>
      </c>
      <c r="J189" s="28">
        <v>917189.94499999995</v>
      </c>
      <c r="K189" s="29">
        <v>1</v>
      </c>
    </row>
    <row r="190" spans="1:11" s="39" customFormat="1" x14ac:dyDescent="0.25">
      <c r="A190" s="17">
        <v>187</v>
      </c>
      <c r="B190" s="26">
        <v>10.5</v>
      </c>
      <c r="C190" s="19" t="s">
        <v>147</v>
      </c>
      <c r="D190" s="19" t="s">
        <v>295</v>
      </c>
      <c r="E190" s="19" t="s">
        <v>296</v>
      </c>
      <c r="F190" s="19" t="s">
        <v>23</v>
      </c>
      <c r="G190" s="20" t="s">
        <v>303</v>
      </c>
      <c r="H190" s="27" t="s">
        <v>53</v>
      </c>
      <c r="I190" s="22" t="e">
        <f>SUM(#REF!)</f>
        <v>#REF!</v>
      </c>
      <c r="J190" s="28">
        <v>241365.77499999999</v>
      </c>
      <c r="K190" s="29">
        <v>1</v>
      </c>
    </row>
    <row r="191" spans="1:11" s="39" customFormat="1" x14ac:dyDescent="0.25">
      <c r="A191" s="17">
        <v>188</v>
      </c>
      <c r="B191" s="26">
        <v>10.6</v>
      </c>
      <c r="C191" s="19" t="s">
        <v>147</v>
      </c>
      <c r="D191" s="19" t="s">
        <v>295</v>
      </c>
      <c r="E191" s="19" t="s">
        <v>296</v>
      </c>
      <c r="F191" s="19" t="s">
        <v>23</v>
      </c>
      <c r="G191" s="20" t="s">
        <v>304</v>
      </c>
      <c r="H191" s="27" t="s">
        <v>53</v>
      </c>
      <c r="I191" s="22" t="e">
        <f>SUM(#REF!)</f>
        <v>#REF!</v>
      </c>
      <c r="J191" s="28">
        <v>965463.1</v>
      </c>
      <c r="K191" s="29">
        <v>1</v>
      </c>
    </row>
    <row r="192" spans="1:11" s="39" customFormat="1" x14ac:dyDescent="0.25">
      <c r="A192" s="17">
        <v>189</v>
      </c>
      <c r="B192" s="26">
        <v>11</v>
      </c>
      <c r="C192" s="19" t="s">
        <v>305</v>
      </c>
      <c r="D192" s="19" t="s">
        <v>305</v>
      </c>
      <c r="E192" s="19" t="s">
        <v>305</v>
      </c>
      <c r="F192" s="19" t="s">
        <v>23</v>
      </c>
      <c r="G192" s="20" t="s">
        <v>306</v>
      </c>
      <c r="H192" s="27" t="s">
        <v>307</v>
      </c>
      <c r="I192" s="22" t="e">
        <f>SUM(#REF!)</f>
        <v>#REF!</v>
      </c>
      <c r="J192" s="28">
        <v>4827315.5</v>
      </c>
      <c r="K192" s="29"/>
    </row>
    <row r="193" spans="1:11" s="30" customFormat="1" ht="27" x14ac:dyDescent="0.25">
      <c r="A193" s="31">
        <v>190</v>
      </c>
      <c r="B193" s="32" t="s">
        <v>308</v>
      </c>
      <c r="C193" s="33" t="s">
        <v>305</v>
      </c>
      <c r="D193" s="33" t="s">
        <v>305</v>
      </c>
      <c r="E193" s="33" t="s">
        <v>305</v>
      </c>
      <c r="F193" s="33" t="s">
        <v>309</v>
      </c>
      <c r="G193" s="34" t="s">
        <v>310</v>
      </c>
      <c r="H193" s="35"/>
      <c r="I193" s="36" t="e">
        <f t="shared" ref="I193:J198" si="41">I192</f>
        <v>#REF!</v>
      </c>
      <c r="J193" s="37">
        <f t="shared" si="41"/>
        <v>4827315.5</v>
      </c>
      <c r="K193" s="38">
        <v>0.25</v>
      </c>
    </row>
    <row r="194" spans="1:11" s="30" customFormat="1" ht="27" x14ac:dyDescent="0.25">
      <c r="A194" s="31">
        <v>191</v>
      </c>
      <c r="B194" s="32" t="s">
        <v>311</v>
      </c>
      <c r="C194" s="33" t="s">
        <v>305</v>
      </c>
      <c r="D194" s="33" t="s">
        <v>305</v>
      </c>
      <c r="E194" s="33" t="s">
        <v>305</v>
      </c>
      <c r="F194" s="33" t="s">
        <v>309</v>
      </c>
      <c r="G194" s="34" t="s">
        <v>312</v>
      </c>
      <c r="H194" s="35"/>
      <c r="I194" s="36" t="e">
        <f t="shared" si="41"/>
        <v>#REF!</v>
      </c>
      <c r="J194" s="37">
        <f t="shared" si="41"/>
        <v>4827315.5</v>
      </c>
      <c r="K194" s="38">
        <v>0.15</v>
      </c>
    </row>
    <row r="195" spans="1:11" s="30" customFormat="1" ht="27" x14ac:dyDescent="0.25">
      <c r="A195" s="31">
        <v>192</v>
      </c>
      <c r="B195" s="32" t="s">
        <v>313</v>
      </c>
      <c r="C195" s="33" t="s">
        <v>305</v>
      </c>
      <c r="D195" s="33" t="s">
        <v>305</v>
      </c>
      <c r="E195" s="33" t="s">
        <v>305</v>
      </c>
      <c r="F195" s="33" t="s">
        <v>309</v>
      </c>
      <c r="G195" s="34" t="s">
        <v>314</v>
      </c>
      <c r="H195" s="35"/>
      <c r="I195" s="36" t="e">
        <f t="shared" si="41"/>
        <v>#REF!</v>
      </c>
      <c r="J195" s="37">
        <f t="shared" si="41"/>
        <v>4827315.5</v>
      </c>
      <c r="K195" s="38">
        <v>0.1</v>
      </c>
    </row>
    <row r="196" spans="1:11" s="39" customFormat="1" ht="40.5" x14ac:dyDescent="0.25">
      <c r="A196" s="31">
        <v>193</v>
      </c>
      <c r="B196" s="32" t="s">
        <v>315</v>
      </c>
      <c r="C196" s="33" t="s">
        <v>305</v>
      </c>
      <c r="D196" s="33" t="s">
        <v>305</v>
      </c>
      <c r="E196" s="33" t="s">
        <v>305</v>
      </c>
      <c r="F196" s="33" t="s">
        <v>309</v>
      </c>
      <c r="G196" s="34" t="s">
        <v>316</v>
      </c>
      <c r="H196" s="35"/>
      <c r="I196" s="44" t="e">
        <f t="shared" si="41"/>
        <v>#REF!</v>
      </c>
      <c r="J196" s="37">
        <f t="shared" si="41"/>
        <v>4827315.5</v>
      </c>
      <c r="K196" s="38">
        <v>0.15</v>
      </c>
    </row>
    <row r="197" spans="1:11" s="39" customFormat="1" ht="54" x14ac:dyDescent="0.25">
      <c r="A197" s="31">
        <v>194</v>
      </c>
      <c r="B197" s="32" t="s">
        <v>317</v>
      </c>
      <c r="C197" s="33" t="s">
        <v>305</v>
      </c>
      <c r="D197" s="33" t="s">
        <v>305</v>
      </c>
      <c r="E197" s="33" t="s">
        <v>305</v>
      </c>
      <c r="F197" s="33" t="s">
        <v>309</v>
      </c>
      <c r="G197" s="34" t="s">
        <v>318</v>
      </c>
      <c r="H197" s="35"/>
      <c r="I197" s="44" t="e">
        <f t="shared" si="41"/>
        <v>#REF!</v>
      </c>
      <c r="J197" s="37">
        <f t="shared" si="41"/>
        <v>4827315.5</v>
      </c>
      <c r="K197" s="38">
        <v>0.1</v>
      </c>
    </row>
    <row r="198" spans="1:11" ht="40.5" x14ac:dyDescent="0.25">
      <c r="A198" s="31">
        <v>195</v>
      </c>
      <c r="B198" s="32" t="s">
        <v>319</v>
      </c>
      <c r="C198" s="33" t="s">
        <v>305</v>
      </c>
      <c r="D198" s="33" t="s">
        <v>305</v>
      </c>
      <c r="E198" s="33" t="s">
        <v>305</v>
      </c>
      <c r="F198" s="33" t="s">
        <v>309</v>
      </c>
      <c r="G198" s="34" t="s">
        <v>320</v>
      </c>
      <c r="I198" s="44" t="e">
        <f t="shared" si="41"/>
        <v>#REF!</v>
      </c>
      <c r="J198" s="37">
        <f t="shared" si="41"/>
        <v>4827315.5</v>
      </c>
      <c r="K198" s="42">
        <v>0.25</v>
      </c>
    </row>
  </sheetData>
  <autoFilter ref="A3:K198" xr:uid="{F58F9038-D65D-42AA-AD2F-24529B3AA636}"/>
  <conditionalFormatting sqref="B4:B1048576">
    <cfRule type="duplicateValues" dxfId="0" priority="1"/>
  </conditionalFormatting>
  <pageMargins left="0.7" right="0.7" top="0.75" bottom="0.75" header="0.3" footer="0.3"/>
  <pageSetup paperSize="9" scal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BOQ (2)</vt:lpstr>
      <vt:lpstr>'BOQ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Pratap Singh</dc:creator>
  <cp:lastModifiedBy>Aditya Pratap Singh</cp:lastModifiedBy>
  <dcterms:created xsi:type="dcterms:W3CDTF">2025-04-13T21:30:58Z</dcterms:created>
  <dcterms:modified xsi:type="dcterms:W3CDTF">2025-04-13T21:31:30Z</dcterms:modified>
</cp:coreProperties>
</file>