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4.xml" ContentType="application/vnd.openxmlformats-officedocument.spreadsheetml.worksheet+xml"/>
  <Override PartName="/xl/drawings/drawing2.xml" ContentType="application/vnd.openxmlformats-officedocument.drawing+xml"/>
  <Override PartName="/xl/worksheets/sheet5.xml" ContentType="application/vnd.openxmlformats-officedocument.spreadsheetml.worksheet+xml"/>
  <Override PartName="/xl/drawings/drawing3.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worksheets/sheet7.xml" ContentType="application/vnd.openxmlformats-officedocument.spreadsheetml.worksheet+xml"/>
  <Override PartName="/xl/drawings/drawing5.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710" firstSheet="0" activeTab="3" autoFilterDateGrouping="1"/>
  </bookViews>
  <sheets>
    <sheet xmlns:r="http://schemas.openxmlformats.org/officeDocument/2006/relationships" name="Summary" sheetId="1" state="visible" r:id="rId1"/>
    <sheet xmlns:r="http://schemas.openxmlformats.org/officeDocument/2006/relationships" name="Missing Chainages" sheetId="2" state="visible" r:id="rId2"/>
    <sheet xmlns:r="http://schemas.openxmlformats.org/officeDocument/2006/relationships" name="OT" sheetId="3" state="visible" r:id="rId3"/>
    <sheet xmlns:r="http://schemas.openxmlformats.org/officeDocument/2006/relationships" name="DRT" sheetId="4" state="visible" r:id="rId4"/>
    <sheet xmlns:r="http://schemas.openxmlformats.org/officeDocument/2006/relationships" name="DIT" sheetId="5" state="visible" r:id="rId5"/>
    <sheet xmlns:r="http://schemas.openxmlformats.org/officeDocument/2006/relationships" name="BLOWING" sheetId="6" state="visible" r:id="rId6"/>
    <sheet xmlns:r="http://schemas.openxmlformats.org/officeDocument/2006/relationships" name="MIF" sheetId="7" state="visible" r:id="rId7"/>
  </sheets>
  <definedNames>
    <definedName name="_xlnm._FilterDatabase" localSheetId="2" hidden="1">'OT'!$E$1:$E$146</definedName>
  </definedNames>
  <calcPr calcId="191029" fullCalcOnLoad="1"/>
</workbook>
</file>

<file path=xl/styles.xml><?xml version="1.0" encoding="utf-8"?>
<styleSheet xmlns="http://schemas.openxmlformats.org/spreadsheetml/2006/main">
  <numFmts count="2">
    <numFmt numFmtId="164" formatCode="0.000000"/>
    <numFmt numFmtId="165" formatCode="0.000"/>
  </numFmts>
  <fonts count="23">
    <font>
      <name val="Calibri"/>
      <family val="2"/>
      <color theme="1"/>
      <sz val="11"/>
      <scheme val="minor"/>
    </font>
    <font>
      <name val="Carlito"/>
      <b val="1"/>
      <sz val="13.5"/>
    </font>
    <font>
      <name val="Carlito"/>
      <b val="1"/>
      <sz val="8.5"/>
    </font>
    <font>
      <name val="Carlito"/>
      <family val="2"/>
      <b val="1"/>
      <sz val="8.5"/>
    </font>
    <font>
      <name val="Carlito"/>
      <family val="2"/>
      <b val="1"/>
      <color rgb="FF000000"/>
      <sz val="8.5"/>
    </font>
    <font>
      <name val="Carlito"/>
      <b val="1"/>
      <sz val="9"/>
    </font>
    <font>
      <name val="Times New Roman"/>
      <family val="1"/>
      <sz val="18"/>
    </font>
    <font>
      <name val="Carlito"/>
      <b val="1"/>
      <sz val="8"/>
    </font>
    <font>
      <name val="Carlito"/>
      <b val="1"/>
      <sz val="11.5"/>
    </font>
    <font>
      <name val="Calibri"/>
      <family val="2"/>
      <b val="1"/>
      <color theme="1"/>
      <sz val="11"/>
      <scheme val="minor"/>
    </font>
    <font>
      <name val="Calibri"/>
      <family val="2"/>
      <b val="1"/>
      <color theme="1"/>
      <sz val="22"/>
      <scheme val="minor"/>
    </font>
    <font>
      <name val="Calibri"/>
      <family val="2"/>
      <b val="1"/>
      <color theme="1"/>
      <sz val="10"/>
      <scheme val="minor"/>
    </font>
    <font>
      <name val="Calibri"/>
      <family val="2"/>
      <color theme="1"/>
      <sz val="10"/>
      <scheme val="minor"/>
    </font>
    <font>
      <name val="Times New Roman"/>
      <family val="1"/>
      <color rgb="FF000000"/>
      <sz val="10"/>
    </font>
    <font>
      <name val="Calibri"/>
      <family val="2"/>
      <sz val="11"/>
    </font>
    <font>
      <name val="Arial"/>
      <family val="2"/>
      <sz val="10"/>
    </font>
    <font>
      <name val="Calibri"/>
      <family val="2"/>
      <sz val="11"/>
      <scheme val="minor"/>
    </font>
    <font>
      <name val="Times New Roman"/>
      <family val="1"/>
      <b val="1"/>
      <color theme="1"/>
      <sz val="10"/>
    </font>
    <font>
      <name val="Arial"/>
      <charset val="134"/>
      <family val="2"/>
      <sz val="10"/>
    </font>
    <font>
      <name val="Calibri"/>
      <family val="2"/>
      <b val="1"/>
      <color theme="1"/>
      <sz val="16"/>
      <scheme val="minor"/>
    </font>
    <font>
      <name val="Calibri"/>
      <family val="2"/>
      <b val="1"/>
      <sz val="10"/>
      <scheme val="minor"/>
    </font>
    <font>
      <name val="Calibri"/>
      <family val="2"/>
      <b val="1"/>
      <color theme="2" tint="-0.8999908444471572"/>
      <sz val="10"/>
      <scheme val="minor"/>
    </font>
    <font>
      <name val="Calibri"/>
      <family val="2"/>
      <color theme="2" tint="-0.8999908444471572"/>
      <sz val="10"/>
      <scheme val="minor"/>
    </font>
  </fonts>
  <fills count="16">
    <fill>
      <patternFill/>
    </fill>
    <fill>
      <patternFill patternType="gray125"/>
    </fill>
    <fill>
      <patternFill patternType="solid">
        <fgColor rgb="FFF2F2F2"/>
      </patternFill>
    </fill>
    <fill>
      <patternFill patternType="solid">
        <fgColor rgb="FFBCD6ED"/>
      </patternFill>
    </fill>
    <fill>
      <patternFill patternType="solid">
        <fgColor rgb="FFB3C6E6"/>
      </patternFill>
    </fill>
    <fill>
      <patternFill patternType="solid">
        <fgColor rgb="FFD8E1F2"/>
      </patternFill>
    </fill>
    <fill>
      <patternFill patternType="solid">
        <fgColor theme="4" tint="0.7999816888943144"/>
        <bgColor indexed="64"/>
      </patternFill>
    </fill>
    <fill>
      <patternFill patternType="solid">
        <fgColor theme="3" tint="0.7999816888943144"/>
        <bgColor indexed="64"/>
      </patternFill>
    </fill>
    <fill>
      <patternFill patternType="solid">
        <fgColor theme="0"/>
        <bgColor indexed="64"/>
      </patternFill>
    </fill>
    <fill>
      <patternFill patternType="solid">
        <fgColor theme="3" tint="0.5999938962981048"/>
        <bgColor indexed="64"/>
      </patternFill>
    </fill>
    <fill>
      <patternFill patternType="solid">
        <fgColor theme="2"/>
        <bgColor indexed="64"/>
      </patternFill>
    </fill>
    <fill>
      <patternFill patternType="solid">
        <fgColor theme="0" tint="-0.0499893185216834"/>
        <bgColor indexed="64"/>
      </patternFill>
    </fill>
    <fill>
      <patternFill patternType="solid">
        <fgColor theme="5" tint="0.5999938962981048"/>
        <bgColor indexed="64"/>
      </patternFill>
    </fill>
    <fill>
      <patternFill patternType="solid">
        <fgColor rgb="FFF2F2F2"/>
        <bgColor indexed="64"/>
      </patternFill>
    </fill>
    <fill>
      <patternFill patternType="solid">
        <fgColor theme="0" tint="-0.1499984740745262"/>
        <bgColor indexed="64"/>
      </patternFill>
    </fill>
    <fill>
      <patternFill patternType="solid">
        <fgColor rgb="FFFFFF00"/>
        <bgColor indexed="64"/>
      </patternFill>
    </fill>
  </fills>
  <borders count="6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auto="1"/>
      </left>
      <right style="thin">
        <color auto="1"/>
      </right>
      <top style="medium">
        <color auto="1"/>
      </top>
      <bottom style="thin">
        <color auto="1"/>
      </bottom>
      <diagonal/>
    </border>
    <border>
      <left/>
      <right style="thin">
        <color indexed="64"/>
      </right>
      <top style="medium">
        <color indexed="64"/>
      </top>
      <bottom style="thin">
        <color indexed="64"/>
      </bottom>
      <diagonal/>
    </border>
    <border>
      <left style="thin">
        <color auto="1"/>
      </left>
      <right style="thin">
        <color auto="1"/>
      </right>
      <top style="medium">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bottom/>
      <diagonal/>
    </border>
    <border>
      <left style="thin">
        <color auto="1"/>
      </left>
      <right style="thin">
        <color auto="1"/>
      </right>
      <top/>
      <bottom/>
      <diagonal/>
    </border>
    <border>
      <left style="thin">
        <color indexed="64"/>
      </left>
      <right style="medium">
        <color indexed="64"/>
      </right>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auto="1"/>
      </top>
      <bottom/>
      <diagonal/>
    </border>
    <border>
      <left/>
      <right style="thin">
        <color auto="1"/>
      </right>
      <top style="medium">
        <color auto="1"/>
      </top>
      <bottom/>
      <diagonal/>
    </border>
    <border>
      <left style="medium">
        <color indexed="64"/>
      </left>
      <right style="thin">
        <color indexed="64"/>
      </right>
      <top/>
      <bottom style="thin">
        <color auto="1"/>
      </bottom>
      <diagonal/>
    </border>
    <border>
      <left style="thin">
        <color indexed="64"/>
      </left>
      <right style="medium">
        <color indexed="64"/>
      </right>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auto="1"/>
      </right>
      <top style="medium">
        <color auto="1"/>
      </top>
      <bottom style="thin">
        <color auto="1"/>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right style="thin">
        <color auto="1"/>
      </right>
      <top style="thin">
        <color auto="1"/>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top/>
      <bottom/>
      <diagonal/>
    </border>
    <border>
      <left style="medium">
        <color indexed="64"/>
      </left>
      <right/>
      <top/>
      <bottom/>
      <diagonal/>
    </border>
    <border>
      <left/>
      <right style="thin">
        <color auto="1"/>
      </right>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s>
  <cellStyleXfs count="6">
    <xf numFmtId="0" fontId="0" fillId="0" borderId="0"/>
    <xf numFmtId="0" fontId="14" fillId="0" borderId="0" applyAlignment="1">
      <alignment vertical="center"/>
    </xf>
    <xf numFmtId="0" fontId="15" fillId="0" borderId="0"/>
    <xf numFmtId="0" fontId="13" fillId="0" borderId="0"/>
    <xf numFmtId="0" fontId="18" fillId="0" borderId="0" applyAlignment="1">
      <alignment vertical="center"/>
    </xf>
    <xf numFmtId="0" fontId="18" fillId="0" borderId="0" applyAlignment="1">
      <alignment vertical="center"/>
    </xf>
  </cellStyleXfs>
  <cellXfs count="175">
    <xf numFmtId="0" fontId="0" fillId="0" borderId="0" pivotButton="0" quotePrefix="0" xfId="0"/>
    <xf numFmtId="1" fontId="4" fillId="0" borderId="7" applyAlignment="1" pivotButton="0" quotePrefix="0" xfId="0">
      <alignment horizontal="left" vertical="top" shrinkToFit="1" indent="2"/>
    </xf>
    <xf numFmtId="0" fontId="0" fillId="0" borderId="7" applyAlignment="1" pivotButton="0" quotePrefix="0" xfId="0">
      <alignment horizontal="left" wrapText="1"/>
    </xf>
    <xf numFmtId="0" fontId="0" fillId="0" borderId="0" applyAlignment="1" pivotButton="0" quotePrefix="0" xfId="0">
      <alignment horizontal="left" vertical="top"/>
    </xf>
    <xf numFmtId="0" fontId="7" fillId="5" borderId="7" applyAlignment="1" pivotButton="0" quotePrefix="0" xfId="0">
      <alignment horizontal="left" vertical="top" wrapText="1" indent="2"/>
    </xf>
    <xf numFmtId="0" fontId="7" fillId="5" borderId="7" applyAlignment="1" pivotButton="0" quotePrefix="0" xfId="0">
      <alignment horizontal="left" vertical="top" wrapText="1"/>
    </xf>
    <xf numFmtId="0" fontId="12" fillId="0" borderId="19" applyAlignment="1" pivotButton="0" quotePrefix="0" xfId="0">
      <alignment horizontal="center" vertical="center" wrapText="1"/>
    </xf>
    <xf numFmtId="0" fontId="0" fillId="8" borderId="5" applyAlignment="1" pivotButton="0" quotePrefix="0" xfId="0">
      <alignment horizontal="center" vertical="center"/>
    </xf>
    <xf numFmtId="0" fontId="12" fillId="0" borderId="5" applyAlignment="1" pivotButton="0" quotePrefix="0" xfId="0">
      <alignment horizontal="center" vertical="center" wrapText="1"/>
    </xf>
    <xf numFmtId="0" fontId="12" fillId="8" borderId="14" applyAlignment="1" pivotButton="0" quotePrefix="0" xfId="0">
      <alignment horizontal="center" vertical="center" wrapText="1"/>
    </xf>
    <xf numFmtId="0" fontId="0" fillId="0" borderId="0" applyAlignment="1" pivotButton="0" quotePrefix="0" xfId="0">
      <alignment vertical="center"/>
    </xf>
    <xf numFmtId="0" fontId="0" fillId="0" borderId="5" applyAlignment="1" pivotButton="0" quotePrefix="0" xfId="0">
      <alignment horizontal="left" wrapText="1"/>
    </xf>
    <xf numFmtId="0" fontId="7" fillId="5" borderId="5" applyAlignment="1" pivotButton="0" quotePrefix="0" xfId="0">
      <alignment horizontal="center" vertical="top" wrapText="1"/>
    </xf>
    <xf numFmtId="0" fontId="7" fillId="4" borderId="5" applyAlignment="1" pivotButton="0" quotePrefix="0" xfId="0">
      <alignment horizontal="left" vertical="top" wrapText="1" indent="6"/>
    </xf>
    <xf numFmtId="0" fontId="11" fillId="7" borderId="13" applyAlignment="1" pivotButton="0" quotePrefix="0" xfId="0">
      <alignment horizontal="center" vertical="center" wrapText="1"/>
    </xf>
    <xf numFmtId="0" fontId="0" fillId="8" borderId="5" applyAlignment="1" pivotButton="0" quotePrefix="0" xfId="0">
      <alignment horizontal="left" wrapText="1"/>
    </xf>
    <xf numFmtId="1" fontId="4" fillId="8" borderId="7" applyAlignment="1" pivotButton="0" quotePrefix="0" xfId="0">
      <alignment horizontal="left" vertical="top" shrinkToFit="1" indent="2"/>
    </xf>
    <xf numFmtId="0" fontId="0" fillId="8" borderId="0" pivotButton="0" quotePrefix="0" xfId="0"/>
    <xf numFmtId="1" fontId="3" fillId="8" borderId="7" applyAlignment="1" pivotButton="0" quotePrefix="0" xfId="0">
      <alignment horizontal="left" vertical="top" shrinkToFit="1" indent="2"/>
    </xf>
    <xf numFmtId="0" fontId="16" fillId="8" borderId="5" applyAlignment="1" pivotButton="0" quotePrefix="0" xfId="0">
      <alignment horizontal="left" wrapText="1"/>
    </xf>
    <xf numFmtId="0" fontId="16" fillId="0" borderId="0" pivotButton="0" quotePrefix="0" xfId="0"/>
    <xf numFmtId="0" fontId="0" fillId="0" borderId="5" applyAlignment="1" pivotButton="0" quotePrefix="0" xfId="0">
      <alignment horizontal="center" wrapText="1"/>
    </xf>
    <xf numFmtId="0" fontId="13" fillId="0" borderId="5" applyAlignment="1" pivotButton="0" quotePrefix="0" xfId="0">
      <alignment horizontal="center" wrapText="1"/>
    </xf>
    <xf numFmtId="2" fontId="0" fillId="0" borderId="5" applyAlignment="1" pivotButton="0" quotePrefix="0" xfId="0">
      <alignment horizontal="center" wrapText="1"/>
    </xf>
    <xf numFmtId="0" fontId="13" fillId="8" borderId="5" applyAlignment="1" pivotButton="0" quotePrefix="0" xfId="0">
      <alignment horizontal="center" wrapText="1"/>
    </xf>
    <xf numFmtId="0" fontId="0" fillId="0" borderId="5" applyAlignment="1" pivotButton="0" quotePrefix="0" xfId="0">
      <alignment horizontal="center"/>
    </xf>
    <xf numFmtId="0" fontId="0" fillId="0" borderId="7" applyAlignment="1" pivotButton="0" quotePrefix="0" xfId="0">
      <alignment horizontal="center" wrapText="1"/>
    </xf>
    <xf numFmtId="1" fontId="4" fillId="0" borderId="5" applyAlignment="1" pivotButton="0" quotePrefix="0" xfId="0">
      <alignment horizontal="left" vertical="top" shrinkToFit="1" indent="2"/>
    </xf>
    <xf numFmtId="0" fontId="0" fillId="8" borderId="7" applyAlignment="1" pivotButton="0" quotePrefix="0" xfId="0">
      <alignment horizontal="center" wrapText="1"/>
    </xf>
    <xf numFmtId="0" fontId="12" fillId="0" borderId="14" applyAlignment="1" pivotButton="0" quotePrefix="0" xfId="0">
      <alignment horizontal="center" vertical="center" wrapText="1"/>
    </xf>
    <xf numFmtId="164" fontId="12" fillId="0" borderId="14" applyAlignment="1" pivotButton="0" quotePrefix="0" xfId="0">
      <alignment horizontal="center" vertical="center" wrapText="1"/>
    </xf>
    <xf numFmtId="0" fontId="2" fillId="3" borderId="5" applyAlignment="1" pivotButton="0" quotePrefix="0" xfId="0">
      <alignment horizontal="left" vertical="center" wrapText="1"/>
    </xf>
    <xf numFmtId="0" fontId="2" fillId="3" borderId="5" applyAlignment="1" pivotButton="0" quotePrefix="0" xfId="0">
      <alignment horizontal="center" vertical="center" wrapText="1"/>
    </xf>
    <xf numFmtId="0" fontId="0" fillId="0" borderId="1" applyAlignment="1" pivotButton="0" quotePrefix="0" xfId="0">
      <alignment horizontal="center" wrapText="1"/>
    </xf>
    <xf numFmtId="0" fontId="12" fillId="0" borderId="5" applyAlignment="1" pivotButton="0" quotePrefix="0" xfId="0">
      <alignment horizontal="left" vertical="center" wrapText="1"/>
    </xf>
    <xf numFmtId="0" fontId="0" fillId="8" borderId="5" applyAlignment="1" pivotButton="0" quotePrefix="0" xfId="0">
      <alignment horizontal="center" wrapText="1"/>
    </xf>
    <xf numFmtId="0" fontId="17" fillId="11" borderId="19" applyAlignment="1" pivotButton="0" quotePrefix="0" xfId="0">
      <alignment vertical="top"/>
    </xf>
    <xf numFmtId="0" fontId="17" fillId="11" borderId="5" applyAlignment="1" pivotButton="0" quotePrefix="0" xfId="0">
      <alignment horizontal="center"/>
    </xf>
    <xf numFmtId="0" fontId="17" fillId="11" borderId="23" pivotButton="0" quotePrefix="0" xfId="0"/>
    <xf numFmtId="0" fontId="0" fillId="11" borderId="19" applyAlignment="1" pivotButton="0" quotePrefix="0" xfId="0">
      <alignment horizontal="center"/>
    </xf>
    <xf numFmtId="0" fontId="12" fillId="11" borderId="5" applyAlignment="1" pivotButton="0" quotePrefix="0" xfId="0">
      <alignment horizontal="center" vertical="center"/>
    </xf>
    <xf numFmtId="0" fontId="0" fillId="11" borderId="23" applyAlignment="1" pivotButton="0" quotePrefix="0" xfId="0">
      <alignment horizontal="center"/>
    </xf>
    <xf numFmtId="0" fontId="0" fillId="11" borderId="24" applyAlignment="1" pivotButton="0" quotePrefix="0" xfId="0">
      <alignment horizontal="center"/>
    </xf>
    <xf numFmtId="0" fontId="12" fillId="11" borderId="25" applyAlignment="1" pivotButton="0" quotePrefix="0" xfId="0">
      <alignment horizontal="center" vertical="center"/>
    </xf>
    <xf numFmtId="0" fontId="0" fillId="11" borderId="28" applyAlignment="1" pivotButton="0" quotePrefix="0" xfId="0">
      <alignment horizontal="center"/>
    </xf>
    <xf numFmtId="0" fontId="7" fillId="5" borderId="4" applyAlignment="1" pivotButton="0" quotePrefix="0" xfId="0">
      <alignment horizontal="left" vertical="top" wrapText="1" indent="1"/>
    </xf>
    <xf numFmtId="0" fontId="7" fillId="5" borderId="4" applyAlignment="1" pivotButton="0" quotePrefix="0" xfId="0">
      <alignment horizontal="center" vertical="top" wrapText="1"/>
    </xf>
    <xf numFmtId="0" fontId="7" fillId="5" borderId="4" applyAlignment="1" pivotButton="0" quotePrefix="0" xfId="0">
      <alignment horizontal="left" vertical="top" wrapText="1"/>
    </xf>
    <xf numFmtId="0" fontId="0" fillId="5" borderId="4" applyAlignment="1" pivotButton="0" quotePrefix="0" xfId="0">
      <alignment horizontal="left" vertical="top" wrapText="1"/>
    </xf>
    <xf numFmtId="0" fontId="9" fillId="0" borderId="5" applyAlignment="1" pivotButton="0" quotePrefix="0" xfId="0">
      <alignment horizontal="center" vertical="center"/>
    </xf>
    <xf numFmtId="0" fontId="12" fillId="8" borderId="5" applyAlignment="1" pivotButton="0" quotePrefix="0" xfId="0">
      <alignment horizontal="center" vertical="center" wrapText="1"/>
    </xf>
    <xf numFmtId="0" fontId="9" fillId="0" borderId="0" applyAlignment="1" pivotButton="0" quotePrefix="0" xfId="0">
      <alignment horizontal="center"/>
    </xf>
    <xf numFmtId="0" fontId="9" fillId="7" borderId="5" applyAlignment="1" pivotButton="0" quotePrefix="0" xfId="0">
      <alignment horizontal="center" vertical="center" wrapText="1"/>
    </xf>
    <xf numFmtId="0" fontId="9" fillId="7" borderId="14" applyAlignment="1" pivotButton="0" quotePrefix="0" xfId="0">
      <alignment horizontal="center" vertical="center" wrapText="1"/>
    </xf>
    <xf numFmtId="0" fontId="9" fillId="0" borderId="5" applyAlignment="1" pivotButton="0" quotePrefix="0" xfId="0">
      <alignment horizontal="center"/>
    </xf>
    <xf numFmtId="0" fontId="9" fillId="0" borderId="14" applyAlignment="1" pivotButton="0" quotePrefix="0" xfId="0">
      <alignment horizontal="center"/>
    </xf>
    <xf numFmtId="0" fontId="9" fillId="6" borderId="5" applyAlignment="1" pivotButton="0" quotePrefix="0" xfId="0">
      <alignment horizontal="center" vertical="center"/>
    </xf>
    <xf numFmtId="0" fontId="0" fillId="0" borderId="5" applyAlignment="1" pivotButton="0" quotePrefix="0" xfId="0">
      <alignment horizontal="center" vertical="center"/>
    </xf>
    <xf numFmtId="165" fontId="0" fillId="0" borderId="5" applyAlignment="1" pivotButton="0" quotePrefix="0" xfId="0">
      <alignment horizontal="center" vertical="center"/>
    </xf>
    <xf numFmtId="0" fontId="9" fillId="12" borderId="5" applyAlignment="1" pivotButton="0" quotePrefix="0" xfId="0">
      <alignment horizontal="center" vertical="center" wrapText="1"/>
    </xf>
    <xf numFmtId="0" fontId="9" fillId="0" borderId="18" applyAlignment="1" pivotButton="0" quotePrefix="0" xfId="0">
      <alignment horizontal="center" vertical="center" wrapText="1"/>
    </xf>
    <xf numFmtId="0" fontId="0" fillId="0" borderId="18" applyAlignment="1" pivotButton="0" quotePrefix="0" xfId="0">
      <alignment horizontal="center"/>
    </xf>
    <xf numFmtId="0" fontId="9" fillId="6" borderId="5" applyAlignment="1" pivotButton="0" quotePrefix="0" xfId="0">
      <alignment horizontal="center" vertical="center" wrapText="1"/>
    </xf>
    <xf numFmtId="0" fontId="21" fillId="14" borderId="5" applyAlignment="1" pivotButton="0" quotePrefix="0" xfId="0">
      <alignment horizontal="center" vertical="center" wrapText="1"/>
    </xf>
    <xf numFmtId="0" fontId="12" fillId="0" borderId="5" applyAlignment="1" pivotButton="0" quotePrefix="0" xfId="0">
      <alignment vertical="center" wrapText="1"/>
    </xf>
    <xf numFmtId="0" fontId="11" fillId="11" borderId="5" applyAlignment="1" pivotButton="0" quotePrefix="0" xfId="0">
      <alignment horizontal="left" vertical="center"/>
    </xf>
    <xf numFmtId="0" fontId="2" fillId="0" borderId="5" applyAlignment="1" pivotButton="0" quotePrefix="0" xfId="0">
      <alignment horizontal="left" vertical="top" wrapText="1"/>
    </xf>
    <xf numFmtId="0" fontId="0" fillId="0" borderId="35" pivotButton="0" quotePrefix="0" xfId="0"/>
    <xf numFmtId="0" fontId="0" fillId="0" borderId="36" pivotButton="0" quotePrefix="0" xfId="0"/>
    <xf numFmtId="0" fontId="0" fillId="0" borderId="5" applyAlignment="1" pivotButton="0" quotePrefix="0" xfId="0">
      <alignment horizontal="left" wrapText="1"/>
    </xf>
    <xf numFmtId="0" fontId="1" fillId="0" borderId="5" applyAlignment="1" pivotButton="0" quotePrefix="0" xfId="0">
      <alignment horizontal="center" vertical="center" wrapText="1"/>
    </xf>
    <xf numFmtId="0" fontId="0" fillId="3" borderId="5" applyAlignment="1" pivotButton="0" quotePrefix="0" xfId="0">
      <alignment horizontal="center" vertical="center" textRotation="90" wrapText="1"/>
    </xf>
    <xf numFmtId="0" fontId="0" fillId="0" borderId="39" pivotButton="0" quotePrefix="0" xfId="0"/>
    <xf numFmtId="0" fontId="2" fillId="3" borderId="5" applyAlignment="1" pivotButton="0" quotePrefix="0" xfId="0">
      <alignment horizontal="center" vertical="center" textRotation="90" wrapText="1"/>
    </xf>
    <xf numFmtId="0" fontId="2" fillId="3" borderId="5" applyAlignment="1" pivotButton="0" quotePrefix="0" xfId="0">
      <alignment horizontal="center" vertical="center" wrapText="1"/>
    </xf>
    <xf numFmtId="0" fontId="2" fillId="3" borderId="5" applyAlignment="1" pivotButton="0" quotePrefix="0" xfId="0">
      <alignment horizontal="left" vertical="center" textRotation="90" wrapText="1"/>
    </xf>
    <xf numFmtId="0" fontId="2" fillId="3" borderId="5" applyAlignment="1" pivotButton="0" quotePrefix="0" xfId="0">
      <alignment horizontal="left" vertical="center" wrapText="1"/>
    </xf>
    <xf numFmtId="0" fontId="0" fillId="3" borderId="5" applyAlignment="1" pivotButton="0" quotePrefix="0" xfId="0">
      <alignment horizontal="center" vertical="center" wrapText="1"/>
    </xf>
    <xf numFmtId="0" fontId="10" fillId="0" borderId="29" applyAlignment="1" pivotButton="0" quotePrefix="0" xfId="0">
      <alignment horizontal="center" vertical="center" wrapText="1"/>
    </xf>
    <xf numFmtId="0" fontId="0" fillId="0" borderId="40" pivotButton="0" quotePrefix="0" xfId="0"/>
    <xf numFmtId="0" fontId="0" fillId="0" borderId="41" pivotButton="0" quotePrefix="0" xfId="0"/>
    <xf numFmtId="0" fontId="11" fillId="7" borderId="42" applyAlignment="1" pivotButton="0" quotePrefix="0" xfId="0">
      <alignment horizontal="center" vertical="center" wrapText="1"/>
    </xf>
    <xf numFmtId="0" fontId="0" fillId="0" borderId="15" pivotButton="0" quotePrefix="0" xfId="0"/>
    <xf numFmtId="0" fontId="0" fillId="0" borderId="42" pivotButton="0" quotePrefix="0" xfId="0"/>
    <xf numFmtId="0" fontId="11" fillId="7" borderId="18" applyAlignment="1" pivotButton="0" quotePrefix="0" xfId="0">
      <alignment horizontal="center" vertical="center" wrapText="1"/>
    </xf>
    <xf numFmtId="0" fontId="0" fillId="0" borderId="31" pivotButton="0" quotePrefix="0" xfId="0"/>
    <xf numFmtId="0" fontId="0" fillId="0" borderId="32" pivotButton="0" quotePrefix="0" xfId="0"/>
    <xf numFmtId="0" fontId="0" fillId="0" borderId="16" pivotButton="0" quotePrefix="0" xfId="0"/>
    <xf numFmtId="0" fontId="0" fillId="0" borderId="18" pivotButton="0" quotePrefix="0" xfId="0"/>
    <xf numFmtId="0" fontId="11" fillId="7" borderId="30" applyAlignment="1" pivotButton="0" quotePrefix="0" xfId="0">
      <alignment horizontal="center" vertical="center" wrapText="1"/>
    </xf>
    <xf numFmtId="0" fontId="11" fillId="7" borderId="43" applyAlignment="1" pivotButton="0" quotePrefix="0" xfId="0">
      <alignment horizontal="center" vertical="center" wrapText="1"/>
    </xf>
    <xf numFmtId="0" fontId="0" fillId="0" borderId="17" pivotButton="0" quotePrefix="0" xfId="0"/>
    <xf numFmtId="0" fontId="0" fillId="0" borderId="43" pivotButton="0" quotePrefix="0" xfId="0"/>
    <xf numFmtId="0" fontId="11" fillId="7" borderId="44" applyAlignment="1" pivotButton="0" quotePrefix="0" xfId="0">
      <alignment horizontal="center" vertical="center" wrapText="1"/>
    </xf>
    <xf numFmtId="0" fontId="0" fillId="0" borderId="12" pivotButton="0" quotePrefix="0" xfId="0"/>
    <xf numFmtId="0" fontId="0" fillId="0" borderId="14" pivotButton="0" quotePrefix="0" xfId="0"/>
    <xf numFmtId="0" fontId="11" fillId="0" borderId="5" applyAlignment="1" pivotButton="0" quotePrefix="0" xfId="0">
      <alignment horizontal="left" vertical="top"/>
    </xf>
    <xf numFmtId="0" fontId="11" fillId="0" borderId="5" applyAlignment="1" pivotButton="0" quotePrefix="0" xfId="0">
      <alignment horizontal="left" vertical="top" wrapText="1"/>
    </xf>
    <xf numFmtId="0" fontId="11" fillId="0" borderId="45" applyAlignment="1" pivotButton="0" quotePrefix="0" xfId="0">
      <alignment horizontal="left" vertical="top" wrapText="1"/>
    </xf>
    <xf numFmtId="0" fontId="0" fillId="0" borderId="20" pivotButton="0" quotePrefix="0" xfId="0"/>
    <xf numFmtId="0" fontId="0" fillId="0" borderId="21" pivotButton="0" quotePrefix="0" xfId="0"/>
    <xf numFmtId="0" fontId="9" fillId="9" borderId="9" applyAlignment="1" pivotButton="0" quotePrefix="0" xfId="0">
      <alignment horizontal="left" vertical="center"/>
    </xf>
    <xf numFmtId="0" fontId="0" fillId="0" borderId="46" pivotButton="0" quotePrefix="0" xfId="0"/>
    <xf numFmtId="0" fontId="9" fillId="9" borderId="47" applyAlignment="1" pivotButton="0" quotePrefix="0" xfId="0">
      <alignment horizontal="center" vertical="center"/>
    </xf>
    <xf numFmtId="0" fontId="0" fillId="0" borderId="48" pivotButton="0" quotePrefix="0" xfId="0"/>
    <xf numFmtId="0" fontId="0" fillId="0" borderId="10" pivotButton="0" quotePrefix="0" xfId="0"/>
    <xf numFmtId="0" fontId="9" fillId="9" borderId="11" applyAlignment="1" pivotButton="0" quotePrefix="0" xfId="0">
      <alignment horizontal="center" vertical="center"/>
    </xf>
    <xf numFmtId="0" fontId="0" fillId="0" borderId="22" pivotButton="0" quotePrefix="0" xfId="0"/>
    <xf numFmtId="0" fontId="9" fillId="9" borderId="11" applyAlignment="1" pivotButton="0" quotePrefix="0" xfId="0">
      <alignment horizontal="center" vertical="center" wrapText="1"/>
    </xf>
    <xf numFmtId="0" fontId="0" fillId="10" borderId="19" applyAlignment="1" pivotButton="0" quotePrefix="0" xfId="0">
      <alignment horizontal="left"/>
    </xf>
    <xf numFmtId="0" fontId="0" fillId="10" borderId="44" applyAlignment="1" pivotButton="0" quotePrefix="0" xfId="0">
      <alignment horizontal="center"/>
    </xf>
    <xf numFmtId="0" fontId="0" fillId="10" borderId="5" applyAlignment="1" pivotButton="0" quotePrefix="0" xfId="0">
      <alignment horizontal="center"/>
    </xf>
    <xf numFmtId="0" fontId="0" fillId="10" borderId="24" applyAlignment="1" pivotButton="0" quotePrefix="0" xfId="0">
      <alignment horizontal="left"/>
    </xf>
    <xf numFmtId="0" fontId="0" fillId="0" borderId="27" pivotButton="0" quotePrefix="0" xfId="0"/>
    <xf numFmtId="0" fontId="0" fillId="10" borderId="25" applyAlignment="1" pivotButton="0" quotePrefix="0" xfId="0">
      <alignment horizontal="center"/>
    </xf>
    <xf numFmtId="0" fontId="0" fillId="0" borderId="26" pivotButton="0" quotePrefix="0" xfId="0"/>
    <xf numFmtId="0" fontId="7" fillId="2" borderId="7" applyAlignment="1" pivotButton="0" quotePrefix="0" xfId="0">
      <alignment horizontal="left" vertical="top" wrapText="1"/>
    </xf>
    <xf numFmtId="0" fontId="0" fillId="0" borderId="3" pivotButton="0" quotePrefix="0" xfId="0"/>
    <xf numFmtId="0" fontId="0" fillId="2" borderId="7" applyAlignment="1" pivotButton="0" quotePrefix="0" xfId="0">
      <alignment horizontal="left" wrapText="1"/>
    </xf>
    <xf numFmtId="0" fontId="0" fillId="0" borderId="2" pivotButton="0" quotePrefix="0" xfId="0"/>
    <xf numFmtId="0" fontId="0" fillId="5" borderId="7" applyAlignment="1" pivotButton="0" quotePrefix="0" xfId="0">
      <alignment horizontal="center" vertical="top" wrapText="1"/>
    </xf>
    <xf numFmtId="0" fontId="7" fillId="5" borderId="4" applyAlignment="1" pivotButton="0" quotePrefix="0" xfId="0">
      <alignment horizontal="left" vertical="center" wrapText="1" indent="3"/>
    </xf>
    <xf numFmtId="0" fontId="0" fillId="0" borderId="8" pivotButton="0" quotePrefix="0" xfId="0"/>
    <xf numFmtId="0" fontId="7" fillId="0" borderId="7" applyAlignment="1" pivotButton="0" quotePrefix="0" xfId="0">
      <alignment horizontal="left" vertical="top" wrapText="1"/>
    </xf>
    <xf numFmtId="0" fontId="7" fillId="4" borderId="7" applyAlignment="1" pivotButton="0" quotePrefix="0" xfId="0">
      <alignment horizontal="left" vertical="top" wrapText="1"/>
    </xf>
    <xf numFmtId="0" fontId="7" fillId="4" borderId="7" applyAlignment="1" pivotButton="0" quotePrefix="0" xfId="0">
      <alignment horizontal="center" vertical="top" wrapText="1"/>
    </xf>
    <xf numFmtId="0" fontId="7" fillId="5" borderId="7" applyAlignment="1" pivotButton="0" quotePrefix="0" xfId="0">
      <alignment horizontal="left" vertical="center" wrapText="1"/>
    </xf>
    <xf numFmtId="0" fontId="0" fillId="0" borderId="6" pivotButton="0" quotePrefix="0" xfId="0"/>
    <xf numFmtId="0" fontId="7" fillId="5" borderId="7" applyAlignment="1" pivotButton="0" quotePrefix="0" xfId="0">
      <alignment horizontal="left" vertical="top" wrapText="1" indent="3"/>
    </xf>
    <xf numFmtId="0" fontId="7" fillId="5" borderId="7" applyAlignment="1" pivotButton="0" quotePrefix="0" xfId="0">
      <alignment horizontal="left" vertical="top" wrapText="1" indent="2"/>
    </xf>
    <xf numFmtId="0" fontId="7" fillId="5" borderId="4" applyAlignment="1" pivotButton="0" quotePrefix="0" xfId="0">
      <alignment horizontal="left" vertical="center" wrapText="1"/>
    </xf>
    <xf numFmtId="0" fontId="7" fillId="5" borderId="7" applyAlignment="1" pivotButton="0" quotePrefix="0" xfId="0">
      <alignment horizontal="center" vertical="top" wrapText="1"/>
    </xf>
    <xf numFmtId="0" fontId="0" fillId="0" borderId="7" applyAlignment="1" pivotButton="0" quotePrefix="0" xfId="0">
      <alignment horizontal="left" wrapText="1"/>
    </xf>
    <xf numFmtId="0" fontId="6" fillId="0" borderId="7" applyAlignment="1" pivotButton="0" quotePrefix="0" xfId="0">
      <alignment horizontal="left" vertical="top" wrapText="1" indent="59"/>
    </xf>
    <xf numFmtId="0" fontId="0" fillId="2" borderId="5" applyAlignment="1" pivotButton="0" quotePrefix="0" xfId="0">
      <alignment horizontal="center" wrapText="1"/>
    </xf>
    <xf numFmtId="0" fontId="7" fillId="2" borderId="5" applyAlignment="1" pivotButton="0" quotePrefix="0" xfId="0">
      <alignment horizontal="left" vertical="top" wrapText="1"/>
    </xf>
    <xf numFmtId="0" fontId="0" fillId="2" borderId="5" applyAlignment="1" pivotButton="0" quotePrefix="0" xfId="0">
      <alignment horizontal="left" wrapText="1"/>
    </xf>
    <xf numFmtId="0" fontId="17" fillId="11" borderId="44" applyAlignment="1" pivotButton="0" quotePrefix="0" xfId="0">
      <alignment horizontal="center" vertical="top"/>
    </xf>
    <xf numFmtId="0" fontId="12" fillId="11" borderId="44" applyAlignment="1" pivotButton="0" quotePrefix="0" xfId="0">
      <alignment horizontal="left" vertical="center"/>
    </xf>
    <xf numFmtId="0" fontId="7" fillId="5" borderId="5" applyAlignment="1" pivotButton="0" quotePrefix="0" xfId="0">
      <alignment horizontal="left" vertical="center" wrapText="1" indent="1"/>
    </xf>
    <xf numFmtId="0" fontId="0" fillId="0" borderId="38" pivotButton="0" quotePrefix="0" xfId="0"/>
    <xf numFmtId="0" fontId="5" fillId="0" borderId="5" applyAlignment="1" pivotButton="0" quotePrefix="0" xfId="0">
      <alignment horizontal="left" vertical="top" wrapText="1"/>
    </xf>
    <xf numFmtId="0" fontId="7" fillId="4" borderId="5" applyAlignment="1" pivotButton="0" quotePrefix="0" xfId="0">
      <alignment horizontal="left" vertical="top" wrapText="1"/>
    </xf>
    <xf numFmtId="0" fontId="7" fillId="4" borderId="5" applyAlignment="1" pivotButton="0" quotePrefix="0" xfId="0">
      <alignment horizontal="center" vertical="top" wrapText="1"/>
    </xf>
    <xf numFmtId="0" fontId="7" fillId="4" borderId="5" applyAlignment="1" pivotButton="0" quotePrefix="0" xfId="0">
      <alignment horizontal="left" vertical="top" wrapText="1" indent="6"/>
    </xf>
    <xf numFmtId="0" fontId="7" fillId="5" borderId="5" applyAlignment="1" pivotButton="0" quotePrefix="0" xfId="0">
      <alignment horizontal="left" vertical="top" wrapText="1" indent="4"/>
    </xf>
    <xf numFmtId="0" fontId="7" fillId="5" borderId="5" applyAlignment="1" pivotButton="0" quotePrefix="0" xfId="0">
      <alignment horizontal="left" vertical="top" wrapText="1" indent="7"/>
    </xf>
    <xf numFmtId="0" fontId="7" fillId="5" borderId="5" applyAlignment="1" pivotButton="0" quotePrefix="0" xfId="0">
      <alignment horizontal="left" vertical="top" wrapText="1" indent="3"/>
    </xf>
    <xf numFmtId="0" fontId="7" fillId="5" borderId="5" applyAlignment="1" pivotButton="0" quotePrefix="0" xfId="0">
      <alignment horizontal="left" vertical="top" wrapText="1" indent="2"/>
    </xf>
    <xf numFmtId="0" fontId="7" fillId="5" borderId="5" applyAlignment="1" pivotButton="0" quotePrefix="0" xfId="0">
      <alignment horizontal="left" vertical="top" wrapText="1" indent="1"/>
    </xf>
    <xf numFmtId="0" fontId="7" fillId="5" borderId="5" applyAlignment="1" pivotButton="0" quotePrefix="0" xfId="0">
      <alignment horizontal="left" vertical="top" wrapText="1"/>
    </xf>
    <xf numFmtId="0" fontId="7" fillId="5" borderId="5" applyAlignment="1" pivotButton="0" quotePrefix="0" xfId="0">
      <alignment horizontal="center" vertical="top" wrapText="1"/>
    </xf>
    <xf numFmtId="0" fontId="7" fillId="5" borderId="5" applyAlignment="1" pivotButton="0" quotePrefix="0" xfId="0">
      <alignment horizontal="center" vertical="center" wrapText="1"/>
    </xf>
    <xf numFmtId="0" fontId="8" fillId="0" borderId="5" applyAlignment="1" pivotButton="0" quotePrefix="0" xfId="0">
      <alignment horizontal="center" vertical="center" wrapText="1"/>
    </xf>
    <xf numFmtId="0" fontId="12" fillId="11" borderId="25" applyAlignment="1" pivotButton="0" quotePrefix="0" xfId="0">
      <alignment horizontal="left" vertical="center"/>
    </xf>
    <xf numFmtId="0" fontId="17" fillId="6" borderId="9" applyAlignment="1" pivotButton="0" quotePrefix="0" xfId="0">
      <alignment horizontal="center"/>
    </xf>
    <xf numFmtId="0" fontId="11" fillId="0" borderId="5" applyAlignment="1" pivotButton="0" quotePrefix="0" xfId="0">
      <alignment horizontal="left" vertical="center" wrapText="1"/>
    </xf>
    <xf numFmtId="0" fontId="20" fillId="0" borderId="5" applyAlignment="1" pivotButton="0" quotePrefix="0" xfId="2">
      <alignment vertical="top"/>
    </xf>
    <xf numFmtId="0" fontId="19" fillId="0" borderId="5" applyAlignment="1" pivotButton="0" quotePrefix="0" xfId="0">
      <alignment horizontal="center" vertical="center" wrapText="1"/>
    </xf>
    <xf numFmtId="0" fontId="21" fillId="0" borderId="5" applyAlignment="1" pivotButton="0" quotePrefix="0" xfId="0">
      <alignment horizontal="center" vertical="center" wrapText="1"/>
    </xf>
    <xf numFmtId="0" fontId="12" fillId="0" borderId="5" applyAlignment="1" pivotButton="0" quotePrefix="0" xfId="0">
      <alignment horizontal="center" vertical="center" wrapText="1"/>
    </xf>
    <xf numFmtId="0" fontId="0" fillId="0" borderId="33" pivotButton="0" quotePrefix="0" xfId="0"/>
    <xf numFmtId="0" fontId="0" fillId="0" borderId="34" pivotButton="0" quotePrefix="0" xfId="0"/>
    <xf numFmtId="0" fontId="0" fillId="0" borderId="37" pivotButton="0" quotePrefix="0" xfId="0"/>
    <xf numFmtId="0" fontId="0" fillId="0" borderId="0" pivotButton="0" quotePrefix="0" xfId="0"/>
    <xf numFmtId="0" fontId="0" fillId="0" borderId="49" pivotButton="0" quotePrefix="0" xfId="0"/>
    <xf numFmtId="0" fontId="0" fillId="0" borderId="50" pivotButton="0" quotePrefix="0" xfId="0"/>
    <xf numFmtId="0" fontId="0" fillId="0" borderId="51" pivotButton="0" quotePrefix="0" xfId="0"/>
    <xf numFmtId="0" fontId="0" fillId="0" borderId="52" pivotButton="0" quotePrefix="0" xfId="0"/>
    <xf numFmtId="0" fontId="22" fillId="0" borderId="5" applyAlignment="1" pivotButton="0" quotePrefix="0" xfId="0">
      <alignment horizontal="center" vertical="center" wrapText="1"/>
    </xf>
    <xf numFmtId="0" fontId="11" fillId="13" borderId="5" applyAlignment="1" pivotButton="0" quotePrefix="0" xfId="0">
      <alignment horizontal="center" vertical="center" wrapText="1"/>
    </xf>
    <xf numFmtId="0" fontId="11" fillId="6" borderId="5" applyAlignment="1" pivotButton="0" quotePrefix="0" xfId="0">
      <alignment horizontal="center" wrapText="1"/>
    </xf>
    <xf numFmtId="0" fontId="21" fillId="14" borderId="5" applyAlignment="1" pivotButton="0" quotePrefix="0" xfId="0">
      <alignment horizontal="center" vertical="center" wrapText="1"/>
    </xf>
    <xf numFmtId="0" fontId="12" fillId="0" borderId="5" applyAlignment="1" pivotButton="0" quotePrefix="0" xfId="0">
      <alignment horizontal="center"/>
    </xf>
    <xf numFmtId="0" fontId="0" fillId="15" borderId="0" pivotButton="0" quotePrefix="0" xfId="0"/>
  </cellXfs>
  <cellStyles count="6">
    <cellStyle name="Normal" xfId="0" builtinId="0"/>
    <cellStyle name="Normal 2" xfId="1"/>
    <cellStyle name="Normal 2 2" xfId="2"/>
    <cellStyle name="Normal 3" xfId="3"/>
    <cellStyle name="Normal 2 4" xfId="4"/>
    <cellStyle name="Excel Built-in Normal" xf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drawings/_rels/drawing1.xml.rels><Relationships xmlns="http://schemas.openxmlformats.org/package/2006/relationships"><Relationship Type="http://schemas.openxmlformats.org/officeDocument/2006/relationships/image" Target="/xl/media/image1.jpeg" Id="rId1"/></Relationships>
</file>

<file path=xl/drawings/_rels/drawing2.xml.rels><Relationships xmlns="http://schemas.openxmlformats.org/package/2006/relationships"><Relationship Type="http://schemas.openxmlformats.org/officeDocument/2006/relationships/image" Target="/xl/media/image2.jpeg" Id="rId1"/></Relationships>
</file>

<file path=xl/drawings/_rels/drawing3.xml.rels><Relationships xmlns="http://schemas.openxmlformats.org/package/2006/relationships"><Relationship Type="http://schemas.openxmlformats.org/officeDocument/2006/relationships/image" Target="/xl/media/image3.jpeg" Id="rId1"/></Relationships>
</file>

<file path=xl/drawings/_rels/drawing4.xml.rels><Relationships xmlns="http://schemas.openxmlformats.org/package/2006/relationships"><Relationship Type="http://schemas.openxmlformats.org/officeDocument/2006/relationships/image" Target="/xl/media/image4.jpeg" Id="rId1"/></Relationships>
</file>

<file path=xl/drawings/_rels/drawing5.xml.rels><Relationships xmlns="http://schemas.openxmlformats.org/package/2006/relationships"><Relationship Type="http://schemas.openxmlformats.org/officeDocument/2006/relationships/image" Target="/xl/media/image5.jpeg" Id="rId1"/></Relationships>
</file>

<file path=xl/drawings/drawing1.xml><?xml version="1.0" encoding="utf-8"?>
<wsDr xmlns="http://schemas.openxmlformats.org/drawingml/2006/spreadsheetDrawing">
  <oneCellAnchor>
    <from>
      <col>14</col>
      <colOff>578866</colOff>
      <row>150</row>
      <rowOff>0</rowOff>
    </from>
    <ext cx="1803163" cy="431291"/>
    <pic>
      <nvPicPr>
        <cNvPr id="2" name="image1.jpeg"/>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9427591" y="1552575"/>
          <a:ext cx="1803163" cy="431291"/>
        </a:xfrm>
        <a:prstGeom xmlns:a="http://schemas.openxmlformats.org/drawingml/2006/main" prst="rect">
          <avLst/>
        </a:prstGeom>
        <a:ln xmlns:a="http://schemas.openxmlformats.org/drawingml/2006/main">
          <a:prstDash val="solid"/>
        </a:ln>
      </spPr>
    </pic>
    <clientData/>
  </oneCellAnchor>
</wsDr>
</file>

<file path=xl/drawings/drawing2.xml><?xml version="1.0" encoding="utf-8"?>
<wsDr xmlns="http://schemas.openxmlformats.org/drawingml/2006/spreadsheetDrawing">
  <oneCellAnchor>
    <from>
      <col>22</col>
      <colOff>238115</colOff>
      <row>0</row>
      <rowOff>73024</rowOff>
    </from>
    <ext cx="2272144" cy="454026"/>
    <pic>
      <nvPicPr>
        <cNvPr id="4" name="Picture 3" descr="Image result for t fiber logo"/>
        <cNvPicPr>
          <a:picLocks xmlns:a="http://schemas.openxmlformats.org/drawingml/2006/main" noChangeAspect="1" noChangeArrowheads="1"/>
        </cNvPicPr>
      </nvPicPr>
      <blipFill rotWithShape="1">
        <a:blip xmlns:a="http://schemas.openxmlformats.org/drawingml/2006/main" xmlns:r="http://schemas.openxmlformats.org/officeDocument/2006/relationships" cstate="print" r:embed="rId1"/>
        <a:srcRect xmlns:a="http://schemas.openxmlformats.org/drawingml/2006/main" l="2047" t="45556" r="2070" b="25393"/>
        <a:stretch xmlns:a="http://schemas.openxmlformats.org/drawingml/2006/main">
          <a:fillRect/>
        </a:stretch>
      </blipFill>
      <spPr bwMode="auto">
        <a:xfrm xmlns:a="http://schemas.openxmlformats.org/drawingml/2006/main">
          <a:off x="17002115" y="73024"/>
          <a:ext cx="2272144" cy="454026"/>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3.xml><?xml version="1.0" encoding="utf-8"?>
<wsDr xmlns="http://schemas.openxmlformats.org/drawingml/2006/spreadsheetDrawing">
  <oneCellAnchor>
    <from>
      <col>15</col>
      <colOff>66675</colOff>
      <row>0</row>
      <rowOff>57150</rowOff>
    </from>
    <ext cx="2272144" cy="457200"/>
    <pic>
      <nvPicPr>
        <cNvPr id="2" name="Picture 1" descr="Image result for t fiber logo"/>
        <cNvPicPr>
          <a:picLocks xmlns:a="http://schemas.openxmlformats.org/drawingml/2006/main" noChangeAspect="1" noChangeArrowheads="1"/>
        </cNvPicPr>
      </nvPicPr>
      <blipFill rotWithShape="1">
        <a:blip xmlns:a="http://schemas.openxmlformats.org/drawingml/2006/main" xmlns:r="http://schemas.openxmlformats.org/officeDocument/2006/relationships" cstate="print" r:embed="rId1"/>
        <a:srcRect xmlns:a="http://schemas.openxmlformats.org/drawingml/2006/main" l="2047" t="45556" r="2070" b="25393"/>
        <a:stretch xmlns:a="http://schemas.openxmlformats.org/drawingml/2006/main">
          <a:fillRect/>
        </a:stretch>
      </blipFill>
      <spPr bwMode="auto">
        <a:xfrm xmlns:a="http://schemas.openxmlformats.org/drawingml/2006/main">
          <a:off x="9210675" y="57150"/>
          <a:ext cx="2272144" cy="45720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4.xml><?xml version="1.0" encoding="utf-8"?>
<wsDr xmlns="http://schemas.openxmlformats.org/drawingml/2006/spreadsheetDrawing">
  <oneCellAnchor>
    <from>
      <col>13</col>
      <colOff>348106</colOff>
      <row>0</row>
      <rowOff>16001</rowOff>
    </from>
    <ext cx="1723644" cy="370553"/>
    <pic>
      <nvPicPr>
        <cNvPr id="2" name="image1.jpeg"/>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7844281" y="16001"/>
          <a:ext cx="1723644" cy="370553"/>
        </a:xfrm>
        <a:prstGeom xmlns:a="http://schemas.openxmlformats.org/drawingml/2006/main" prst="rect">
          <avLst/>
        </a:prstGeom>
        <a:ln xmlns:a="http://schemas.openxmlformats.org/drawingml/2006/main">
          <a:prstDash val="solid"/>
        </a:ln>
      </spPr>
    </pic>
    <clientData/>
  </oneCellAnchor>
</wsDr>
</file>

<file path=xl/drawings/drawing5.xml><?xml version="1.0" encoding="utf-8"?>
<wsDr xmlns="http://schemas.openxmlformats.org/drawingml/2006/spreadsheetDrawing">
  <twoCellAnchor>
    <from>
      <col>16</col>
      <colOff>0</colOff>
      <row>0</row>
      <rowOff>102249</rowOff>
    </from>
    <to>
      <col>17</col>
      <colOff>1396133</colOff>
      <row>0</row>
      <rowOff>730899</rowOff>
    </to>
    <pic>
      <nvPicPr>
        <cNvPr id="2" name="Picture 91" descr="Image result for t fiber logo"/>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l="2048" t="45557" r="2071" b="25394"/>
        <a:stretch xmlns:a="http://schemas.openxmlformats.org/drawingml/2006/main">
          <a:fillRect/>
        </a:stretch>
      </blipFill>
      <spPr bwMode="auto">
        <a:xfrm xmlns:a="http://schemas.openxmlformats.org/drawingml/2006/main">
          <a:off x="11220450" y="102249"/>
          <a:ext cx="2720108" cy="628650"/>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s>
</file>

<file path=xl/worksheets/_rels/sheet4.xml.rels><Relationships xmlns="http://schemas.openxmlformats.org/package/2006/relationships"><Relationship Type="http://schemas.openxmlformats.org/officeDocument/2006/relationships/drawing" Target="/xl/drawings/drawing2.xml" Id="rId1"/></Relationships>
</file>

<file path=xl/worksheets/_rels/sheet5.xml.rels><Relationships xmlns="http://schemas.openxmlformats.org/package/2006/relationships"><Relationship Type="http://schemas.openxmlformats.org/officeDocument/2006/relationships/drawing" Target="/xl/drawings/drawing3.xml" Id="rId1"/></Relationships>
</file>

<file path=xl/worksheets/_rels/sheet6.xml.rels><Relationships xmlns="http://schemas.openxmlformats.org/package/2006/relationships"><Relationship Type="http://schemas.openxmlformats.org/officeDocument/2006/relationships/drawing" Target="/xl/drawings/drawing4.xml" Id="rId1"/></Relationships>
</file>

<file path=xl/worksheets/_rels/sheet7.xml.rels><Relationships xmlns="http://schemas.openxmlformats.org/package/2006/relationships"><Relationship Type="http://schemas.openxmlformats.org/officeDocument/2006/relationships/drawing" Target="/xl/drawings/drawing5.xml" Id="rId1"/></Relationships>
</file>

<file path=xl/worksheets/sheet1.xml><?xml version="1.0" encoding="utf-8"?>
<worksheet xmlns="http://schemas.openxmlformats.org/spreadsheetml/2006/main">
  <sheetPr>
    <outlinePr summaryBelow="1" summaryRight="1"/>
    <pageSetUpPr/>
  </sheetPr>
  <dimension ref="A1:G31"/>
  <sheetViews>
    <sheetView workbookViewId="0">
      <selection activeCell="B28" sqref="B28:C31"/>
    </sheetView>
  </sheetViews>
  <sheetFormatPr baseColWidth="8" defaultRowHeight="14.5"/>
  <cols>
    <col width="22" customWidth="1" style="164" min="1" max="1"/>
    <col width="13.7265625" customWidth="1" style="164" min="2" max="2"/>
    <col width="15.81640625" customWidth="1" style="164" min="3" max="3"/>
    <col width="12.1796875" bestFit="1" customWidth="1" style="164" min="4" max="4"/>
    <col width="8.54296875" bestFit="1" customWidth="1" style="164" min="5" max="5"/>
    <col width="10" customWidth="1" style="164" min="6" max="6"/>
    <col width="13.7265625" customWidth="1" style="164" min="7" max="7"/>
  </cols>
  <sheetData>
    <row r="1">
      <c r="A1" s="51">
        <f>SUM(B1+C1+D1+E1)</f>
        <v/>
      </c>
      <c r="B1" s="51">
        <f>SUM(B3:B9)</f>
        <v/>
      </c>
      <c r="C1" s="51">
        <f>SUM(C3:C9)</f>
        <v/>
      </c>
      <c r="D1" s="51">
        <f>SUM(D3:D9)</f>
        <v/>
      </c>
      <c r="E1" s="51">
        <f>SUM(E3:E9)</f>
        <v/>
      </c>
      <c r="F1" s="51">
        <f>SUM(F3:F9)</f>
        <v/>
      </c>
      <c r="G1" s="51">
        <f>SUM(G3:G9)</f>
        <v/>
      </c>
    </row>
    <row r="2" ht="72.5" customHeight="1" s="164">
      <c r="A2" s="52" t="inlineStr">
        <is>
          <t>Depth Criteria</t>
        </is>
      </c>
      <c r="B2" s="52" t="inlineStr">
        <is>
          <t>New T&amp;D(Normal Soil)</t>
        </is>
      </c>
      <c r="C2" s="52" t="inlineStr">
        <is>
          <t>New T&amp;D(Hard Rock)</t>
        </is>
      </c>
      <c r="D2" s="53" t="inlineStr">
        <is>
          <t>New T&amp;D(Normal Soil)-Missing Section</t>
        </is>
      </c>
      <c r="E2" s="52" t="inlineStr">
        <is>
          <t>New T&amp;D(Hard Rock)-Missing Section</t>
        </is>
      </c>
      <c r="F2" s="52" t="inlineStr">
        <is>
          <t>GI</t>
        </is>
      </c>
      <c r="G2" s="52" t="inlineStr">
        <is>
          <t>DWC</t>
        </is>
      </c>
    </row>
    <row r="3">
      <c r="A3" s="54" t="inlineStr">
        <is>
          <t>Above 1.4</t>
        </is>
      </c>
      <c r="B3" s="54" t="n">
        <v>0</v>
      </c>
      <c r="C3" s="54" t="n">
        <v>0</v>
      </c>
      <c r="D3" s="55" t="n">
        <v>0</v>
      </c>
      <c r="E3" s="54" t="n">
        <v>0</v>
      </c>
      <c r="F3" s="54" t="n">
        <v>0</v>
      </c>
      <c r="G3" s="54" t="n">
        <v>10</v>
      </c>
    </row>
    <row r="4">
      <c r="A4" s="54" t="inlineStr">
        <is>
          <t>&lt;1.4 to &gt;/1.3</t>
        </is>
      </c>
      <c r="B4" s="54" t="n">
        <v>0</v>
      </c>
      <c r="C4" s="54" t="n">
        <v>0</v>
      </c>
      <c r="D4" s="55" t="n">
        <v>0</v>
      </c>
      <c r="E4" s="54" t="n">
        <v>0</v>
      </c>
      <c r="F4" s="54" t="n">
        <v>0</v>
      </c>
      <c r="G4" s="54" t="n">
        <v>0</v>
      </c>
    </row>
    <row r="5">
      <c r="A5" s="54" t="inlineStr">
        <is>
          <t>&lt;1.3 to &gt;/ 1.2</t>
        </is>
      </c>
      <c r="B5" s="54" t="n">
        <v>0</v>
      </c>
      <c r="C5" s="54" t="n">
        <v>0</v>
      </c>
      <c r="D5" s="55" t="n">
        <v>0</v>
      </c>
      <c r="E5" s="54" t="n">
        <v>0</v>
      </c>
      <c r="F5" s="54" t="n">
        <v>0</v>
      </c>
      <c r="G5" s="54" t="n">
        <v>0</v>
      </c>
    </row>
    <row r="6" ht="21" customHeight="1" s="164">
      <c r="A6" s="54" t="inlineStr">
        <is>
          <t>&lt;1.2 to &gt;/ 1.1</t>
        </is>
      </c>
      <c r="B6" s="54" t="n">
        <v>0</v>
      </c>
      <c r="C6" s="54" t="n">
        <v>0</v>
      </c>
      <c r="D6" s="55" t="n">
        <v>0</v>
      </c>
      <c r="E6" s="54" t="n">
        <v>0</v>
      </c>
      <c r="F6" s="54" t="n">
        <v>0</v>
      </c>
      <c r="G6" s="54" t="n">
        <v>0</v>
      </c>
    </row>
    <row r="7">
      <c r="A7" s="54" t="inlineStr">
        <is>
          <t>&lt;1.1 to &gt;/ 1.0</t>
        </is>
      </c>
      <c r="B7" s="54" t="n">
        <v>0</v>
      </c>
      <c r="C7" s="54" t="n">
        <v>0</v>
      </c>
      <c r="D7" s="55" t="n">
        <v>0</v>
      </c>
      <c r="E7" s="54" t="n">
        <v>0</v>
      </c>
      <c r="F7" s="54" t="n">
        <v>0</v>
      </c>
      <c r="G7" s="54" t="n">
        <v>0</v>
      </c>
    </row>
    <row r="8">
      <c r="A8" s="54" t="inlineStr">
        <is>
          <t>&lt;1.0 to &gt;/ 0.6</t>
        </is>
      </c>
      <c r="B8" s="54" t="n">
        <v>0</v>
      </c>
      <c r="C8" s="54" t="n">
        <v>0</v>
      </c>
      <c r="D8" s="55" t="n">
        <v>0</v>
      </c>
      <c r="E8" s="54" t="n">
        <v>0</v>
      </c>
      <c r="F8" s="54" t="n">
        <v>0</v>
      </c>
      <c r="G8" s="54" t="n">
        <v>0</v>
      </c>
    </row>
    <row r="9">
      <c r="A9" s="54" t="inlineStr">
        <is>
          <t>&gt; 0.6</t>
        </is>
      </c>
      <c r="B9" s="54" t="n">
        <v>0</v>
      </c>
      <c r="C9" s="54" t="n">
        <v>0</v>
      </c>
      <c r="D9" s="55" t="n">
        <v>0</v>
      </c>
      <c r="E9" s="54" t="n">
        <v>0</v>
      </c>
      <c r="F9" s="54" t="n">
        <v>0</v>
      </c>
      <c r="G9" s="54" t="n">
        <v>0</v>
      </c>
    </row>
    <row r="10">
      <c r="A10" s="49" t="n"/>
      <c r="B10" s="49" t="inlineStr">
        <is>
          <t>Planned</t>
        </is>
      </c>
      <c r="C10" s="49" t="inlineStr">
        <is>
          <t>Executed</t>
        </is>
      </c>
      <c r="D10" s="49" t="inlineStr">
        <is>
          <t>Non-Billable</t>
        </is>
      </c>
      <c r="E10" s="51" t="n"/>
      <c r="F10" s="51" t="n"/>
      <c r="G10" s="51" t="n"/>
    </row>
    <row r="11">
      <c r="A11" s="56" t="inlineStr">
        <is>
          <t>T&amp;D</t>
        </is>
      </c>
      <c r="B11" s="57" t="n"/>
      <c r="C11" s="58" t="n">
        <v>45.4</v>
      </c>
      <c r="D11" s="58" t="n">
        <v>0</v>
      </c>
    </row>
    <row r="12">
      <c r="A12" s="56" t="inlineStr">
        <is>
          <t>DRT</t>
        </is>
      </c>
      <c r="B12" s="57" t="n"/>
      <c r="C12" s="58" t="n">
        <v>1678</v>
      </c>
      <c r="D12" s="58" t="n">
        <v>0</v>
      </c>
    </row>
    <row r="13" ht="29" customHeight="1" s="164">
      <c r="A13" s="59" t="inlineStr">
        <is>
          <t>Missing section(to be paid after reconsile)</t>
        </is>
      </c>
      <c r="B13" s="57" t="n"/>
      <c r="C13" s="58" t="n">
        <v>85.60000000000014</v>
      </c>
      <c r="D13" s="58" t="n">
        <v>100</v>
      </c>
    </row>
    <row r="14">
      <c r="A14" s="60" t="inlineStr">
        <is>
          <t>Protections</t>
        </is>
      </c>
      <c r="B14" s="61" t="inlineStr">
        <is>
          <t>Billable</t>
        </is>
      </c>
      <c r="C14" s="61" t="inlineStr">
        <is>
          <t>Non-Billable</t>
        </is>
      </c>
    </row>
    <row r="15">
      <c r="A15" s="56" t="inlineStr">
        <is>
          <t>DWC</t>
        </is>
      </c>
      <c r="B15" s="25" t="n">
        <v>10</v>
      </c>
      <c r="C15" s="25" t="n">
        <v>0</v>
      </c>
    </row>
    <row r="16">
      <c r="A16" s="56" t="inlineStr">
        <is>
          <t>GI</t>
        </is>
      </c>
      <c r="B16" s="25" t="n">
        <v>0</v>
      </c>
      <c r="C16" s="25" t="n">
        <v>0</v>
      </c>
    </row>
    <row r="17">
      <c r="A17" s="56" t="inlineStr">
        <is>
          <t>RCC</t>
        </is>
      </c>
      <c r="B17" s="25" t="n">
        <v>0</v>
      </c>
      <c r="C17" s="25" t="n">
        <v>0</v>
      </c>
    </row>
    <row r="18">
      <c r="A18" s="49" t="n"/>
      <c r="B18" s="25" t="inlineStr">
        <is>
          <t>NB</t>
        </is>
      </c>
      <c r="C18" s="25" t="inlineStr">
        <is>
          <t>MB</t>
        </is>
      </c>
    </row>
    <row r="19">
      <c r="A19" s="62" t="inlineStr">
        <is>
          <t>Route / joint indicator</t>
        </is>
      </c>
      <c r="B19" s="25" t="n">
        <v>0</v>
      </c>
      <c r="C19" s="25" t="n">
        <v>0</v>
      </c>
    </row>
    <row r="20" ht="29" customHeight="1" s="164">
      <c r="A20" s="62" t="inlineStr">
        <is>
          <t>Manhole &amp; Joint chambers</t>
        </is>
      </c>
      <c r="B20" s="25" t="n">
        <v>0</v>
      </c>
      <c r="C20" s="25" t="n">
        <v>0</v>
      </c>
    </row>
    <row r="21">
      <c r="A21" s="49" t="inlineStr">
        <is>
          <t>Cable</t>
        </is>
      </c>
      <c r="B21" s="25" t="inlineStr">
        <is>
          <t>As per Field</t>
        </is>
      </c>
      <c r="C21" s="25" t="inlineStr">
        <is>
          <t>As per RFP</t>
        </is>
      </c>
    </row>
    <row r="22">
      <c r="A22" s="56" t="inlineStr">
        <is>
          <t>288F</t>
        </is>
      </c>
      <c r="B22" s="25" t="n"/>
      <c r="C22" s="25" t="n"/>
    </row>
    <row r="23">
      <c r="A23" s="56" t="inlineStr">
        <is>
          <t>144F</t>
        </is>
      </c>
      <c r="B23" s="25" t="n"/>
      <c r="C23" s="25" t="n"/>
    </row>
    <row r="24">
      <c r="A24" s="56" t="inlineStr">
        <is>
          <t>96F</t>
        </is>
      </c>
      <c r="B24" s="25" t="n"/>
      <c r="C24" s="25" t="n"/>
    </row>
    <row r="25">
      <c r="A25" s="56" t="inlineStr">
        <is>
          <t>48F</t>
        </is>
      </c>
      <c r="B25" s="25" t="n"/>
      <c r="C25" s="25" t="n"/>
    </row>
    <row r="26">
      <c r="A26" s="56" t="inlineStr">
        <is>
          <t>48F-ADSS</t>
        </is>
      </c>
      <c r="B26" s="25" t="n"/>
      <c r="C26" s="25" t="n"/>
    </row>
    <row r="27">
      <c r="A27" s="49" t="inlineStr">
        <is>
          <t>FDMS</t>
        </is>
      </c>
      <c r="B27" s="25" t="inlineStr">
        <is>
          <t>Indoor</t>
        </is>
      </c>
      <c r="C27" s="25" t="inlineStr">
        <is>
          <t>Outdoor</t>
        </is>
      </c>
    </row>
    <row r="28">
      <c r="A28" s="56" t="inlineStr">
        <is>
          <t>288F</t>
        </is>
      </c>
      <c r="B28" s="25" t="n"/>
      <c r="C28" s="25" t="n"/>
    </row>
    <row r="29">
      <c r="A29" s="56" t="inlineStr">
        <is>
          <t>144F</t>
        </is>
      </c>
      <c r="B29" s="25" t="n"/>
      <c r="C29" s="25" t="n"/>
    </row>
    <row r="30">
      <c r="A30" s="56" t="inlineStr">
        <is>
          <t>96F</t>
        </is>
      </c>
      <c r="B30" s="25" t="n"/>
      <c r="C30" s="25" t="n"/>
    </row>
    <row r="31">
      <c r="A31" s="56" t="inlineStr">
        <is>
          <t>48F</t>
        </is>
      </c>
      <c r="B31" s="25" t="n"/>
      <c r="C31" s="25"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D5"/>
  <sheetViews>
    <sheetView workbookViewId="0">
      <selection activeCell="F3" sqref="F3"/>
    </sheetView>
  </sheetViews>
  <sheetFormatPr baseColWidth="8" defaultRowHeight="14.5"/>
  <cols>
    <col width="14.26953125" bestFit="1" customWidth="1" style="164" min="1" max="1"/>
    <col width="20.81640625" customWidth="1" style="164" min="2" max="2"/>
    <col width="11" bestFit="1" customWidth="1" style="164" min="3" max="3"/>
  </cols>
  <sheetData>
    <row r="1">
      <c r="B1" s="49" t="inlineStr">
        <is>
          <t>Chainage From</t>
        </is>
      </c>
      <c r="C1" s="49" t="inlineStr">
        <is>
          <t>Chainage To</t>
        </is>
      </c>
      <c r="D1" s="49" t="inlineStr">
        <is>
          <t>Total</t>
        </is>
      </c>
    </row>
    <row r="2">
      <c r="A2" s="160" t="n"/>
      <c r="B2" s="160" t="n">
        <v>240</v>
      </c>
      <c r="C2" s="160" t="n">
        <v>240</v>
      </c>
      <c r="D2" t="n">
        <v>240</v>
      </c>
    </row>
    <row r="3">
      <c r="A3" s="160" t="n"/>
      <c r="B3" s="50" t="n">
        <v>1282</v>
      </c>
      <c r="C3" s="160" t="n">
        <v>1282</v>
      </c>
      <c r="D3" t="n">
        <v>1282</v>
      </c>
    </row>
    <row r="4">
      <c r="A4" s="50" t="n"/>
      <c r="B4" s="50" t="n"/>
      <c r="C4" s="50" t="n"/>
    </row>
    <row r="5">
      <c r="A5" s="50" t="n"/>
      <c r="B5" s="50" t="n"/>
      <c r="C5" s="50" t="n"/>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V146"/>
  <sheetViews>
    <sheetView zoomScaleNormal="100" workbookViewId="0">
      <selection activeCell="J5" sqref="J5:R5"/>
    </sheetView>
  </sheetViews>
  <sheetFormatPr baseColWidth="8" defaultRowHeight="14.5"/>
  <cols>
    <col width="7.453125" customWidth="1" style="164" min="1" max="1"/>
    <col width="15.54296875" customWidth="1" style="164" min="11" max="11"/>
    <col width="12.26953125" customWidth="1" style="164" min="18" max="18"/>
  </cols>
  <sheetData>
    <row r="1" ht="17.5" customFormat="1" customHeight="1" s="10">
      <c r="A1" s="70" t="inlineStr">
        <is>
          <t>Trenching &amp; Ducting - Measurement Book TFIBER/R04</t>
        </is>
      </c>
      <c r="B1" s="67" t="n"/>
      <c r="C1" s="67" t="n"/>
      <c r="D1" s="67" t="n"/>
      <c r="E1" s="67" t="n"/>
      <c r="F1" s="67" t="n"/>
      <c r="G1" s="67" t="n"/>
      <c r="H1" s="67" t="n"/>
      <c r="I1" s="67" t="n"/>
      <c r="J1" s="67" t="n"/>
      <c r="K1" s="67" t="n"/>
      <c r="L1" s="67" t="n"/>
      <c r="M1" s="67" t="n"/>
      <c r="N1" s="67" t="n"/>
      <c r="O1" s="67" t="n"/>
      <c r="P1" s="67" t="n"/>
      <c r="Q1" s="67" t="n"/>
      <c r="R1" s="68" t="n"/>
    </row>
    <row r="2">
      <c r="A2" s="66" t="inlineStr">
        <is>
          <t>Name of MSI</t>
        </is>
      </c>
      <c r="B2" s="67" t="n"/>
      <c r="C2" s="67" t="n"/>
      <c r="D2" s="67" t="n"/>
      <c r="E2" s="67" t="n"/>
      <c r="F2" s="67" t="n"/>
      <c r="G2" s="67" t="n"/>
      <c r="H2" s="67" t="n"/>
      <c r="I2" s="68" t="n"/>
      <c r="J2" s="69" t="inlineStr">
        <is>
          <t>TCIL</t>
        </is>
      </c>
      <c r="K2" s="67" t="n"/>
      <c r="L2" s="67" t="n"/>
      <c r="M2" s="67" t="n"/>
      <c r="N2" s="67" t="n"/>
      <c r="O2" s="67" t="n"/>
      <c r="P2" s="67" t="n"/>
      <c r="Q2" s="67" t="n"/>
      <c r="R2" s="68" t="n"/>
    </row>
    <row r="3">
      <c r="A3" s="66" t="inlineStr">
        <is>
          <t>Measurement Book No.</t>
        </is>
      </c>
      <c r="B3" s="67" t="n"/>
      <c r="C3" s="67" t="n"/>
      <c r="D3" s="67" t="n"/>
      <c r="E3" s="67" t="n"/>
      <c r="F3" s="67" t="n"/>
      <c r="G3" s="67" t="n"/>
      <c r="H3" s="67" t="n"/>
      <c r="I3" s="68" t="n"/>
      <c r="J3" s="69" t="inlineStr">
        <is>
          <t>1a</t>
        </is>
      </c>
      <c r="K3" s="67" t="n"/>
      <c r="L3" s="67" t="n"/>
      <c r="M3" s="67" t="n"/>
      <c r="N3" s="67" t="n"/>
      <c r="O3" s="67" t="n"/>
      <c r="P3" s="67" t="n"/>
      <c r="Q3" s="67" t="n"/>
      <c r="R3" s="68" t="n"/>
    </row>
    <row r="4">
      <c r="A4" s="66" t="inlineStr">
        <is>
          <t>Sheet No.</t>
        </is>
      </c>
      <c r="B4" s="67" t="n"/>
      <c r="C4" s="67" t="n"/>
      <c r="D4" s="67" t="n"/>
      <c r="E4" s="67" t="n"/>
      <c r="F4" s="67" t="n"/>
      <c r="G4" s="67" t="n"/>
      <c r="H4" s="67" t="n"/>
      <c r="I4" s="68" t="n"/>
      <c r="J4" s="69" t="inlineStr">
        <is>
          <t>1a</t>
        </is>
      </c>
      <c r="K4" s="67" t="n"/>
      <c r="L4" s="67" t="n"/>
      <c r="M4" s="67" t="n"/>
      <c r="N4" s="67" t="n"/>
      <c r="O4" s="67" t="n"/>
      <c r="P4" s="67" t="n"/>
      <c r="Q4" s="67" t="n"/>
      <c r="R4" s="68" t="n"/>
    </row>
    <row r="5">
      <c r="A5" s="66" t="inlineStr">
        <is>
          <t>POP Type</t>
        </is>
      </c>
      <c r="B5" s="67" t="n"/>
      <c r="C5" s="67" t="n"/>
      <c r="D5" s="67" t="n"/>
      <c r="E5" s="67" t="n"/>
      <c r="F5" s="67" t="n"/>
      <c r="G5" s="67" t="n"/>
      <c r="H5" s="67" t="n"/>
      <c r="I5" s="68" t="n"/>
      <c r="J5" s="69" t="inlineStr">
        <is>
          <t>GP</t>
        </is>
      </c>
      <c r="K5" s="67" t="n"/>
      <c r="L5" s="67" t="n"/>
      <c r="M5" s="67" t="n"/>
      <c r="N5" s="67" t="n"/>
      <c r="O5" s="67" t="n"/>
      <c r="P5" s="67" t="n"/>
      <c r="Q5" s="67" t="n"/>
      <c r="R5" s="68" t="n"/>
    </row>
    <row r="6">
      <c r="A6" s="66" t="inlineStr">
        <is>
          <t>Zone/Mandal/GP Name:</t>
        </is>
      </c>
      <c r="B6" s="67" t="n"/>
      <c r="C6" s="67" t="n"/>
      <c r="D6" s="67" t="n"/>
      <c r="E6" s="67" t="n"/>
      <c r="F6" s="67" t="n"/>
      <c r="G6" s="67" t="n"/>
      <c r="H6" s="67" t="n"/>
      <c r="I6" s="68" t="n"/>
      <c r="J6" s="69" t="inlineStr">
        <is>
          <t>Karimnagar/BOINPALLI/MPDO  to MARLAPET GP</t>
        </is>
      </c>
      <c r="K6" s="67" t="n"/>
      <c r="L6" s="67" t="n"/>
      <c r="M6" s="67" t="n"/>
      <c r="N6" s="67" t="n"/>
      <c r="O6" s="67" t="n"/>
      <c r="P6" s="67" t="n"/>
      <c r="Q6" s="67" t="n"/>
      <c r="R6" s="68" t="n"/>
    </row>
    <row r="7">
      <c r="A7" s="66" t="inlineStr">
        <is>
          <t>Ring ID:</t>
        </is>
      </c>
      <c r="B7" s="67" t="n"/>
      <c r="C7" s="67" t="n"/>
      <c r="D7" s="67" t="n"/>
      <c r="E7" s="67" t="n"/>
      <c r="F7" s="67" t="n"/>
      <c r="G7" s="67" t="n"/>
      <c r="H7" s="67" t="n"/>
      <c r="I7" s="68" t="n"/>
      <c r="J7" s="69" t="inlineStr">
        <is>
          <t>SIBOR01</t>
        </is>
      </c>
      <c r="K7" s="67" t="n"/>
      <c r="L7" s="67" t="n"/>
      <c r="M7" s="67" t="n"/>
      <c r="N7" s="67" t="n"/>
      <c r="O7" s="67" t="n"/>
      <c r="P7" s="67" t="n"/>
      <c r="Q7" s="67" t="n"/>
      <c r="R7" s="68" t="n"/>
    </row>
    <row r="8">
      <c r="A8" s="66" t="inlineStr">
        <is>
          <t>Span ID:</t>
        </is>
      </c>
      <c r="B8" s="67" t="n"/>
      <c r="C8" s="67" t="n"/>
      <c r="D8" s="67" t="n"/>
      <c r="E8" s="67" t="n"/>
      <c r="F8" s="67" t="n"/>
      <c r="G8" s="67" t="n"/>
      <c r="H8" s="67" t="n"/>
      <c r="I8" s="68" t="n"/>
      <c r="J8" s="69" t="inlineStr">
        <is>
          <t>KRM-BOI-4998-M-01-GR01-01</t>
        </is>
      </c>
      <c r="K8" s="67" t="n"/>
      <c r="L8" s="67" t="n"/>
      <c r="M8" s="67" t="n"/>
      <c r="N8" s="67" t="n"/>
      <c r="O8" s="67" t="n"/>
      <c r="P8" s="67" t="n"/>
      <c r="Q8" s="67" t="n"/>
      <c r="R8" s="68" t="n"/>
      <c r="S8" s="10" t="n"/>
      <c r="T8" s="10" t="n"/>
      <c r="U8" s="10" t="n"/>
      <c r="V8" s="10" t="n"/>
      <c r="W8" s="10" t="n"/>
      <c r="X8" s="10" t="n"/>
      <c r="Y8" s="10" t="n"/>
      <c r="Z8" s="10" t="n"/>
      <c r="AA8" s="10" t="n"/>
      <c r="AB8" s="10" t="n"/>
      <c r="AC8" s="10" t="n"/>
      <c r="AD8" s="10" t="n"/>
      <c r="AE8" s="10" t="n"/>
      <c r="AF8" s="10" t="n"/>
      <c r="AG8" s="10" t="n"/>
      <c r="AH8" s="10" t="n"/>
      <c r="AI8" s="10" t="n"/>
      <c r="AJ8" s="10" t="n"/>
      <c r="AK8" s="10" t="n"/>
      <c r="AL8" s="10" t="n"/>
      <c r="AM8" s="10" t="n"/>
      <c r="AN8" s="10" t="n"/>
      <c r="AO8" s="10" t="n"/>
      <c r="AP8" s="10" t="n"/>
      <c r="AQ8" s="10" t="n"/>
      <c r="AR8" s="10" t="n"/>
      <c r="AS8" s="10" t="n"/>
      <c r="AT8" s="10" t="n"/>
      <c r="AU8" s="10" t="n"/>
      <c r="AV8" s="10" t="n"/>
    </row>
    <row r="9">
      <c r="A9" s="66" t="inlineStr">
        <is>
          <t>Duct Make &amp; Model:</t>
        </is>
      </c>
      <c r="B9" s="67" t="n"/>
      <c r="C9" s="67" t="n"/>
      <c r="D9" s="67" t="n"/>
      <c r="E9" s="67" t="n"/>
      <c r="F9" s="67" t="n"/>
      <c r="G9" s="67" t="n"/>
      <c r="H9" s="67" t="n"/>
      <c r="I9" s="68" t="n"/>
      <c r="J9" s="69" t="inlineStr">
        <is>
          <t>PLB HDPE DUCT</t>
        </is>
      </c>
      <c r="K9" s="67" t="n"/>
      <c r="L9" s="67" t="n"/>
      <c r="M9" s="67" t="n"/>
      <c r="N9" s="67" t="n"/>
      <c r="O9" s="67" t="n"/>
      <c r="P9" s="67" t="n"/>
      <c r="Q9" s="67" t="n"/>
      <c r="R9" s="68" t="n"/>
      <c r="S9" s="10" t="n"/>
      <c r="T9" s="10" t="n"/>
      <c r="U9" s="10" t="n"/>
      <c r="V9" s="10" t="n"/>
      <c r="W9" s="10" t="n"/>
      <c r="X9" s="10" t="n"/>
      <c r="Y9" s="10" t="n"/>
      <c r="Z9" s="10" t="n"/>
      <c r="AA9" s="10" t="n"/>
      <c r="AB9" s="10" t="n"/>
      <c r="AC9" s="10" t="n"/>
      <c r="AD9" s="10" t="n"/>
      <c r="AE9" s="10" t="n"/>
      <c r="AF9" s="10" t="n"/>
      <c r="AG9" s="10" t="n"/>
      <c r="AH9" s="10" t="n"/>
      <c r="AI9" s="10" t="n"/>
      <c r="AJ9" s="10" t="n"/>
      <c r="AK9" s="10" t="n"/>
      <c r="AL9" s="10" t="n"/>
      <c r="AM9" s="10" t="n"/>
      <c r="AN9" s="10" t="n"/>
      <c r="AO9" s="10" t="n"/>
      <c r="AP9" s="10" t="n"/>
      <c r="AQ9" s="10" t="n"/>
      <c r="AR9" s="10" t="n"/>
      <c r="AS9" s="10" t="n"/>
      <c r="AT9" s="10" t="n"/>
      <c r="AU9" s="10" t="n"/>
      <c r="AV9" s="10" t="n"/>
    </row>
    <row r="10" ht="22.5" customHeight="1" s="164">
      <c r="A10" s="76" t="inlineStr">
        <is>
          <t>Sl.No.</t>
        </is>
      </c>
      <c r="B10" s="74" t="inlineStr">
        <is>
          <t>Chainage (every 10 Mtr)</t>
        </is>
      </c>
      <c r="C10" s="68" t="n"/>
      <c r="D10" s="74" t="inlineStr">
        <is>
          <t>OFFSET IN MTRS</t>
        </is>
      </c>
      <c r="E10" s="74" t="inlineStr">
        <is>
          <t>DEPTH IN MTRS</t>
        </is>
      </c>
      <c r="F10" s="76" t="inlineStr">
        <is>
          <t>Actual Length (In Mtr)</t>
        </is>
      </c>
      <c r="G10" s="74" t="inlineStr">
        <is>
          <t>Trench Side (LHS/RHS)</t>
        </is>
      </c>
      <c r="H10" s="77" t="inlineStr">
        <is>
          <t>PLB  HDPE
Duct Laid(Mtr)</t>
        </is>
      </c>
      <c r="I10" s="76" t="inlineStr">
        <is>
          <t>Method of Execution (HDD/OT)</t>
        </is>
      </c>
      <c r="J10" s="76" t="inlineStr">
        <is>
          <t>Crossings (All types)</t>
        </is>
      </c>
      <c r="K10" s="76" t="inlineStr">
        <is>
          <t>Type of Strata (every 10 Mtr)</t>
        </is>
      </c>
      <c r="L10" s="76" t="inlineStr">
        <is>
          <t>Protection Used (Mtr)</t>
        </is>
      </c>
      <c r="M10" s="67" t="n"/>
      <c r="N10" s="67" t="n"/>
      <c r="O10" s="68" t="n"/>
      <c r="P10" s="71" t="inlineStr">
        <is>
          <t>RCC
Chamber (Nos)</t>
        </is>
      </c>
      <c r="Q10" s="73" t="inlineStr">
        <is>
          <t>RCC Route Marker (Nos)</t>
        </is>
      </c>
      <c r="R10" s="75" t="inlineStr">
        <is>
          <t>Remarks</t>
        </is>
      </c>
      <c r="S10" s="10" t="n"/>
      <c r="T10" s="10" t="n"/>
      <c r="U10" s="10" t="n"/>
      <c r="V10" s="10" t="n"/>
      <c r="W10" s="10" t="n"/>
      <c r="X10" s="10" t="n"/>
      <c r="Y10" s="10" t="n"/>
      <c r="Z10" s="10" t="n"/>
      <c r="AA10" s="10" t="n"/>
      <c r="AB10" s="10" t="n"/>
      <c r="AC10" s="10" t="n"/>
      <c r="AD10" s="10" t="n"/>
      <c r="AE10" s="10" t="n"/>
      <c r="AF10" s="10" t="n"/>
      <c r="AG10" s="10" t="n"/>
      <c r="AH10" s="10" t="n"/>
      <c r="AI10" s="10" t="n"/>
      <c r="AJ10" s="10" t="n"/>
      <c r="AK10" s="10" t="n"/>
      <c r="AL10" s="10" t="n"/>
      <c r="AM10" s="10" t="n"/>
      <c r="AN10" s="10" t="n"/>
      <c r="AO10" s="10" t="n"/>
      <c r="AP10" s="10" t="n"/>
      <c r="AQ10" s="10" t="n"/>
      <c r="AR10" s="10" t="n"/>
      <c r="AS10" s="10" t="n"/>
      <c r="AT10" s="10" t="n"/>
      <c r="AU10" s="10" t="n"/>
      <c r="AV10" s="10" t="n"/>
    </row>
    <row r="11" ht="35.25" customHeight="1" s="164">
      <c r="A11" s="72" t="n"/>
      <c r="B11" s="76" t="inlineStr">
        <is>
          <t>From</t>
        </is>
      </c>
      <c r="C11" s="74" t="inlineStr">
        <is>
          <t>To</t>
        </is>
      </c>
      <c r="D11" s="72" t="n"/>
      <c r="E11" s="72" t="n"/>
      <c r="F11" s="72" t="n"/>
      <c r="G11" s="72" t="n"/>
      <c r="H11" s="72" t="n"/>
      <c r="I11" s="72" t="n"/>
      <c r="J11" s="72" t="n"/>
      <c r="K11" s="72" t="n"/>
      <c r="L11" s="74" t="inlineStr">
        <is>
          <t>DWC</t>
        </is>
      </c>
      <c r="M11" s="74" t="inlineStr">
        <is>
          <t>GI Pipe</t>
        </is>
      </c>
      <c r="N11" s="74" t="inlineStr">
        <is>
          <t>RCC Pipe</t>
        </is>
      </c>
      <c r="O11" s="74" t="inlineStr">
        <is>
          <t>PCC</t>
        </is>
      </c>
      <c r="P11" s="72" t="n"/>
      <c r="Q11" s="72" t="n"/>
      <c r="R11" s="72" t="n"/>
      <c r="S11" s="10" t="n"/>
      <c r="T11" s="10" t="n"/>
      <c r="U11" s="10" t="n"/>
      <c r="V11" s="10" t="n"/>
      <c r="W11" s="10" t="n"/>
      <c r="X11" s="10" t="n"/>
      <c r="Y11" s="10" t="n"/>
      <c r="Z11" s="10" t="n"/>
      <c r="AA11" s="10" t="n"/>
      <c r="AB11" s="10" t="n"/>
      <c r="AC11" s="10" t="n"/>
      <c r="AD11" s="10" t="n"/>
      <c r="AE11" s="10" t="n"/>
      <c r="AF11" s="10" t="n"/>
      <c r="AG11" s="10" t="n"/>
      <c r="AH11" s="10" t="n"/>
      <c r="AI11" s="10" t="n"/>
      <c r="AJ11" s="10" t="n"/>
      <c r="AK11" s="10" t="n"/>
      <c r="AL11" s="10" t="n"/>
      <c r="AM11" s="10" t="n"/>
      <c r="AN11" s="10" t="n"/>
      <c r="AO11" s="10" t="n"/>
      <c r="AP11" s="10" t="n"/>
      <c r="AQ11" s="10" t="n"/>
      <c r="AR11" s="10" t="n"/>
      <c r="AS11" s="10" t="n"/>
      <c r="AT11" s="10" t="n"/>
      <c r="AU11" s="10" t="n"/>
      <c r="AV11" s="10" t="n"/>
    </row>
    <row r="12">
      <c r="A12" s="27" t="n">
        <v>1</v>
      </c>
      <c r="B12" s="21" t="n">
        <v>0</v>
      </c>
      <c r="C12" s="21" t="n">
        <v>10</v>
      </c>
      <c r="D12" s="23" t="inlineStr">
        <is>
          <t>NA</t>
        </is>
      </c>
      <c r="E12" s="23" t="n">
        <v>1.41</v>
      </c>
      <c r="F12" s="25">
        <f>C12-B12</f>
        <v/>
      </c>
      <c r="G12" s="22" t="inlineStr">
        <is>
          <t>LHS</t>
        </is>
      </c>
      <c r="H12" s="21">
        <f>C12-B12</f>
        <v/>
      </c>
      <c r="I12" s="24" t="inlineStr">
        <is>
          <t>OT</t>
        </is>
      </c>
      <c r="J12" s="21" t="inlineStr">
        <is>
          <t>NA</t>
        </is>
      </c>
      <c r="K12" s="21" t="inlineStr">
        <is>
          <t>Normal Soil</t>
        </is>
      </c>
      <c r="L12" s="21" t="inlineStr">
        <is>
          <t>NA</t>
        </is>
      </c>
      <c r="M12" s="21" t="inlineStr">
        <is>
          <t>NA</t>
        </is>
      </c>
      <c r="N12" s="21" t="inlineStr">
        <is>
          <t>NA</t>
        </is>
      </c>
      <c r="O12" s="21" t="inlineStr">
        <is>
          <t>NA</t>
        </is>
      </c>
      <c r="P12" s="21" t="n">
        <v>1</v>
      </c>
      <c r="Q12" s="21" t="n">
        <v>1</v>
      </c>
      <c r="R12" s="69" t="inlineStr">
        <is>
          <t>CH-0 MH</t>
        </is>
      </c>
      <c r="S12" s="10" t="n"/>
      <c r="T12" s="10" t="n"/>
      <c r="U12" s="10" t="n"/>
      <c r="V12" s="10" t="n"/>
      <c r="W12" s="10" t="n"/>
      <c r="X12" s="10" t="n"/>
      <c r="Y12" s="10" t="n"/>
      <c r="Z12" s="10" t="n"/>
      <c r="AA12" s="10" t="n"/>
      <c r="AB12" s="10" t="n"/>
      <c r="AC12" s="10" t="n"/>
      <c r="AD12" s="10" t="n"/>
      <c r="AE12" s="10" t="n"/>
      <c r="AF12" s="10" t="n"/>
      <c r="AG12" s="10" t="n"/>
      <c r="AH12" s="10" t="n"/>
      <c r="AI12" s="10" t="n"/>
      <c r="AJ12" s="10" t="n"/>
      <c r="AK12" s="10" t="n"/>
      <c r="AL12" s="10" t="n"/>
      <c r="AM12" s="10" t="n"/>
      <c r="AN12" s="10" t="n"/>
      <c r="AO12" s="10" t="n"/>
      <c r="AP12" s="10" t="n"/>
      <c r="AQ12" s="10" t="n"/>
      <c r="AR12" s="10" t="n"/>
      <c r="AS12" s="10" t="n"/>
      <c r="AT12" s="10" t="n"/>
      <c r="AU12" s="10" t="n"/>
      <c r="AV12" s="10" t="n"/>
    </row>
    <row r="13">
      <c r="A13" s="27" t="n">
        <v>2</v>
      </c>
      <c r="B13" s="21" t="n">
        <v>10</v>
      </c>
      <c r="C13" s="21" t="n">
        <v>20</v>
      </c>
      <c r="D13" s="23" t="inlineStr">
        <is>
          <t>NA</t>
        </is>
      </c>
      <c r="E13" s="23" t="n">
        <v>1.42</v>
      </c>
      <c r="F13" s="25">
        <f>C13-B13</f>
        <v/>
      </c>
      <c r="G13" s="22" t="inlineStr">
        <is>
          <t>LHS</t>
        </is>
      </c>
      <c r="H13" s="21">
        <f>C13-B13</f>
        <v/>
      </c>
      <c r="I13" s="24" t="inlineStr">
        <is>
          <t>OT</t>
        </is>
      </c>
      <c r="J13" s="21" t="inlineStr">
        <is>
          <t>NA</t>
        </is>
      </c>
      <c r="K13" s="21" t="inlineStr">
        <is>
          <t>Normal Soil</t>
        </is>
      </c>
      <c r="L13" s="21" t="inlineStr">
        <is>
          <t>NA</t>
        </is>
      </c>
      <c r="M13" s="21" t="inlineStr">
        <is>
          <t>NA</t>
        </is>
      </c>
      <c r="N13" s="21" t="inlineStr">
        <is>
          <t>NA</t>
        </is>
      </c>
      <c r="O13" s="21" t="inlineStr">
        <is>
          <t>NA</t>
        </is>
      </c>
      <c r="P13" s="21" t="inlineStr">
        <is>
          <t>NA</t>
        </is>
      </c>
      <c r="Q13" s="21" t="inlineStr">
        <is>
          <t>NA</t>
        </is>
      </c>
      <c r="R13" s="69" t="n"/>
      <c r="S13" s="10" t="n"/>
      <c r="T13" s="10" t="n"/>
      <c r="U13" s="10" t="n"/>
      <c r="V13" s="10" t="n"/>
      <c r="W13" s="10" t="n"/>
      <c r="X13" s="10" t="n"/>
      <c r="Y13" s="10" t="n"/>
      <c r="Z13" s="10" t="n"/>
      <c r="AA13" s="10" t="n"/>
      <c r="AB13" s="10" t="n"/>
      <c r="AC13" s="10" t="n"/>
      <c r="AD13" s="10" t="n"/>
      <c r="AE13" s="10" t="n"/>
      <c r="AF13" s="10" t="n"/>
      <c r="AG13" s="10" t="n"/>
      <c r="AH13" s="10" t="n"/>
      <c r="AI13" s="10" t="n"/>
      <c r="AJ13" s="10" t="n"/>
      <c r="AK13" s="10" t="n"/>
      <c r="AL13" s="10" t="n"/>
      <c r="AM13" s="10" t="n"/>
      <c r="AN13" s="10" t="n"/>
      <c r="AO13" s="10" t="n"/>
      <c r="AP13" s="10" t="n"/>
      <c r="AQ13" s="10" t="n"/>
      <c r="AR13" s="10" t="n"/>
      <c r="AS13" s="10" t="n"/>
      <c r="AT13" s="10" t="n"/>
      <c r="AU13" s="10" t="n"/>
      <c r="AV13" s="10" t="n"/>
    </row>
    <row r="14">
      <c r="A14" s="27" t="n">
        <v>3</v>
      </c>
      <c r="B14" s="21" t="n">
        <v>20</v>
      </c>
      <c r="C14" s="21" t="n">
        <v>30</v>
      </c>
      <c r="D14" s="23" t="n">
        <v>2</v>
      </c>
      <c r="E14" s="23" t="n">
        <v>1.45</v>
      </c>
      <c r="F14" s="25">
        <f>C14-B14</f>
        <v/>
      </c>
      <c r="G14" s="22" t="inlineStr">
        <is>
          <t>LHS</t>
        </is>
      </c>
      <c r="H14" s="21">
        <f>C14-B14</f>
        <v/>
      </c>
      <c r="I14" s="24" t="inlineStr">
        <is>
          <t>OT</t>
        </is>
      </c>
      <c r="J14" s="21" t="inlineStr">
        <is>
          <t>NA</t>
        </is>
      </c>
      <c r="K14" s="21" t="inlineStr">
        <is>
          <t>Normal Soil</t>
        </is>
      </c>
      <c r="L14" s="21" t="inlineStr">
        <is>
          <t>NA</t>
        </is>
      </c>
      <c r="M14" s="21" t="inlineStr">
        <is>
          <t>NA</t>
        </is>
      </c>
      <c r="N14" s="21" t="inlineStr">
        <is>
          <t>NA</t>
        </is>
      </c>
      <c r="O14" s="21" t="inlineStr">
        <is>
          <t>NA</t>
        </is>
      </c>
      <c r="P14" s="21" t="inlineStr">
        <is>
          <t>NA</t>
        </is>
      </c>
      <c r="Q14" s="21" t="inlineStr">
        <is>
          <t>NA</t>
        </is>
      </c>
      <c r="R14" s="69" t="inlineStr">
        <is>
          <t>CH-30 CP</t>
        </is>
      </c>
      <c r="S14" s="10" t="n"/>
      <c r="T14" s="10" t="n"/>
      <c r="U14" s="10" t="n"/>
      <c r="V14" s="10" t="n"/>
      <c r="W14" s="10" t="n"/>
      <c r="X14" s="10" t="n"/>
      <c r="Y14" s="10" t="n"/>
      <c r="Z14" s="10" t="n"/>
      <c r="AA14" s="10" t="n"/>
      <c r="AB14" s="10" t="n"/>
      <c r="AC14" s="10" t="n"/>
      <c r="AD14" s="10" t="n"/>
      <c r="AE14" s="10" t="n"/>
      <c r="AF14" s="10" t="n"/>
      <c r="AG14" s="10" t="n"/>
      <c r="AH14" s="10" t="n"/>
      <c r="AI14" s="10" t="n"/>
      <c r="AJ14" s="10" t="n"/>
      <c r="AK14" s="10" t="n"/>
      <c r="AL14" s="10" t="n"/>
      <c r="AM14" s="10" t="n"/>
      <c r="AN14" s="10" t="n"/>
      <c r="AO14" s="10" t="n"/>
      <c r="AP14" s="10" t="n"/>
      <c r="AQ14" s="10" t="n"/>
      <c r="AR14" s="10" t="n"/>
      <c r="AS14" s="10" t="n"/>
      <c r="AT14" s="10" t="n"/>
      <c r="AU14" s="10" t="n"/>
      <c r="AV14" s="10" t="n"/>
    </row>
    <row r="15">
      <c r="A15" s="27" t="n">
        <v>4</v>
      </c>
      <c r="B15" s="21" t="n">
        <v>30</v>
      </c>
      <c r="C15" s="21" t="n">
        <v>40</v>
      </c>
      <c r="D15" s="23" t="n">
        <v>1.8</v>
      </c>
      <c r="E15" s="23" t="n">
        <v>1.21</v>
      </c>
      <c r="F15" s="25">
        <f>C15-B15</f>
        <v/>
      </c>
      <c r="G15" s="22" t="inlineStr">
        <is>
          <t>LHS</t>
        </is>
      </c>
      <c r="H15" s="21">
        <f>C15-B15</f>
        <v/>
      </c>
      <c r="I15" s="24" t="inlineStr">
        <is>
          <t>OT</t>
        </is>
      </c>
      <c r="J15" s="21" t="inlineStr">
        <is>
          <t>NA</t>
        </is>
      </c>
      <c r="K15" s="21" t="inlineStr">
        <is>
          <t>Normal Soil</t>
        </is>
      </c>
      <c r="L15" s="21" t="inlineStr">
        <is>
          <t>NA</t>
        </is>
      </c>
      <c r="M15" s="21" t="inlineStr">
        <is>
          <t>NA</t>
        </is>
      </c>
      <c r="N15" s="21" t="inlineStr">
        <is>
          <t>NA</t>
        </is>
      </c>
      <c r="O15" s="21" t="inlineStr">
        <is>
          <t>NA</t>
        </is>
      </c>
      <c r="P15" s="21" t="inlineStr">
        <is>
          <t>NA</t>
        </is>
      </c>
      <c r="Q15" s="21" t="inlineStr">
        <is>
          <t>NA</t>
        </is>
      </c>
      <c r="R15" s="69" t="n"/>
      <c r="S15" s="10" t="n"/>
      <c r="T15" s="10" t="n"/>
      <c r="U15" s="10" t="n"/>
      <c r="V15" s="10" t="n"/>
      <c r="W15" s="10" t="n"/>
      <c r="X15" s="10" t="n"/>
      <c r="Y15" s="10" t="n"/>
      <c r="Z15" s="10" t="n"/>
      <c r="AA15" s="10" t="n"/>
      <c r="AB15" s="10" t="n"/>
      <c r="AC15" s="10" t="n"/>
      <c r="AD15" s="10" t="n"/>
      <c r="AE15" s="10" t="n"/>
      <c r="AF15" s="10" t="n"/>
      <c r="AG15" s="10" t="n"/>
      <c r="AH15" s="10" t="n"/>
      <c r="AI15" s="10" t="n"/>
      <c r="AJ15" s="10" t="n"/>
      <c r="AK15" s="10" t="n"/>
      <c r="AL15" s="10" t="n"/>
      <c r="AM15" s="10" t="n"/>
      <c r="AN15" s="10" t="n"/>
      <c r="AO15" s="10" t="n"/>
      <c r="AP15" s="10" t="n"/>
      <c r="AQ15" s="10" t="n"/>
      <c r="AR15" s="10" t="n"/>
      <c r="AS15" s="10" t="n"/>
      <c r="AT15" s="10" t="n"/>
      <c r="AU15" s="10" t="n"/>
      <c r="AV15" s="10" t="n"/>
    </row>
    <row r="16" customFormat="1" s="17">
      <c r="A16" s="27" t="n">
        <v>5</v>
      </c>
      <c r="B16" s="21" t="n">
        <v>40</v>
      </c>
      <c r="C16" s="21" t="n">
        <v>50</v>
      </c>
      <c r="D16" s="23" t="n">
        <v>1.8</v>
      </c>
      <c r="E16" s="23" t="n">
        <v>1.48</v>
      </c>
      <c r="F16" s="25">
        <f>C16-B16</f>
        <v/>
      </c>
      <c r="G16" s="22" t="inlineStr">
        <is>
          <t>LHS</t>
        </is>
      </c>
      <c r="H16" s="21">
        <f>C16-B16</f>
        <v/>
      </c>
      <c r="I16" s="24" t="inlineStr">
        <is>
          <t>OT</t>
        </is>
      </c>
      <c r="J16" s="21" t="inlineStr">
        <is>
          <t>NA</t>
        </is>
      </c>
      <c r="K16" s="21" t="inlineStr">
        <is>
          <t>Normal Soil</t>
        </is>
      </c>
      <c r="L16" s="21" t="inlineStr">
        <is>
          <t>NA</t>
        </is>
      </c>
      <c r="M16" s="21" t="inlineStr">
        <is>
          <t>NA</t>
        </is>
      </c>
      <c r="N16" s="21" t="inlineStr">
        <is>
          <t>NA</t>
        </is>
      </c>
      <c r="O16" s="21" t="inlineStr">
        <is>
          <t>NA</t>
        </is>
      </c>
      <c r="P16" s="21" t="inlineStr">
        <is>
          <t>NA</t>
        </is>
      </c>
      <c r="Q16" s="21" t="inlineStr">
        <is>
          <t>NA</t>
        </is>
      </c>
      <c r="R16" s="15" t="n"/>
      <c r="S16" s="10" t="n"/>
      <c r="T16" s="10" t="n"/>
      <c r="U16" s="10" t="n"/>
      <c r="V16" s="10" t="n"/>
      <c r="W16" s="10" t="n"/>
      <c r="X16" s="10" t="n"/>
      <c r="Y16" s="10" t="n"/>
      <c r="Z16" s="10" t="n"/>
      <c r="AA16" s="10" t="n"/>
      <c r="AB16" s="10" t="n"/>
      <c r="AC16" s="10" t="n"/>
      <c r="AD16" s="10" t="n"/>
      <c r="AE16" s="10" t="n"/>
      <c r="AF16" s="10" t="n"/>
      <c r="AG16" s="10" t="n"/>
      <c r="AH16" s="10" t="n"/>
      <c r="AI16" s="10" t="n"/>
      <c r="AJ16" s="10" t="n"/>
      <c r="AK16" s="10" t="n"/>
      <c r="AL16" s="10" t="n"/>
      <c r="AM16" s="10" t="n"/>
      <c r="AN16" s="10" t="n"/>
      <c r="AO16" s="10" t="n"/>
      <c r="AP16" s="10" t="n"/>
      <c r="AQ16" s="10" t="n"/>
      <c r="AR16" s="10" t="n"/>
      <c r="AS16" s="10" t="n"/>
      <c r="AT16" s="10" t="n"/>
      <c r="AU16" s="10" t="n"/>
      <c r="AV16" s="10" t="n"/>
    </row>
    <row r="17" customFormat="1" s="17">
      <c r="A17" s="27" t="n">
        <v>6</v>
      </c>
      <c r="B17" s="21" t="n">
        <v>50</v>
      </c>
      <c r="C17" s="21" t="n">
        <v>60</v>
      </c>
      <c r="D17" s="23" t="n">
        <v>2.2</v>
      </c>
      <c r="E17" s="23" t="n">
        <v>1.53</v>
      </c>
      <c r="F17" s="25">
        <f>C17-B17</f>
        <v/>
      </c>
      <c r="G17" s="22" t="inlineStr">
        <is>
          <t>LHS</t>
        </is>
      </c>
      <c r="H17" s="21">
        <f>C17-B17</f>
        <v/>
      </c>
      <c r="I17" s="24" t="inlineStr">
        <is>
          <t>OT</t>
        </is>
      </c>
      <c r="J17" s="21" t="inlineStr">
        <is>
          <t>NA</t>
        </is>
      </c>
      <c r="K17" s="21" t="inlineStr">
        <is>
          <t>Normal Soil</t>
        </is>
      </c>
      <c r="L17" s="21" t="inlineStr">
        <is>
          <t>NA</t>
        </is>
      </c>
      <c r="M17" s="21" t="inlineStr">
        <is>
          <t>NA</t>
        </is>
      </c>
      <c r="N17" s="21" t="inlineStr">
        <is>
          <t>NA</t>
        </is>
      </c>
      <c r="O17" s="21" t="inlineStr">
        <is>
          <t>NA</t>
        </is>
      </c>
      <c r="P17" s="21" t="inlineStr">
        <is>
          <t>NA</t>
        </is>
      </c>
      <c r="Q17" s="21" t="inlineStr">
        <is>
          <t>NA</t>
        </is>
      </c>
      <c r="R17" s="15" t="n"/>
      <c r="S17" s="10" t="n"/>
      <c r="T17" s="10" t="n"/>
      <c r="U17" s="10" t="n"/>
      <c r="V17" s="10" t="n"/>
      <c r="W17" s="10" t="n"/>
      <c r="X17" s="10" t="n"/>
      <c r="Y17" s="10" t="n"/>
      <c r="Z17" s="10" t="n"/>
      <c r="AA17" s="10" t="n"/>
      <c r="AB17" s="10" t="n"/>
      <c r="AC17" s="10" t="n"/>
      <c r="AD17" s="10" t="n"/>
      <c r="AE17" s="10" t="n"/>
      <c r="AF17" s="10" t="n"/>
      <c r="AG17" s="10" t="n"/>
      <c r="AH17" s="10" t="n"/>
      <c r="AI17" s="10" t="n"/>
      <c r="AJ17" s="10" t="n"/>
      <c r="AK17" s="10" t="n"/>
      <c r="AL17" s="10" t="n"/>
      <c r="AM17" s="10" t="n"/>
      <c r="AN17" s="10" t="n"/>
      <c r="AO17" s="10" t="n"/>
      <c r="AP17" s="10" t="n"/>
      <c r="AQ17" s="10" t="n"/>
      <c r="AR17" s="10" t="n"/>
      <c r="AS17" s="10" t="n"/>
      <c r="AT17" s="10" t="n"/>
      <c r="AU17" s="10" t="n"/>
      <c r="AV17" s="10" t="n"/>
    </row>
    <row r="18" customFormat="1" s="17">
      <c r="A18" s="27" t="n">
        <v>7</v>
      </c>
      <c r="B18" s="21" t="n">
        <v>60</v>
      </c>
      <c r="C18" s="21" t="n">
        <v>70</v>
      </c>
      <c r="D18" s="23" t="n">
        <v>2.2</v>
      </c>
      <c r="E18" s="23" t="n">
        <v>1.62</v>
      </c>
      <c r="F18" s="25">
        <f>C18-B18</f>
        <v/>
      </c>
      <c r="G18" s="22" t="inlineStr">
        <is>
          <t>LHS</t>
        </is>
      </c>
      <c r="H18" s="21">
        <f>C18-B18</f>
        <v/>
      </c>
      <c r="I18" s="24" t="inlineStr">
        <is>
          <t>OT</t>
        </is>
      </c>
      <c r="J18" s="21" t="inlineStr">
        <is>
          <t>NA</t>
        </is>
      </c>
      <c r="K18" s="21" t="inlineStr">
        <is>
          <t>Normal Soil</t>
        </is>
      </c>
      <c r="L18" s="21" t="inlineStr">
        <is>
          <t>NA</t>
        </is>
      </c>
      <c r="M18" s="21" t="inlineStr">
        <is>
          <t>NA</t>
        </is>
      </c>
      <c r="N18" s="21" t="inlineStr">
        <is>
          <t>NA</t>
        </is>
      </c>
      <c r="O18" s="21" t="inlineStr">
        <is>
          <t>NA</t>
        </is>
      </c>
      <c r="P18" s="21" t="inlineStr">
        <is>
          <t>NA</t>
        </is>
      </c>
      <c r="Q18" s="21" t="inlineStr">
        <is>
          <t>NA</t>
        </is>
      </c>
      <c r="R18" s="15" t="n"/>
      <c r="S18" s="10" t="n"/>
      <c r="T18" s="10" t="n"/>
      <c r="U18" s="10" t="n"/>
      <c r="V18" s="10" t="n"/>
      <c r="W18" s="10" t="n"/>
      <c r="X18" s="10" t="n"/>
      <c r="Y18" s="10" t="n"/>
      <c r="Z18" s="10" t="n"/>
      <c r="AA18" s="10" t="n"/>
      <c r="AB18" s="10" t="n"/>
      <c r="AC18" s="10" t="n"/>
      <c r="AD18" s="10" t="n"/>
      <c r="AE18" s="10" t="n"/>
      <c r="AF18" s="10" t="n"/>
      <c r="AG18" s="10" t="n"/>
      <c r="AH18" s="10" t="n"/>
      <c r="AI18" s="10" t="n"/>
      <c r="AJ18" s="10" t="n"/>
      <c r="AK18" s="10" t="n"/>
      <c r="AL18" s="10" t="n"/>
      <c r="AM18" s="10" t="n"/>
      <c r="AN18" s="10" t="n"/>
      <c r="AO18" s="10" t="n"/>
      <c r="AP18" s="10" t="n"/>
      <c r="AQ18" s="10" t="n"/>
      <c r="AR18" s="10" t="n"/>
      <c r="AS18" s="10" t="n"/>
      <c r="AT18" s="10" t="n"/>
      <c r="AU18" s="10" t="n"/>
      <c r="AV18" s="10" t="n"/>
    </row>
    <row r="19" customFormat="1" s="17">
      <c r="A19" s="27" t="n">
        <v>8</v>
      </c>
      <c r="B19" s="21" t="n">
        <v>70</v>
      </c>
      <c r="C19" s="21" t="n">
        <v>80</v>
      </c>
      <c r="D19" s="23" t="n">
        <v>2.3</v>
      </c>
      <c r="E19" s="23" t="n">
        <v>1.48</v>
      </c>
      <c r="F19" s="25">
        <f>C19-B19</f>
        <v/>
      </c>
      <c r="G19" s="22" t="inlineStr">
        <is>
          <t>LHS</t>
        </is>
      </c>
      <c r="H19" s="21">
        <f>C19-B19</f>
        <v/>
      </c>
      <c r="I19" s="24" t="inlineStr">
        <is>
          <t>OT</t>
        </is>
      </c>
      <c r="J19" s="21" t="inlineStr">
        <is>
          <t>NA</t>
        </is>
      </c>
      <c r="K19" s="21" t="inlineStr">
        <is>
          <t>Normal Soil</t>
        </is>
      </c>
      <c r="L19" s="21" t="inlineStr">
        <is>
          <t>NA</t>
        </is>
      </c>
      <c r="M19" s="21" t="inlineStr">
        <is>
          <t>NA</t>
        </is>
      </c>
      <c r="N19" s="21" t="inlineStr">
        <is>
          <t>NA</t>
        </is>
      </c>
      <c r="O19" s="21" t="inlineStr">
        <is>
          <t>NA</t>
        </is>
      </c>
      <c r="P19" s="21" t="inlineStr">
        <is>
          <t>NA</t>
        </is>
      </c>
      <c r="Q19" s="21" t="inlineStr">
        <is>
          <t>NA</t>
        </is>
      </c>
      <c r="R19" s="15" t="inlineStr">
        <is>
          <t>CH-80 CP</t>
        </is>
      </c>
      <c r="S19" s="10" t="n"/>
      <c r="T19" s="10" t="n"/>
      <c r="U19" s="10" t="n"/>
      <c r="V19" s="10" t="n"/>
      <c r="W19" s="10" t="n"/>
      <c r="X19" s="10" t="n"/>
      <c r="Y19" s="10" t="n"/>
      <c r="Z19" s="10" t="n"/>
      <c r="AA19" s="10" t="n"/>
      <c r="AB19" s="10" t="n"/>
      <c r="AC19" s="10" t="n"/>
      <c r="AD19" s="10" t="n"/>
      <c r="AE19" s="10" t="n"/>
      <c r="AF19" s="10" t="n"/>
      <c r="AG19" s="10" t="n"/>
      <c r="AH19" s="10" t="n"/>
      <c r="AI19" s="10" t="n"/>
      <c r="AJ19" s="10" t="n"/>
      <c r="AK19" s="10" t="n"/>
      <c r="AL19" s="10" t="n"/>
      <c r="AM19" s="10" t="n"/>
      <c r="AN19" s="10" t="n"/>
      <c r="AO19" s="10" t="n"/>
      <c r="AP19" s="10" t="n"/>
      <c r="AQ19" s="10" t="n"/>
      <c r="AR19" s="10" t="n"/>
      <c r="AS19" s="10" t="n"/>
      <c r="AT19" s="10" t="n"/>
      <c r="AU19" s="10" t="n"/>
      <c r="AV19" s="10" t="n"/>
    </row>
    <row r="20" customFormat="1" s="17">
      <c r="A20" s="27" t="n">
        <v>9</v>
      </c>
      <c r="B20" s="21" t="n">
        <v>80</v>
      </c>
      <c r="C20" s="21" t="n">
        <v>90</v>
      </c>
      <c r="D20" s="23" t="n">
        <v>1.9</v>
      </c>
      <c r="E20" s="23" t="n">
        <v>1.63</v>
      </c>
      <c r="F20" s="25">
        <f>C20-B20</f>
        <v/>
      </c>
      <c r="G20" s="22" t="inlineStr">
        <is>
          <t>LHS</t>
        </is>
      </c>
      <c r="H20" s="21">
        <f>C20-B20</f>
        <v/>
      </c>
      <c r="I20" s="24" t="inlineStr">
        <is>
          <t>OT</t>
        </is>
      </c>
      <c r="J20" s="21" t="inlineStr">
        <is>
          <t>NA</t>
        </is>
      </c>
      <c r="K20" s="21" t="inlineStr">
        <is>
          <t>Normal Soil</t>
        </is>
      </c>
      <c r="L20" s="21" t="inlineStr">
        <is>
          <t>NA</t>
        </is>
      </c>
      <c r="M20" s="21" t="inlineStr">
        <is>
          <t>NA</t>
        </is>
      </c>
      <c r="N20" s="21" t="inlineStr">
        <is>
          <t>NA</t>
        </is>
      </c>
      <c r="O20" s="21" t="inlineStr">
        <is>
          <t>NA</t>
        </is>
      </c>
      <c r="P20" s="21" t="inlineStr">
        <is>
          <t>NA</t>
        </is>
      </c>
      <c r="Q20" s="21" t="inlineStr">
        <is>
          <t>NA</t>
        </is>
      </c>
      <c r="R20" s="15" t="n"/>
      <c r="S20" s="10" t="n"/>
      <c r="T20" s="10" t="n"/>
      <c r="U20" s="10" t="n"/>
      <c r="V20" s="10" t="n"/>
      <c r="W20" s="10" t="n"/>
      <c r="X20" s="10" t="n"/>
      <c r="Y20" s="10" t="n"/>
      <c r="Z20" s="10" t="n"/>
      <c r="AA20" s="10" t="n"/>
      <c r="AB20" s="10" t="n"/>
      <c r="AC20" s="10" t="n"/>
      <c r="AD20" s="10" t="n"/>
      <c r="AE20" s="10" t="n"/>
      <c r="AF20" s="10" t="n"/>
      <c r="AG20" s="10" t="n"/>
      <c r="AH20" s="10" t="n"/>
      <c r="AI20" s="10" t="n"/>
      <c r="AJ20" s="10" t="n"/>
      <c r="AK20" s="10" t="n"/>
      <c r="AL20" s="10" t="n"/>
      <c r="AM20" s="10" t="n"/>
      <c r="AN20" s="10" t="n"/>
      <c r="AO20" s="10" t="n"/>
      <c r="AP20" s="10" t="n"/>
      <c r="AQ20" s="10" t="n"/>
      <c r="AR20" s="10" t="n"/>
      <c r="AS20" s="10" t="n"/>
      <c r="AT20" s="10" t="n"/>
      <c r="AU20" s="10" t="n"/>
      <c r="AV20" s="10" t="n"/>
    </row>
    <row r="21" customFormat="1" s="17">
      <c r="A21" s="27" t="n">
        <v>10</v>
      </c>
      <c r="B21" s="21" t="n">
        <v>90</v>
      </c>
      <c r="C21" s="21" t="n">
        <v>100</v>
      </c>
      <c r="D21" s="23" t="n">
        <v>1.8</v>
      </c>
      <c r="E21" s="23" t="n">
        <v>1.6</v>
      </c>
      <c r="F21" s="25">
        <f>C21-B21</f>
        <v/>
      </c>
      <c r="G21" s="22" t="inlineStr">
        <is>
          <t>LHS</t>
        </is>
      </c>
      <c r="H21" s="21">
        <f>C21-B21</f>
        <v/>
      </c>
      <c r="I21" s="24" t="inlineStr">
        <is>
          <t>OT</t>
        </is>
      </c>
      <c r="J21" s="21" t="inlineStr">
        <is>
          <t>NA</t>
        </is>
      </c>
      <c r="K21" s="21" t="inlineStr">
        <is>
          <t>Normal Soil</t>
        </is>
      </c>
      <c r="L21" s="21" t="inlineStr">
        <is>
          <t>NA</t>
        </is>
      </c>
      <c r="M21" s="21" t="inlineStr">
        <is>
          <t>NA</t>
        </is>
      </c>
      <c r="N21" s="21" t="inlineStr">
        <is>
          <t>NA</t>
        </is>
      </c>
      <c r="O21" s="21" t="inlineStr">
        <is>
          <t>NA</t>
        </is>
      </c>
      <c r="P21" s="21" t="inlineStr">
        <is>
          <t>NA</t>
        </is>
      </c>
      <c r="Q21" s="21" t="inlineStr">
        <is>
          <t>NA</t>
        </is>
      </c>
      <c r="R21" s="15" t="n"/>
      <c r="S21" s="10" t="n"/>
      <c r="T21" s="10" t="n"/>
      <c r="U21" s="10" t="n"/>
      <c r="V21" s="10" t="n"/>
      <c r="W21" s="10" t="n"/>
      <c r="X21" s="10" t="n"/>
      <c r="Y21" s="10" t="n"/>
      <c r="Z21" s="10" t="n"/>
      <c r="AA21" s="10" t="n"/>
      <c r="AB21" s="10" t="n"/>
      <c r="AC21" s="10" t="n"/>
      <c r="AD21" s="10" t="n"/>
      <c r="AE21" s="10" t="n"/>
      <c r="AF21" s="10" t="n"/>
      <c r="AG21" s="10" t="n"/>
      <c r="AH21" s="10" t="n"/>
      <c r="AI21" s="10" t="n"/>
      <c r="AJ21" s="10" t="n"/>
      <c r="AK21" s="10" t="n"/>
      <c r="AL21" s="10" t="n"/>
      <c r="AM21" s="10" t="n"/>
      <c r="AN21" s="10" t="n"/>
      <c r="AO21" s="10" t="n"/>
      <c r="AP21" s="10" t="n"/>
      <c r="AQ21" s="10" t="n"/>
      <c r="AR21" s="10" t="n"/>
      <c r="AS21" s="10" t="n"/>
      <c r="AT21" s="10" t="n"/>
      <c r="AU21" s="10" t="n"/>
      <c r="AV21" s="10" t="n"/>
    </row>
    <row r="22" customFormat="1" s="17">
      <c r="A22" s="27" t="n">
        <v>11</v>
      </c>
      <c r="B22" s="21" t="n">
        <v>100</v>
      </c>
      <c r="C22" s="21" t="n">
        <v>110</v>
      </c>
      <c r="D22" s="23" t="n">
        <v>1.7</v>
      </c>
      <c r="E22" s="23" t="n">
        <v>1.48</v>
      </c>
      <c r="F22" s="25">
        <f>C22-B22</f>
        <v/>
      </c>
      <c r="G22" s="22" t="inlineStr">
        <is>
          <t>LHS</t>
        </is>
      </c>
      <c r="H22" s="21">
        <f>C22-B22</f>
        <v/>
      </c>
      <c r="I22" s="24" t="inlineStr">
        <is>
          <t>OT</t>
        </is>
      </c>
      <c r="J22" s="21" t="inlineStr">
        <is>
          <t>NA</t>
        </is>
      </c>
      <c r="K22" s="21" t="inlineStr">
        <is>
          <t>Normal Soil</t>
        </is>
      </c>
      <c r="L22" s="21" t="inlineStr">
        <is>
          <t>NA</t>
        </is>
      </c>
      <c r="M22" s="21" t="inlineStr">
        <is>
          <t>NA</t>
        </is>
      </c>
      <c r="N22" s="21" t="inlineStr">
        <is>
          <t>NA</t>
        </is>
      </c>
      <c r="O22" s="21" t="inlineStr">
        <is>
          <t>NA</t>
        </is>
      </c>
      <c r="P22" s="21" t="inlineStr">
        <is>
          <t>NA</t>
        </is>
      </c>
      <c r="Q22" s="21" t="inlineStr">
        <is>
          <t>NA</t>
        </is>
      </c>
      <c r="R22" s="15" t="n"/>
      <c r="S22" s="10" t="n"/>
      <c r="T22" s="10" t="n"/>
      <c r="U22" s="10" t="n"/>
      <c r="V22" s="10" t="n"/>
      <c r="W22" s="10" t="n"/>
      <c r="X22" s="10" t="n"/>
      <c r="Y22" s="10" t="n"/>
      <c r="Z22" s="10" t="n"/>
      <c r="AA22" s="10" t="n"/>
      <c r="AB22" s="10" t="n"/>
      <c r="AC22" s="10" t="n"/>
      <c r="AD22" s="10" t="n"/>
      <c r="AE22" s="10" t="n"/>
      <c r="AF22" s="10" t="n"/>
      <c r="AG22" s="10" t="n"/>
      <c r="AH22" s="10" t="n"/>
      <c r="AI22" s="10" t="n"/>
      <c r="AJ22" s="10" t="n"/>
      <c r="AK22" s="10" t="n"/>
      <c r="AL22" s="10" t="n"/>
      <c r="AM22" s="10" t="n"/>
      <c r="AN22" s="10" t="n"/>
      <c r="AO22" s="10" t="n"/>
      <c r="AP22" s="10" t="n"/>
      <c r="AQ22" s="10" t="n"/>
      <c r="AR22" s="10" t="n"/>
      <c r="AS22" s="10" t="n"/>
      <c r="AT22" s="10" t="n"/>
      <c r="AU22" s="10" t="n"/>
      <c r="AV22" s="10" t="n"/>
    </row>
    <row r="23" customFormat="1" s="17">
      <c r="A23" s="27" t="n">
        <v>12</v>
      </c>
      <c r="B23" s="21" t="n">
        <v>110</v>
      </c>
      <c r="C23" s="21" t="n">
        <v>120</v>
      </c>
      <c r="D23" s="23" t="n">
        <v>1.7</v>
      </c>
      <c r="E23" s="23" t="n">
        <v>1.55</v>
      </c>
      <c r="F23" s="25">
        <f>C23-B23</f>
        <v/>
      </c>
      <c r="G23" s="22" t="inlineStr">
        <is>
          <t>LHS</t>
        </is>
      </c>
      <c r="H23" s="21">
        <f>C23-B23</f>
        <v/>
      </c>
      <c r="I23" s="24" t="inlineStr">
        <is>
          <t>OT</t>
        </is>
      </c>
      <c r="J23" s="21" t="inlineStr">
        <is>
          <t>NA</t>
        </is>
      </c>
      <c r="K23" s="21" t="inlineStr">
        <is>
          <t>Normal Soil</t>
        </is>
      </c>
      <c r="L23" s="21" t="inlineStr">
        <is>
          <t>NA</t>
        </is>
      </c>
      <c r="M23" s="21" t="inlineStr">
        <is>
          <t>NA</t>
        </is>
      </c>
      <c r="N23" s="21" t="inlineStr">
        <is>
          <t>NA</t>
        </is>
      </c>
      <c r="O23" s="21" t="inlineStr">
        <is>
          <t>NA</t>
        </is>
      </c>
      <c r="P23" s="21" t="inlineStr">
        <is>
          <t>NA</t>
        </is>
      </c>
      <c r="Q23" s="21" t="inlineStr">
        <is>
          <t>NA</t>
        </is>
      </c>
      <c r="R23" s="15" t="n"/>
      <c r="S23" s="10" t="n"/>
      <c r="T23" s="10" t="n"/>
      <c r="U23" s="10" t="n"/>
      <c r="V23" s="10" t="n"/>
      <c r="W23" s="10" t="n"/>
      <c r="X23" s="10" t="n"/>
      <c r="Y23" s="10" t="n"/>
      <c r="Z23" s="10" t="n"/>
      <c r="AA23" s="10" t="n"/>
      <c r="AB23" s="10" t="n"/>
      <c r="AC23" s="10" t="n"/>
      <c r="AD23" s="10" t="n"/>
      <c r="AE23" s="10" t="n"/>
      <c r="AF23" s="10" t="n"/>
      <c r="AG23" s="10" t="n"/>
      <c r="AH23" s="10" t="n"/>
      <c r="AI23" s="10" t="n"/>
      <c r="AJ23" s="10" t="n"/>
      <c r="AK23" s="10" t="n"/>
      <c r="AL23" s="10" t="n"/>
      <c r="AM23" s="10" t="n"/>
      <c r="AN23" s="10" t="n"/>
      <c r="AO23" s="10" t="n"/>
      <c r="AP23" s="10" t="n"/>
      <c r="AQ23" s="10" t="n"/>
      <c r="AR23" s="10" t="n"/>
      <c r="AS23" s="10" t="n"/>
      <c r="AT23" s="10" t="n"/>
      <c r="AU23" s="10" t="n"/>
      <c r="AV23" s="10" t="n"/>
    </row>
    <row r="24" customFormat="1" s="17">
      <c r="A24" s="27" t="n">
        <v>13</v>
      </c>
      <c r="B24" s="21" t="n">
        <v>120</v>
      </c>
      <c r="C24" s="21" t="n">
        <v>130</v>
      </c>
      <c r="D24" s="23" t="n">
        <v>1.7</v>
      </c>
      <c r="E24" s="23" t="n">
        <v>1.57</v>
      </c>
      <c r="F24" s="25">
        <f>C24-B24</f>
        <v/>
      </c>
      <c r="G24" s="22" t="inlineStr">
        <is>
          <t>LHS</t>
        </is>
      </c>
      <c r="H24" s="21">
        <f>C24-B24</f>
        <v/>
      </c>
      <c r="I24" s="24" t="inlineStr">
        <is>
          <t>OT</t>
        </is>
      </c>
      <c r="J24" s="21" t="inlineStr">
        <is>
          <t>NA</t>
        </is>
      </c>
      <c r="K24" s="21" t="inlineStr">
        <is>
          <t>Normal Soil</t>
        </is>
      </c>
      <c r="L24" s="21" t="inlineStr">
        <is>
          <t>NA</t>
        </is>
      </c>
      <c r="M24" s="21" t="inlineStr">
        <is>
          <t>NA</t>
        </is>
      </c>
      <c r="N24" s="21" t="inlineStr">
        <is>
          <t>NA</t>
        </is>
      </c>
      <c r="O24" s="21" t="inlineStr">
        <is>
          <t>NA</t>
        </is>
      </c>
      <c r="P24" s="21" t="inlineStr">
        <is>
          <t>NA</t>
        </is>
      </c>
      <c r="Q24" s="21" t="inlineStr">
        <is>
          <t>NA</t>
        </is>
      </c>
      <c r="R24" s="15" t="n"/>
      <c r="S24" s="10" t="n"/>
      <c r="T24" s="10" t="n"/>
      <c r="U24" s="10" t="n"/>
      <c r="V24" s="10" t="n"/>
      <c r="W24" s="10" t="n"/>
      <c r="X24" s="10" t="n"/>
      <c r="Y24" s="10" t="n"/>
      <c r="Z24" s="10" t="n"/>
      <c r="AA24" s="10" t="n"/>
      <c r="AB24" s="10" t="n"/>
      <c r="AC24" s="10" t="n"/>
      <c r="AD24" s="10" t="n"/>
      <c r="AE24" s="10" t="n"/>
      <c r="AF24" s="10" t="n"/>
      <c r="AG24" s="10" t="n"/>
      <c r="AH24" s="10" t="n"/>
      <c r="AI24" s="10" t="n"/>
      <c r="AJ24" s="10" t="n"/>
      <c r="AK24" s="10" t="n"/>
      <c r="AL24" s="10" t="n"/>
      <c r="AM24" s="10" t="n"/>
      <c r="AN24" s="10" t="n"/>
      <c r="AO24" s="10" t="n"/>
      <c r="AP24" s="10" t="n"/>
      <c r="AQ24" s="10" t="n"/>
      <c r="AR24" s="10" t="n"/>
      <c r="AS24" s="10" t="n"/>
      <c r="AT24" s="10" t="n"/>
      <c r="AU24" s="10" t="n"/>
      <c r="AV24" s="10" t="n"/>
    </row>
    <row r="25" customFormat="1" s="17">
      <c r="A25" s="27" t="n">
        <v>14</v>
      </c>
      <c r="B25" s="21" t="n">
        <v>130</v>
      </c>
      <c r="C25" s="21" t="n">
        <v>140</v>
      </c>
      <c r="D25" s="23" t="n">
        <v>1.7</v>
      </c>
      <c r="E25" s="23" t="n">
        <v>1.54</v>
      </c>
      <c r="F25" s="25">
        <f>C25-B25</f>
        <v/>
      </c>
      <c r="G25" s="22" t="inlineStr">
        <is>
          <t>LHS</t>
        </is>
      </c>
      <c r="H25" s="21">
        <f>C25-B25</f>
        <v/>
      </c>
      <c r="I25" s="24" t="inlineStr">
        <is>
          <t>OT</t>
        </is>
      </c>
      <c r="J25" s="21" t="inlineStr">
        <is>
          <t>NA</t>
        </is>
      </c>
      <c r="K25" s="21" t="inlineStr">
        <is>
          <t>Normal Soil</t>
        </is>
      </c>
      <c r="L25" s="21" t="inlineStr">
        <is>
          <t>NA</t>
        </is>
      </c>
      <c r="M25" s="21" t="inlineStr">
        <is>
          <t>NA</t>
        </is>
      </c>
      <c r="N25" s="21" t="inlineStr">
        <is>
          <t>NA</t>
        </is>
      </c>
      <c r="O25" s="21" t="inlineStr">
        <is>
          <t>NA</t>
        </is>
      </c>
      <c r="P25" s="21" t="inlineStr">
        <is>
          <t>NA</t>
        </is>
      </c>
      <c r="Q25" s="21" t="inlineStr">
        <is>
          <t>NA</t>
        </is>
      </c>
      <c r="R25" s="15" t="n"/>
      <c r="S25" s="10" t="n"/>
      <c r="T25" s="10" t="n"/>
      <c r="U25" s="10" t="n"/>
      <c r="V25" s="10" t="n"/>
      <c r="W25" s="10" t="n"/>
      <c r="X25" s="10" t="n"/>
      <c r="Y25" s="10" t="n"/>
      <c r="Z25" s="10" t="n"/>
      <c r="AA25" s="10" t="n"/>
      <c r="AB25" s="10" t="n"/>
      <c r="AC25" s="10" t="n"/>
      <c r="AD25" s="10" t="n"/>
      <c r="AE25" s="10" t="n"/>
      <c r="AF25" s="10" t="n"/>
      <c r="AG25" s="10" t="n"/>
      <c r="AH25" s="10" t="n"/>
      <c r="AI25" s="10" t="n"/>
      <c r="AJ25" s="10" t="n"/>
      <c r="AK25" s="10" t="n"/>
      <c r="AL25" s="10" t="n"/>
      <c r="AM25" s="10" t="n"/>
      <c r="AN25" s="10" t="n"/>
      <c r="AO25" s="10" t="n"/>
      <c r="AP25" s="10" t="n"/>
      <c r="AQ25" s="10" t="n"/>
      <c r="AR25" s="10" t="n"/>
      <c r="AS25" s="10" t="n"/>
      <c r="AT25" s="10" t="n"/>
      <c r="AU25" s="10" t="n"/>
      <c r="AV25" s="10" t="n"/>
    </row>
    <row r="26" customFormat="1" s="17">
      <c r="A26" s="27" t="n">
        <v>15</v>
      </c>
      <c r="B26" s="21" t="n">
        <v>140</v>
      </c>
      <c r="C26" s="21" t="n">
        <v>150</v>
      </c>
      <c r="D26" s="23" t="n">
        <v>1.7</v>
      </c>
      <c r="E26" s="23" t="n">
        <v>1.46</v>
      </c>
      <c r="F26" s="25">
        <f>C26-B26</f>
        <v/>
      </c>
      <c r="G26" s="22" t="inlineStr">
        <is>
          <t>LHS</t>
        </is>
      </c>
      <c r="H26" s="21">
        <f>C26-B26</f>
        <v/>
      </c>
      <c r="I26" s="24" t="inlineStr">
        <is>
          <t>OT</t>
        </is>
      </c>
      <c r="J26" s="21" t="inlineStr">
        <is>
          <t>NA</t>
        </is>
      </c>
      <c r="K26" s="21" t="inlineStr">
        <is>
          <t>Normal Soil</t>
        </is>
      </c>
      <c r="L26" s="21" t="inlineStr">
        <is>
          <t>NA</t>
        </is>
      </c>
      <c r="M26" s="21" t="inlineStr">
        <is>
          <t>NA</t>
        </is>
      </c>
      <c r="N26" s="21" t="inlineStr">
        <is>
          <t>NA</t>
        </is>
      </c>
      <c r="O26" s="21" t="inlineStr">
        <is>
          <t>NA</t>
        </is>
      </c>
      <c r="P26" s="21" t="inlineStr">
        <is>
          <t>NA</t>
        </is>
      </c>
      <c r="Q26" s="21" t="inlineStr">
        <is>
          <t>NA</t>
        </is>
      </c>
      <c r="R26" s="15" t="inlineStr">
        <is>
          <t>CH-150 CP</t>
        </is>
      </c>
      <c r="S26" s="10" t="n"/>
      <c r="T26" s="10" t="n"/>
      <c r="U26" s="10" t="n"/>
      <c r="V26" s="10" t="n"/>
      <c r="W26" s="10" t="n"/>
      <c r="X26" s="10" t="n"/>
      <c r="Y26" s="10" t="n"/>
      <c r="Z26" s="10" t="n"/>
      <c r="AA26" s="10" t="n"/>
      <c r="AB26" s="10" t="n"/>
      <c r="AC26" s="10" t="n"/>
      <c r="AD26" s="10" t="n"/>
      <c r="AE26" s="10" t="n"/>
      <c r="AF26" s="10" t="n"/>
      <c r="AG26" s="10" t="n"/>
      <c r="AH26" s="10" t="n"/>
      <c r="AI26" s="10" t="n"/>
      <c r="AJ26" s="10" t="n"/>
      <c r="AK26" s="10" t="n"/>
      <c r="AL26" s="10" t="n"/>
      <c r="AM26" s="10" t="n"/>
      <c r="AN26" s="10" t="n"/>
      <c r="AO26" s="10" t="n"/>
      <c r="AP26" s="10" t="n"/>
      <c r="AQ26" s="10" t="n"/>
      <c r="AR26" s="10" t="n"/>
      <c r="AS26" s="10" t="n"/>
      <c r="AT26" s="10" t="n"/>
      <c r="AU26" s="10" t="n"/>
      <c r="AV26" s="10" t="n"/>
    </row>
    <row r="27">
      <c r="A27" s="27" t="n">
        <v>1</v>
      </c>
      <c r="B27" s="21" t="n">
        <v>150</v>
      </c>
      <c r="C27" s="21" t="n">
        <v>160</v>
      </c>
      <c r="D27" s="23" t="n">
        <v>1.7</v>
      </c>
      <c r="E27" s="23" t="n">
        <v>1.59</v>
      </c>
      <c r="F27" s="25">
        <f>C27-B27</f>
        <v/>
      </c>
      <c r="G27" s="22" t="inlineStr">
        <is>
          <t>LHS</t>
        </is>
      </c>
      <c r="H27" s="21">
        <f>C27-B27</f>
        <v/>
      </c>
      <c r="I27" s="24" t="inlineStr">
        <is>
          <t>OT</t>
        </is>
      </c>
      <c r="J27" s="21" t="inlineStr">
        <is>
          <t>NA</t>
        </is>
      </c>
      <c r="K27" s="21" t="inlineStr">
        <is>
          <t>Normal Soil</t>
        </is>
      </c>
      <c r="L27" s="21" t="inlineStr">
        <is>
          <t>NA</t>
        </is>
      </c>
      <c r="M27" s="21" t="inlineStr">
        <is>
          <t>NA</t>
        </is>
      </c>
      <c r="N27" s="21" t="inlineStr">
        <is>
          <t>NA</t>
        </is>
      </c>
      <c r="O27" s="21" t="inlineStr">
        <is>
          <t>NA</t>
        </is>
      </c>
      <c r="P27" s="21" t="inlineStr">
        <is>
          <t>NA</t>
        </is>
      </c>
      <c r="Q27" s="21" t="inlineStr">
        <is>
          <t>NA</t>
        </is>
      </c>
      <c r="R27" s="21" t="n"/>
    </row>
    <row r="28">
      <c r="A28" s="27" t="n">
        <v>2</v>
      </c>
      <c r="B28" s="21" t="n">
        <v>160</v>
      </c>
      <c r="C28" s="21" t="n">
        <v>170</v>
      </c>
      <c r="D28" s="23" t="n">
        <v>1.7</v>
      </c>
      <c r="E28" s="23" t="n">
        <v>1.49</v>
      </c>
      <c r="F28" s="25">
        <f>C28-B28</f>
        <v/>
      </c>
      <c r="G28" s="22" t="inlineStr">
        <is>
          <t>LHS</t>
        </is>
      </c>
      <c r="H28" s="21">
        <f>C28-B28</f>
        <v/>
      </c>
      <c r="I28" s="24" t="inlineStr">
        <is>
          <t>OT</t>
        </is>
      </c>
      <c r="J28" s="21" t="inlineStr">
        <is>
          <t>NA</t>
        </is>
      </c>
      <c r="K28" s="21" t="inlineStr">
        <is>
          <t>Normal Soil</t>
        </is>
      </c>
      <c r="L28" s="21" t="inlineStr">
        <is>
          <t>NA</t>
        </is>
      </c>
      <c r="M28" s="21" t="inlineStr">
        <is>
          <t>NA</t>
        </is>
      </c>
      <c r="N28" s="21" t="inlineStr">
        <is>
          <t>NA</t>
        </is>
      </c>
      <c r="O28" s="21" t="inlineStr">
        <is>
          <t>NA</t>
        </is>
      </c>
      <c r="P28" s="21" t="inlineStr">
        <is>
          <t>NA</t>
        </is>
      </c>
      <c r="Q28" s="21" t="inlineStr">
        <is>
          <t>NA</t>
        </is>
      </c>
      <c r="R28" s="21" t="n"/>
    </row>
    <row r="29">
      <c r="A29" s="27" t="n">
        <v>3</v>
      </c>
      <c r="B29" s="21" t="n">
        <v>170</v>
      </c>
      <c r="C29" s="21" t="n">
        <v>180</v>
      </c>
      <c r="D29" s="23" t="n">
        <v>1.7</v>
      </c>
      <c r="E29" s="23" t="n">
        <v>1.52</v>
      </c>
      <c r="F29" s="25">
        <f>C29-B29</f>
        <v/>
      </c>
      <c r="G29" s="22" t="inlineStr">
        <is>
          <t>LHS</t>
        </is>
      </c>
      <c r="H29" s="21">
        <f>C29-B29</f>
        <v/>
      </c>
      <c r="I29" s="24" t="inlineStr">
        <is>
          <t>OT</t>
        </is>
      </c>
      <c r="J29" s="21" t="inlineStr">
        <is>
          <t>NA</t>
        </is>
      </c>
      <c r="K29" s="21" t="inlineStr">
        <is>
          <t>Normal Soil</t>
        </is>
      </c>
      <c r="L29" s="21" t="inlineStr">
        <is>
          <t>NA</t>
        </is>
      </c>
      <c r="M29" s="21" t="inlineStr">
        <is>
          <t>NA</t>
        </is>
      </c>
      <c r="N29" s="21" t="inlineStr">
        <is>
          <t>NA</t>
        </is>
      </c>
      <c r="O29" s="21" t="inlineStr">
        <is>
          <t>NA</t>
        </is>
      </c>
      <c r="P29" s="21" t="inlineStr">
        <is>
          <t>NA</t>
        </is>
      </c>
      <c r="Q29" s="21" t="inlineStr">
        <is>
          <t>NA</t>
        </is>
      </c>
      <c r="R29" s="21" t="n"/>
    </row>
    <row r="30">
      <c r="A30" s="27" t="n">
        <v>4</v>
      </c>
      <c r="B30" s="21" t="n">
        <v>180</v>
      </c>
      <c r="C30" s="21" t="n">
        <v>190</v>
      </c>
      <c r="D30" s="23" t="n">
        <v>1.7</v>
      </c>
      <c r="E30" s="23" t="n">
        <v>1.47</v>
      </c>
      <c r="F30" s="25">
        <f>C30-B30</f>
        <v/>
      </c>
      <c r="G30" s="22" t="inlineStr">
        <is>
          <t>LHS</t>
        </is>
      </c>
      <c r="H30" s="21">
        <f>C30-B30</f>
        <v/>
      </c>
      <c r="I30" s="24" t="inlineStr">
        <is>
          <t>OT</t>
        </is>
      </c>
      <c r="J30" s="21" t="inlineStr">
        <is>
          <t>NA</t>
        </is>
      </c>
      <c r="K30" s="21" t="inlineStr">
        <is>
          <t>Normal Soil</t>
        </is>
      </c>
      <c r="L30" s="21" t="inlineStr">
        <is>
          <t>NA</t>
        </is>
      </c>
      <c r="M30" s="21" t="inlineStr">
        <is>
          <t>NA</t>
        </is>
      </c>
      <c r="N30" s="21" t="inlineStr">
        <is>
          <t>NA</t>
        </is>
      </c>
      <c r="O30" s="21" t="inlineStr">
        <is>
          <t>NA</t>
        </is>
      </c>
      <c r="P30" s="21" t="inlineStr">
        <is>
          <t>NA</t>
        </is>
      </c>
      <c r="Q30" s="21" t="inlineStr">
        <is>
          <t>NA</t>
        </is>
      </c>
      <c r="R30" s="21" t="n"/>
    </row>
    <row r="31">
      <c r="A31" s="27" t="n">
        <v>5</v>
      </c>
      <c r="B31" s="21" t="n">
        <v>190</v>
      </c>
      <c r="C31" s="21" t="n">
        <v>200</v>
      </c>
      <c r="D31" s="23" t="n">
        <v>1.7</v>
      </c>
      <c r="E31" s="23" t="n">
        <v>1.5</v>
      </c>
      <c r="F31" s="25">
        <f>C31-B31</f>
        <v/>
      </c>
      <c r="G31" s="22" t="inlineStr">
        <is>
          <t>LHS</t>
        </is>
      </c>
      <c r="H31" s="21">
        <f>C31-B31</f>
        <v/>
      </c>
      <c r="I31" s="24" t="inlineStr">
        <is>
          <t>OT</t>
        </is>
      </c>
      <c r="J31" s="21" t="inlineStr">
        <is>
          <t>NA</t>
        </is>
      </c>
      <c r="K31" s="21" t="inlineStr">
        <is>
          <t>Normal Soil</t>
        </is>
      </c>
      <c r="L31" s="21" t="inlineStr">
        <is>
          <t>NA</t>
        </is>
      </c>
      <c r="M31" s="21" t="inlineStr">
        <is>
          <t>NA</t>
        </is>
      </c>
      <c r="N31" s="21" t="inlineStr">
        <is>
          <t>NA</t>
        </is>
      </c>
      <c r="O31" s="21" t="inlineStr">
        <is>
          <t>NA</t>
        </is>
      </c>
      <c r="P31" s="21" t="inlineStr">
        <is>
          <t>NA</t>
        </is>
      </c>
      <c r="Q31" s="21" t="inlineStr">
        <is>
          <t>NA</t>
        </is>
      </c>
      <c r="R31" s="21" t="n"/>
    </row>
    <row r="32">
      <c r="A32" s="27" t="n">
        <v>6</v>
      </c>
      <c r="B32" s="21" t="n">
        <v>200</v>
      </c>
      <c r="C32" s="21" t="n">
        <v>210</v>
      </c>
      <c r="D32" s="23" t="n">
        <v>1.7</v>
      </c>
      <c r="E32" s="23" t="n">
        <v>1.55</v>
      </c>
      <c r="F32" s="25">
        <f>C32-B32</f>
        <v/>
      </c>
      <c r="G32" s="22" t="inlineStr">
        <is>
          <t>LHS</t>
        </is>
      </c>
      <c r="H32" s="21">
        <f>C32-B32</f>
        <v/>
      </c>
      <c r="I32" s="24" t="inlineStr">
        <is>
          <t>OT</t>
        </is>
      </c>
      <c r="J32" s="21" t="inlineStr">
        <is>
          <t>NA</t>
        </is>
      </c>
      <c r="K32" s="21" t="inlineStr">
        <is>
          <t>Normal Soil</t>
        </is>
      </c>
      <c r="L32" s="21" t="inlineStr">
        <is>
          <t>NA</t>
        </is>
      </c>
      <c r="M32" s="21" t="inlineStr">
        <is>
          <t>NA</t>
        </is>
      </c>
      <c r="N32" s="21" t="inlineStr">
        <is>
          <t>NA</t>
        </is>
      </c>
      <c r="O32" s="21" t="inlineStr">
        <is>
          <t>NA</t>
        </is>
      </c>
      <c r="P32" s="21" t="inlineStr">
        <is>
          <t>NA</t>
        </is>
      </c>
      <c r="Q32" s="21" t="inlineStr">
        <is>
          <t>NA</t>
        </is>
      </c>
      <c r="R32" s="21" t="n"/>
    </row>
    <row r="33">
      <c r="A33" s="27" t="n">
        <v>7</v>
      </c>
      <c r="B33" s="21" t="n">
        <v>210</v>
      </c>
      <c r="C33" s="21" t="n">
        <v>220</v>
      </c>
      <c r="D33" s="23" t="n">
        <v>1.6</v>
      </c>
      <c r="E33" s="23" t="n">
        <v>1.47</v>
      </c>
      <c r="F33" s="25">
        <f>C33-B33</f>
        <v/>
      </c>
      <c r="G33" s="22" t="inlineStr">
        <is>
          <t>LHS</t>
        </is>
      </c>
      <c r="H33" s="21">
        <f>C33-B33</f>
        <v/>
      </c>
      <c r="I33" s="24" t="inlineStr">
        <is>
          <t>OT</t>
        </is>
      </c>
      <c r="J33" s="21" t="inlineStr">
        <is>
          <t>NA</t>
        </is>
      </c>
      <c r="K33" s="21" t="inlineStr">
        <is>
          <t>Normal Soil</t>
        </is>
      </c>
      <c r="L33" s="21" t="inlineStr">
        <is>
          <t>NA</t>
        </is>
      </c>
      <c r="M33" s="21" t="inlineStr">
        <is>
          <t>NA</t>
        </is>
      </c>
      <c r="N33" s="21" t="inlineStr">
        <is>
          <t>NA</t>
        </is>
      </c>
      <c r="O33" s="21" t="inlineStr">
        <is>
          <t>NA</t>
        </is>
      </c>
      <c r="P33" s="21" t="inlineStr">
        <is>
          <t>NA</t>
        </is>
      </c>
      <c r="Q33" s="21" t="inlineStr">
        <is>
          <t>NA</t>
        </is>
      </c>
      <c r="R33" s="21" t="inlineStr">
        <is>
          <t>CH-220 CP</t>
        </is>
      </c>
    </row>
    <row r="34">
      <c r="A34" s="27" t="n">
        <v>8</v>
      </c>
      <c r="B34" s="21" t="n">
        <v>220</v>
      </c>
      <c r="C34" s="21" t="n">
        <v>230</v>
      </c>
      <c r="D34" s="23" t="n">
        <v>2</v>
      </c>
      <c r="E34" s="23" t="n">
        <v>1.1</v>
      </c>
      <c r="F34" s="25">
        <f>C34-B34</f>
        <v/>
      </c>
      <c r="G34" s="22" t="inlineStr">
        <is>
          <t>LHS</t>
        </is>
      </c>
      <c r="H34" s="21">
        <f>C34-B34</f>
        <v/>
      </c>
      <c r="I34" s="24" t="inlineStr">
        <is>
          <t>OT</t>
        </is>
      </c>
      <c r="J34" s="21" t="inlineStr">
        <is>
          <t>NA</t>
        </is>
      </c>
      <c r="K34" s="21" t="inlineStr">
        <is>
          <t>Hard Soil</t>
        </is>
      </c>
      <c r="L34" s="21" t="n">
        <v>10</v>
      </c>
      <c r="M34" s="21" t="inlineStr">
        <is>
          <t>NA</t>
        </is>
      </c>
      <c r="N34" s="21" t="inlineStr">
        <is>
          <t>NA</t>
        </is>
      </c>
      <c r="O34" s="21" t="inlineStr">
        <is>
          <t>NA</t>
        </is>
      </c>
      <c r="P34" s="21" t="n">
        <v>1</v>
      </c>
      <c r="Q34" s="21" t="n">
        <v>1</v>
      </c>
      <c r="R34" s="21" t="inlineStr">
        <is>
          <t>CH-230 MH</t>
        </is>
      </c>
    </row>
    <row r="35">
      <c r="A35" s="27" t="n">
        <v>9</v>
      </c>
      <c r="B35" s="21" t="n">
        <v>230</v>
      </c>
      <c r="C35" s="21" t="n">
        <v>240</v>
      </c>
      <c r="D35" s="23" t="n">
        <v>2.2</v>
      </c>
      <c r="E35" s="23" t="n">
        <v>1.52</v>
      </c>
      <c r="F35" s="25">
        <f>C35-B35</f>
        <v/>
      </c>
      <c r="G35" s="22" t="inlineStr">
        <is>
          <t>LHS</t>
        </is>
      </c>
      <c r="H35" s="21">
        <f>C35-B35</f>
        <v/>
      </c>
      <c r="I35" s="24" t="inlineStr">
        <is>
          <t>OT</t>
        </is>
      </c>
      <c r="J35" s="21" t="inlineStr">
        <is>
          <t>NA</t>
        </is>
      </c>
      <c r="K35" s="21" t="inlineStr">
        <is>
          <t>Normal Soil</t>
        </is>
      </c>
      <c r="L35" s="21" t="inlineStr">
        <is>
          <t>NA</t>
        </is>
      </c>
      <c r="M35" s="21" t="inlineStr">
        <is>
          <t>NA</t>
        </is>
      </c>
      <c r="N35" s="21" t="inlineStr">
        <is>
          <t>NA</t>
        </is>
      </c>
      <c r="O35" s="21" t="inlineStr">
        <is>
          <t>NA</t>
        </is>
      </c>
      <c r="P35" s="21" t="inlineStr">
        <is>
          <t>NA</t>
        </is>
      </c>
      <c r="Q35" s="21" t="inlineStr">
        <is>
          <t>NA</t>
        </is>
      </c>
      <c r="R35" s="21" t="n"/>
    </row>
    <row r="36">
      <c r="A36" s="27" t="n">
        <v>10</v>
      </c>
      <c r="B36" s="21" t="n">
        <v>240</v>
      </c>
      <c r="C36" s="21" t="n">
        <v>250</v>
      </c>
      <c r="D36" s="23" t="n">
        <v>2.2</v>
      </c>
      <c r="E36" s="23" t="n">
        <v>1.55</v>
      </c>
      <c r="F36" s="25">
        <f>C36-B36</f>
        <v/>
      </c>
      <c r="G36" s="22" t="inlineStr">
        <is>
          <t>LHS</t>
        </is>
      </c>
      <c r="H36" s="21">
        <f>C36-B36</f>
        <v/>
      </c>
      <c r="I36" s="24" t="inlineStr">
        <is>
          <t>OT</t>
        </is>
      </c>
      <c r="J36" s="21" t="inlineStr">
        <is>
          <t>NA</t>
        </is>
      </c>
      <c r="K36" s="21" t="inlineStr">
        <is>
          <t>Normal Soil</t>
        </is>
      </c>
      <c r="L36" s="21" t="inlineStr">
        <is>
          <t>NA</t>
        </is>
      </c>
      <c r="M36" s="21" t="inlineStr">
        <is>
          <t>NA</t>
        </is>
      </c>
      <c r="N36" s="21" t="inlineStr">
        <is>
          <t>NA</t>
        </is>
      </c>
      <c r="O36" s="21" t="inlineStr">
        <is>
          <t>NA</t>
        </is>
      </c>
      <c r="P36" s="21" t="inlineStr">
        <is>
          <t>NA</t>
        </is>
      </c>
      <c r="Q36" s="21" t="inlineStr">
        <is>
          <t>NA</t>
        </is>
      </c>
      <c r="R36" s="21" t="n"/>
    </row>
    <row r="37">
      <c r="A37" s="27" t="n">
        <v>11</v>
      </c>
      <c r="B37" s="21" t="n">
        <v>250</v>
      </c>
      <c r="C37" s="21" t="n">
        <v>260</v>
      </c>
      <c r="D37" s="23" t="n">
        <v>2.2</v>
      </c>
      <c r="E37" s="23" t="n">
        <v>1.49</v>
      </c>
      <c r="F37" s="25">
        <f>C37-B37</f>
        <v/>
      </c>
      <c r="G37" s="22" t="inlineStr">
        <is>
          <t>LHS</t>
        </is>
      </c>
      <c r="H37" s="21">
        <f>C37-B37</f>
        <v/>
      </c>
      <c r="I37" s="24" t="inlineStr">
        <is>
          <t>OT</t>
        </is>
      </c>
      <c r="J37" s="21" t="inlineStr">
        <is>
          <t>NA</t>
        </is>
      </c>
      <c r="K37" s="21" t="inlineStr">
        <is>
          <t>Normal Soil</t>
        </is>
      </c>
      <c r="L37" s="21" t="inlineStr">
        <is>
          <t>NA</t>
        </is>
      </c>
      <c r="M37" s="21" t="inlineStr">
        <is>
          <t>NA</t>
        </is>
      </c>
      <c r="N37" s="21" t="inlineStr">
        <is>
          <t>NA</t>
        </is>
      </c>
      <c r="O37" s="21" t="inlineStr">
        <is>
          <t>NA</t>
        </is>
      </c>
      <c r="P37" s="21" t="inlineStr">
        <is>
          <t>NA</t>
        </is>
      </c>
      <c r="Q37" s="21" t="inlineStr">
        <is>
          <t>NA</t>
        </is>
      </c>
      <c r="R37" s="21" t="n"/>
    </row>
    <row r="38">
      <c r="A38" s="27" t="n">
        <v>12</v>
      </c>
      <c r="B38" s="21" t="n">
        <v>260</v>
      </c>
      <c r="C38" s="21" t="n">
        <v>270</v>
      </c>
      <c r="D38" s="23" t="n">
        <v>2.2</v>
      </c>
      <c r="E38" s="23" t="n">
        <v>1.55</v>
      </c>
      <c r="F38" s="25">
        <f>C38-B38</f>
        <v/>
      </c>
      <c r="G38" s="22" t="inlineStr">
        <is>
          <t>LHS</t>
        </is>
      </c>
      <c r="H38" s="21">
        <f>C38-B38</f>
        <v/>
      </c>
      <c r="I38" s="24" t="inlineStr">
        <is>
          <t>OT</t>
        </is>
      </c>
      <c r="J38" s="21" t="inlineStr">
        <is>
          <t>NA</t>
        </is>
      </c>
      <c r="K38" s="21" t="inlineStr">
        <is>
          <t>Normal Soil</t>
        </is>
      </c>
      <c r="L38" s="21" t="inlineStr">
        <is>
          <t>NA</t>
        </is>
      </c>
      <c r="M38" s="21" t="inlineStr">
        <is>
          <t>NA</t>
        </is>
      </c>
      <c r="N38" s="21" t="inlineStr">
        <is>
          <t>NA</t>
        </is>
      </c>
      <c r="O38" s="21" t="inlineStr">
        <is>
          <t>NA</t>
        </is>
      </c>
      <c r="P38" s="21" t="inlineStr">
        <is>
          <t>NA</t>
        </is>
      </c>
      <c r="Q38" s="21" t="inlineStr">
        <is>
          <t>NA</t>
        </is>
      </c>
      <c r="R38" s="21" t="n"/>
    </row>
    <row r="39">
      <c r="A39" s="27" t="n">
        <v>13</v>
      </c>
      <c r="B39" s="21" t="n">
        <v>270</v>
      </c>
      <c r="C39" s="21" t="n">
        <v>280</v>
      </c>
      <c r="D39" s="23" t="n">
        <v>2.2</v>
      </c>
      <c r="E39" s="23" t="n">
        <v>1.52</v>
      </c>
      <c r="F39" s="25">
        <f>C39-B39</f>
        <v/>
      </c>
      <c r="G39" s="22" t="inlineStr">
        <is>
          <t>LHS</t>
        </is>
      </c>
      <c r="H39" s="21">
        <f>C39-B39</f>
        <v/>
      </c>
      <c r="I39" s="24" t="inlineStr">
        <is>
          <t>OT</t>
        </is>
      </c>
      <c r="J39" s="21" t="inlineStr">
        <is>
          <t>NA</t>
        </is>
      </c>
      <c r="K39" s="21" t="inlineStr">
        <is>
          <t>Normal Soil</t>
        </is>
      </c>
      <c r="L39" s="21" t="inlineStr">
        <is>
          <t>NA</t>
        </is>
      </c>
      <c r="M39" s="21" t="inlineStr">
        <is>
          <t>NA</t>
        </is>
      </c>
      <c r="N39" s="21" t="inlineStr">
        <is>
          <t>NA</t>
        </is>
      </c>
      <c r="O39" s="21" t="inlineStr">
        <is>
          <t>NA</t>
        </is>
      </c>
      <c r="P39" s="21" t="inlineStr">
        <is>
          <t>NA</t>
        </is>
      </c>
      <c r="Q39" s="21" t="inlineStr">
        <is>
          <t>NA</t>
        </is>
      </c>
      <c r="R39" s="21" t="n"/>
    </row>
    <row r="40">
      <c r="A40" s="27" t="n">
        <v>14</v>
      </c>
      <c r="B40" s="21" t="n">
        <v>280</v>
      </c>
      <c r="C40" s="21" t="n">
        <v>290</v>
      </c>
      <c r="D40" s="23" t="n">
        <v>2.2</v>
      </c>
      <c r="E40" s="23" t="n">
        <v>1.54</v>
      </c>
      <c r="F40" s="25">
        <f>C40-B40</f>
        <v/>
      </c>
      <c r="G40" s="22" t="inlineStr">
        <is>
          <t>LHS</t>
        </is>
      </c>
      <c r="H40" s="21">
        <f>C40-B40</f>
        <v/>
      </c>
      <c r="I40" s="24" t="inlineStr">
        <is>
          <t>OT</t>
        </is>
      </c>
      <c r="J40" s="21" t="inlineStr">
        <is>
          <t>NA</t>
        </is>
      </c>
      <c r="K40" s="21" t="inlineStr">
        <is>
          <t>Normal Soil</t>
        </is>
      </c>
      <c r="L40" s="21" t="inlineStr">
        <is>
          <t>NA</t>
        </is>
      </c>
      <c r="M40" s="21" t="inlineStr">
        <is>
          <t>NA</t>
        </is>
      </c>
      <c r="N40" s="21" t="inlineStr">
        <is>
          <t>NA</t>
        </is>
      </c>
      <c r="O40" s="21" t="inlineStr">
        <is>
          <t>NA</t>
        </is>
      </c>
      <c r="P40" s="21" t="inlineStr">
        <is>
          <t>NA</t>
        </is>
      </c>
      <c r="Q40" s="21" t="inlineStr">
        <is>
          <t>NA</t>
        </is>
      </c>
      <c r="R40" s="21" t="inlineStr">
        <is>
          <t>CH-290 CP</t>
        </is>
      </c>
    </row>
    <row r="41">
      <c r="A41" s="27" t="n">
        <v>15</v>
      </c>
      <c r="B41" s="21" t="n">
        <v>290</v>
      </c>
      <c r="C41" s="21" t="n">
        <v>300</v>
      </c>
      <c r="D41" s="23" t="n">
        <v>2.2</v>
      </c>
      <c r="E41" s="23" t="n">
        <v>1.57</v>
      </c>
      <c r="F41" s="25">
        <f>C41-B41</f>
        <v/>
      </c>
      <c r="G41" s="22" t="inlineStr">
        <is>
          <t>LHS</t>
        </is>
      </c>
      <c r="H41" s="21">
        <f>C41-B41</f>
        <v/>
      </c>
      <c r="I41" s="24" t="inlineStr">
        <is>
          <t>OT</t>
        </is>
      </c>
      <c r="J41" s="21" t="inlineStr">
        <is>
          <t>NA</t>
        </is>
      </c>
      <c r="K41" s="21" t="inlineStr">
        <is>
          <t>Normal Soil</t>
        </is>
      </c>
      <c r="L41" s="21" t="inlineStr">
        <is>
          <t>NA</t>
        </is>
      </c>
      <c r="M41" s="21" t="inlineStr">
        <is>
          <t>NA</t>
        </is>
      </c>
      <c r="N41" s="21" t="inlineStr">
        <is>
          <t>NA</t>
        </is>
      </c>
      <c r="O41" s="21" t="inlineStr">
        <is>
          <t>NA</t>
        </is>
      </c>
      <c r="P41" s="21" t="inlineStr">
        <is>
          <t>NA</t>
        </is>
      </c>
      <c r="Q41" s="21" t="inlineStr">
        <is>
          <t>NA</t>
        </is>
      </c>
      <c r="R41" s="21" t="n"/>
    </row>
    <row r="42">
      <c r="A42" s="27" t="n">
        <v>1</v>
      </c>
      <c r="B42" s="21" t="n">
        <v>300</v>
      </c>
      <c r="C42" s="21" t="n">
        <v>310</v>
      </c>
      <c r="D42" s="23" t="n">
        <v>2</v>
      </c>
      <c r="E42" s="23" t="n">
        <v>1.5</v>
      </c>
      <c r="F42" s="25">
        <f>C42-B42</f>
        <v/>
      </c>
      <c r="G42" s="22" t="inlineStr">
        <is>
          <t>LHS</t>
        </is>
      </c>
      <c r="H42" s="21">
        <f>C42-B42</f>
        <v/>
      </c>
      <c r="I42" s="24" t="inlineStr">
        <is>
          <t>OT</t>
        </is>
      </c>
      <c r="J42" s="21" t="inlineStr">
        <is>
          <t>NA</t>
        </is>
      </c>
      <c r="K42" s="21" t="inlineStr">
        <is>
          <t>Normal Soil</t>
        </is>
      </c>
      <c r="L42" s="21" t="inlineStr">
        <is>
          <t>NA</t>
        </is>
      </c>
      <c r="M42" s="21" t="inlineStr">
        <is>
          <t>NA</t>
        </is>
      </c>
      <c r="N42" s="21" t="inlineStr">
        <is>
          <t>NA</t>
        </is>
      </c>
      <c r="O42" s="21" t="inlineStr">
        <is>
          <t>NA</t>
        </is>
      </c>
      <c r="P42" s="21" t="inlineStr">
        <is>
          <t>NA</t>
        </is>
      </c>
      <c r="Q42" s="21" t="inlineStr">
        <is>
          <t>NA</t>
        </is>
      </c>
      <c r="R42" s="69" t="n"/>
    </row>
    <row r="43">
      <c r="A43" s="27" t="n">
        <v>2</v>
      </c>
      <c r="B43" s="21" t="n">
        <v>310</v>
      </c>
      <c r="C43" s="21" t="n">
        <v>320</v>
      </c>
      <c r="D43" s="23" t="n">
        <v>2</v>
      </c>
      <c r="E43" s="23" t="n">
        <v>1.6</v>
      </c>
      <c r="F43" s="25">
        <f>C43-B43</f>
        <v/>
      </c>
      <c r="G43" s="22" t="inlineStr">
        <is>
          <t>LHS</t>
        </is>
      </c>
      <c r="H43" s="21">
        <f>C43-B43</f>
        <v/>
      </c>
      <c r="I43" s="24" t="inlineStr">
        <is>
          <t>OT</t>
        </is>
      </c>
      <c r="J43" s="21" t="inlineStr">
        <is>
          <t>NA</t>
        </is>
      </c>
      <c r="K43" s="21" t="inlineStr">
        <is>
          <t>Normal Soil</t>
        </is>
      </c>
      <c r="L43" s="21" t="inlineStr">
        <is>
          <t>NA</t>
        </is>
      </c>
      <c r="M43" s="21" t="inlineStr">
        <is>
          <t>NA</t>
        </is>
      </c>
      <c r="N43" s="21" t="inlineStr">
        <is>
          <t>NA</t>
        </is>
      </c>
      <c r="O43" s="21" t="inlineStr">
        <is>
          <t>NA</t>
        </is>
      </c>
      <c r="P43" s="21" t="inlineStr">
        <is>
          <t>NA</t>
        </is>
      </c>
      <c r="Q43" s="21" t="inlineStr">
        <is>
          <t>NA</t>
        </is>
      </c>
      <c r="R43" s="69" t="n"/>
    </row>
    <row r="44">
      <c r="A44" s="27" t="n">
        <v>3</v>
      </c>
      <c r="B44" s="21" t="n">
        <v>320</v>
      </c>
      <c r="C44" s="21" t="n">
        <v>330</v>
      </c>
      <c r="D44" s="23" t="n">
        <v>2</v>
      </c>
      <c r="E44" s="23" t="n">
        <v>1.5</v>
      </c>
      <c r="F44" s="25">
        <f>C44-B44</f>
        <v/>
      </c>
      <c r="G44" s="22" t="inlineStr">
        <is>
          <t>LHS</t>
        </is>
      </c>
      <c r="H44" s="21">
        <f>C44-B44</f>
        <v/>
      </c>
      <c r="I44" s="24" t="inlineStr">
        <is>
          <t>OT</t>
        </is>
      </c>
      <c r="J44" s="21" t="inlineStr">
        <is>
          <t>NA</t>
        </is>
      </c>
      <c r="K44" s="21" t="inlineStr">
        <is>
          <t>Normal Soil</t>
        </is>
      </c>
      <c r="L44" s="21" t="inlineStr">
        <is>
          <t>NA</t>
        </is>
      </c>
      <c r="M44" s="21" t="inlineStr">
        <is>
          <t>NA</t>
        </is>
      </c>
      <c r="N44" s="21" t="inlineStr">
        <is>
          <t>NA</t>
        </is>
      </c>
      <c r="O44" s="21" t="inlineStr">
        <is>
          <t>NA</t>
        </is>
      </c>
      <c r="P44" s="21" t="inlineStr">
        <is>
          <t>NA</t>
        </is>
      </c>
      <c r="Q44" s="21" t="inlineStr">
        <is>
          <t>NA</t>
        </is>
      </c>
      <c r="R44" s="69" t="n"/>
    </row>
    <row r="45">
      <c r="A45" s="27" t="n">
        <v>4</v>
      </c>
      <c r="B45" s="21" t="n">
        <v>330</v>
      </c>
      <c r="C45" s="21" t="n">
        <v>335</v>
      </c>
      <c r="D45" s="23" t="n">
        <v>1.8</v>
      </c>
      <c r="E45" s="23" t="n">
        <v>1.21</v>
      </c>
      <c r="F45" s="25">
        <f>C45-B45</f>
        <v/>
      </c>
      <c r="G45" s="22" t="inlineStr">
        <is>
          <t>LHS</t>
        </is>
      </c>
      <c r="H45" s="21">
        <f>C45-B45</f>
        <v/>
      </c>
      <c r="I45" s="24" t="inlineStr">
        <is>
          <t>OT</t>
        </is>
      </c>
      <c r="J45" s="21" t="inlineStr">
        <is>
          <t>NA</t>
        </is>
      </c>
      <c r="K45" s="21" t="inlineStr">
        <is>
          <t>Normal Soil</t>
        </is>
      </c>
      <c r="L45" s="21" t="inlineStr">
        <is>
          <t>NA</t>
        </is>
      </c>
      <c r="M45" s="21" t="inlineStr">
        <is>
          <t>NA</t>
        </is>
      </c>
      <c r="N45" s="21" t="inlineStr">
        <is>
          <t>NA</t>
        </is>
      </c>
      <c r="O45" s="21" t="inlineStr">
        <is>
          <t>NA</t>
        </is>
      </c>
      <c r="P45" s="21" t="inlineStr">
        <is>
          <t>NA</t>
        </is>
      </c>
      <c r="Q45" s="21" t="inlineStr">
        <is>
          <t>NA</t>
        </is>
      </c>
      <c r="R45" s="15" t="n"/>
    </row>
    <row r="46">
      <c r="A46" s="27" t="n">
        <v>5</v>
      </c>
      <c r="B46" s="21" t="n">
        <v>335</v>
      </c>
      <c r="C46" s="21" t="n">
        <v>345</v>
      </c>
      <c r="D46" s="23" t="n">
        <v>1.8</v>
      </c>
      <c r="E46" s="23" t="n">
        <v>1.21</v>
      </c>
      <c r="F46" s="25">
        <f>C46-B46</f>
        <v/>
      </c>
      <c r="G46" s="22" t="inlineStr">
        <is>
          <t>LHS</t>
        </is>
      </c>
      <c r="H46" s="21">
        <f>C46-B46</f>
        <v/>
      </c>
      <c r="I46" s="24" t="inlineStr">
        <is>
          <t>OT</t>
        </is>
      </c>
      <c r="J46" s="21" t="inlineStr">
        <is>
          <t>NA</t>
        </is>
      </c>
      <c r="K46" s="21" t="inlineStr">
        <is>
          <t>Normal Soil</t>
        </is>
      </c>
      <c r="L46" s="21" t="inlineStr">
        <is>
          <t>NA</t>
        </is>
      </c>
      <c r="M46" s="21" t="inlineStr">
        <is>
          <t>NA</t>
        </is>
      </c>
      <c r="N46" s="21" t="inlineStr">
        <is>
          <t>NA</t>
        </is>
      </c>
      <c r="O46" s="21" t="inlineStr">
        <is>
          <t>NA</t>
        </is>
      </c>
      <c r="P46" s="21" t="inlineStr">
        <is>
          <t>NA</t>
        </is>
      </c>
      <c r="Q46" s="21" t="inlineStr">
        <is>
          <t>NA</t>
        </is>
      </c>
      <c r="R46" s="15" t="n"/>
    </row>
    <row r="47">
      <c r="A47" s="27" t="n">
        <v>6</v>
      </c>
      <c r="B47" s="21" t="n">
        <v>345</v>
      </c>
      <c r="C47" s="21" t="n">
        <v>353</v>
      </c>
      <c r="D47" s="23" t="n">
        <v>1.8</v>
      </c>
      <c r="E47" s="23" t="n">
        <v>1.65</v>
      </c>
      <c r="F47" s="25">
        <f>C47-B47</f>
        <v/>
      </c>
      <c r="G47" s="22" t="inlineStr">
        <is>
          <t>LHS</t>
        </is>
      </c>
      <c r="H47" s="21">
        <f>C47-B47</f>
        <v/>
      </c>
      <c r="I47" s="24" t="inlineStr">
        <is>
          <t>OT</t>
        </is>
      </c>
      <c r="J47" s="21" t="inlineStr">
        <is>
          <t>NA</t>
        </is>
      </c>
      <c r="K47" s="21" t="inlineStr">
        <is>
          <t>Normal Soil</t>
        </is>
      </c>
      <c r="L47" s="21" t="inlineStr">
        <is>
          <t>NA</t>
        </is>
      </c>
      <c r="M47" s="21" t="inlineStr">
        <is>
          <t>NA</t>
        </is>
      </c>
      <c r="N47" s="21" t="inlineStr">
        <is>
          <t>NA</t>
        </is>
      </c>
      <c r="O47" s="21" t="inlineStr">
        <is>
          <t>NA</t>
        </is>
      </c>
      <c r="P47" s="21" t="inlineStr">
        <is>
          <t>NA</t>
        </is>
      </c>
      <c r="Q47" s="21" t="inlineStr">
        <is>
          <t>NA</t>
        </is>
      </c>
      <c r="R47" s="15" t="n"/>
    </row>
    <row r="48">
      <c r="A48" s="27" t="n">
        <v>7</v>
      </c>
      <c r="B48" s="21" t="n">
        <v>353</v>
      </c>
      <c r="C48" s="21" t="n">
        <v>360</v>
      </c>
      <c r="D48" s="23" t="n">
        <v>1.8</v>
      </c>
      <c r="E48" s="23" t="n">
        <v>1.21</v>
      </c>
      <c r="F48" s="25">
        <f>C48-B48</f>
        <v/>
      </c>
      <c r="G48" s="22" t="inlineStr">
        <is>
          <t>LHS</t>
        </is>
      </c>
      <c r="H48" s="21">
        <f>C48-B48</f>
        <v/>
      </c>
      <c r="I48" s="24" t="inlineStr">
        <is>
          <t>OT</t>
        </is>
      </c>
      <c r="J48" s="21" t="inlineStr">
        <is>
          <t>NA</t>
        </is>
      </c>
      <c r="K48" s="21" t="inlineStr">
        <is>
          <t>Normal Soil</t>
        </is>
      </c>
      <c r="L48" s="21" t="inlineStr">
        <is>
          <t>NA</t>
        </is>
      </c>
      <c r="M48" s="21" t="inlineStr">
        <is>
          <t>NA</t>
        </is>
      </c>
      <c r="N48" s="21" t="inlineStr">
        <is>
          <t>NA</t>
        </is>
      </c>
      <c r="O48" s="21" t="inlineStr">
        <is>
          <t>NA</t>
        </is>
      </c>
      <c r="P48" s="21" t="inlineStr">
        <is>
          <t>NA</t>
        </is>
      </c>
      <c r="Q48" s="21" t="inlineStr">
        <is>
          <t>NA</t>
        </is>
      </c>
      <c r="R48" s="15" t="n"/>
    </row>
    <row r="49">
      <c r="A49" s="27" t="n">
        <v>8</v>
      </c>
      <c r="B49" s="21" t="n">
        <v>360</v>
      </c>
      <c r="C49" s="21" t="n">
        <v>370</v>
      </c>
      <c r="D49" s="23" t="n">
        <v>1.9</v>
      </c>
      <c r="E49" s="23" t="n">
        <v>1.63</v>
      </c>
      <c r="F49" s="25">
        <f>C49-B49</f>
        <v/>
      </c>
      <c r="G49" s="22" t="inlineStr">
        <is>
          <t>LHS</t>
        </is>
      </c>
      <c r="H49" s="21">
        <f>C49-B49</f>
        <v/>
      </c>
      <c r="I49" s="24" t="inlineStr">
        <is>
          <t>OT</t>
        </is>
      </c>
      <c r="J49" s="21" t="inlineStr">
        <is>
          <t>NA</t>
        </is>
      </c>
      <c r="K49" s="21" t="inlineStr">
        <is>
          <t>Normal Soil</t>
        </is>
      </c>
      <c r="L49" s="21" t="inlineStr">
        <is>
          <t>NA</t>
        </is>
      </c>
      <c r="M49" s="21" t="inlineStr">
        <is>
          <t>NA</t>
        </is>
      </c>
      <c r="N49" s="21" t="inlineStr">
        <is>
          <t>NA</t>
        </is>
      </c>
      <c r="O49" s="21" t="inlineStr">
        <is>
          <t>NA</t>
        </is>
      </c>
      <c r="P49" s="21" t="inlineStr">
        <is>
          <t>NA</t>
        </is>
      </c>
      <c r="Q49" s="21" t="inlineStr">
        <is>
          <t>NA</t>
        </is>
      </c>
      <c r="R49" s="15" t="n"/>
    </row>
    <row r="50">
      <c r="A50" s="27" t="n">
        <v>9</v>
      </c>
      <c r="B50" s="21" t="n">
        <v>370</v>
      </c>
      <c r="C50" s="21" t="n">
        <v>375</v>
      </c>
      <c r="D50" s="23" t="n">
        <v>1.9</v>
      </c>
      <c r="E50" s="23" t="n">
        <v>1.6</v>
      </c>
      <c r="F50" s="25">
        <f>C50-B50</f>
        <v/>
      </c>
      <c r="G50" s="22" t="inlineStr">
        <is>
          <t>LHS</t>
        </is>
      </c>
      <c r="H50" s="21">
        <f>C50-B50</f>
        <v/>
      </c>
      <c r="I50" s="24" t="inlineStr">
        <is>
          <t>OT</t>
        </is>
      </c>
      <c r="J50" s="21" t="inlineStr">
        <is>
          <t>NA</t>
        </is>
      </c>
      <c r="K50" s="21" t="inlineStr">
        <is>
          <t>Normal Soil</t>
        </is>
      </c>
      <c r="L50" s="21" t="inlineStr">
        <is>
          <t>NA</t>
        </is>
      </c>
      <c r="M50" s="21" t="inlineStr">
        <is>
          <t>NA</t>
        </is>
      </c>
      <c r="N50" s="21" t="inlineStr">
        <is>
          <t>NA</t>
        </is>
      </c>
      <c r="O50" s="21" t="inlineStr">
        <is>
          <t>NA</t>
        </is>
      </c>
      <c r="P50" s="21" t="inlineStr">
        <is>
          <t>NA</t>
        </is>
      </c>
      <c r="Q50" s="21" t="inlineStr">
        <is>
          <t>NA</t>
        </is>
      </c>
      <c r="R50" s="15" t="n"/>
    </row>
    <row r="51">
      <c r="A51" s="27" t="n">
        <v>10</v>
      </c>
      <c r="B51" s="21" t="n">
        <v>375</v>
      </c>
      <c r="C51" s="21" t="n">
        <v>385</v>
      </c>
      <c r="D51" s="23" t="n">
        <v>1.9</v>
      </c>
      <c r="E51" s="23" t="n">
        <v>1.6</v>
      </c>
      <c r="F51" s="25">
        <f>C51-B51</f>
        <v/>
      </c>
      <c r="G51" s="22" t="inlineStr">
        <is>
          <t>LHS</t>
        </is>
      </c>
      <c r="H51" s="21">
        <f>C51-B51</f>
        <v/>
      </c>
      <c r="I51" s="24" t="inlineStr">
        <is>
          <t>OT</t>
        </is>
      </c>
      <c r="J51" s="21" t="inlineStr">
        <is>
          <t>NA</t>
        </is>
      </c>
      <c r="K51" s="21" t="inlineStr">
        <is>
          <t>Normal Soil</t>
        </is>
      </c>
      <c r="L51" s="21" t="inlineStr">
        <is>
          <t>NA</t>
        </is>
      </c>
      <c r="M51" s="21" t="inlineStr">
        <is>
          <t>NA</t>
        </is>
      </c>
      <c r="N51" s="21" t="inlineStr">
        <is>
          <t>NA</t>
        </is>
      </c>
      <c r="O51" s="21" t="inlineStr">
        <is>
          <t>NA</t>
        </is>
      </c>
      <c r="P51" s="21" t="inlineStr">
        <is>
          <t>NA</t>
        </is>
      </c>
      <c r="Q51" s="21" t="inlineStr">
        <is>
          <t>NA</t>
        </is>
      </c>
      <c r="R51" s="15" t="n"/>
    </row>
    <row r="52">
      <c r="A52" s="27" t="n">
        <v>11</v>
      </c>
      <c r="B52" s="21" t="n">
        <v>385</v>
      </c>
      <c r="C52" s="21" t="n">
        <v>395</v>
      </c>
      <c r="D52" s="23" t="n">
        <v>1.8</v>
      </c>
      <c r="E52" s="23" t="n">
        <v>1.2</v>
      </c>
      <c r="F52" s="25">
        <f>C52-B52</f>
        <v/>
      </c>
      <c r="G52" s="22" t="inlineStr">
        <is>
          <t>LHS</t>
        </is>
      </c>
      <c r="H52" s="21">
        <f>C52-B52</f>
        <v/>
      </c>
      <c r="I52" s="24" t="inlineStr">
        <is>
          <t>OT</t>
        </is>
      </c>
      <c r="J52" s="21" t="inlineStr">
        <is>
          <t>NA</t>
        </is>
      </c>
      <c r="K52" s="21" t="inlineStr">
        <is>
          <t>Normal Soil</t>
        </is>
      </c>
      <c r="L52" s="21" t="inlineStr">
        <is>
          <t>NA</t>
        </is>
      </c>
      <c r="M52" s="21" t="inlineStr">
        <is>
          <t>NA</t>
        </is>
      </c>
      <c r="N52" s="21" t="inlineStr">
        <is>
          <t>NA</t>
        </is>
      </c>
      <c r="O52" s="21" t="inlineStr">
        <is>
          <t>NA</t>
        </is>
      </c>
      <c r="P52" s="21" t="inlineStr">
        <is>
          <t>NA</t>
        </is>
      </c>
      <c r="Q52" s="21" t="inlineStr">
        <is>
          <t>NA</t>
        </is>
      </c>
      <c r="R52" s="15" t="n"/>
    </row>
    <row r="53" customFormat="1" s="17">
      <c r="A53" s="27" t="n">
        <v>12</v>
      </c>
      <c r="B53" s="21" t="n">
        <v>395</v>
      </c>
      <c r="C53" s="21" t="n">
        <v>405</v>
      </c>
      <c r="D53" s="23" t="n">
        <v>1.8</v>
      </c>
      <c r="E53" s="23" t="n">
        <v>1.57</v>
      </c>
      <c r="F53" s="25">
        <f>C53-B53</f>
        <v/>
      </c>
      <c r="G53" s="22" t="inlineStr">
        <is>
          <t>LHS</t>
        </is>
      </c>
      <c r="H53" s="21">
        <f>C53-B53</f>
        <v/>
      </c>
      <c r="I53" s="24" t="inlineStr">
        <is>
          <t>OT</t>
        </is>
      </c>
      <c r="J53" s="21" t="inlineStr">
        <is>
          <t>NA</t>
        </is>
      </c>
      <c r="K53" s="21" t="inlineStr">
        <is>
          <t>Normal Soil</t>
        </is>
      </c>
      <c r="L53" s="21" t="inlineStr">
        <is>
          <t>NA</t>
        </is>
      </c>
      <c r="M53" s="21" t="inlineStr">
        <is>
          <t>NA</t>
        </is>
      </c>
      <c r="N53" s="21" t="inlineStr">
        <is>
          <t>NA</t>
        </is>
      </c>
      <c r="O53" s="21" t="inlineStr">
        <is>
          <t>NA</t>
        </is>
      </c>
      <c r="P53" s="21" t="inlineStr">
        <is>
          <t>NA</t>
        </is>
      </c>
      <c r="Q53" s="21" t="inlineStr">
        <is>
          <t>NA</t>
        </is>
      </c>
      <c r="R53" s="15" t="n"/>
    </row>
    <row r="54">
      <c r="A54" s="27" t="n">
        <v>13</v>
      </c>
      <c r="B54" s="21" t="n">
        <v>405</v>
      </c>
      <c r="C54" s="21" t="n">
        <v>415</v>
      </c>
      <c r="D54" s="23" t="n">
        <v>1.9</v>
      </c>
      <c r="E54" s="23" t="n">
        <v>1.57</v>
      </c>
      <c r="F54" s="25">
        <f>C54-B54</f>
        <v/>
      </c>
      <c r="G54" s="22" t="inlineStr">
        <is>
          <t>LHS</t>
        </is>
      </c>
      <c r="H54" s="21">
        <f>C54-B54</f>
        <v/>
      </c>
      <c r="I54" s="24" t="inlineStr">
        <is>
          <t>OT</t>
        </is>
      </c>
      <c r="J54" s="21" t="inlineStr">
        <is>
          <t>NA</t>
        </is>
      </c>
      <c r="K54" s="21" t="inlineStr">
        <is>
          <t>Normal Soil</t>
        </is>
      </c>
      <c r="L54" s="21" t="inlineStr">
        <is>
          <t>NA</t>
        </is>
      </c>
      <c r="M54" s="21" t="inlineStr">
        <is>
          <t>NA</t>
        </is>
      </c>
      <c r="N54" s="21" t="inlineStr">
        <is>
          <t>NA</t>
        </is>
      </c>
      <c r="O54" s="21" t="inlineStr">
        <is>
          <t>NA</t>
        </is>
      </c>
      <c r="P54" s="21" t="inlineStr">
        <is>
          <t>NA</t>
        </is>
      </c>
      <c r="Q54" s="21" t="inlineStr">
        <is>
          <t>NA</t>
        </is>
      </c>
      <c r="R54" s="15" t="n"/>
    </row>
    <row r="55">
      <c r="A55" s="27" t="n">
        <v>14</v>
      </c>
      <c r="B55" s="21" t="n">
        <v>415</v>
      </c>
      <c r="C55" s="21" t="n">
        <v>425</v>
      </c>
      <c r="D55" s="23" t="n">
        <v>1.9</v>
      </c>
      <c r="E55" s="23" t="n">
        <v>1.62</v>
      </c>
      <c r="F55" s="25">
        <f>C55-B55</f>
        <v/>
      </c>
      <c r="G55" s="22" t="inlineStr">
        <is>
          <t>LHS</t>
        </is>
      </c>
      <c r="H55" s="21">
        <f>C55-B55</f>
        <v/>
      </c>
      <c r="I55" s="24" t="inlineStr">
        <is>
          <t>OT</t>
        </is>
      </c>
      <c r="J55" s="21" t="inlineStr">
        <is>
          <t>NA</t>
        </is>
      </c>
      <c r="K55" s="21" t="inlineStr">
        <is>
          <t>Normal Soil</t>
        </is>
      </c>
      <c r="L55" s="21" t="inlineStr">
        <is>
          <t>NA</t>
        </is>
      </c>
      <c r="M55" s="21" t="inlineStr">
        <is>
          <t>NA</t>
        </is>
      </c>
      <c r="N55" s="21" t="inlineStr">
        <is>
          <t>NA</t>
        </is>
      </c>
      <c r="O55" s="21" t="inlineStr">
        <is>
          <t>NA</t>
        </is>
      </c>
      <c r="P55" s="21" t="inlineStr">
        <is>
          <t>NA</t>
        </is>
      </c>
      <c r="Q55" s="21" t="inlineStr">
        <is>
          <t>NA</t>
        </is>
      </c>
      <c r="R55" s="15" t="n"/>
    </row>
    <row r="56">
      <c r="A56" s="27" t="n">
        <v>15</v>
      </c>
      <c r="B56" s="21" t="n">
        <v>425</v>
      </c>
      <c r="C56" s="21" t="n">
        <v>430</v>
      </c>
      <c r="D56" s="23" t="n">
        <v>1.9</v>
      </c>
      <c r="E56" s="23" t="n">
        <v>1.61</v>
      </c>
      <c r="F56" s="25">
        <f>C56-B56</f>
        <v/>
      </c>
      <c r="G56" s="22" t="inlineStr">
        <is>
          <t>LHS</t>
        </is>
      </c>
      <c r="H56" s="21">
        <f>C56-B56</f>
        <v/>
      </c>
      <c r="I56" s="24" t="inlineStr">
        <is>
          <t>OT</t>
        </is>
      </c>
      <c r="J56" s="21" t="inlineStr">
        <is>
          <t>NA</t>
        </is>
      </c>
      <c r="K56" s="21" t="inlineStr">
        <is>
          <t>Normal Soil</t>
        </is>
      </c>
      <c r="L56" s="21" t="inlineStr">
        <is>
          <t>NA</t>
        </is>
      </c>
      <c r="M56" s="21" t="inlineStr">
        <is>
          <t>NA</t>
        </is>
      </c>
      <c r="N56" s="21" t="inlineStr">
        <is>
          <t>NA</t>
        </is>
      </c>
      <c r="O56" s="21" t="inlineStr">
        <is>
          <t>NA</t>
        </is>
      </c>
      <c r="P56" s="21" t="inlineStr">
        <is>
          <t>NA</t>
        </is>
      </c>
      <c r="Q56" s="21" t="inlineStr">
        <is>
          <t>NA</t>
        </is>
      </c>
      <c r="R56" s="15" t="inlineStr">
        <is>
          <t>CH-430 CP</t>
        </is>
      </c>
    </row>
    <row r="57">
      <c r="A57" s="1" t="n">
        <v>1</v>
      </c>
      <c r="B57" s="21" t="n">
        <v>430</v>
      </c>
      <c r="C57" s="21" t="n">
        <v>440</v>
      </c>
      <c r="D57" s="23" t="n">
        <v>2.4</v>
      </c>
      <c r="E57" s="23" t="n">
        <v>1.58</v>
      </c>
      <c r="F57" s="21">
        <f>C57-B57</f>
        <v/>
      </c>
      <c r="G57" s="132" t="inlineStr">
        <is>
          <t>LHS</t>
        </is>
      </c>
      <c r="H57" s="21">
        <f>C57-B57</f>
        <v/>
      </c>
      <c r="I57" s="24" t="inlineStr">
        <is>
          <t>OT</t>
        </is>
      </c>
      <c r="J57" s="21" t="inlineStr">
        <is>
          <t>NA</t>
        </is>
      </c>
      <c r="K57" s="21" t="inlineStr">
        <is>
          <t>Normal Soil</t>
        </is>
      </c>
      <c r="L57" s="21" t="inlineStr">
        <is>
          <t>NA</t>
        </is>
      </c>
      <c r="M57" s="21" t="inlineStr">
        <is>
          <t>NA</t>
        </is>
      </c>
      <c r="N57" s="21" t="inlineStr">
        <is>
          <t>NA</t>
        </is>
      </c>
      <c r="O57" s="21" t="inlineStr">
        <is>
          <t>NA</t>
        </is>
      </c>
      <c r="P57" s="21" t="inlineStr">
        <is>
          <t>NA</t>
        </is>
      </c>
      <c r="Q57" s="21" t="inlineStr">
        <is>
          <t>NA</t>
        </is>
      </c>
      <c r="R57" s="69" t="n"/>
    </row>
    <row r="58">
      <c r="A58" s="1" t="n">
        <v>2</v>
      </c>
      <c r="B58" s="21" t="n">
        <v>440</v>
      </c>
      <c r="C58" s="21" t="n">
        <v>450</v>
      </c>
      <c r="D58" s="23" t="n">
        <v>2.4</v>
      </c>
      <c r="E58" s="23" t="n">
        <v>1.48</v>
      </c>
      <c r="F58" s="21">
        <f>C58-B58</f>
        <v/>
      </c>
      <c r="G58" s="132" t="inlineStr">
        <is>
          <t>LHS</t>
        </is>
      </c>
      <c r="H58" s="21">
        <f>C58-B58</f>
        <v/>
      </c>
      <c r="I58" s="24" t="inlineStr">
        <is>
          <t>OT</t>
        </is>
      </c>
      <c r="J58" s="21" t="inlineStr">
        <is>
          <t>NA</t>
        </is>
      </c>
      <c r="K58" s="21" t="inlineStr">
        <is>
          <t>Normal Soil</t>
        </is>
      </c>
      <c r="L58" s="21" t="inlineStr">
        <is>
          <t>NA</t>
        </is>
      </c>
      <c r="M58" s="21" t="inlineStr">
        <is>
          <t>NA</t>
        </is>
      </c>
      <c r="N58" s="21" t="inlineStr">
        <is>
          <t>NA</t>
        </is>
      </c>
      <c r="O58" s="21" t="inlineStr">
        <is>
          <t>NA</t>
        </is>
      </c>
      <c r="P58" s="21" t="inlineStr">
        <is>
          <t>NA</t>
        </is>
      </c>
      <c r="Q58" s="21" t="inlineStr">
        <is>
          <t>NA</t>
        </is>
      </c>
      <c r="R58" s="69" t="n"/>
    </row>
    <row r="59">
      <c r="A59" s="1" t="n">
        <v>3</v>
      </c>
      <c r="B59" s="21" t="n">
        <v>450</v>
      </c>
      <c r="C59" s="21" t="n">
        <v>460</v>
      </c>
      <c r="D59" s="23" t="n">
        <v>2.3</v>
      </c>
      <c r="E59" s="23" t="n">
        <v>1.52</v>
      </c>
      <c r="F59" s="21">
        <f>C59-B59</f>
        <v/>
      </c>
      <c r="G59" s="132" t="inlineStr">
        <is>
          <t>LHS</t>
        </is>
      </c>
      <c r="H59" s="21">
        <f>C59-B59</f>
        <v/>
      </c>
      <c r="I59" s="24" t="inlineStr">
        <is>
          <t>OT</t>
        </is>
      </c>
      <c r="J59" s="21" t="inlineStr">
        <is>
          <t>NA</t>
        </is>
      </c>
      <c r="K59" s="21" t="inlineStr">
        <is>
          <t>Normal Soil</t>
        </is>
      </c>
      <c r="L59" s="21" t="inlineStr">
        <is>
          <t>NA</t>
        </is>
      </c>
      <c r="M59" s="21" t="inlineStr">
        <is>
          <t>NA</t>
        </is>
      </c>
      <c r="N59" s="21" t="inlineStr">
        <is>
          <t>NA</t>
        </is>
      </c>
      <c r="O59" s="21" t="inlineStr">
        <is>
          <t>NA</t>
        </is>
      </c>
      <c r="P59" s="21" t="inlineStr">
        <is>
          <t>NA</t>
        </is>
      </c>
      <c r="Q59" s="21" t="inlineStr">
        <is>
          <t>NA</t>
        </is>
      </c>
      <c r="R59" s="69" t="n"/>
    </row>
    <row r="60">
      <c r="A60" s="16" t="n">
        <v>4</v>
      </c>
      <c r="B60" s="21" t="n">
        <v>460</v>
      </c>
      <c r="C60" s="21" t="n">
        <v>470</v>
      </c>
      <c r="D60" s="23" t="n">
        <v>2.3</v>
      </c>
      <c r="E60" s="23" t="n">
        <v>1.57</v>
      </c>
      <c r="F60" s="21">
        <f>C60-B60</f>
        <v/>
      </c>
      <c r="G60" s="132" t="inlineStr">
        <is>
          <t>LHS</t>
        </is>
      </c>
      <c r="H60" s="21">
        <f>C60-B60</f>
        <v/>
      </c>
      <c r="I60" s="24" t="inlineStr">
        <is>
          <t>OT</t>
        </is>
      </c>
      <c r="J60" s="21" t="inlineStr">
        <is>
          <t>NA</t>
        </is>
      </c>
      <c r="K60" s="21" t="inlineStr">
        <is>
          <t>Normal Soil</t>
        </is>
      </c>
      <c r="L60" s="21" t="inlineStr">
        <is>
          <t>NA</t>
        </is>
      </c>
      <c r="M60" s="21" t="inlineStr">
        <is>
          <t>NA</t>
        </is>
      </c>
      <c r="N60" s="21" t="inlineStr">
        <is>
          <t>NA</t>
        </is>
      </c>
      <c r="O60" s="21" t="inlineStr">
        <is>
          <t>NA</t>
        </is>
      </c>
      <c r="P60" s="21" t="inlineStr">
        <is>
          <t>NA</t>
        </is>
      </c>
      <c r="Q60" s="21" t="inlineStr">
        <is>
          <t>NA</t>
        </is>
      </c>
      <c r="R60" s="15" t="n"/>
    </row>
    <row r="61">
      <c r="A61" s="16" t="n">
        <v>5</v>
      </c>
      <c r="B61" s="21" t="n">
        <v>470</v>
      </c>
      <c r="C61" s="21" t="n">
        <v>480</v>
      </c>
      <c r="D61" s="23" t="n">
        <v>2.3</v>
      </c>
      <c r="E61" s="23" t="n">
        <v>1.51</v>
      </c>
      <c r="F61" s="21">
        <f>C61-B61</f>
        <v/>
      </c>
      <c r="G61" s="132" t="inlineStr">
        <is>
          <t>LHS</t>
        </is>
      </c>
      <c r="H61" s="21">
        <f>C61-B61</f>
        <v/>
      </c>
      <c r="I61" s="24" t="inlineStr">
        <is>
          <t>OT</t>
        </is>
      </c>
      <c r="J61" s="21" t="inlineStr">
        <is>
          <t>NA</t>
        </is>
      </c>
      <c r="K61" s="21" t="inlineStr">
        <is>
          <t>Normal Soil</t>
        </is>
      </c>
      <c r="L61" s="21" t="inlineStr">
        <is>
          <t>NA</t>
        </is>
      </c>
      <c r="M61" s="21" t="inlineStr">
        <is>
          <t>NA</t>
        </is>
      </c>
      <c r="N61" s="21" t="inlineStr">
        <is>
          <t>NA</t>
        </is>
      </c>
      <c r="O61" s="21" t="inlineStr">
        <is>
          <t>NA</t>
        </is>
      </c>
      <c r="P61" s="21" t="inlineStr">
        <is>
          <t>NA</t>
        </is>
      </c>
      <c r="Q61" s="21" t="inlineStr">
        <is>
          <t>NA</t>
        </is>
      </c>
      <c r="R61" s="15" t="n"/>
    </row>
    <row r="62">
      <c r="A62" s="16" t="n">
        <v>6</v>
      </c>
      <c r="B62" s="21" t="n">
        <v>480</v>
      </c>
      <c r="C62" s="21" t="n">
        <v>490</v>
      </c>
      <c r="D62" s="23" t="n">
        <v>2.2</v>
      </c>
      <c r="E62" s="23" t="n">
        <v>1.48</v>
      </c>
      <c r="F62" s="21">
        <f>C62-B62</f>
        <v/>
      </c>
      <c r="G62" s="132" t="inlineStr">
        <is>
          <t>LHS</t>
        </is>
      </c>
      <c r="H62" s="21">
        <f>C62-B62</f>
        <v/>
      </c>
      <c r="I62" s="24" t="inlineStr">
        <is>
          <t>OT</t>
        </is>
      </c>
      <c r="J62" s="21" t="inlineStr">
        <is>
          <t>NA</t>
        </is>
      </c>
      <c r="K62" s="21" t="inlineStr">
        <is>
          <t>Normal Soil</t>
        </is>
      </c>
      <c r="L62" s="21" t="inlineStr">
        <is>
          <t>NA</t>
        </is>
      </c>
      <c r="M62" s="21" t="inlineStr">
        <is>
          <t>NA</t>
        </is>
      </c>
      <c r="N62" s="21" t="inlineStr">
        <is>
          <t>NA</t>
        </is>
      </c>
      <c r="O62" s="21" t="inlineStr">
        <is>
          <t>NA</t>
        </is>
      </c>
      <c r="P62" s="21" t="inlineStr">
        <is>
          <t>NA</t>
        </is>
      </c>
      <c r="Q62" s="21" t="inlineStr">
        <is>
          <t>NA</t>
        </is>
      </c>
      <c r="R62" s="15" t="n"/>
    </row>
    <row r="63" customFormat="1" s="20">
      <c r="A63" s="18" t="n">
        <v>7</v>
      </c>
      <c r="B63" s="21" t="n">
        <v>490</v>
      </c>
      <c r="C63" s="21" t="n">
        <v>500</v>
      </c>
      <c r="D63" s="23" t="n">
        <v>2.2</v>
      </c>
      <c r="E63" s="23" t="n">
        <v>1.55</v>
      </c>
      <c r="F63" s="21">
        <f>C63-B63</f>
        <v/>
      </c>
      <c r="G63" s="132" t="inlineStr">
        <is>
          <t>LHS</t>
        </is>
      </c>
      <c r="H63" s="21">
        <f>C63-B63</f>
        <v/>
      </c>
      <c r="I63" s="24" t="inlineStr">
        <is>
          <t>OT</t>
        </is>
      </c>
      <c r="J63" s="21" t="inlineStr">
        <is>
          <t>NA</t>
        </is>
      </c>
      <c r="K63" s="21" t="inlineStr">
        <is>
          <t>Normal Soil</t>
        </is>
      </c>
      <c r="L63" s="21" t="inlineStr">
        <is>
          <t>NA</t>
        </is>
      </c>
      <c r="M63" s="21" t="inlineStr">
        <is>
          <t>NA</t>
        </is>
      </c>
      <c r="N63" s="21" t="inlineStr">
        <is>
          <t>NA</t>
        </is>
      </c>
      <c r="O63" s="21" t="inlineStr">
        <is>
          <t>NA</t>
        </is>
      </c>
      <c r="P63" s="21" t="inlineStr">
        <is>
          <t>NA</t>
        </is>
      </c>
      <c r="Q63" s="21" t="inlineStr">
        <is>
          <t>NA</t>
        </is>
      </c>
      <c r="R63" s="19" t="n"/>
    </row>
    <row r="64" customFormat="1" s="20">
      <c r="A64" s="18" t="n">
        <v>8</v>
      </c>
      <c r="B64" s="21" t="n">
        <v>500</v>
      </c>
      <c r="C64" s="21" t="n">
        <v>510</v>
      </c>
      <c r="D64" s="23" t="n">
        <v>2.2</v>
      </c>
      <c r="E64" s="23" t="n">
        <v>1.4</v>
      </c>
      <c r="F64" s="21">
        <f>C64-B64</f>
        <v/>
      </c>
      <c r="G64" s="132" t="inlineStr">
        <is>
          <t>LHS</t>
        </is>
      </c>
      <c r="H64" s="21">
        <f>C64-B64</f>
        <v/>
      </c>
      <c r="I64" s="24" t="inlineStr">
        <is>
          <t>OT</t>
        </is>
      </c>
      <c r="J64" s="21" t="inlineStr">
        <is>
          <t>NA</t>
        </is>
      </c>
      <c r="K64" s="21" t="inlineStr">
        <is>
          <t>Normal Soil</t>
        </is>
      </c>
      <c r="L64" s="21" t="inlineStr">
        <is>
          <t>NA</t>
        </is>
      </c>
      <c r="M64" s="21" t="inlineStr">
        <is>
          <t>NA</t>
        </is>
      </c>
      <c r="N64" s="21" t="inlineStr">
        <is>
          <t>NA</t>
        </is>
      </c>
      <c r="O64" s="21" t="inlineStr">
        <is>
          <t>NA</t>
        </is>
      </c>
      <c r="P64" s="21" t="inlineStr">
        <is>
          <t>NA</t>
        </is>
      </c>
      <c r="Q64" s="21" t="inlineStr">
        <is>
          <t>NA</t>
        </is>
      </c>
      <c r="R64" s="19" t="n"/>
    </row>
    <row r="65">
      <c r="A65" s="16" t="n">
        <v>9</v>
      </c>
      <c r="B65" s="21" t="n">
        <v>510</v>
      </c>
      <c r="C65" s="21" t="n">
        <v>520</v>
      </c>
      <c r="D65" s="23" t="n">
        <v>2.2</v>
      </c>
      <c r="E65" s="23" t="n">
        <v>1.59</v>
      </c>
      <c r="F65" s="21">
        <f>C65-B65</f>
        <v/>
      </c>
      <c r="G65" s="132" t="inlineStr">
        <is>
          <t>LHS</t>
        </is>
      </c>
      <c r="H65" s="21">
        <f>C65-B65</f>
        <v/>
      </c>
      <c r="I65" s="24" t="inlineStr">
        <is>
          <t>OT</t>
        </is>
      </c>
      <c r="J65" s="21" t="inlineStr">
        <is>
          <t>NA</t>
        </is>
      </c>
      <c r="K65" s="21" t="inlineStr">
        <is>
          <t>Normal Soil</t>
        </is>
      </c>
      <c r="L65" s="21" t="inlineStr">
        <is>
          <t>NA</t>
        </is>
      </c>
      <c r="M65" s="21" t="inlineStr">
        <is>
          <t>NA</t>
        </is>
      </c>
      <c r="N65" s="21" t="inlineStr">
        <is>
          <t>NA</t>
        </is>
      </c>
      <c r="O65" s="21" t="inlineStr">
        <is>
          <t>NA</t>
        </is>
      </c>
      <c r="P65" s="21" t="inlineStr">
        <is>
          <t>NA</t>
        </is>
      </c>
      <c r="Q65" s="21" t="inlineStr">
        <is>
          <t>NA</t>
        </is>
      </c>
      <c r="R65" s="15" t="n"/>
    </row>
    <row r="66">
      <c r="A66" s="16" t="n">
        <v>10</v>
      </c>
      <c r="B66" s="21" t="n">
        <v>520</v>
      </c>
      <c r="C66" s="21" t="n">
        <v>530</v>
      </c>
      <c r="D66" s="23" t="n">
        <v>2.3</v>
      </c>
      <c r="E66" s="23" t="n">
        <v>1.56</v>
      </c>
      <c r="F66" s="21">
        <f>C66-B66</f>
        <v/>
      </c>
      <c r="G66" s="132" t="inlineStr">
        <is>
          <t>LHS</t>
        </is>
      </c>
      <c r="H66" s="21">
        <f>C66-B66</f>
        <v/>
      </c>
      <c r="I66" s="24" t="inlineStr">
        <is>
          <t>OT</t>
        </is>
      </c>
      <c r="J66" s="21" t="inlineStr">
        <is>
          <t>NA</t>
        </is>
      </c>
      <c r="K66" s="21" t="inlineStr">
        <is>
          <t>Normal Soil</t>
        </is>
      </c>
      <c r="L66" s="21" t="inlineStr">
        <is>
          <t>NA</t>
        </is>
      </c>
      <c r="M66" s="21" t="inlineStr">
        <is>
          <t>NA</t>
        </is>
      </c>
      <c r="N66" s="21" t="inlineStr">
        <is>
          <t>NA</t>
        </is>
      </c>
      <c r="O66" s="21" t="inlineStr">
        <is>
          <t>NA</t>
        </is>
      </c>
      <c r="P66" s="21" t="inlineStr">
        <is>
          <t>NA</t>
        </is>
      </c>
      <c r="Q66" s="21" t="inlineStr">
        <is>
          <t>NA</t>
        </is>
      </c>
      <c r="R66" s="15" t="n"/>
    </row>
    <row r="67" customFormat="1" s="17">
      <c r="A67" s="16" t="n">
        <v>11</v>
      </c>
      <c r="B67" s="21" t="n">
        <v>530</v>
      </c>
      <c r="C67" s="21" t="n">
        <v>540</v>
      </c>
      <c r="D67" s="23" t="n">
        <v>2.3</v>
      </c>
      <c r="E67" s="23" t="n">
        <v>1.6</v>
      </c>
      <c r="F67" s="21">
        <f>C67-B67</f>
        <v/>
      </c>
      <c r="G67" s="132" t="inlineStr">
        <is>
          <t>LHS</t>
        </is>
      </c>
      <c r="H67" s="21">
        <f>C67-B67</f>
        <v/>
      </c>
      <c r="I67" s="24" t="inlineStr">
        <is>
          <t>OT</t>
        </is>
      </c>
      <c r="J67" s="21" t="inlineStr">
        <is>
          <t>NA</t>
        </is>
      </c>
      <c r="K67" s="21" t="inlineStr">
        <is>
          <t>Normal Soil</t>
        </is>
      </c>
      <c r="L67" s="21" t="inlineStr">
        <is>
          <t>NA</t>
        </is>
      </c>
      <c r="M67" s="21" t="inlineStr">
        <is>
          <t>NA</t>
        </is>
      </c>
      <c r="N67" s="21" t="inlineStr">
        <is>
          <t>NA</t>
        </is>
      </c>
      <c r="O67" s="21" t="inlineStr">
        <is>
          <t>NA</t>
        </is>
      </c>
      <c r="P67" s="21" t="inlineStr">
        <is>
          <t>NA</t>
        </is>
      </c>
      <c r="Q67" s="21" t="inlineStr">
        <is>
          <t>NA</t>
        </is>
      </c>
      <c r="R67" s="15" t="n"/>
    </row>
    <row r="68">
      <c r="A68" s="16" t="n">
        <v>12</v>
      </c>
      <c r="B68" s="21" t="n">
        <v>540</v>
      </c>
      <c r="C68" s="21" t="n">
        <v>547</v>
      </c>
      <c r="D68" s="23" t="n">
        <v>2.3</v>
      </c>
      <c r="E68" s="23" t="n">
        <v>1.36</v>
      </c>
      <c r="F68" s="21">
        <f>C68-B68</f>
        <v/>
      </c>
      <c r="G68" s="26" t="inlineStr">
        <is>
          <t>LHS</t>
        </is>
      </c>
      <c r="H68" s="21">
        <f>C68-B68</f>
        <v/>
      </c>
      <c r="I68" s="24" t="inlineStr">
        <is>
          <t>OT</t>
        </is>
      </c>
      <c r="J68" s="21" t="inlineStr">
        <is>
          <t>NA</t>
        </is>
      </c>
      <c r="K68" s="21" t="inlineStr">
        <is>
          <t>Normal Soil</t>
        </is>
      </c>
      <c r="L68" s="21" t="inlineStr">
        <is>
          <t>NA</t>
        </is>
      </c>
      <c r="M68" s="21" t="inlineStr">
        <is>
          <t>NA</t>
        </is>
      </c>
      <c r="N68" s="21" t="inlineStr">
        <is>
          <t>NA</t>
        </is>
      </c>
      <c r="O68" s="21" t="inlineStr">
        <is>
          <t>NA</t>
        </is>
      </c>
      <c r="P68" s="21" t="inlineStr">
        <is>
          <t>NA</t>
        </is>
      </c>
      <c r="Q68" s="21" t="inlineStr">
        <is>
          <t>NA</t>
        </is>
      </c>
      <c r="R68" s="15" t="n"/>
    </row>
    <row r="69">
      <c r="A69" s="16" t="n">
        <v>13</v>
      </c>
      <c r="B69" s="21" t="n">
        <v>547</v>
      </c>
      <c r="C69" s="21" t="n">
        <v>550</v>
      </c>
      <c r="D69" s="23" t="n">
        <v>2.3</v>
      </c>
      <c r="E69" s="23" t="n">
        <v>1.36</v>
      </c>
      <c r="F69" s="21">
        <f>C69-B69</f>
        <v/>
      </c>
      <c r="G69" s="26" t="inlineStr">
        <is>
          <t>LHS</t>
        </is>
      </c>
      <c r="H69" s="21">
        <f>C69-B69</f>
        <v/>
      </c>
      <c r="I69" s="24" t="inlineStr">
        <is>
          <t>OT</t>
        </is>
      </c>
      <c r="J69" s="21" t="inlineStr">
        <is>
          <t>NA</t>
        </is>
      </c>
      <c r="K69" s="21" t="inlineStr">
        <is>
          <t>Normal Soil</t>
        </is>
      </c>
      <c r="L69" s="21" t="inlineStr">
        <is>
          <t>NA</t>
        </is>
      </c>
      <c r="M69" s="21" t="inlineStr">
        <is>
          <t>NA</t>
        </is>
      </c>
      <c r="N69" s="21" t="inlineStr">
        <is>
          <t>NA</t>
        </is>
      </c>
      <c r="O69" s="21" t="inlineStr">
        <is>
          <t>NA</t>
        </is>
      </c>
      <c r="P69" s="21" t="inlineStr">
        <is>
          <t>NA</t>
        </is>
      </c>
      <c r="Q69" s="21" t="inlineStr">
        <is>
          <t>NA</t>
        </is>
      </c>
      <c r="R69" s="15" t="n"/>
    </row>
    <row r="70">
      <c r="A70" s="16" t="n">
        <v>14</v>
      </c>
      <c r="B70" s="21" t="n">
        <v>550</v>
      </c>
      <c r="C70" s="21" t="n">
        <v>560</v>
      </c>
      <c r="D70" s="23" t="n">
        <v>2.3</v>
      </c>
      <c r="E70" s="23" t="n">
        <v>1.37</v>
      </c>
      <c r="F70" s="21">
        <f>C70-B70</f>
        <v/>
      </c>
      <c r="G70" s="26" t="inlineStr">
        <is>
          <t>LHS</t>
        </is>
      </c>
      <c r="H70" s="21">
        <f>C70-B70</f>
        <v/>
      </c>
      <c r="I70" s="24" t="inlineStr">
        <is>
          <t>OT</t>
        </is>
      </c>
      <c r="J70" s="21" t="inlineStr">
        <is>
          <t>NA</t>
        </is>
      </c>
      <c r="K70" s="21" t="inlineStr">
        <is>
          <t>Normal Soil</t>
        </is>
      </c>
      <c r="L70" s="21" t="inlineStr">
        <is>
          <t>NA</t>
        </is>
      </c>
      <c r="M70" s="21" t="inlineStr">
        <is>
          <t>NA</t>
        </is>
      </c>
      <c r="N70" s="21" t="inlineStr">
        <is>
          <t>NA</t>
        </is>
      </c>
      <c r="O70" s="21" t="inlineStr">
        <is>
          <t>NA</t>
        </is>
      </c>
      <c r="P70" s="21" t="inlineStr">
        <is>
          <t>NA</t>
        </is>
      </c>
      <c r="Q70" s="21" t="inlineStr">
        <is>
          <t>NA</t>
        </is>
      </c>
      <c r="R70" s="15" t="n"/>
    </row>
    <row r="71">
      <c r="A71" s="1" t="n">
        <v>15</v>
      </c>
      <c r="B71" s="21" t="n">
        <v>560</v>
      </c>
      <c r="C71" s="21" t="n">
        <v>570</v>
      </c>
      <c r="D71" s="23" t="n">
        <v>2.2</v>
      </c>
      <c r="E71" s="23" t="n">
        <v>1.36</v>
      </c>
      <c r="F71" s="21">
        <f>C71-B71</f>
        <v/>
      </c>
      <c r="G71" s="26" t="inlineStr">
        <is>
          <t>LHS</t>
        </is>
      </c>
      <c r="H71" s="21">
        <f>C71-B71</f>
        <v/>
      </c>
      <c r="I71" s="24" t="inlineStr">
        <is>
          <t>OT</t>
        </is>
      </c>
      <c r="J71" s="21" t="inlineStr">
        <is>
          <t>NA</t>
        </is>
      </c>
      <c r="K71" s="21" t="inlineStr">
        <is>
          <t>Normal Soil</t>
        </is>
      </c>
      <c r="L71" s="21" t="inlineStr">
        <is>
          <t>NA</t>
        </is>
      </c>
      <c r="M71" s="21" t="inlineStr">
        <is>
          <t>NA</t>
        </is>
      </c>
      <c r="N71" s="21" t="inlineStr">
        <is>
          <t>NA</t>
        </is>
      </c>
      <c r="O71" s="21" t="inlineStr">
        <is>
          <t>NA</t>
        </is>
      </c>
      <c r="P71" s="21" t="inlineStr">
        <is>
          <t>NA</t>
        </is>
      </c>
      <c r="Q71" s="21" t="inlineStr">
        <is>
          <t>NA</t>
        </is>
      </c>
      <c r="R71" s="69" t="n"/>
    </row>
    <row r="72">
      <c r="A72" s="1" t="n">
        <v>1</v>
      </c>
      <c r="B72" s="21" t="n">
        <v>570</v>
      </c>
      <c r="C72" s="21" t="n">
        <v>580</v>
      </c>
      <c r="D72" s="23" t="n">
        <v>2.4</v>
      </c>
      <c r="E72" s="23" t="n">
        <v>1.46</v>
      </c>
      <c r="F72" s="26">
        <f>C72-B72</f>
        <v/>
      </c>
      <c r="G72" s="22" t="inlineStr">
        <is>
          <t>LHS</t>
        </is>
      </c>
      <c r="H72" s="26">
        <f>C72-B72</f>
        <v/>
      </c>
      <c r="I72" s="26" t="inlineStr">
        <is>
          <t>OT</t>
        </is>
      </c>
      <c r="J72" s="21" t="inlineStr">
        <is>
          <t>NA</t>
        </is>
      </c>
      <c r="K72" s="21" t="inlineStr">
        <is>
          <t>Normal Soil</t>
        </is>
      </c>
      <c r="L72" s="21" t="inlineStr">
        <is>
          <t>NA</t>
        </is>
      </c>
      <c r="M72" s="21" t="inlineStr">
        <is>
          <t>NA</t>
        </is>
      </c>
      <c r="N72" s="21" t="inlineStr">
        <is>
          <t>NA</t>
        </is>
      </c>
      <c r="O72" s="21" t="inlineStr">
        <is>
          <t>NA</t>
        </is>
      </c>
      <c r="P72" s="21" t="inlineStr">
        <is>
          <t>NA</t>
        </is>
      </c>
      <c r="Q72" s="21" t="inlineStr">
        <is>
          <t>NA</t>
        </is>
      </c>
      <c r="R72" s="69" t="n"/>
    </row>
    <row r="73">
      <c r="A73" s="1" t="n">
        <v>2</v>
      </c>
      <c r="B73" s="21" t="n">
        <v>580</v>
      </c>
      <c r="C73" s="21" t="n">
        <v>590</v>
      </c>
      <c r="D73" s="23" t="n">
        <v>2.4</v>
      </c>
      <c r="E73" s="23" t="n">
        <v>1.49</v>
      </c>
      <c r="F73" s="26">
        <f>C73-B73</f>
        <v/>
      </c>
      <c r="G73" s="22" t="inlineStr">
        <is>
          <t>LHS</t>
        </is>
      </c>
      <c r="H73" s="26">
        <f>C73-B73</f>
        <v/>
      </c>
      <c r="I73" s="26" t="inlineStr">
        <is>
          <t>OT</t>
        </is>
      </c>
      <c r="J73" s="21" t="inlineStr">
        <is>
          <t>NA</t>
        </is>
      </c>
      <c r="K73" s="21" t="inlineStr">
        <is>
          <t>Normal Soil</t>
        </is>
      </c>
      <c r="L73" s="21" t="inlineStr">
        <is>
          <t>NA</t>
        </is>
      </c>
      <c r="M73" s="21" t="inlineStr">
        <is>
          <t>NA</t>
        </is>
      </c>
      <c r="N73" s="21" t="inlineStr">
        <is>
          <t>NA</t>
        </is>
      </c>
      <c r="O73" s="21" t="inlineStr">
        <is>
          <t>NA</t>
        </is>
      </c>
      <c r="P73" s="21" t="inlineStr">
        <is>
          <t>NA</t>
        </is>
      </c>
      <c r="Q73" s="21" t="inlineStr">
        <is>
          <t>NA</t>
        </is>
      </c>
      <c r="R73" s="69" t="n"/>
    </row>
    <row r="74">
      <c r="A74" s="1" t="n">
        <v>3</v>
      </c>
      <c r="B74" s="21" t="n">
        <v>590</v>
      </c>
      <c r="C74" s="21" t="n">
        <v>600</v>
      </c>
      <c r="D74" s="23" t="n">
        <v>2.3</v>
      </c>
      <c r="E74" s="23" t="n">
        <v>1.48</v>
      </c>
      <c r="F74" s="26">
        <f>C74-B74</f>
        <v/>
      </c>
      <c r="G74" s="22" t="inlineStr">
        <is>
          <t>LHS</t>
        </is>
      </c>
      <c r="H74" s="26">
        <f>C74-B74</f>
        <v/>
      </c>
      <c r="I74" s="26" t="inlineStr">
        <is>
          <t>OT</t>
        </is>
      </c>
      <c r="J74" s="21" t="inlineStr">
        <is>
          <t>NA</t>
        </is>
      </c>
      <c r="K74" s="21" t="inlineStr">
        <is>
          <t>Normal Soil</t>
        </is>
      </c>
      <c r="L74" s="21" t="inlineStr">
        <is>
          <t>NA</t>
        </is>
      </c>
      <c r="M74" s="21" t="inlineStr">
        <is>
          <t>NA</t>
        </is>
      </c>
      <c r="N74" s="21" t="inlineStr">
        <is>
          <t>NA</t>
        </is>
      </c>
      <c r="O74" s="21" t="inlineStr">
        <is>
          <t>NA</t>
        </is>
      </c>
      <c r="P74" s="21" t="inlineStr">
        <is>
          <t>NA</t>
        </is>
      </c>
      <c r="Q74" s="21" t="inlineStr">
        <is>
          <t>NA</t>
        </is>
      </c>
      <c r="R74" s="69" t="n"/>
    </row>
    <row r="75">
      <c r="A75" s="16" t="n">
        <v>4</v>
      </c>
      <c r="B75" s="21" t="n">
        <v>600</v>
      </c>
      <c r="C75" s="21" t="n">
        <v>610</v>
      </c>
      <c r="D75" s="23" t="n">
        <v>2.4</v>
      </c>
      <c r="E75" s="23" t="n">
        <v>1.52</v>
      </c>
      <c r="F75" s="26">
        <f>C75-B75</f>
        <v/>
      </c>
      <c r="G75" s="22" t="inlineStr">
        <is>
          <t>LHS</t>
        </is>
      </c>
      <c r="H75" s="26">
        <f>C75-B75</f>
        <v/>
      </c>
      <c r="I75" s="26" t="inlineStr">
        <is>
          <t>OT</t>
        </is>
      </c>
      <c r="J75" s="21" t="inlineStr">
        <is>
          <t>NA</t>
        </is>
      </c>
      <c r="K75" s="21" t="inlineStr">
        <is>
          <t>Normal Soil</t>
        </is>
      </c>
      <c r="L75" s="21" t="inlineStr">
        <is>
          <t>NA</t>
        </is>
      </c>
      <c r="M75" s="21" t="inlineStr">
        <is>
          <t>NA</t>
        </is>
      </c>
      <c r="N75" s="21" t="inlineStr">
        <is>
          <t>NA</t>
        </is>
      </c>
      <c r="O75" s="21" t="inlineStr">
        <is>
          <t>NA</t>
        </is>
      </c>
      <c r="P75" s="21" t="inlineStr">
        <is>
          <t>NA</t>
        </is>
      </c>
      <c r="Q75" s="21" t="inlineStr">
        <is>
          <t>NA</t>
        </is>
      </c>
      <c r="R75" s="15" t="n"/>
    </row>
    <row r="76">
      <c r="A76" s="16" t="n">
        <v>5</v>
      </c>
      <c r="B76" s="21" t="n">
        <v>610</v>
      </c>
      <c r="C76" s="21" t="n">
        <v>620</v>
      </c>
      <c r="D76" s="23" t="n">
        <v>2.4</v>
      </c>
      <c r="E76" s="23" t="n">
        <v>1.48</v>
      </c>
      <c r="F76" s="26">
        <f>C76-B76</f>
        <v/>
      </c>
      <c r="G76" s="22" t="inlineStr">
        <is>
          <t>LHS</t>
        </is>
      </c>
      <c r="H76" s="26">
        <f>C76-B76</f>
        <v/>
      </c>
      <c r="I76" s="26" t="inlineStr">
        <is>
          <t>OT</t>
        </is>
      </c>
      <c r="J76" s="21" t="inlineStr">
        <is>
          <t>NA</t>
        </is>
      </c>
      <c r="K76" s="21" t="inlineStr">
        <is>
          <t>Normal Soil</t>
        </is>
      </c>
      <c r="L76" s="21" t="inlineStr">
        <is>
          <t>NA</t>
        </is>
      </c>
      <c r="M76" s="21" t="inlineStr">
        <is>
          <t>NA</t>
        </is>
      </c>
      <c r="N76" s="21" t="inlineStr">
        <is>
          <t>NA</t>
        </is>
      </c>
      <c r="O76" s="21" t="inlineStr">
        <is>
          <t>NA</t>
        </is>
      </c>
      <c r="P76" s="21" t="inlineStr">
        <is>
          <t>NA</t>
        </is>
      </c>
      <c r="Q76" s="21" t="inlineStr">
        <is>
          <t>NA</t>
        </is>
      </c>
      <c r="R76" s="15" t="n"/>
    </row>
    <row r="77">
      <c r="A77" s="16" t="n">
        <v>6</v>
      </c>
      <c r="B77" s="21" t="n">
        <v>620</v>
      </c>
      <c r="C77" s="21" t="n">
        <v>630</v>
      </c>
      <c r="D77" s="23" t="n">
        <v>2.2</v>
      </c>
      <c r="E77" s="23" t="n">
        <v>1.47</v>
      </c>
      <c r="F77" s="26">
        <f>C77-B77</f>
        <v/>
      </c>
      <c r="G77" s="22" t="inlineStr">
        <is>
          <t>LHS</t>
        </is>
      </c>
      <c r="H77" s="26">
        <f>C77-B77</f>
        <v/>
      </c>
      <c r="I77" s="26" t="inlineStr">
        <is>
          <t>OT</t>
        </is>
      </c>
      <c r="J77" s="21" t="inlineStr">
        <is>
          <t>NA</t>
        </is>
      </c>
      <c r="K77" s="21" t="inlineStr">
        <is>
          <t>Normal Soil</t>
        </is>
      </c>
      <c r="L77" s="21" t="inlineStr">
        <is>
          <t>NA</t>
        </is>
      </c>
      <c r="M77" s="21" t="inlineStr">
        <is>
          <t>NA</t>
        </is>
      </c>
      <c r="N77" s="21" t="inlineStr">
        <is>
          <t>NA</t>
        </is>
      </c>
      <c r="O77" s="21" t="inlineStr">
        <is>
          <t>NA</t>
        </is>
      </c>
      <c r="P77" s="21" t="inlineStr">
        <is>
          <t>NA</t>
        </is>
      </c>
      <c r="Q77" s="21" t="inlineStr">
        <is>
          <t>NA</t>
        </is>
      </c>
      <c r="R77" s="15" t="n"/>
    </row>
    <row r="78">
      <c r="A78" s="18" t="n">
        <v>7</v>
      </c>
      <c r="B78" s="21" t="n">
        <v>630</v>
      </c>
      <c r="C78" s="21" t="n">
        <v>640</v>
      </c>
      <c r="D78" s="23" t="n">
        <v>2.2</v>
      </c>
      <c r="E78" s="23" t="n">
        <v>1.48</v>
      </c>
      <c r="F78" s="26">
        <f>C78-B78</f>
        <v/>
      </c>
      <c r="G78" s="22" t="inlineStr">
        <is>
          <t>LHS</t>
        </is>
      </c>
      <c r="H78" s="26">
        <f>C78-B78</f>
        <v/>
      </c>
      <c r="I78" s="26" t="inlineStr">
        <is>
          <t>OT</t>
        </is>
      </c>
      <c r="J78" s="21" t="inlineStr">
        <is>
          <t>NA</t>
        </is>
      </c>
      <c r="K78" s="21" t="inlineStr">
        <is>
          <t>Normal Soil</t>
        </is>
      </c>
      <c r="L78" s="21" t="inlineStr">
        <is>
          <t>NA</t>
        </is>
      </c>
      <c r="M78" s="21" t="inlineStr">
        <is>
          <t>NA</t>
        </is>
      </c>
      <c r="N78" s="21" t="inlineStr">
        <is>
          <t>NA</t>
        </is>
      </c>
      <c r="O78" s="21" t="inlineStr">
        <is>
          <t>NA</t>
        </is>
      </c>
      <c r="P78" s="21" t="inlineStr">
        <is>
          <t>NA</t>
        </is>
      </c>
      <c r="Q78" s="21" t="inlineStr">
        <is>
          <t>NA</t>
        </is>
      </c>
      <c r="R78" s="19" t="n"/>
    </row>
    <row r="79">
      <c r="A79" s="18" t="n">
        <v>8</v>
      </c>
      <c r="B79" s="21" t="n">
        <v>640</v>
      </c>
      <c r="C79" s="21" t="n">
        <v>650</v>
      </c>
      <c r="D79" s="23" t="n">
        <v>2.2</v>
      </c>
      <c r="E79" s="23" t="n">
        <v>1.48</v>
      </c>
      <c r="F79" s="26">
        <f>C79-B79</f>
        <v/>
      </c>
      <c r="G79" s="22" t="inlineStr">
        <is>
          <t>LHS</t>
        </is>
      </c>
      <c r="H79" s="26">
        <f>C79-B79</f>
        <v/>
      </c>
      <c r="I79" s="26" t="inlineStr">
        <is>
          <t>OT</t>
        </is>
      </c>
      <c r="J79" s="21" t="inlineStr">
        <is>
          <t>NA</t>
        </is>
      </c>
      <c r="K79" s="21" t="inlineStr">
        <is>
          <t>Normal Soil</t>
        </is>
      </c>
      <c r="L79" s="21" t="inlineStr">
        <is>
          <t>NA</t>
        </is>
      </c>
      <c r="M79" s="21" t="inlineStr">
        <is>
          <t>NA</t>
        </is>
      </c>
      <c r="N79" s="21" t="inlineStr">
        <is>
          <t>NA</t>
        </is>
      </c>
      <c r="O79" s="21" t="inlineStr">
        <is>
          <t>NA</t>
        </is>
      </c>
      <c r="P79" s="21" t="inlineStr">
        <is>
          <t>NA</t>
        </is>
      </c>
      <c r="Q79" s="21" t="inlineStr">
        <is>
          <t>NA</t>
        </is>
      </c>
      <c r="R79" s="19" t="n"/>
    </row>
    <row r="80">
      <c r="A80" s="16" t="n">
        <v>9</v>
      </c>
      <c r="B80" s="21" t="n">
        <v>650</v>
      </c>
      <c r="C80" s="21" t="n">
        <v>660</v>
      </c>
      <c r="D80" s="23" t="n">
        <v>2.3</v>
      </c>
      <c r="E80" s="23" t="n">
        <v>1.49</v>
      </c>
      <c r="F80" s="26">
        <f>C80-B80</f>
        <v/>
      </c>
      <c r="G80" s="22" t="inlineStr">
        <is>
          <t>LHS</t>
        </is>
      </c>
      <c r="H80" s="26">
        <f>C80-B80</f>
        <v/>
      </c>
      <c r="I80" s="26" t="inlineStr">
        <is>
          <t>OT</t>
        </is>
      </c>
      <c r="J80" s="21" t="inlineStr">
        <is>
          <t>NA</t>
        </is>
      </c>
      <c r="K80" s="21" t="inlineStr">
        <is>
          <t>Normal Soil</t>
        </is>
      </c>
      <c r="L80" s="21" t="inlineStr">
        <is>
          <t>NA</t>
        </is>
      </c>
      <c r="M80" s="21" t="inlineStr">
        <is>
          <t>NA</t>
        </is>
      </c>
      <c r="N80" s="21" t="inlineStr">
        <is>
          <t>NA</t>
        </is>
      </c>
      <c r="O80" s="21" t="inlineStr">
        <is>
          <t>NA</t>
        </is>
      </c>
      <c r="P80" s="21" t="inlineStr">
        <is>
          <t>NA</t>
        </is>
      </c>
      <c r="Q80" s="21" t="inlineStr">
        <is>
          <t>NA</t>
        </is>
      </c>
      <c r="R80" s="15" t="n"/>
    </row>
    <row r="81">
      <c r="A81" s="16" t="n">
        <v>10</v>
      </c>
      <c r="B81" s="21" t="n">
        <v>660</v>
      </c>
      <c r="C81" s="21" t="n">
        <v>670</v>
      </c>
      <c r="D81" s="23" t="n">
        <v>2.3</v>
      </c>
      <c r="E81" s="23" t="n">
        <v>1.48</v>
      </c>
      <c r="F81" s="26">
        <f>C81-B81</f>
        <v/>
      </c>
      <c r="G81" s="22" t="inlineStr">
        <is>
          <t>LHS</t>
        </is>
      </c>
      <c r="H81" s="26">
        <f>C81-B81</f>
        <v/>
      </c>
      <c r="I81" s="26" t="inlineStr">
        <is>
          <t>OT</t>
        </is>
      </c>
      <c r="J81" s="21" t="inlineStr">
        <is>
          <t>NA</t>
        </is>
      </c>
      <c r="K81" s="21" t="inlineStr">
        <is>
          <t>Normal Soil</t>
        </is>
      </c>
      <c r="L81" s="21" t="inlineStr">
        <is>
          <t>NA</t>
        </is>
      </c>
      <c r="M81" s="21" t="inlineStr">
        <is>
          <t>NA</t>
        </is>
      </c>
      <c r="N81" s="21" t="inlineStr">
        <is>
          <t>NA</t>
        </is>
      </c>
      <c r="O81" s="21" t="inlineStr">
        <is>
          <t>NA</t>
        </is>
      </c>
      <c r="P81" s="21" t="inlineStr">
        <is>
          <t>NA</t>
        </is>
      </c>
      <c r="Q81" s="21" t="inlineStr">
        <is>
          <t>NA</t>
        </is>
      </c>
      <c r="R81" s="15" t="n"/>
    </row>
    <row r="82">
      <c r="A82" s="16" t="n">
        <v>11</v>
      </c>
      <c r="B82" s="21" t="n">
        <v>670</v>
      </c>
      <c r="C82" s="21" t="n">
        <v>680</v>
      </c>
      <c r="D82" s="23" t="n">
        <v>2.3</v>
      </c>
      <c r="E82" s="23" t="n">
        <v>1.45</v>
      </c>
      <c r="F82" s="26">
        <f>C82-B82</f>
        <v/>
      </c>
      <c r="G82" s="22" t="inlineStr">
        <is>
          <t>LHS</t>
        </is>
      </c>
      <c r="H82" s="26">
        <f>C82-B82</f>
        <v/>
      </c>
      <c r="I82" s="26" t="inlineStr">
        <is>
          <t>OT</t>
        </is>
      </c>
      <c r="J82" s="21" t="inlineStr">
        <is>
          <t>NA</t>
        </is>
      </c>
      <c r="K82" s="21" t="inlineStr">
        <is>
          <t>Normal Soil</t>
        </is>
      </c>
      <c r="L82" s="21" t="inlineStr">
        <is>
          <t>NA</t>
        </is>
      </c>
      <c r="M82" s="21" t="inlineStr">
        <is>
          <t>NA</t>
        </is>
      </c>
      <c r="N82" s="21" t="inlineStr">
        <is>
          <t>NA</t>
        </is>
      </c>
      <c r="O82" s="21" t="inlineStr">
        <is>
          <t>NA</t>
        </is>
      </c>
      <c r="P82" s="21" t="inlineStr">
        <is>
          <t>NA</t>
        </is>
      </c>
      <c r="Q82" s="21" t="inlineStr">
        <is>
          <t>NA</t>
        </is>
      </c>
      <c r="R82" s="15" t="n"/>
    </row>
    <row r="83">
      <c r="A83" s="16" t="n">
        <v>12</v>
      </c>
      <c r="B83" s="21" t="n">
        <v>680</v>
      </c>
      <c r="C83" s="21" t="n">
        <v>690</v>
      </c>
      <c r="D83" s="23" t="n">
        <v>2.4</v>
      </c>
      <c r="E83" s="23" t="n">
        <v>1.51</v>
      </c>
      <c r="F83" s="26">
        <f>C83-B83</f>
        <v/>
      </c>
      <c r="G83" s="22" t="inlineStr">
        <is>
          <t>LHS</t>
        </is>
      </c>
      <c r="H83" s="26">
        <f>C83-B83</f>
        <v/>
      </c>
      <c r="I83" s="26" t="inlineStr">
        <is>
          <t>OT</t>
        </is>
      </c>
      <c r="J83" s="21" t="inlineStr">
        <is>
          <t>NA</t>
        </is>
      </c>
      <c r="K83" s="21" t="inlineStr">
        <is>
          <t>Normal Soil</t>
        </is>
      </c>
      <c r="L83" s="21" t="inlineStr">
        <is>
          <t>NA</t>
        </is>
      </c>
      <c r="M83" s="21" t="inlineStr">
        <is>
          <t>NA</t>
        </is>
      </c>
      <c r="N83" s="21" t="inlineStr">
        <is>
          <t>NA</t>
        </is>
      </c>
      <c r="O83" s="21" t="inlineStr">
        <is>
          <t>NA</t>
        </is>
      </c>
      <c r="P83" s="21" t="inlineStr">
        <is>
          <t>NA</t>
        </is>
      </c>
      <c r="Q83" s="21" t="inlineStr">
        <is>
          <t>NA</t>
        </is>
      </c>
      <c r="R83" s="15" t="n"/>
    </row>
    <row r="84">
      <c r="A84" s="16" t="n">
        <v>13</v>
      </c>
      <c r="B84" s="21" t="n">
        <v>690</v>
      </c>
      <c r="C84" s="21" t="n">
        <v>700</v>
      </c>
      <c r="D84" s="23" t="n">
        <v>2.3</v>
      </c>
      <c r="E84" s="23" t="n">
        <v>1.6</v>
      </c>
      <c r="F84" s="26">
        <f>C84-B84</f>
        <v/>
      </c>
      <c r="G84" s="22" t="inlineStr">
        <is>
          <t>LHS</t>
        </is>
      </c>
      <c r="H84" s="26">
        <f>C84-B84</f>
        <v/>
      </c>
      <c r="I84" s="26" t="inlineStr">
        <is>
          <t>OT</t>
        </is>
      </c>
      <c r="J84" s="21" t="inlineStr">
        <is>
          <t>NA</t>
        </is>
      </c>
      <c r="K84" s="21" t="inlineStr">
        <is>
          <t>Normal Soil</t>
        </is>
      </c>
      <c r="L84" s="21" t="inlineStr">
        <is>
          <t>NA</t>
        </is>
      </c>
      <c r="M84" s="21" t="inlineStr">
        <is>
          <t>NA</t>
        </is>
      </c>
      <c r="N84" s="21" t="inlineStr">
        <is>
          <t>NA</t>
        </is>
      </c>
      <c r="O84" s="21" t="inlineStr">
        <is>
          <t>NA</t>
        </is>
      </c>
      <c r="P84" s="21" t="inlineStr">
        <is>
          <t>NA</t>
        </is>
      </c>
      <c r="Q84" s="21" t="inlineStr">
        <is>
          <t>NA</t>
        </is>
      </c>
      <c r="R84" s="15" t="n"/>
    </row>
    <row r="85">
      <c r="A85" s="16" t="n">
        <v>14</v>
      </c>
      <c r="B85" s="21" t="n">
        <v>700</v>
      </c>
      <c r="C85" s="21" t="n">
        <v>710</v>
      </c>
      <c r="D85" s="23" t="n">
        <v>2.4</v>
      </c>
      <c r="E85" s="23" t="n">
        <v>1.61</v>
      </c>
      <c r="F85" s="26">
        <f>C85-B85</f>
        <v/>
      </c>
      <c r="G85" s="22" t="inlineStr">
        <is>
          <t>LHS</t>
        </is>
      </c>
      <c r="H85" s="26">
        <f>C85-B85</f>
        <v/>
      </c>
      <c r="I85" s="26" t="inlineStr">
        <is>
          <t>OT</t>
        </is>
      </c>
      <c r="J85" s="21" t="inlineStr">
        <is>
          <t>NA</t>
        </is>
      </c>
      <c r="K85" s="21" t="inlineStr">
        <is>
          <t>Normal Soil</t>
        </is>
      </c>
      <c r="L85" s="21" t="inlineStr">
        <is>
          <t>NA</t>
        </is>
      </c>
      <c r="M85" s="21" t="inlineStr">
        <is>
          <t>NA</t>
        </is>
      </c>
      <c r="N85" s="21" t="inlineStr">
        <is>
          <t>NA</t>
        </is>
      </c>
      <c r="O85" s="21" t="inlineStr">
        <is>
          <t>NA</t>
        </is>
      </c>
      <c r="P85" s="21" t="inlineStr">
        <is>
          <t>NA</t>
        </is>
      </c>
      <c r="Q85" s="21" t="inlineStr">
        <is>
          <t>NA</t>
        </is>
      </c>
      <c r="R85" s="15" t="n"/>
    </row>
    <row r="86">
      <c r="A86" s="1" t="n">
        <v>15</v>
      </c>
      <c r="B86" s="21" t="n">
        <v>710</v>
      </c>
      <c r="C86" s="21" t="n">
        <v>720</v>
      </c>
      <c r="D86" s="23" t="n">
        <v>2.1</v>
      </c>
      <c r="E86" s="23" t="n">
        <v>1.62</v>
      </c>
      <c r="F86" s="26">
        <f>C86-B86</f>
        <v/>
      </c>
      <c r="G86" s="22" t="inlineStr">
        <is>
          <t>LHS</t>
        </is>
      </c>
      <c r="H86" s="26">
        <f>C86-B86</f>
        <v/>
      </c>
      <c r="I86" s="26" t="inlineStr">
        <is>
          <t>OT</t>
        </is>
      </c>
      <c r="J86" s="21" t="inlineStr">
        <is>
          <t>NA</t>
        </is>
      </c>
      <c r="K86" s="21" t="inlineStr">
        <is>
          <t>Normal Soil</t>
        </is>
      </c>
      <c r="L86" s="21" t="inlineStr">
        <is>
          <t>NA</t>
        </is>
      </c>
      <c r="M86" s="21" t="inlineStr">
        <is>
          <t>NA</t>
        </is>
      </c>
      <c r="N86" s="21" t="inlineStr">
        <is>
          <t>NA</t>
        </is>
      </c>
      <c r="O86" s="21" t="inlineStr">
        <is>
          <t>NA</t>
        </is>
      </c>
      <c r="P86" s="21" t="inlineStr">
        <is>
          <t>NA</t>
        </is>
      </c>
      <c r="Q86" s="21" t="inlineStr">
        <is>
          <t>NA</t>
        </is>
      </c>
      <c r="R86" s="69" t="n"/>
    </row>
    <row r="87">
      <c r="A87" s="1" t="n">
        <v>1</v>
      </c>
      <c r="B87" s="21" t="n">
        <v>720</v>
      </c>
      <c r="C87" s="21" t="n">
        <v>730</v>
      </c>
      <c r="D87" s="23" t="n">
        <v>2.1</v>
      </c>
      <c r="E87" s="23" t="n">
        <v>1.59</v>
      </c>
      <c r="F87" s="26">
        <f>C87-B87</f>
        <v/>
      </c>
      <c r="G87" s="22" t="inlineStr">
        <is>
          <t>LHS</t>
        </is>
      </c>
      <c r="H87" s="26">
        <f>C87-B87</f>
        <v/>
      </c>
      <c r="I87" s="24" t="inlineStr">
        <is>
          <t>OT</t>
        </is>
      </c>
      <c r="J87" s="21" t="inlineStr">
        <is>
          <t>NA</t>
        </is>
      </c>
      <c r="K87" s="21" t="inlineStr">
        <is>
          <t>Normal Soil</t>
        </is>
      </c>
      <c r="L87" s="26" t="inlineStr">
        <is>
          <t>NA</t>
        </is>
      </c>
      <c r="M87" s="26" t="inlineStr">
        <is>
          <t>NA</t>
        </is>
      </c>
      <c r="N87" s="26" t="inlineStr">
        <is>
          <t>NA</t>
        </is>
      </c>
      <c r="O87" s="26" t="inlineStr">
        <is>
          <t>NA</t>
        </is>
      </c>
      <c r="P87" s="26" t="inlineStr">
        <is>
          <t>NA</t>
        </is>
      </c>
      <c r="Q87" s="26" t="inlineStr">
        <is>
          <t>NA</t>
        </is>
      </c>
      <c r="R87" s="69" t="n"/>
    </row>
    <row r="88">
      <c r="A88" s="1" t="n">
        <v>2</v>
      </c>
      <c r="B88" s="21" t="n">
        <v>730</v>
      </c>
      <c r="C88" s="21" t="n">
        <v>740</v>
      </c>
      <c r="D88" s="23" t="n">
        <v>2.1</v>
      </c>
      <c r="E88" s="23" t="n">
        <v>1.52</v>
      </c>
      <c r="F88" s="26">
        <f>C88-B88</f>
        <v/>
      </c>
      <c r="G88" s="22" t="inlineStr">
        <is>
          <t>LHS</t>
        </is>
      </c>
      <c r="H88" s="26">
        <f>C88-B88</f>
        <v/>
      </c>
      <c r="I88" s="24" t="inlineStr">
        <is>
          <t>OT</t>
        </is>
      </c>
      <c r="J88" s="21" t="inlineStr">
        <is>
          <t>NA</t>
        </is>
      </c>
      <c r="K88" s="21" t="inlineStr">
        <is>
          <t>Normal Soil</t>
        </is>
      </c>
      <c r="L88" s="26" t="inlineStr">
        <is>
          <t>NA</t>
        </is>
      </c>
      <c r="M88" s="26" t="inlineStr">
        <is>
          <t>NA</t>
        </is>
      </c>
      <c r="N88" s="26" t="inlineStr">
        <is>
          <t>NA</t>
        </is>
      </c>
      <c r="O88" s="26" t="inlineStr">
        <is>
          <t>NA</t>
        </is>
      </c>
      <c r="P88" s="26" t="inlineStr">
        <is>
          <t>NA</t>
        </is>
      </c>
      <c r="Q88" s="26" t="inlineStr">
        <is>
          <t>NA</t>
        </is>
      </c>
      <c r="R88" s="69" t="n"/>
    </row>
    <row r="89">
      <c r="A89" s="1" t="n">
        <v>3</v>
      </c>
      <c r="B89" s="21" t="n">
        <v>740</v>
      </c>
      <c r="C89" s="21" t="n">
        <v>750</v>
      </c>
      <c r="D89" s="23" t="n">
        <v>2.3</v>
      </c>
      <c r="E89" s="23" t="n">
        <v>1.6</v>
      </c>
      <c r="F89" s="26">
        <f>C89-B89</f>
        <v/>
      </c>
      <c r="G89" s="22" t="inlineStr">
        <is>
          <t>LHS</t>
        </is>
      </c>
      <c r="H89" s="26">
        <f>C89-B89</f>
        <v/>
      </c>
      <c r="I89" s="24" t="inlineStr">
        <is>
          <t>OT</t>
        </is>
      </c>
      <c r="J89" s="21" t="inlineStr">
        <is>
          <t>NA</t>
        </is>
      </c>
      <c r="K89" s="21" t="inlineStr">
        <is>
          <t>Normal Soil</t>
        </is>
      </c>
      <c r="L89" s="26" t="inlineStr">
        <is>
          <t>NA</t>
        </is>
      </c>
      <c r="M89" s="26" t="inlineStr">
        <is>
          <t>NA</t>
        </is>
      </c>
      <c r="N89" s="26" t="inlineStr">
        <is>
          <t>NA</t>
        </is>
      </c>
      <c r="O89" s="26" t="inlineStr">
        <is>
          <t>NA</t>
        </is>
      </c>
      <c r="P89" s="26" t="inlineStr">
        <is>
          <t>NA</t>
        </is>
      </c>
      <c r="Q89" s="26" t="inlineStr">
        <is>
          <t>NA</t>
        </is>
      </c>
      <c r="R89" s="69" t="n"/>
    </row>
    <row r="90">
      <c r="A90" s="16" t="n">
        <v>4</v>
      </c>
      <c r="B90" s="21" t="n">
        <v>750</v>
      </c>
      <c r="C90" s="21" t="n">
        <v>760</v>
      </c>
      <c r="D90" s="23" t="n">
        <v>2.3</v>
      </c>
      <c r="E90" s="23" t="n">
        <v>1.59</v>
      </c>
      <c r="F90" s="26">
        <f>C90-B90</f>
        <v/>
      </c>
      <c r="G90" s="22" t="inlineStr">
        <is>
          <t>LHS</t>
        </is>
      </c>
      <c r="H90" s="26">
        <f>C90-B90</f>
        <v/>
      </c>
      <c r="I90" s="24" t="inlineStr">
        <is>
          <t>OT</t>
        </is>
      </c>
      <c r="J90" s="21" t="inlineStr">
        <is>
          <t>NA</t>
        </is>
      </c>
      <c r="K90" s="21" t="inlineStr">
        <is>
          <t>Normal Soil</t>
        </is>
      </c>
      <c r="L90" s="26" t="inlineStr">
        <is>
          <t>NA</t>
        </is>
      </c>
      <c r="M90" s="26" t="inlineStr">
        <is>
          <t>NA</t>
        </is>
      </c>
      <c r="N90" s="26" t="inlineStr">
        <is>
          <t>NA</t>
        </is>
      </c>
      <c r="O90" s="26" t="inlineStr">
        <is>
          <t>NA</t>
        </is>
      </c>
      <c r="P90" s="26" t="inlineStr">
        <is>
          <t>NA</t>
        </is>
      </c>
      <c r="Q90" s="26" t="inlineStr">
        <is>
          <t>NA</t>
        </is>
      </c>
      <c r="R90" s="15" t="n"/>
    </row>
    <row r="91">
      <c r="A91" s="16" t="n">
        <v>5</v>
      </c>
      <c r="B91" s="21" t="n">
        <v>760</v>
      </c>
      <c r="C91" s="21" t="n">
        <v>770</v>
      </c>
      <c r="D91" s="23" t="n">
        <v>2.3</v>
      </c>
      <c r="E91" s="23" t="n">
        <v>1.63</v>
      </c>
      <c r="F91" s="26">
        <f>C91-B91</f>
        <v/>
      </c>
      <c r="G91" s="22" t="inlineStr">
        <is>
          <t>LHS</t>
        </is>
      </c>
      <c r="H91" s="26">
        <f>C91-B91</f>
        <v/>
      </c>
      <c r="I91" s="24" t="inlineStr">
        <is>
          <t>OT</t>
        </is>
      </c>
      <c r="J91" s="21" t="inlineStr">
        <is>
          <t>NA</t>
        </is>
      </c>
      <c r="K91" s="21" t="inlineStr">
        <is>
          <t>Normal Soil</t>
        </is>
      </c>
      <c r="L91" s="26" t="inlineStr">
        <is>
          <t>NA</t>
        </is>
      </c>
      <c r="M91" s="26" t="inlineStr">
        <is>
          <t>NA</t>
        </is>
      </c>
      <c r="N91" s="26" t="inlineStr">
        <is>
          <t>NA</t>
        </is>
      </c>
      <c r="O91" s="26" t="inlineStr">
        <is>
          <t>NA</t>
        </is>
      </c>
      <c r="P91" s="26" t="inlineStr">
        <is>
          <t>NA</t>
        </is>
      </c>
      <c r="Q91" s="26" t="inlineStr">
        <is>
          <t>NA</t>
        </is>
      </c>
      <c r="R91" s="15" t="n"/>
    </row>
    <row r="92">
      <c r="A92" s="16" t="n">
        <v>6</v>
      </c>
      <c r="B92" s="21" t="n">
        <v>770</v>
      </c>
      <c r="C92" s="21" t="n">
        <v>780</v>
      </c>
      <c r="D92" s="23" t="n">
        <v>2.2</v>
      </c>
      <c r="E92" s="23" t="n">
        <v>1.65</v>
      </c>
      <c r="F92" s="26">
        <f>C92-B92</f>
        <v/>
      </c>
      <c r="G92" s="22" t="inlineStr">
        <is>
          <t>LHS</t>
        </is>
      </c>
      <c r="H92" s="26">
        <f>C92-B92</f>
        <v/>
      </c>
      <c r="I92" s="24" t="inlineStr">
        <is>
          <t>OT</t>
        </is>
      </c>
      <c r="J92" s="21" t="inlineStr">
        <is>
          <t>NA</t>
        </is>
      </c>
      <c r="K92" s="21" t="inlineStr">
        <is>
          <t>Normal Soil</t>
        </is>
      </c>
      <c r="L92" s="26" t="inlineStr">
        <is>
          <t>NA</t>
        </is>
      </c>
      <c r="M92" s="26" t="inlineStr">
        <is>
          <t>NA</t>
        </is>
      </c>
      <c r="N92" s="26" t="inlineStr">
        <is>
          <t>NA</t>
        </is>
      </c>
      <c r="O92" s="26" t="inlineStr">
        <is>
          <t>NA</t>
        </is>
      </c>
      <c r="P92" s="26" t="inlineStr">
        <is>
          <t>NA</t>
        </is>
      </c>
      <c r="Q92" s="26" t="inlineStr">
        <is>
          <t>NA</t>
        </is>
      </c>
      <c r="R92" s="15" t="n"/>
    </row>
    <row r="93" customFormat="1" s="17">
      <c r="A93" s="18" t="n">
        <v>7</v>
      </c>
      <c r="B93" s="21" t="n">
        <v>780</v>
      </c>
      <c r="C93" s="21" t="n">
        <v>790</v>
      </c>
      <c r="D93" s="23" t="n">
        <v>2.2</v>
      </c>
      <c r="E93" s="23" t="n">
        <v>1.49</v>
      </c>
      <c r="F93" s="26">
        <f>C93-B93</f>
        <v/>
      </c>
      <c r="G93" s="22" t="inlineStr">
        <is>
          <t>LHS</t>
        </is>
      </c>
      <c r="H93" s="26">
        <f>C93-B93</f>
        <v/>
      </c>
      <c r="I93" s="24" t="inlineStr">
        <is>
          <t>OT</t>
        </is>
      </c>
      <c r="J93" s="21" t="inlineStr">
        <is>
          <t>NA</t>
        </is>
      </c>
      <c r="K93" s="21" t="inlineStr">
        <is>
          <t>Normal Soil</t>
        </is>
      </c>
      <c r="L93" s="26" t="inlineStr">
        <is>
          <t>NA</t>
        </is>
      </c>
      <c r="M93" s="26" t="inlineStr">
        <is>
          <t>NA</t>
        </is>
      </c>
      <c r="N93" s="26" t="inlineStr">
        <is>
          <t>NA</t>
        </is>
      </c>
      <c r="O93" s="26" t="inlineStr">
        <is>
          <t>NA</t>
        </is>
      </c>
      <c r="P93" s="26" t="inlineStr">
        <is>
          <t>NA</t>
        </is>
      </c>
      <c r="Q93" s="26" t="inlineStr">
        <is>
          <t>NA</t>
        </is>
      </c>
      <c r="R93" s="19" t="n"/>
    </row>
    <row r="94" customFormat="1" s="17">
      <c r="A94" s="18" t="n">
        <v>8</v>
      </c>
      <c r="B94" s="21" t="n">
        <v>790</v>
      </c>
      <c r="C94" s="21" t="n">
        <v>797</v>
      </c>
      <c r="D94" s="23" t="n">
        <v>2.2</v>
      </c>
      <c r="E94" s="23" t="n">
        <v>1.1</v>
      </c>
      <c r="F94" s="26">
        <f>C94-B94</f>
        <v/>
      </c>
      <c r="G94" s="22" t="inlineStr">
        <is>
          <t>LHS</t>
        </is>
      </c>
      <c r="H94" s="26">
        <f>C94-B94</f>
        <v/>
      </c>
      <c r="I94" s="24" t="inlineStr">
        <is>
          <t>OT</t>
        </is>
      </c>
      <c r="J94" s="21" t="inlineStr">
        <is>
          <t>NA</t>
        </is>
      </c>
      <c r="K94" s="21" t="inlineStr">
        <is>
          <t>Normal Soil</t>
        </is>
      </c>
      <c r="L94" s="26" t="inlineStr">
        <is>
          <t>NA</t>
        </is>
      </c>
      <c r="M94" s="26" t="inlineStr">
        <is>
          <t>NA</t>
        </is>
      </c>
      <c r="N94" s="26" t="inlineStr">
        <is>
          <t>NA</t>
        </is>
      </c>
      <c r="O94" s="26" t="inlineStr">
        <is>
          <t>NA</t>
        </is>
      </c>
      <c r="P94" s="26" t="n">
        <v>1</v>
      </c>
      <c r="Q94" s="26" t="n">
        <v>1</v>
      </c>
      <c r="R94" s="19" t="inlineStr">
        <is>
          <t>CH-797 HH</t>
        </is>
      </c>
    </row>
    <row r="95">
      <c r="A95" s="16" t="n">
        <v>9</v>
      </c>
      <c r="B95" s="26" t="inlineStr">
        <is>
          <t>NA</t>
        </is>
      </c>
      <c r="C95" s="26" t="inlineStr">
        <is>
          <t>NA</t>
        </is>
      </c>
      <c r="D95" s="26" t="inlineStr">
        <is>
          <t>NA</t>
        </is>
      </c>
      <c r="E95" s="26" t="inlineStr">
        <is>
          <t>NA</t>
        </is>
      </c>
      <c r="F95" s="26" t="inlineStr">
        <is>
          <t>NA</t>
        </is>
      </c>
      <c r="G95" s="26" t="inlineStr">
        <is>
          <t>NA</t>
        </is>
      </c>
      <c r="H95" s="26" t="inlineStr">
        <is>
          <t>NA</t>
        </is>
      </c>
      <c r="I95" s="26" t="inlineStr">
        <is>
          <t>NA</t>
        </is>
      </c>
      <c r="J95" s="26" t="inlineStr">
        <is>
          <t>NA</t>
        </is>
      </c>
      <c r="K95" s="26" t="inlineStr">
        <is>
          <t>NA</t>
        </is>
      </c>
      <c r="L95" s="26" t="inlineStr">
        <is>
          <t>NA</t>
        </is>
      </c>
      <c r="M95" s="26" t="inlineStr">
        <is>
          <t>NA</t>
        </is>
      </c>
      <c r="N95" s="28" t="inlineStr">
        <is>
          <t>NA</t>
        </is>
      </c>
      <c r="O95" s="28" t="inlineStr">
        <is>
          <t>NA</t>
        </is>
      </c>
      <c r="P95" s="26" t="inlineStr">
        <is>
          <t>NA</t>
        </is>
      </c>
      <c r="Q95" s="26" t="inlineStr">
        <is>
          <t>NA</t>
        </is>
      </c>
      <c r="R95" s="15" t="n"/>
    </row>
    <row r="96">
      <c r="A96" s="16" t="n">
        <v>10</v>
      </c>
      <c r="B96" s="26" t="inlineStr">
        <is>
          <t>NA</t>
        </is>
      </c>
      <c r="C96" s="26" t="inlineStr">
        <is>
          <t>NA</t>
        </is>
      </c>
      <c r="D96" s="26" t="inlineStr">
        <is>
          <t>NA</t>
        </is>
      </c>
      <c r="E96" s="26" t="inlineStr">
        <is>
          <t>NA</t>
        </is>
      </c>
      <c r="F96" s="26" t="inlineStr">
        <is>
          <t>NA</t>
        </is>
      </c>
      <c r="G96" s="26" t="inlineStr">
        <is>
          <t>NA</t>
        </is>
      </c>
      <c r="H96" s="26" t="inlineStr">
        <is>
          <t>NA</t>
        </is>
      </c>
      <c r="I96" s="26" t="inlineStr">
        <is>
          <t>NA</t>
        </is>
      </c>
      <c r="J96" s="26" t="inlineStr">
        <is>
          <t>NA</t>
        </is>
      </c>
      <c r="K96" s="26" t="inlineStr">
        <is>
          <t>NA</t>
        </is>
      </c>
      <c r="L96" s="26" t="inlineStr">
        <is>
          <t>NA</t>
        </is>
      </c>
      <c r="M96" s="26" t="inlineStr">
        <is>
          <t>NA</t>
        </is>
      </c>
      <c r="N96" s="28" t="inlineStr">
        <is>
          <t>NA</t>
        </is>
      </c>
      <c r="O96" s="28" t="inlineStr">
        <is>
          <t>NA</t>
        </is>
      </c>
      <c r="P96" s="26" t="inlineStr">
        <is>
          <t>NA</t>
        </is>
      </c>
      <c r="Q96" s="26" t="inlineStr">
        <is>
          <t>NA</t>
        </is>
      </c>
      <c r="R96" s="15" t="n"/>
    </row>
    <row r="97">
      <c r="A97" s="16" t="n">
        <v>11</v>
      </c>
      <c r="B97" s="26" t="inlineStr">
        <is>
          <t>NA</t>
        </is>
      </c>
      <c r="C97" s="26" t="inlineStr">
        <is>
          <t>NA</t>
        </is>
      </c>
      <c r="D97" s="26" t="inlineStr">
        <is>
          <t>NA</t>
        </is>
      </c>
      <c r="E97" s="26" t="inlineStr">
        <is>
          <t>NA</t>
        </is>
      </c>
      <c r="F97" s="26" t="inlineStr">
        <is>
          <t>NA</t>
        </is>
      </c>
      <c r="G97" s="26" t="inlineStr">
        <is>
          <t>NA</t>
        </is>
      </c>
      <c r="H97" s="26" t="inlineStr">
        <is>
          <t>NA</t>
        </is>
      </c>
      <c r="I97" s="26" t="inlineStr">
        <is>
          <t>NA</t>
        </is>
      </c>
      <c r="J97" s="26" t="inlineStr">
        <is>
          <t>NA</t>
        </is>
      </c>
      <c r="K97" s="26" t="inlineStr">
        <is>
          <t>NA</t>
        </is>
      </c>
      <c r="L97" s="26" t="inlineStr">
        <is>
          <t>NA</t>
        </is>
      </c>
      <c r="M97" s="26" t="inlineStr">
        <is>
          <t>NA</t>
        </is>
      </c>
      <c r="N97" s="28" t="inlineStr">
        <is>
          <t>NA</t>
        </is>
      </c>
      <c r="O97" s="28" t="inlineStr">
        <is>
          <t>NA</t>
        </is>
      </c>
      <c r="P97" s="26" t="inlineStr">
        <is>
          <t>NA</t>
        </is>
      </c>
      <c r="Q97" s="26" t="inlineStr">
        <is>
          <t>NA</t>
        </is>
      </c>
      <c r="R97" s="15" t="n"/>
    </row>
    <row r="98">
      <c r="A98" s="16" t="n">
        <v>12</v>
      </c>
      <c r="B98" s="26" t="inlineStr">
        <is>
          <t>NA</t>
        </is>
      </c>
      <c r="C98" s="26" t="inlineStr">
        <is>
          <t>NA</t>
        </is>
      </c>
      <c r="D98" s="26" t="inlineStr">
        <is>
          <t>NA</t>
        </is>
      </c>
      <c r="E98" s="26" t="inlineStr">
        <is>
          <t>NA</t>
        </is>
      </c>
      <c r="F98" s="26" t="inlineStr">
        <is>
          <t>NA</t>
        </is>
      </c>
      <c r="G98" s="26" t="inlineStr">
        <is>
          <t>NA</t>
        </is>
      </c>
      <c r="H98" s="26" t="inlineStr">
        <is>
          <t>NA</t>
        </is>
      </c>
      <c r="I98" s="26" t="inlineStr">
        <is>
          <t>NA</t>
        </is>
      </c>
      <c r="J98" s="26" t="inlineStr">
        <is>
          <t>NA</t>
        </is>
      </c>
      <c r="K98" s="26" t="inlineStr">
        <is>
          <t>NA</t>
        </is>
      </c>
      <c r="L98" s="26" t="inlineStr">
        <is>
          <t>NA</t>
        </is>
      </c>
      <c r="M98" s="26" t="inlineStr">
        <is>
          <t>NA</t>
        </is>
      </c>
      <c r="N98" s="28" t="inlineStr">
        <is>
          <t>NA</t>
        </is>
      </c>
      <c r="O98" s="28" t="inlineStr">
        <is>
          <t>NA</t>
        </is>
      </c>
      <c r="P98" s="26" t="inlineStr">
        <is>
          <t>NA</t>
        </is>
      </c>
      <c r="Q98" s="26" t="inlineStr">
        <is>
          <t>NA</t>
        </is>
      </c>
      <c r="R98" s="15" t="n"/>
    </row>
    <row r="99">
      <c r="A99" s="16" t="n">
        <v>13</v>
      </c>
      <c r="B99" s="26" t="inlineStr">
        <is>
          <t>NA</t>
        </is>
      </c>
      <c r="C99" s="26" t="inlineStr">
        <is>
          <t>NA</t>
        </is>
      </c>
      <c r="D99" s="26" t="inlineStr">
        <is>
          <t>NA</t>
        </is>
      </c>
      <c r="E99" s="26" t="inlineStr">
        <is>
          <t>NA</t>
        </is>
      </c>
      <c r="F99" s="26" t="inlineStr">
        <is>
          <t>NA</t>
        </is>
      </c>
      <c r="G99" s="26" t="inlineStr">
        <is>
          <t>NA</t>
        </is>
      </c>
      <c r="H99" s="26" t="inlineStr">
        <is>
          <t>NA</t>
        </is>
      </c>
      <c r="I99" s="26" t="inlineStr">
        <is>
          <t>NA</t>
        </is>
      </c>
      <c r="J99" s="26" t="inlineStr">
        <is>
          <t>NA</t>
        </is>
      </c>
      <c r="K99" s="26" t="inlineStr">
        <is>
          <t>NA</t>
        </is>
      </c>
      <c r="L99" s="26" t="inlineStr">
        <is>
          <t>NA</t>
        </is>
      </c>
      <c r="M99" s="26" t="inlineStr">
        <is>
          <t>NA</t>
        </is>
      </c>
      <c r="N99" s="28" t="inlineStr">
        <is>
          <t>NA</t>
        </is>
      </c>
      <c r="O99" s="28" t="inlineStr">
        <is>
          <t>NA</t>
        </is>
      </c>
      <c r="P99" s="26" t="inlineStr">
        <is>
          <t>NA</t>
        </is>
      </c>
      <c r="Q99" s="26" t="inlineStr">
        <is>
          <t>NA</t>
        </is>
      </c>
      <c r="R99" s="15" t="n"/>
    </row>
    <row r="100">
      <c r="A100" s="16" t="n">
        <v>14</v>
      </c>
      <c r="B100" s="26" t="inlineStr">
        <is>
          <t>NA</t>
        </is>
      </c>
      <c r="C100" s="26" t="inlineStr">
        <is>
          <t>NA</t>
        </is>
      </c>
      <c r="D100" s="26" t="inlineStr">
        <is>
          <t>NA</t>
        </is>
      </c>
      <c r="E100" s="26" t="inlineStr">
        <is>
          <t>NA</t>
        </is>
      </c>
      <c r="F100" s="26" t="inlineStr">
        <is>
          <t>NA</t>
        </is>
      </c>
      <c r="G100" s="26" t="inlineStr">
        <is>
          <t>NA</t>
        </is>
      </c>
      <c r="H100" s="26" t="inlineStr">
        <is>
          <t>NA</t>
        </is>
      </c>
      <c r="I100" s="26" t="inlineStr">
        <is>
          <t>NA</t>
        </is>
      </c>
      <c r="J100" s="26" t="inlineStr">
        <is>
          <t>NA</t>
        </is>
      </c>
      <c r="K100" s="26" t="inlineStr">
        <is>
          <t>NA</t>
        </is>
      </c>
      <c r="L100" s="26" t="inlineStr">
        <is>
          <t>NA</t>
        </is>
      </c>
      <c r="M100" s="26" t="inlineStr">
        <is>
          <t>NA</t>
        </is>
      </c>
      <c r="N100" s="28" t="inlineStr">
        <is>
          <t>NA</t>
        </is>
      </c>
      <c r="O100" s="28" t="inlineStr">
        <is>
          <t>NA</t>
        </is>
      </c>
      <c r="P100" s="26" t="inlineStr">
        <is>
          <t>NA</t>
        </is>
      </c>
      <c r="Q100" s="26" t="inlineStr">
        <is>
          <t>NA</t>
        </is>
      </c>
      <c r="R100" s="15" t="n"/>
    </row>
    <row r="101">
      <c r="A101" s="1" t="n">
        <v>15</v>
      </c>
      <c r="B101" s="26" t="inlineStr">
        <is>
          <t>NA</t>
        </is>
      </c>
      <c r="C101" s="26" t="inlineStr">
        <is>
          <t>NA</t>
        </is>
      </c>
      <c r="D101" s="26" t="inlineStr">
        <is>
          <t>NA</t>
        </is>
      </c>
      <c r="E101" s="26" t="inlineStr">
        <is>
          <t>NA</t>
        </is>
      </c>
      <c r="F101" s="26" t="inlineStr">
        <is>
          <t>NA</t>
        </is>
      </c>
      <c r="G101" s="26" t="inlineStr">
        <is>
          <t>NA</t>
        </is>
      </c>
      <c r="H101" s="26" t="inlineStr">
        <is>
          <t>NA</t>
        </is>
      </c>
      <c r="I101" s="26" t="inlineStr">
        <is>
          <t>NA</t>
        </is>
      </c>
      <c r="J101" s="26" t="inlineStr">
        <is>
          <t>NA</t>
        </is>
      </c>
      <c r="K101" s="26" t="inlineStr">
        <is>
          <t>NA</t>
        </is>
      </c>
      <c r="L101" s="26" t="inlineStr">
        <is>
          <t>NA</t>
        </is>
      </c>
      <c r="M101" s="26" t="inlineStr">
        <is>
          <t>NA</t>
        </is>
      </c>
      <c r="N101" s="28" t="inlineStr">
        <is>
          <t>NA</t>
        </is>
      </c>
      <c r="O101" s="28" t="inlineStr">
        <is>
          <t>NA</t>
        </is>
      </c>
      <c r="P101" s="26" t="inlineStr">
        <is>
          <t>NA</t>
        </is>
      </c>
      <c r="Q101" s="26" t="inlineStr">
        <is>
          <t>NA</t>
        </is>
      </c>
      <c r="R101" s="69" t="n"/>
    </row>
    <row r="102" customFormat="1" s="17">
      <c r="A102" s="16" t="n">
        <v>1</v>
      </c>
      <c r="B102" s="21" t="n">
        <v>1282</v>
      </c>
      <c r="C102" s="21" t="n">
        <v>1290</v>
      </c>
      <c r="D102" s="23" t="n">
        <v>2.5</v>
      </c>
      <c r="E102" s="23" t="n">
        <v>1.57</v>
      </c>
      <c r="F102" s="28">
        <f>C102-B102</f>
        <v/>
      </c>
      <c r="G102" s="22" t="inlineStr">
        <is>
          <t>LHS</t>
        </is>
      </c>
      <c r="H102" s="28">
        <f>C102-B102</f>
        <v/>
      </c>
      <c r="I102" s="24" t="inlineStr">
        <is>
          <t>OT</t>
        </is>
      </c>
      <c r="J102" s="21" t="inlineStr">
        <is>
          <t>NA</t>
        </is>
      </c>
      <c r="K102" s="21" t="inlineStr">
        <is>
          <t>Normal Soil</t>
        </is>
      </c>
      <c r="L102" s="21" t="inlineStr">
        <is>
          <t>NA</t>
        </is>
      </c>
      <c r="M102" s="21" t="inlineStr">
        <is>
          <t>NA</t>
        </is>
      </c>
      <c r="N102" s="21" t="inlineStr">
        <is>
          <t>NA</t>
        </is>
      </c>
      <c r="O102" s="21" t="inlineStr">
        <is>
          <t>NA</t>
        </is>
      </c>
      <c r="P102" s="21" t="inlineStr">
        <is>
          <t>NA</t>
        </is>
      </c>
      <c r="Q102" s="21" t="inlineStr">
        <is>
          <t>NA</t>
        </is>
      </c>
      <c r="R102" s="15" t="n"/>
    </row>
    <row r="103" customFormat="1" s="17">
      <c r="A103" s="16" t="n">
        <v>2</v>
      </c>
      <c r="B103" s="21" t="n">
        <v>1290</v>
      </c>
      <c r="C103" s="21" t="n">
        <v>1300</v>
      </c>
      <c r="D103" s="23" t="n">
        <v>2.5</v>
      </c>
      <c r="E103" s="23" t="n">
        <v>1.62</v>
      </c>
      <c r="F103" s="28">
        <f>C103-B103</f>
        <v/>
      </c>
      <c r="G103" s="22" t="inlineStr">
        <is>
          <t>LHS</t>
        </is>
      </c>
      <c r="H103" s="28">
        <f>C103-B103</f>
        <v/>
      </c>
      <c r="I103" s="24" t="inlineStr">
        <is>
          <t>OT</t>
        </is>
      </c>
      <c r="J103" s="21" t="inlineStr">
        <is>
          <t>NA</t>
        </is>
      </c>
      <c r="K103" s="21" t="inlineStr">
        <is>
          <t>Normal Soil</t>
        </is>
      </c>
      <c r="L103" s="21" t="inlineStr">
        <is>
          <t>NA</t>
        </is>
      </c>
      <c r="M103" s="21" t="inlineStr">
        <is>
          <t>NA</t>
        </is>
      </c>
      <c r="N103" s="21" t="inlineStr">
        <is>
          <t>NA</t>
        </is>
      </c>
      <c r="O103" s="21" t="inlineStr">
        <is>
          <t>NA</t>
        </is>
      </c>
      <c r="P103" s="21" t="inlineStr">
        <is>
          <t>NA</t>
        </is>
      </c>
      <c r="Q103" s="21" t="inlineStr">
        <is>
          <t>NA</t>
        </is>
      </c>
      <c r="R103" s="15" t="n"/>
    </row>
    <row r="104">
      <c r="A104" s="1" t="n">
        <v>3</v>
      </c>
      <c r="B104" s="21" t="n">
        <v>1300</v>
      </c>
      <c r="C104" s="21" t="n">
        <v>1310</v>
      </c>
      <c r="D104" s="23" t="n">
        <v>2.4</v>
      </c>
      <c r="E104" s="23" t="n">
        <v>1.6</v>
      </c>
      <c r="F104" s="28">
        <f>C104-B104</f>
        <v/>
      </c>
      <c r="G104" s="22" t="inlineStr">
        <is>
          <t>LHS</t>
        </is>
      </c>
      <c r="H104" s="28">
        <f>C104-B104</f>
        <v/>
      </c>
      <c r="I104" s="24" t="inlineStr">
        <is>
          <t>OT</t>
        </is>
      </c>
      <c r="J104" s="21" t="inlineStr">
        <is>
          <t>NA</t>
        </is>
      </c>
      <c r="K104" s="21" t="inlineStr">
        <is>
          <t>Normal Soil</t>
        </is>
      </c>
      <c r="L104" s="21" t="inlineStr">
        <is>
          <t>NA</t>
        </is>
      </c>
      <c r="M104" s="21" t="inlineStr">
        <is>
          <t>NA</t>
        </is>
      </c>
      <c r="N104" s="21" t="inlineStr">
        <is>
          <t>NA</t>
        </is>
      </c>
      <c r="O104" s="21" t="inlineStr">
        <is>
          <t>NA</t>
        </is>
      </c>
      <c r="P104" s="21" t="inlineStr">
        <is>
          <t>NA</t>
        </is>
      </c>
      <c r="Q104" s="21" t="inlineStr">
        <is>
          <t>NA</t>
        </is>
      </c>
      <c r="R104" s="69" t="n"/>
    </row>
    <row r="105">
      <c r="A105" s="16" t="n">
        <v>4</v>
      </c>
      <c r="B105" s="21" t="n">
        <v>1310</v>
      </c>
      <c r="C105" s="21" t="n">
        <v>1320</v>
      </c>
      <c r="D105" s="23" t="n">
        <v>2.4</v>
      </c>
      <c r="E105" s="23" t="n">
        <v>1.58</v>
      </c>
      <c r="F105" s="28">
        <f>C105-B105</f>
        <v/>
      </c>
      <c r="G105" s="22" t="inlineStr">
        <is>
          <t>LHS</t>
        </is>
      </c>
      <c r="H105" s="28">
        <f>C105-B105</f>
        <v/>
      </c>
      <c r="I105" s="24" t="inlineStr">
        <is>
          <t>OT</t>
        </is>
      </c>
      <c r="J105" s="21" t="inlineStr">
        <is>
          <t>NA</t>
        </is>
      </c>
      <c r="K105" s="21" t="inlineStr">
        <is>
          <t>Normal Soil</t>
        </is>
      </c>
      <c r="L105" s="21" t="inlineStr">
        <is>
          <t>NA</t>
        </is>
      </c>
      <c r="M105" s="21" t="inlineStr">
        <is>
          <t>NA</t>
        </is>
      </c>
      <c r="N105" s="21" t="inlineStr">
        <is>
          <t>NA</t>
        </is>
      </c>
      <c r="O105" s="21" t="inlineStr">
        <is>
          <t>NA</t>
        </is>
      </c>
      <c r="P105" s="21" t="inlineStr">
        <is>
          <t>NA</t>
        </is>
      </c>
      <c r="Q105" s="21" t="inlineStr">
        <is>
          <t>NA</t>
        </is>
      </c>
      <c r="R105" s="15" t="n"/>
    </row>
    <row r="106">
      <c r="A106" s="16" t="n">
        <v>5</v>
      </c>
      <c r="B106" s="21" t="n">
        <v>1320</v>
      </c>
      <c r="C106" s="21" t="n">
        <v>1330</v>
      </c>
      <c r="D106" s="23" t="n">
        <v>2.4</v>
      </c>
      <c r="E106" s="23" t="n">
        <v>1.59</v>
      </c>
      <c r="F106" s="28">
        <f>C106-B106</f>
        <v/>
      </c>
      <c r="G106" s="22" t="inlineStr">
        <is>
          <t>LHS</t>
        </is>
      </c>
      <c r="H106" s="28">
        <f>C106-B106</f>
        <v/>
      </c>
      <c r="I106" s="24" t="inlineStr">
        <is>
          <t>OT</t>
        </is>
      </c>
      <c r="J106" s="21" t="inlineStr">
        <is>
          <t>NA</t>
        </is>
      </c>
      <c r="K106" s="21" t="inlineStr">
        <is>
          <t>Normal Soil</t>
        </is>
      </c>
      <c r="L106" s="21" t="inlineStr">
        <is>
          <t>NA</t>
        </is>
      </c>
      <c r="M106" s="21" t="inlineStr">
        <is>
          <t>NA</t>
        </is>
      </c>
      <c r="N106" s="21" t="inlineStr">
        <is>
          <t>NA</t>
        </is>
      </c>
      <c r="O106" s="21" t="inlineStr">
        <is>
          <t>NA</t>
        </is>
      </c>
      <c r="P106" s="21" t="inlineStr">
        <is>
          <t>NA</t>
        </is>
      </c>
      <c r="Q106" s="21" t="inlineStr">
        <is>
          <t>NA</t>
        </is>
      </c>
      <c r="R106" s="15" t="n"/>
    </row>
    <row r="107">
      <c r="A107" s="16" t="n">
        <v>6</v>
      </c>
      <c r="B107" s="21" t="n">
        <v>1330</v>
      </c>
      <c r="C107" s="21" t="n">
        <v>1338</v>
      </c>
      <c r="D107" s="23" t="n">
        <v>2.3</v>
      </c>
      <c r="E107" s="23" t="n">
        <v>1.47</v>
      </c>
      <c r="F107" s="28">
        <f>C107-B107</f>
        <v/>
      </c>
      <c r="G107" s="22" t="inlineStr">
        <is>
          <t>LHS</t>
        </is>
      </c>
      <c r="H107" s="28">
        <f>C107-B107</f>
        <v/>
      </c>
      <c r="I107" s="24" t="inlineStr">
        <is>
          <t>OT</t>
        </is>
      </c>
      <c r="J107" s="21" t="inlineStr">
        <is>
          <t>NA</t>
        </is>
      </c>
      <c r="K107" s="21" t="inlineStr">
        <is>
          <t>Normal Soil</t>
        </is>
      </c>
      <c r="L107" s="21" t="inlineStr">
        <is>
          <t>NA</t>
        </is>
      </c>
      <c r="M107" s="21" t="inlineStr">
        <is>
          <t>NA</t>
        </is>
      </c>
      <c r="N107" s="21" t="inlineStr">
        <is>
          <t>NA</t>
        </is>
      </c>
      <c r="O107" s="21" t="inlineStr">
        <is>
          <t>NA</t>
        </is>
      </c>
      <c r="P107" s="21" t="inlineStr">
        <is>
          <t>NA</t>
        </is>
      </c>
      <c r="Q107" s="21" t="inlineStr">
        <is>
          <t>NA</t>
        </is>
      </c>
      <c r="R107" s="15" t="n"/>
    </row>
    <row r="108" customFormat="1" s="17">
      <c r="A108" s="18" t="n">
        <v>7</v>
      </c>
      <c r="B108" s="21" t="n">
        <v>1338</v>
      </c>
      <c r="C108" s="21" t="n">
        <v>1340</v>
      </c>
      <c r="D108" s="23" t="n">
        <v>2.5</v>
      </c>
      <c r="E108" s="23" t="n">
        <v>1.58</v>
      </c>
      <c r="F108" s="28">
        <f>C108-B108</f>
        <v/>
      </c>
      <c r="G108" s="22" t="inlineStr">
        <is>
          <t>LHS</t>
        </is>
      </c>
      <c r="H108" s="28">
        <f>C108-B108</f>
        <v/>
      </c>
      <c r="I108" s="24" t="inlineStr">
        <is>
          <t>OT</t>
        </is>
      </c>
      <c r="J108" s="21" t="inlineStr">
        <is>
          <t>NA</t>
        </is>
      </c>
      <c r="K108" s="21" t="inlineStr">
        <is>
          <t>Normal Soil</t>
        </is>
      </c>
      <c r="L108" s="21" t="inlineStr">
        <is>
          <t>NA</t>
        </is>
      </c>
      <c r="M108" s="21" t="inlineStr">
        <is>
          <t>NA</t>
        </is>
      </c>
      <c r="N108" s="21" t="inlineStr">
        <is>
          <t>NA</t>
        </is>
      </c>
      <c r="O108" s="21" t="inlineStr">
        <is>
          <t>NA</t>
        </is>
      </c>
      <c r="P108" s="21" t="inlineStr">
        <is>
          <t>NA</t>
        </is>
      </c>
      <c r="Q108" s="21" t="inlineStr">
        <is>
          <t>NA</t>
        </is>
      </c>
      <c r="R108" s="19" t="n"/>
    </row>
    <row r="109" customFormat="1" s="17">
      <c r="A109" s="18" t="n">
        <v>8</v>
      </c>
      <c r="B109" s="21" t="n">
        <v>1340</v>
      </c>
      <c r="C109" s="21" t="n">
        <v>1350</v>
      </c>
      <c r="D109" s="23" t="n">
        <v>2.5</v>
      </c>
      <c r="E109" s="23" t="n">
        <v>1.49</v>
      </c>
      <c r="F109" s="28">
        <f>C109-B109</f>
        <v/>
      </c>
      <c r="G109" s="22" t="inlineStr">
        <is>
          <t>LHS</t>
        </is>
      </c>
      <c r="H109" s="28">
        <f>C109-B109</f>
        <v/>
      </c>
      <c r="I109" s="24" t="inlineStr">
        <is>
          <t>OT</t>
        </is>
      </c>
      <c r="J109" s="21" t="inlineStr">
        <is>
          <t>NA</t>
        </is>
      </c>
      <c r="K109" s="21" t="inlineStr">
        <is>
          <t>Normal Soil</t>
        </is>
      </c>
      <c r="L109" s="21" t="inlineStr">
        <is>
          <t>NA</t>
        </is>
      </c>
      <c r="M109" s="21" t="inlineStr">
        <is>
          <t>NA</t>
        </is>
      </c>
      <c r="N109" s="21" t="inlineStr">
        <is>
          <t>NA</t>
        </is>
      </c>
      <c r="O109" s="21" t="inlineStr">
        <is>
          <t>NA</t>
        </is>
      </c>
      <c r="P109" s="21" t="inlineStr">
        <is>
          <t>NA</t>
        </is>
      </c>
      <c r="Q109" s="21" t="inlineStr">
        <is>
          <t>NA</t>
        </is>
      </c>
      <c r="R109" s="19" t="n"/>
    </row>
    <row r="110">
      <c r="A110" s="16" t="n">
        <v>9</v>
      </c>
      <c r="B110" s="21" t="n">
        <v>1350</v>
      </c>
      <c r="C110" s="21" t="n">
        <v>1360</v>
      </c>
      <c r="D110" s="23" t="n">
        <v>2.4</v>
      </c>
      <c r="E110" s="23" t="n">
        <v>1.5</v>
      </c>
      <c r="F110" s="28">
        <f>C110-B110</f>
        <v/>
      </c>
      <c r="G110" s="22" t="inlineStr">
        <is>
          <t>LHS</t>
        </is>
      </c>
      <c r="H110" s="28">
        <f>C110-B110</f>
        <v/>
      </c>
      <c r="I110" s="24" t="inlineStr">
        <is>
          <t>OT</t>
        </is>
      </c>
      <c r="J110" s="21" t="inlineStr">
        <is>
          <t>NA</t>
        </is>
      </c>
      <c r="K110" s="21" t="inlineStr">
        <is>
          <t>Normal Soil</t>
        </is>
      </c>
      <c r="L110" s="21" t="inlineStr">
        <is>
          <t>NA</t>
        </is>
      </c>
      <c r="M110" s="21" t="inlineStr">
        <is>
          <t>NA</t>
        </is>
      </c>
      <c r="N110" s="21" t="inlineStr">
        <is>
          <t>NA</t>
        </is>
      </c>
      <c r="O110" s="21" t="inlineStr">
        <is>
          <t>NA</t>
        </is>
      </c>
      <c r="P110" s="21" t="inlineStr">
        <is>
          <t>NA</t>
        </is>
      </c>
      <c r="Q110" s="21" t="inlineStr">
        <is>
          <t>NA</t>
        </is>
      </c>
      <c r="R110" s="15" t="n"/>
    </row>
    <row r="111">
      <c r="A111" s="16" t="n">
        <v>10</v>
      </c>
      <c r="B111" s="21" t="n">
        <v>1360</v>
      </c>
      <c r="C111" s="21" t="n">
        <v>1370</v>
      </c>
      <c r="D111" s="23" t="n">
        <v>2.4</v>
      </c>
      <c r="E111" s="23" t="n">
        <v>1.52</v>
      </c>
      <c r="F111" s="28">
        <f>C111-B111</f>
        <v/>
      </c>
      <c r="G111" s="22" t="inlineStr">
        <is>
          <t>LHS</t>
        </is>
      </c>
      <c r="H111" s="28">
        <f>C111-B111</f>
        <v/>
      </c>
      <c r="I111" s="24" t="inlineStr">
        <is>
          <t>OT</t>
        </is>
      </c>
      <c r="J111" s="21" t="inlineStr">
        <is>
          <t>NA</t>
        </is>
      </c>
      <c r="K111" s="21" t="inlineStr">
        <is>
          <t>Normal Soil</t>
        </is>
      </c>
      <c r="L111" s="21" t="inlineStr">
        <is>
          <t>NA</t>
        </is>
      </c>
      <c r="M111" s="21" t="inlineStr">
        <is>
          <t>NA</t>
        </is>
      </c>
      <c r="N111" s="21" t="inlineStr">
        <is>
          <t>NA</t>
        </is>
      </c>
      <c r="O111" s="21" t="inlineStr">
        <is>
          <t>NA</t>
        </is>
      </c>
      <c r="P111" s="21" t="inlineStr">
        <is>
          <t>NA</t>
        </is>
      </c>
      <c r="Q111" s="21" t="inlineStr">
        <is>
          <t>NA</t>
        </is>
      </c>
      <c r="R111" s="15" t="n"/>
    </row>
    <row r="112">
      <c r="A112" s="16" t="n">
        <v>11</v>
      </c>
      <c r="B112" s="21" t="n">
        <v>1370</v>
      </c>
      <c r="C112" s="21" t="n">
        <v>1380</v>
      </c>
      <c r="D112" s="23" t="n">
        <v>2.4</v>
      </c>
      <c r="E112" s="23" t="n">
        <v>1.5</v>
      </c>
      <c r="F112" s="28">
        <f>C112-B112</f>
        <v/>
      </c>
      <c r="G112" s="22" t="inlineStr">
        <is>
          <t>LHS</t>
        </is>
      </c>
      <c r="H112" s="28">
        <f>C112-B112</f>
        <v/>
      </c>
      <c r="I112" s="24" t="inlineStr">
        <is>
          <t>OT</t>
        </is>
      </c>
      <c r="J112" s="21" t="inlineStr">
        <is>
          <t>NA</t>
        </is>
      </c>
      <c r="K112" s="21" t="inlineStr">
        <is>
          <t>Normal Soil</t>
        </is>
      </c>
      <c r="L112" s="21" t="inlineStr">
        <is>
          <t>NA</t>
        </is>
      </c>
      <c r="M112" s="21" t="inlineStr">
        <is>
          <t>NA</t>
        </is>
      </c>
      <c r="N112" s="21" t="inlineStr">
        <is>
          <t>NA</t>
        </is>
      </c>
      <c r="O112" s="21" t="inlineStr">
        <is>
          <t>NA</t>
        </is>
      </c>
      <c r="P112" s="21" t="inlineStr">
        <is>
          <t>NA</t>
        </is>
      </c>
      <c r="Q112" s="21" t="inlineStr">
        <is>
          <t>NA</t>
        </is>
      </c>
      <c r="R112" s="15" t="n"/>
    </row>
    <row r="113">
      <c r="A113" s="16" t="n">
        <v>12</v>
      </c>
      <c r="B113" s="21" t="n">
        <v>1380</v>
      </c>
      <c r="C113" s="21" t="n">
        <v>1390</v>
      </c>
      <c r="D113" s="23" t="n">
        <v>2.4</v>
      </c>
      <c r="E113" s="23" t="n">
        <v>1.55</v>
      </c>
      <c r="F113" s="28">
        <f>C113-B113</f>
        <v/>
      </c>
      <c r="G113" s="22" t="inlineStr">
        <is>
          <t>LHS</t>
        </is>
      </c>
      <c r="H113" s="28">
        <f>C113-B113</f>
        <v/>
      </c>
      <c r="I113" s="24" t="inlineStr">
        <is>
          <t>OT</t>
        </is>
      </c>
      <c r="J113" s="21" t="inlineStr">
        <is>
          <t>NA</t>
        </is>
      </c>
      <c r="K113" s="21" t="inlineStr">
        <is>
          <t>Normal Soil</t>
        </is>
      </c>
      <c r="L113" s="21" t="inlineStr">
        <is>
          <t>NA</t>
        </is>
      </c>
      <c r="M113" s="21" t="inlineStr">
        <is>
          <t>NA</t>
        </is>
      </c>
      <c r="N113" s="21" t="inlineStr">
        <is>
          <t>NA</t>
        </is>
      </c>
      <c r="O113" s="21" t="inlineStr">
        <is>
          <t>NA</t>
        </is>
      </c>
      <c r="P113" s="21" t="inlineStr">
        <is>
          <t>NA</t>
        </is>
      </c>
      <c r="Q113" s="21" t="inlineStr">
        <is>
          <t>NA</t>
        </is>
      </c>
      <c r="R113" s="15" t="n"/>
    </row>
    <row r="114">
      <c r="A114" s="16" t="n">
        <v>13</v>
      </c>
      <c r="B114" s="21" t="n">
        <v>1390</v>
      </c>
      <c r="C114" s="21" t="n">
        <v>1400</v>
      </c>
      <c r="D114" s="23" t="n">
        <v>2.3</v>
      </c>
      <c r="E114" s="23" t="n">
        <v>1.55</v>
      </c>
      <c r="F114" s="28">
        <f>C114-B114</f>
        <v/>
      </c>
      <c r="G114" s="22" t="inlineStr">
        <is>
          <t>LHS</t>
        </is>
      </c>
      <c r="H114" s="28">
        <f>C114-B114</f>
        <v/>
      </c>
      <c r="I114" s="24" t="inlineStr">
        <is>
          <t>OT</t>
        </is>
      </c>
      <c r="J114" s="21" t="inlineStr">
        <is>
          <t>NA</t>
        </is>
      </c>
      <c r="K114" s="21" t="inlineStr">
        <is>
          <t>Normal Soil</t>
        </is>
      </c>
      <c r="L114" s="21" t="inlineStr">
        <is>
          <t>NA</t>
        </is>
      </c>
      <c r="M114" s="21" t="inlineStr">
        <is>
          <t>NA</t>
        </is>
      </c>
      <c r="N114" s="21" t="inlineStr">
        <is>
          <t>NA</t>
        </is>
      </c>
      <c r="O114" s="21" t="inlineStr">
        <is>
          <t>NA</t>
        </is>
      </c>
      <c r="P114" s="21" t="inlineStr">
        <is>
          <t>NA</t>
        </is>
      </c>
      <c r="Q114" s="21" t="inlineStr">
        <is>
          <t>NA</t>
        </is>
      </c>
      <c r="R114" s="15" t="n"/>
    </row>
    <row r="115">
      <c r="A115" s="16" t="n">
        <v>14</v>
      </c>
      <c r="B115" s="21" t="n">
        <v>1400</v>
      </c>
      <c r="C115" s="21" t="n">
        <v>1410</v>
      </c>
      <c r="D115" s="23" t="n">
        <v>2.4</v>
      </c>
      <c r="E115" s="23" t="n">
        <v>1.58</v>
      </c>
      <c r="F115" s="28">
        <f>C115-B115</f>
        <v/>
      </c>
      <c r="G115" s="22" t="inlineStr">
        <is>
          <t>LHS</t>
        </is>
      </c>
      <c r="H115" s="28">
        <f>C115-B115</f>
        <v/>
      </c>
      <c r="I115" s="24" t="inlineStr">
        <is>
          <t>OT</t>
        </is>
      </c>
      <c r="J115" s="21" t="inlineStr">
        <is>
          <t>NA</t>
        </is>
      </c>
      <c r="K115" s="21" t="inlineStr">
        <is>
          <t>Normal Soil</t>
        </is>
      </c>
      <c r="L115" s="21" t="inlineStr">
        <is>
          <t>NA</t>
        </is>
      </c>
      <c r="M115" s="21" t="inlineStr">
        <is>
          <t>NA</t>
        </is>
      </c>
      <c r="N115" s="21" t="inlineStr">
        <is>
          <t>NA</t>
        </is>
      </c>
      <c r="O115" s="21" t="inlineStr">
        <is>
          <t>NA</t>
        </is>
      </c>
      <c r="P115" s="21" t="inlineStr">
        <is>
          <t>NA</t>
        </is>
      </c>
      <c r="Q115" s="21" t="inlineStr">
        <is>
          <t>NA</t>
        </is>
      </c>
      <c r="R115" s="15" t="n"/>
    </row>
    <row r="116">
      <c r="A116" s="1" t="n">
        <v>15</v>
      </c>
      <c r="B116" s="21" t="n">
        <v>1410</v>
      </c>
      <c r="C116" s="21" t="n">
        <v>1420</v>
      </c>
      <c r="D116" s="23" t="n">
        <v>2.4</v>
      </c>
      <c r="E116" s="23" t="n">
        <v>1.62</v>
      </c>
      <c r="F116" s="28">
        <f>C116-B116</f>
        <v/>
      </c>
      <c r="G116" s="22" t="inlineStr">
        <is>
          <t>LHS</t>
        </is>
      </c>
      <c r="H116" s="28">
        <f>C116-B116</f>
        <v/>
      </c>
      <c r="I116" s="24" t="inlineStr">
        <is>
          <t>OT</t>
        </is>
      </c>
      <c r="J116" s="21" t="inlineStr">
        <is>
          <t>NA</t>
        </is>
      </c>
      <c r="K116" s="21" t="inlineStr">
        <is>
          <t>Normal Soil</t>
        </is>
      </c>
      <c r="L116" s="21" t="inlineStr">
        <is>
          <t>NA</t>
        </is>
      </c>
      <c r="M116" s="21" t="inlineStr">
        <is>
          <t>NA</t>
        </is>
      </c>
      <c r="N116" s="21" t="inlineStr">
        <is>
          <t>NA</t>
        </is>
      </c>
      <c r="O116" s="21" t="inlineStr">
        <is>
          <t>NA</t>
        </is>
      </c>
      <c r="P116" s="21" t="inlineStr">
        <is>
          <t>NA</t>
        </is>
      </c>
      <c r="Q116" s="21" t="inlineStr">
        <is>
          <t>NA</t>
        </is>
      </c>
      <c r="R116" s="69" t="n"/>
    </row>
    <row r="117" customFormat="1" s="17">
      <c r="A117" s="16" t="n">
        <v>1</v>
      </c>
      <c r="B117" s="21" t="n">
        <v>1420</v>
      </c>
      <c r="C117" s="21" t="n">
        <v>1430</v>
      </c>
      <c r="D117" s="23" t="n">
        <v>2.4</v>
      </c>
      <c r="E117" s="23" t="n">
        <v>1.62</v>
      </c>
      <c r="F117" s="28">
        <f>C117-B117</f>
        <v/>
      </c>
      <c r="G117" s="22" t="inlineStr">
        <is>
          <t>LHS</t>
        </is>
      </c>
      <c r="H117" s="28">
        <f>C117-B117</f>
        <v/>
      </c>
      <c r="I117" s="24" t="inlineStr">
        <is>
          <t>OT</t>
        </is>
      </c>
      <c r="J117" s="21" t="inlineStr">
        <is>
          <t>NA</t>
        </is>
      </c>
      <c r="K117" s="21" t="inlineStr">
        <is>
          <t>Normal Soil</t>
        </is>
      </c>
      <c r="L117" s="21" t="inlineStr">
        <is>
          <t>NA</t>
        </is>
      </c>
      <c r="M117" s="21" t="inlineStr">
        <is>
          <t>NA</t>
        </is>
      </c>
      <c r="N117" s="21" t="inlineStr">
        <is>
          <t>NA</t>
        </is>
      </c>
      <c r="O117" s="21" t="inlineStr">
        <is>
          <t>NA</t>
        </is>
      </c>
      <c r="P117" s="21" t="inlineStr">
        <is>
          <t>NA</t>
        </is>
      </c>
      <c r="Q117" s="21" t="inlineStr">
        <is>
          <t>NA</t>
        </is>
      </c>
      <c r="R117" s="15" t="n"/>
    </row>
    <row r="118" customFormat="1" s="17">
      <c r="A118" s="16" t="n">
        <v>2</v>
      </c>
      <c r="B118" s="21" t="n">
        <v>1430</v>
      </c>
      <c r="C118" s="21" t="n">
        <v>1440</v>
      </c>
      <c r="D118" s="23" t="n">
        <v>2.4</v>
      </c>
      <c r="E118" s="23" t="n">
        <v>1.63</v>
      </c>
      <c r="F118" s="28">
        <f>C118-B118</f>
        <v/>
      </c>
      <c r="G118" s="22" t="inlineStr">
        <is>
          <t>LHS</t>
        </is>
      </c>
      <c r="H118" s="28">
        <f>C118-B118</f>
        <v/>
      </c>
      <c r="I118" s="24" t="inlineStr">
        <is>
          <t>OT</t>
        </is>
      </c>
      <c r="J118" s="21" t="inlineStr">
        <is>
          <t>NA</t>
        </is>
      </c>
      <c r="K118" s="21" t="inlineStr">
        <is>
          <t>Normal Soil</t>
        </is>
      </c>
      <c r="L118" s="21" t="inlineStr">
        <is>
          <t>NA</t>
        </is>
      </c>
      <c r="M118" s="21" t="inlineStr">
        <is>
          <t>NA</t>
        </is>
      </c>
      <c r="N118" s="21" t="inlineStr">
        <is>
          <t>NA</t>
        </is>
      </c>
      <c r="O118" s="21" t="inlineStr">
        <is>
          <t>NA</t>
        </is>
      </c>
      <c r="P118" s="21" t="inlineStr">
        <is>
          <t>NA</t>
        </is>
      </c>
      <c r="Q118" s="21" t="inlineStr">
        <is>
          <t>NA</t>
        </is>
      </c>
      <c r="R118" s="15" t="n"/>
    </row>
    <row r="119">
      <c r="A119" s="16" t="n">
        <v>3</v>
      </c>
      <c r="B119" s="21" t="n">
        <v>1440</v>
      </c>
      <c r="C119" s="21" t="n">
        <v>1450</v>
      </c>
      <c r="D119" s="23" t="n">
        <v>2.3</v>
      </c>
      <c r="E119" s="23" t="n">
        <v>1.52</v>
      </c>
      <c r="F119" s="28">
        <f>C119-B119</f>
        <v/>
      </c>
      <c r="G119" s="22" t="inlineStr">
        <is>
          <t>LHS</t>
        </is>
      </c>
      <c r="H119" s="28">
        <f>C119-B119</f>
        <v/>
      </c>
      <c r="I119" s="24" t="inlineStr">
        <is>
          <t>OT</t>
        </is>
      </c>
      <c r="J119" s="21" t="inlineStr">
        <is>
          <t>NA</t>
        </is>
      </c>
      <c r="K119" s="21" t="inlineStr">
        <is>
          <t>Normal Soil</t>
        </is>
      </c>
      <c r="L119" s="21" t="inlineStr">
        <is>
          <t>NA</t>
        </is>
      </c>
      <c r="M119" s="21" t="inlineStr">
        <is>
          <t>NA</t>
        </is>
      </c>
      <c r="N119" s="21" t="inlineStr">
        <is>
          <t>NA</t>
        </is>
      </c>
      <c r="O119" s="21" t="inlineStr">
        <is>
          <t>NA</t>
        </is>
      </c>
      <c r="P119" s="21" t="inlineStr">
        <is>
          <t>NA</t>
        </is>
      </c>
      <c r="Q119" s="21" t="inlineStr">
        <is>
          <t>NA</t>
        </is>
      </c>
      <c r="R119" s="69" t="n"/>
    </row>
    <row r="120">
      <c r="A120" s="16" t="n">
        <v>4</v>
      </c>
      <c r="B120" s="21" t="n">
        <v>1450</v>
      </c>
      <c r="C120" s="21" t="n">
        <v>1460</v>
      </c>
      <c r="D120" s="23" t="n">
        <v>2.4</v>
      </c>
      <c r="E120" s="23" t="n">
        <v>1.53</v>
      </c>
      <c r="F120" s="28">
        <f>C120-B120</f>
        <v/>
      </c>
      <c r="G120" s="22" t="inlineStr">
        <is>
          <t>LHS</t>
        </is>
      </c>
      <c r="H120" s="28">
        <f>C120-B120</f>
        <v/>
      </c>
      <c r="I120" s="24" t="inlineStr">
        <is>
          <t>OT</t>
        </is>
      </c>
      <c r="J120" s="21" t="inlineStr">
        <is>
          <t>NA</t>
        </is>
      </c>
      <c r="K120" s="21" t="inlineStr">
        <is>
          <t>Normal Soil</t>
        </is>
      </c>
      <c r="L120" s="21" t="inlineStr">
        <is>
          <t>NA</t>
        </is>
      </c>
      <c r="M120" s="21" t="inlineStr">
        <is>
          <t>NA</t>
        </is>
      </c>
      <c r="N120" s="21" t="inlineStr">
        <is>
          <t>NA</t>
        </is>
      </c>
      <c r="O120" s="21" t="inlineStr">
        <is>
          <t>NA</t>
        </is>
      </c>
      <c r="P120" s="21" t="inlineStr">
        <is>
          <t>NA</t>
        </is>
      </c>
      <c r="Q120" s="21" t="inlineStr">
        <is>
          <t>NA</t>
        </is>
      </c>
      <c r="R120" s="15" t="n"/>
    </row>
    <row r="121">
      <c r="A121" s="16" t="n">
        <v>5</v>
      </c>
      <c r="B121" s="21" t="n">
        <v>1460</v>
      </c>
      <c r="C121" s="21" t="n">
        <v>1470</v>
      </c>
      <c r="D121" s="23" t="n">
        <v>2.3</v>
      </c>
      <c r="E121" s="23" t="n">
        <v>1.55</v>
      </c>
      <c r="F121" s="28">
        <f>C121-B121</f>
        <v/>
      </c>
      <c r="G121" s="22" t="inlineStr">
        <is>
          <t>LHS</t>
        </is>
      </c>
      <c r="H121" s="28">
        <f>C121-B121</f>
        <v/>
      </c>
      <c r="I121" s="24" t="inlineStr">
        <is>
          <t>OT</t>
        </is>
      </c>
      <c r="J121" s="21" t="inlineStr">
        <is>
          <t>NA</t>
        </is>
      </c>
      <c r="K121" s="21" t="inlineStr">
        <is>
          <t>Normal Soil</t>
        </is>
      </c>
      <c r="L121" s="21" t="inlineStr">
        <is>
          <t>NA</t>
        </is>
      </c>
      <c r="M121" s="21" t="inlineStr">
        <is>
          <t>NA</t>
        </is>
      </c>
      <c r="N121" s="21" t="inlineStr">
        <is>
          <t>NA</t>
        </is>
      </c>
      <c r="O121" s="21" t="inlineStr">
        <is>
          <t>NA</t>
        </is>
      </c>
      <c r="P121" s="21" t="inlineStr">
        <is>
          <t>NA</t>
        </is>
      </c>
      <c r="Q121" s="21" t="inlineStr">
        <is>
          <t>NA</t>
        </is>
      </c>
      <c r="R121" s="15" t="n"/>
    </row>
    <row r="122">
      <c r="A122" s="16" t="n">
        <v>6</v>
      </c>
      <c r="B122" s="21" t="n">
        <v>1470</v>
      </c>
      <c r="C122" s="21" t="n">
        <v>1480</v>
      </c>
      <c r="D122" s="23" t="n">
        <v>2.3</v>
      </c>
      <c r="E122" s="23" t="n">
        <v>1.63</v>
      </c>
      <c r="F122" s="28">
        <f>C122-B122</f>
        <v/>
      </c>
      <c r="G122" s="22" t="inlineStr">
        <is>
          <t>LHS</t>
        </is>
      </c>
      <c r="H122" s="28">
        <f>C122-B122</f>
        <v/>
      </c>
      <c r="I122" s="24" t="inlineStr">
        <is>
          <t>OT</t>
        </is>
      </c>
      <c r="J122" s="21" t="inlineStr">
        <is>
          <t>NA</t>
        </is>
      </c>
      <c r="K122" s="21" t="inlineStr">
        <is>
          <t>Normal Soil</t>
        </is>
      </c>
      <c r="L122" s="21" t="inlineStr">
        <is>
          <t>NA</t>
        </is>
      </c>
      <c r="M122" s="21" t="inlineStr">
        <is>
          <t>NA</t>
        </is>
      </c>
      <c r="N122" s="21" t="inlineStr">
        <is>
          <t>NA</t>
        </is>
      </c>
      <c r="O122" s="21" t="inlineStr">
        <is>
          <t>NA</t>
        </is>
      </c>
      <c r="P122" s="21" t="inlineStr">
        <is>
          <t>NA</t>
        </is>
      </c>
      <c r="Q122" s="21" t="inlineStr">
        <is>
          <t>NA</t>
        </is>
      </c>
      <c r="R122" s="15" t="n"/>
    </row>
    <row r="123">
      <c r="A123" s="16" t="n">
        <v>7</v>
      </c>
      <c r="B123" s="21" t="n">
        <v>1480</v>
      </c>
      <c r="C123" s="21" t="n">
        <v>1490</v>
      </c>
      <c r="D123" s="23" t="n">
        <v>2.3</v>
      </c>
      <c r="E123" s="23" t="n">
        <v>1.49</v>
      </c>
      <c r="F123" s="28">
        <f>C123-B123</f>
        <v/>
      </c>
      <c r="G123" s="22" t="inlineStr">
        <is>
          <t>LHS</t>
        </is>
      </c>
      <c r="H123" s="28">
        <f>C123-B123</f>
        <v/>
      </c>
      <c r="I123" s="24" t="inlineStr">
        <is>
          <t>OT</t>
        </is>
      </c>
      <c r="J123" s="21" t="inlineStr">
        <is>
          <t>NA</t>
        </is>
      </c>
      <c r="K123" s="21" t="inlineStr">
        <is>
          <t>Normal Soil</t>
        </is>
      </c>
      <c r="L123" s="21" t="inlineStr">
        <is>
          <t>NA</t>
        </is>
      </c>
      <c r="M123" s="21" t="inlineStr">
        <is>
          <t>NA</t>
        </is>
      </c>
      <c r="N123" s="21" t="inlineStr">
        <is>
          <t>NA</t>
        </is>
      </c>
      <c r="O123" s="21" t="inlineStr">
        <is>
          <t>NA</t>
        </is>
      </c>
      <c r="P123" s="21" t="inlineStr">
        <is>
          <t>NA</t>
        </is>
      </c>
      <c r="Q123" s="21" t="inlineStr">
        <is>
          <t>NA</t>
        </is>
      </c>
      <c r="R123" s="19" t="n"/>
    </row>
    <row r="124">
      <c r="A124" s="16" t="n">
        <v>8</v>
      </c>
      <c r="B124" s="21" t="n">
        <v>1490</v>
      </c>
      <c r="C124" s="21" t="n">
        <v>1500</v>
      </c>
      <c r="D124" s="23" t="n">
        <v>2.3</v>
      </c>
      <c r="E124" s="23" t="n">
        <v>1.35</v>
      </c>
      <c r="F124" s="28">
        <f>C124-B124</f>
        <v/>
      </c>
      <c r="G124" s="22" t="inlineStr">
        <is>
          <t>LHS</t>
        </is>
      </c>
      <c r="H124" s="28">
        <f>C124-B124</f>
        <v/>
      </c>
      <c r="I124" s="24" t="inlineStr">
        <is>
          <t>OT</t>
        </is>
      </c>
      <c r="J124" s="21" t="inlineStr">
        <is>
          <t>NA</t>
        </is>
      </c>
      <c r="K124" s="21" t="inlineStr">
        <is>
          <t>Normal Soil</t>
        </is>
      </c>
      <c r="L124" s="21" t="inlineStr">
        <is>
          <t>NA</t>
        </is>
      </c>
      <c r="M124" s="21" t="inlineStr">
        <is>
          <t>NA</t>
        </is>
      </c>
      <c r="N124" s="21" t="inlineStr">
        <is>
          <t>NA</t>
        </is>
      </c>
      <c r="O124" s="21" t="inlineStr">
        <is>
          <t>NA</t>
        </is>
      </c>
      <c r="P124" s="21" t="inlineStr">
        <is>
          <t>NA</t>
        </is>
      </c>
      <c r="Q124" s="21" t="inlineStr">
        <is>
          <t>NA</t>
        </is>
      </c>
      <c r="R124" s="19" t="n"/>
    </row>
    <row r="125">
      <c r="A125" s="16" t="n">
        <v>9</v>
      </c>
      <c r="B125" s="21" t="n">
        <v>1500</v>
      </c>
      <c r="C125" s="21" t="n">
        <v>1504</v>
      </c>
      <c r="D125" s="23" t="n">
        <v>2.8</v>
      </c>
      <c r="E125" s="23" t="n">
        <v>1.1</v>
      </c>
      <c r="F125" s="28">
        <f>C125-B125</f>
        <v/>
      </c>
      <c r="G125" s="22" t="inlineStr">
        <is>
          <t>LHS</t>
        </is>
      </c>
      <c r="H125" s="28">
        <f>C125-B125</f>
        <v/>
      </c>
      <c r="I125" s="24" t="inlineStr">
        <is>
          <t>OT</t>
        </is>
      </c>
      <c r="J125" s="21" t="inlineStr">
        <is>
          <t>NA</t>
        </is>
      </c>
      <c r="K125" s="21" t="inlineStr">
        <is>
          <t>Normal Soil</t>
        </is>
      </c>
      <c r="L125" s="21" t="inlineStr">
        <is>
          <t>NA</t>
        </is>
      </c>
      <c r="M125" s="21" t="inlineStr">
        <is>
          <t>NA</t>
        </is>
      </c>
      <c r="N125" s="21" t="inlineStr">
        <is>
          <t>NA</t>
        </is>
      </c>
      <c r="O125" s="21" t="inlineStr">
        <is>
          <t>NA</t>
        </is>
      </c>
      <c r="P125" s="21" t="inlineStr">
        <is>
          <t>NA</t>
        </is>
      </c>
      <c r="Q125" s="21" t="inlineStr">
        <is>
          <t>NA</t>
        </is>
      </c>
      <c r="R125" s="15" t="n"/>
    </row>
    <row r="126">
      <c r="A126" s="16" t="n">
        <v>10</v>
      </c>
      <c r="B126" s="21" t="inlineStr">
        <is>
          <t>NA</t>
        </is>
      </c>
      <c r="C126" s="21" t="inlineStr">
        <is>
          <t>NA</t>
        </is>
      </c>
      <c r="D126" s="21" t="inlineStr">
        <is>
          <t>NA</t>
        </is>
      </c>
      <c r="E126" s="21" t="inlineStr">
        <is>
          <t>NA</t>
        </is>
      </c>
      <c r="F126" s="21" t="inlineStr">
        <is>
          <t>NA</t>
        </is>
      </c>
      <c r="G126" s="21" t="inlineStr">
        <is>
          <t>NA</t>
        </is>
      </c>
      <c r="H126" s="21" t="inlineStr">
        <is>
          <t>NA</t>
        </is>
      </c>
      <c r="I126" s="21" t="inlineStr">
        <is>
          <t>NA</t>
        </is>
      </c>
      <c r="J126" s="21" t="inlineStr">
        <is>
          <t>NA</t>
        </is>
      </c>
      <c r="K126" s="21" t="inlineStr">
        <is>
          <t>NA</t>
        </is>
      </c>
      <c r="L126" s="21" t="inlineStr">
        <is>
          <t>NA</t>
        </is>
      </c>
      <c r="M126" s="21" t="inlineStr">
        <is>
          <t>NA</t>
        </is>
      </c>
      <c r="N126" s="21" t="inlineStr">
        <is>
          <t>NA</t>
        </is>
      </c>
      <c r="O126" s="21" t="inlineStr">
        <is>
          <t>NA</t>
        </is>
      </c>
      <c r="P126" s="21" t="inlineStr">
        <is>
          <t>NA</t>
        </is>
      </c>
      <c r="Q126" s="21" t="inlineStr">
        <is>
          <t>NA</t>
        </is>
      </c>
      <c r="R126" s="15" t="n"/>
    </row>
    <row r="127">
      <c r="A127" s="16" t="n">
        <v>11</v>
      </c>
      <c r="B127" s="21" t="inlineStr">
        <is>
          <t>NA</t>
        </is>
      </c>
      <c r="C127" s="21" t="inlineStr">
        <is>
          <t>NA</t>
        </is>
      </c>
      <c r="D127" s="21" t="inlineStr">
        <is>
          <t>NA</t>
        </is>
      </c>
      <c r="E127" s="21" t="inlineStr">
        <is>
          <t>NA</t>
        </is>
      </c>
      <c r="F127" s="21" t="inlineStr">
        <is>
          <t>NA</t>
        </is>
      </c>
      <c r="G127" s="21" t="inlineStr">
        <is>
          <t>NA</t>
        </is>
      </c>
      <c r="H127" s="21" t="inlineStr">
        <is>
          <t>NA</t>
        </is>
      </c>
      <c r="I127" s="21" t="inlineStr">
        <is>
          <t>NA</t>
        </is>
      </c>
      <c r="J127" s="21" t="inlineStr">
        <is>
          <t>NA</t>
        </is>
      </c>
      <c r="K127" s="21" t="inlineStr">
        <is>
          <t>NA</t>
        </is>
      </c>
      <c r="L127" s="21" t="inlineStr">
        <is>
          <t>NA</t>
        </is>
      </c>
      <c r="M127" s="21" t="inlineStr">
        <is>
          <t>NA</t>
        </is>
      </c>
      <c r="N127" s="21" t="inlineStr">
        <is>
          <t>NA</t>
        </is>
      </c>
      <c r="O127" s="21" t="inlineStr">
        <is>
          <t>NA</t>
        </is>
      </c>
      <c r="P127" s="21" t="inlineStr">
        <is>
          <t>NA</t>
        </is>
      </c>
      <c r="Q127" s="21" t="inlineStr">
        <is>
          <t>NA</t>
        </is>
      </c>
      <c r="R127" s="15" t="n"/>
    </row>
    <row r="128">
      <c r="A128" s="16" t="n">
        <v>12</v>
      </c>
      <c r="B128" s="21" t="inlineStr">
        <is>
          <t>NA</t>
        </is>
      </c>
      <c r="C128" s="21" t="inlineStr">
        <is>
          <t>NA</t>
        </is>
      </c>
      <c r="D128" s="21" t="inlineStr">
        <is>
          <t>NA</t>
        </is>
      </c>
      <c r="E128" s="21" t="inlineStr">
        <is>
          <t>NA</t>
        </is>
      </c>
      <c r="F128" s="21" t="inlineStr">
        <is>
          <t>NA</t>
        </is>
      </c>
      <c r="G128" s="21" t="inlineStr">
        <is>
          <t>NA</t>
        </is>
      </c>
      <c r="H128" s="21" t="inlineStr">
        <is>
          <t>NA</t>
        </is>
      </c>
      <c r="I128" s="21" t="inlineStr">
        <is>
          <t>NA</t>
        </is>
      </c>
      <c r="J128" s="21" t="inlineStr">
        <is>
          <t>NA</t>
        </is>
      </c>
      <c r="K128" s="21" t="inlineStr">
        <is>
          <t>NA</t>
        </is>
      </c>
      <c r="L128" s="21" t="inlineStr">
        <is>
          <t>NA</t>
        </is>
      </c>
      <c r="M128" s="21" t="inlineStr">
        <is>
          <t>NA</t>
        </is>
      </c>
      <c r="N128" s="21" t="inlineStr">
        <is>
          <t>NA</t>
        </is>
      </c>
      <c r="O128" s="21" t="inlineStr">
        <is>
          <t>NA</t>
        </is>
      </c>
      <c r="P128" s="21" t="inlineStr">
        <is>
          <t>NA</t>
        </is>
      </c>
      <c r="Q128" s="21" t="inlineStr">
        <is>
          <t>NA</t>
        </is>
      </c>
      <c r="R128" s="15" t="n"/>
    </row>
    <row r="129">
      <c r="A129" s="16" t="n">
        <v>13</v>
      </c>
      <c r="B129" s="21" t="inlineStr">
        <is>
          <t>NA</t>
        </is>
      </c>
      <c r="C129" s="21" t="inlineStr">
        <is>
          <t>NA</t>
        </is>
      </c>
      <c r="D129" s="21" t="inlineStr">
        <is>
          <t>NA</t>
        </is>
      </c>
      <c r="E129" s="21" t="inlineStr">
        <is>
          <t>NA</t>
        </is>
      </c>
      <c r="F129" s="21" t="inlineStr">
        <is>
          <t>NA</t>
        </is>
      </c>
      <c r="G129" s="21" t="inlineStr">
        <is>
          <t>NA</t>
        </is>
      </c>
      <c r="H129" s="21" t="inlineStr">
        <is>
          <t>NA</t>
        </is>
      </c>
      <c r="I129" s="21" t="inlineStr">
        <is>
          <t>NA</t>
        </is>
      </c>
      <c r="J129" s="21" t="inlineStr">
        <is>
          <t>NA</t>
        </is>
      </c>
      <c r="K129" s="21" t="inlineStr">
        <is>
          <t>NA</t>
        </is>
      </c>
      <c r="L129" s="21" t="inlineStr">
        <is>
          <t>NA</t>
        </is>
      </c>
      <c r="M129" s="21" t="inlineStr">
        <is>
          <t>NA</t>
        </is>
      </c>
      <c r="N129" s="21" t="inlineStr">
        <is>
          <t>NA</t>
        </is>
      </c>
      <c r="O129" s="21" t="inlineStr">
        <is>
          <t>NA</t>
        </is>
      </c>
      <c r="P129" s="21" t="inlineStr">
        <is>
          <t>NA</t>
        </is>
      </c>
      <c r="Q129" s="21" t="inlineStr">
        <is>
          <t>NA</t>
        </is>
      </c>
      <c r="R129" s="15" t="n"/>
    </row>
    <row r="130">
      <c r="A130" s="16" t="n">
        <v>14</v>
      </c>
      <c r="B130" s="21" t="inlineStr">
        <is>
          <t>NA</t>
        </is>
      </c>
      <c r="C130" s="21" t="inlineStr">
        <is>
          <t>NA</t>
        </is>
      </c>
      <c r="D130" s="21" t="inlineStr">
        <is>
          <t>NA</t>
        </is>
      </c>
      <c r="E130" s="21" t="inlineStr">
        <is>
          <t>NA</t>
        </is>
      </c>
      <c r="F130" s="21" t="inlineStr">
        <is>
          <t>NA</t>
        </is>
      </c>
      <c r="G130" s="21" t="inlineStr">
        <is>
          <t>NA</t>
        </is>
      </c>
      <c r="H130" s="21" t="inlineStr">
        <is>
          <t>NA</t>
        </is>
      </c>
      <c r="I130" s="21" t="inlineStr">
        <is>
          <t>NA</t>
        </is>
      </c>
      <c r="J130" s="21" t="inlineStr">
        <is>
          <t>NA</t>
        </is>
      </c>
      <c r="K130" s="21" t="inlineStr">
        <is>
          <t>NA</t>
        </is>
      </c>
      <c r="L130" s="21" t="inlineStr">
        <is>
          <t>NA</t>
        </is>
      </c>
      <c r="M130" s="21" t="inlineStr">
        <is>
          <t>NA</t>
        </is>
      </c>
      <c r="N130" s="21" t="inlineStr">
        <is>
          <t>NA</t>
        </is>
      </c>
      <c r="O130" s="21" t="inlineStr">
        <is>
          <t>NA</t>
        </is>
      </c>
      <c r="P130" s="21" t="inlineStr">
        <is>
          <t>NA</t>
        </is>
      </c>
      <c r="Q130" s="21" t="inlineStr">
        <is>
          <t>NA</t>
        </is>
      </c>
      <c r="R130" s="15" t="n"/>
    </row>
    <row r="131">
      <c r="A131" s="16" t="n">
        <v>15</v>
      </c>
      <c r="B131" s="21" t="inlineStr">
        <is>
          <t>NA</t>
        </is>
      </c>
      <c r="C131" s="21" t="inlineStr">
        <is>
          <t>NA</t>
        </is>
      </c>
      <c r="D131" s="21" t="inlineStr">
        <is>
          <t>NA</t>
        </is>
      </c>
      <c r="E131" s="21" t="inlineStr">
        <is>
          <t>NA</t>
        </is>
      </c>
      <c r="F131" s="21" t="inlineStr">
        <is>
          <t>NA</t>
        </is>
      </c>
      <c r="G131" s="21" t="inlineStr">
        <is>
          <t>NA</t>
        </is>
      </c>
      <c r="H131" s="21" t="inlineStr">
        <is>
          <t>NA</t>
        </is>
      </c>
      <c r="I131" s="21" t="inlineStr">
        <is>
          <t>NA</t>
        </is>
      </c>
      <c r="J131" s="21" t="inlineStr">
        <is>
          <t>NA</t>
        </is>
      </c>
      <c r="K131" s="21" t="inlineStr">
        <is>
          <t>NA</t>
        </is>
      </c>
      <c r="L131" s="21" t="inlineStr">
        <is>
          <t>NA</t>
        </is>
      </c>
      <c r="M131" s="21" t="inlineStr">
        <is>
          <t>NA</t>
        </is>
      </c>
      <c r="N131" s="21" t="inlineStr">
        <is>
          <t>NA</t>
        </is>
      </c>
      <c r="O131" s="21" t="inlineStr">
        <is>
          <t>NA</t>
        </is>
      </c>
      <c r="P131" s="21" t="inlineStr">
        <is>
          <t>NA</t>
        </is>
      </c>
      <c r="Q131" s="21" t="inlineStr">
        <is>
          <t>NA</t>
        </is>
      </c>
      <c r="R131" s="69" t="n"/>
    </row>
    <row r="132">
      <c r="A132" s="16" t="n">
        <v>1</v>
      </c>
      <c r="B132" s="21" t="n">
        <v>2697</v>
      </c>
      <c r="C132" s="21" t="n">
        <v>2700</v>
      </c>
      <c r="D132" s="23" t="n">
        <v>2.4</v>
      </c>
      <c r="E132" s="23" t="n">
        <v>1.3</v>
      </c>
      <c r="F132" s="28">
        <f>C132-B132</f>
        <v/>
      </c>
      <c r="G132" s="28" t="inlineStr">
        <is>
          <t>LHS</t>
        </is>
      </c>
      <c r="H132" s="28">
        <f>F132</f>
        <v/>
      </c>
      <c r="I132" s="24" t="inlineStr">
        <is>
          <t>OT</t>
        </is>
      </c>
      <c r="J132" s="21" t="inlineStr">
        <is>
          <t>NA</t>
        </is>
      </c>
      <c r="K132" s="21" t="inlineStr">
        <is>
          <t>Normal Soil</t>
        </is>
      </c>
      <c r="L132" s="21" t="inlineStr">
        <is>
          <t>NA</t>
        </is>
      </c>
      <c r="M132" s="21" t="inlineStr">
        <is>
          <t>NA</t>
        </is>
      </c>
      <c r="N132" s="21" t="inlineStr">
        <is>
          <t>NA</t>
        </is>
      </c>
      <c r="O132" s="21" t="inlineStr">
        <is>
          <t>NA</t>
        </is>
      </c>
      <c r="P132" s="21" t="inlineStr">
        <is>
          <t>NA</t>
        </is>
      </c>
      <c r="Q132" s="21" t="inlineStr">
        <is>
          <t>NA</t>
        </is>
      </c>
      <c r="R132" s="15" t="n"/>
    </row>
    <row r="133">
      <c r="A133" s="16" t="n">
        <v>2</v>
      </c>
      <c r="B133" s="21" t="n">
        <v>2700</v>
      </c>
      <c r="C133" s="21" t="n">
        <v>2710</v>
      </c>
      <c r="D133" s="23" t="n">
        <v>2.5</v>
      </c>
      <c r="E133" s="23" t="n">
        <v>1.43</v>
      </c>
      <c r="F133" s="28">
        <f>C133-B133</f>
        <v/>
      </c>
      <c r="G133" s="28" t="inlineStr">
        <is>
          <t>LHS</t>
        </is>
      </c>
      <c r="H133" s="28">
        <f>F133</f>
        <v/>
      </c>
      <c r="I133" s="24" t="inlineStr">
        <is>
          <t>OT</t>
        </is>
      </c>
      <c r="J133" s="21" t="inlineStr">
        <is>
          <t>NA</t>
        </is>
      </c>
      <c r="K133" s="21" t="inlineStr">
        <is>
          <t>Normal Soil</t>
        </is>
      </c>
      <c r="L133" s="21" t="inlineStr">
        <is>
          <t>NA</t>
        </is>
      </c>
      <c r="M133" s="21" t="inlineStr">
        <is>
          <t>NA</t>
        </is>
      </c>
      <c r="N133" s="21" t="inlineStr">
        <is>
          <t>NA</t>
        </is>
      </c>
      <c r="O133" s="21" t="inlineStr">
        <is>
          <t>NA</t>
        </is>
      </c>
      <c r="P133" s="21" t="n">
        <v>1</v>
      </c>
      <c r="Q133" s="21" t="n">
        <v>1</v>
      </c>
      <c r="R133" s="15" t="inlineStr">
        <is>
          <t>CH-2710 MH</t>
        </is>
      </c>
    </row>
    <row r="134">
      <c r="A134" s="1" t="n">
        <v>3</v>
      </c>
      <c r="B134" s="21" t="inlineStr">
        <is>
          <t>NA</t>
        </is>
      </c>
      <c r="C134" s="21" t="inlineStr">
        <is>
          <t>NA</t>
        </is>
      </c>
      <c r="D134" s="21" t="inlineStr">
        <is>
          <t>NA</t>
        </is>
      </c>
      <c r="E134" s="21" t="inlineStr">
        <is>
          <t>NA</t>
        </is>
      </c>
      <c r="F134" s="21" t="inlineStr">
        <is>
          <t>NA</t>
        </is>
      </c>
      <c r="G134" s="21" t="inlineStr">
        <is>
          <t>NA</t>
        </is>
      </c>
      <c r="H134" s="21" t="inlineStr">
        <is>
          <t>NA</t>
        </is>
      </c>
      <c r="I134" s="21" t="inlineStr">
        <is>
          <t>NA</t>
        </is>
      </c>
      <c r="J134" s="21" t="inlineStr">
        <is>
          <t>NA</t>
        </is>
      </c>
      <c r="K134" s="21" t="inlineStr">
        <is>
          <t>NA</t>
        </is>
      </c>
      <c r="L134" s="21" t="inlineStr">
        <is>
          <t>NA</t>
        </is>
      </c>
      <c r="M134" s="21" t="inlineStr">
        <is>
          <t>NA</t>
        </is>
      </c>
      <c r="N134" s="21" t="inlineStr">
        <is>
          <t>NA</t>
        </is>
      </c>
      <c r="O134" s="21" t="inlineStr">
        <is>
          <t>NA</t>
        </is>
      </c>
      <c r="P134" s="21" t="inlineStr">
        <is>
          <t>NA</t>
        </is>
      </c>
      <c r="Q134" s="21" t="inlineStr">
        <is>
          <t>NA</t>
        </is>
      </c>
      <c r="R134" s="69" t="n"/>
    </row>
    <row r="135">
      <c r="A135" s="16" t="n">
        <v>4</v>
      </c>
      <c r="B135" s="21" t="inlineStr">
        <is>
          <t>NA</t>
        </is>
      </c>
      <c r="C135" s="21" t="inlineStr">
        <is>
          <t>NA</t>
        </is>
      </c>
      <c r="D135" s="21" t="inlineStr">
        <is>
          <t>NA</t>
        </is>
      </c>
      <c r="E135" s="21" t="inlineStr">
        <is>
          <t>NA</t>
        </is>
      </c>
      <c r="F135" s="21" t="inlineStr">
        <is>
          <t>NA</t>
        </is>
      </c>
      <c r="G135" s="21" t="inlineStr">
        <is>
          <t>NA</t>
        </is>
      </c>
      <c r="H135" s="21" t="inlineStr">
        <is>
          <t>NA</t>
        </is>
      </c>
      <c r="I135" s="21" t="inlineStr">
        <is>
          <t>NA</t>
        </is>
      </c>
      <c r="J135" s="21" t="inlineStr">
        <is>
          <t>NA</t>
        </is>
      </c>
      <c r="K135" s="21" t="inlineStr">
        <is>
          <t>NA</t>
        </is>
      </c>
      <c r="L135" s="21" t="inlineStr">
        <is>
          <t>NA</t>
        </is>
      </c>
      <c r="M135" s="21" t="inlineStr">
        <is>
          <t>NA</t>
        </is>
      </c>
      <c r="N135" s="21" t="inlineStr">
        <is>
          <t>NA</t>
        </is>
      </c>
      <c r="O135" s="21" t="inlineStr">
        <is>
          <t>NA</t>
        </is>
      </c>
      <c r="P135" s="21" t="inlineStr">
        <is>
          <t>NA</t>
        </is>
      </c>
      <c r="Q135" s="21" t="inlineStr">
        <is>
          <t>NA</t>
        </is>
      </c>
      <c r="R135" s="15" t="n"/>
    </row>
    <row r="136">
      <c r="A136" s="16" t="n">
        <v>5</v>
      </c>
      <c r="B136" s="21" t="inlineStr">
        <is>
          <t>NA</t>
        </is>
      </c>
      <c r="C136" s="21" t="inlineStr">
        <is>
          <t>NA</t>
        </is>
      </c>
      <c r="D136" s="21" t="inlineStr">
        <is>
          <t>NA</t>
        </is>
      </c>
      <c r="E136" s="21" t="inlineStr">
        <is>
          <t>NA</t>
        </is>
      </c>
      <c r="F136" s="21" t="inlineStr">
        <is>
          <t>NA</t>
        </is>
      </c>
      <c r="G136" s="21" t="inlineStr">
        <is>
          <t>NA</t>
        </is>
      </c>
      <c r="H136" s="21" t="inlineStr">
        <is>
          <t>NA</t>
        </is>
      </c>
      <c r="I136" s="21" t="inlineStr">
        <is>
          <t>NA</t>
        </is>
      </c>
      <c r="J136" s="21" t="inlineStr">
        <is>
          <t>NA</t>
        </is>
      </c>
      <c r="K136" s="21" t="inlineStr">
        <is>
          <t>NA</t>
        </is>
      </c>
      <c r="L136" s="21" t="inlineStr">
        <is>
          <t>NA</t>
        </is>
      </c>
      <c r="M136" s="21" t="inlineStr">
        <is>
          <t>NA</t>
        </is>
      </c>
      <c r="N136" s="21" t="inlineStr">
        <is>
          <t>NA</t>
        </is>
      </c>
      <c r="O136" s="21" t="inlineStr">
        <is>
          <t>NA</t>
        </is>
      </c>
      <c r="P136" s="21" t="inlineStr">
        <is>
          <t>NA</t>
        </is>
      </c>
      <c r="Q136" s="21" t="inlineStr">
        <is>
          <t>NA</t>
        </is>
      </c>
      <c r="R136" s="15" t="n"/>
    </row>
    <row r="137">
      <c r="A137" s="16" t="n">
        <v>6</v>
      </c>
      <c r="B137" s="21" t="inlineStr">
        <is>
          <t>NA</t>
        </is>
      </c>
      <c r="C137" s="21" t="inlineStr">
        <is>
          <t>NA</t>
        </is>
      </c>
      <c r="D137" s="21" t="inlineStr">
        <is>
          <t>NA</t>
        </is>
      </c>
      <c r="E137" s="21" t="inlineStr">
        <is>
          <t>NA</t>
        </is>
      </c>
      <c r="F137" s="21" t="inlineStr">
        <is>
          <t>NA</t>
        </is>
      </c>
      <c r="G137" s="21" t="inlineStr">
        <is>
          <t>NA</t>
        </is>
      </c>
      <c r="H137" s="21" t="inlineStr">
        <is>
          <t>NA</t>
        </is>
      </c>
      <c r="I137" s="21" t="inlineStr">
        <is>
          <t>NA</t>
        </is>
      </c>
      <c r="J137" s="21" t="inlineStr">
        <is>
          <t>NA</t>
        </is>
      </c>
      <c r="K137" s="21" t="inlineStr">
        <is>
          <t>NA</t>
        </is>
      </c>
      <c r="L137" s="21" t="inlineStr">
        <is>
          <t>NA</t>
        </is>
      </c>
      <c r="M137" s="21" t="inlineStr">
        <is>
          <t>NA</t>
        </is>
      </c>
      <c r="N137" s="21" t="inlineStr">
        <is>
          <t>NA</t>
        </is>
      </c>
      <c r="O137" s="21" t="inlineStr">
        <is>
          <t>NA</t>
        </is>
      </c>
      <c r="P137" s="21" t="inlineStr">
        <is>
          <t>NA</t>
        </is>
      </c>
      <c r="Q137" s="21" t="inlineStr">
        <is>
          <t>NA</t>
        </is>
      </c>
      <c r="R137" s="15" t="n"/>
    </row>
    <row r="138">
      <c r="A138" s="18" t="n">
        <v>7</v>
      </c>
      <c r="B138" s="21" t="inlineStr">
        <is>
          <t>NA</t>
        </is>
      </c>
      <c r="C138" s="21" t="inlineStr">
        <is>
          <t>NA</t>
        </is>
      </c>
      <c r="D138" s="21" t="inlineStr">
        <is>
          <t>NA</t>
        </is>
      </c>
      <c r="E138" s="21" t="inlineStr">
        <is>
          <t>NA</t>
        </is>
      </c>
      <c r="F138" s="21" t="inlineStr">
        <is>
          <t>NA</t>
        </is>
      </c>
      <c r="G138" s="21" t="inlineStr">
        <is>
          <t>NA</t>
        </is>
      </c>
      <c r="H138" s="21" t="inlineStr">
        <is>
          <t>NA</t>
        </is>
      </c>
      <c r="I138" s="21" t="inlineStr">
        <is>
          <t>NA</t>
        </is>
      </c>
      <c r="J138" s="21" t="inlineStr">
        <is>
          <t>NA</t>
        </is>
      </c>
      <c r="K138" s="21" t="inlineStr">
        <is>
          <t>NA</t>
        </is>
      </c>
      <c r="L138" s="21" t="inlineStr">
        <is>
          <t>NA</t>
        </is>
      </c>
      <c r="M138" s="21" t="inlineStr">
        <is>
          <t>NA</t>
        </is>
      </c>
      <c r="N138" s="21" t="inlineStr">
        <is>
          <t>NA</t>
        </is>
      </c>
      <c r="O138" s="21" t="inlineStr">
        <is>
          <t>NA</t>
        </is>
      </c>
      <c r="P138" s="21" t="inlineStr">
        <is>
          <t>NA</t>
        </is>
      </c>
      <c r="Q138" s="21" t="inlineStr">
        <is>
          <t>NA</t>
        </is>
      </c>
      <c r="R138" s="19" t="n"/>
    </row>
    <row r="139">
      <c r="A139" s="18" t="n">
        <v>8</v>
      </c>
      <c r="B139" s="21" t="inlineStr">
        <is>
          <t>NA</t>
        </is>
      </c>
      <c r="C139" s="21" t="inlineStr">
        <is>
          <t>NA</t>
        </is>
      </c>
      <c r="D139" s="21" t="inlineStr">
        <is>
          <t>NA</t>
        </is>
      </c>
      <c r="E139" s="21" t="inlineStr">
        <is>
          <t>NA</t>
        </is>
      </c>
      <c r="F139" s="21" t="inlineStr">
        <is>
          <t>NA</t>
        </is>
      </c>
      <c r="G139" s="21" t="inlineStr">
        <is>
          <t>NA</t>
        </is>
      </c>
      <c r="H139" s="21" t="inlineStr">
        <is>
          <t>NA</t>
        </is>
      </c>
      <c r="I139" s="21" t="inlineStr">
        <is>
          <t>NA</t>
        </is>
      </c>
      <c r="J139" s="21" t="inlineStr">
        <is>
          <t>NA</t>
        </is>
      </c>
      <c r="K139" s="21" t="inlineStr">
        <is>
          <t>NA</t>
        </is>
      </c>
      <c r="L139" s="21" t="inlineStr">
        <is>
          <t>NA</t>
        </is>
      </c>
      <c r="M139" s="21" t="inlineStr">
        <is>
          <t>NA</t>
        </is>
      </c>
      <c r="N139" s="21" t="inlineStr">
        <is>
          <t>NA</t>
        </is>
      </c>
      <c r="O139" s="21" t="inlineStr">
        <is>
          <t>NA</t>
        </is>
      </c>
      <c r="P139" s="21" t="inlineStr">
        <is>
          <t>NA</t>
        </is>
      </c>
      <c r="Q139" s="21" t="inlineStr">
        <is>
          <t>NA</t>
        </is>
      </c>
      <c r="R139" s="19" t="n"/>
    </row>
    <row r="140">
      <c r="A140" s="16" t="n">
        <v>9</v>
      </c>
      <c r="B140" s="21" t="inlineStr">
        <is>
          <t>NA</t>
        </is>
      </c>
      <c r="C140" s="21" t="inlineStr">
        <is>
          <t>NA</t>
        </is>
      </c>
      <c r="D140" s="21" t="inlineStr">
        <is>
          <t>NA</t>
        </is>
      </c>
      <c r="E140" s="21" t="inlineStr">
        <is>
          <t>NA</t>
        </is>
      </c>
      <c r="F140" s="21" t="inlineStr">
        <is>
          <t>NA</t>
        </is>
      </c>
      <c r="G140" s="21" t="inlineStr">
        <is>
          <t>NA</t>
        </is>
      </c>
      <c r="H140" s="21" t="inlineStr">
        <is>
          <t>NA</t>
        </is>
      </c>
      <c r="I140" s="21" t="inlineStr">
        <is>
          <t>NA</t>
        </is>
      </c>
      <c r="J140" s="21" t="inlineStr">
        <is>
          <t>NA</t>
        </is>
      </c>
      <c r="K140" s="21" t="inlineStr">
        <is>
          <t>NA</t>
        </is>
      </c>
      <c r="L140" s="21" t="inlineStr">
        <is>
          <t>NA</t>
        </is>
      </c>
      <c r="M140" s="21" t="inlineStr">
        <is>
          <t>NA</t>
        </is>
      </c>
      <c r="N140" s="21" t="inlineStr">
        <is>
          <t>NA</t>
        </is>
      </c>
      <c r="O140" s="21" t="inlineStr">
        <is>
          <t>NA</t>
        </is>
      </c>
      <c r="P140" s="21" t="inlineStr">
        <is>
          <t>NA</t>
        </is>
      </c>
      <c r="Q140" s="21" t="inlineStr">
        <is>
          <t>NA</t>
        </is>
      </c>
      <c r="R140" s="15" t="n"/>
    </row>
    <row r="141">
      <c r="A141" s="16" t="n">
        <v>10</v>
      </c>
      <c r="B141" s="21" t="inlineStr">
        <is>
          <t>NA</t>
        </is>
      </c>
      <c r="C141" s="21" t="inlineStr">
        <is>
          <t>NA</t>
        </is>
      </c>
      <c r="D141" s="21" t="inlineStr">
        <is>
          <t>NA</t>
        </is>
      </c>
      <c r="E141" s="21" t="inlineStr">
        <is>
          <t>NA</t>
        </is>
      </c>
      <c r="F141" s="21" t="inlineStr">
        <is>
          <t>NA</t>
        </is>
      </c>
      <c r="G141" s="21" t="inlineStr">
        <is>
          <t>NA</t>
        </is>
      </c>
      <c r="H141" s="21" t="inlineStr">
        <is>
          <t>NA</t>
        </is>
      </c>
      <c r="I141" s="21" t="inlineStr">
        <is>
          <t>NA</t>
        </is>
      </c>
      <c r="J141" s="21" t="inlineStr">
        <is>
          <t>NA</t>
        </is>
      </c>
      <c r="K141" s="21" t="inlineStr">
        <is>
          <t>NA</t>
        </is>
      </c>
      <c r="L141" s="21" t="inlineStr">
        <is>
          <t>NA</t>
        </is>
      </c>
      <c r="M141" s="21" t="inlineStr">
        <is>
          <t>NA</t>
        </is>
      </c>
      <c r="N141" s="21" t="inlineStr">
        <is>
          <t>NA</t>
        </is>
      </c>
      <c r="O141" s="21" t="inlineStr">
        <is>
          <t>NA</t>
        </is>
      </c>
      <c r="P141" s="21" t="inlineStr">
        <is>
          <t>NA</t>
        </is>
      </c>
      <c r="Q141" s="21" t="inlineStr">
        <is>
          <t>NA</t>
        </is>
      </c>
      <c r="R141" s="15" t="n"/>
    </row>
    <row r="142">
      <c r="A142" s="16" t="n">
        <v>11</v>
      </c>
      <c r="B142" s="21" t="inlineStr">
        <is>
          <t>NA</t>
        </is>
      </c>
      <c r="C142" s="21" t="inlineStr">
        <is>
          <t>NA</t>
        </is>
      </c>
      <c r="D142" s="21" t="inlineStr">
        <is>
          <t>NA</t>
        </is>
      </c>
      <c r="E142" s="21" t="inlineStr">
        <is>
          <t>NA</t>
        </is>
      </c>
      <c r="F142" s="21" t="inlineStr">
        <is>
          <t>NA</t>
        </is>
      </c>
      <c r="G142" s="21" t="inlineStr">
        <is>
          <t>NA</t>
        </is>
      </c>
      <c r="H142" s="21" t="inlineStr">
        <is>
          <t>NA</t>
        </is>
      </c>
      <c r="I142" s="21" t="inlineStr">
        <is>
          <t>NA</t>
        </is>
      </c>
      <c r="J142" s="21" t="inlineStr">
        <is>
          <t>NA</t>
        </is>
      </c>
      <c r="K142" s="21" t="inlineStr">
        <is>
          <t>NA</t>
        </is>
      </c>
      <c r="L142" s="21" t="inlineStr">
        <is>
          <t>NA</t>
        </is>
      </c>
      <c r="M142" s="21" t="inlineStr">
        <is>
          <t>NA</t>
        </is>
      </c>
      <c r="N142" s="21" t="inlineStr">
        <is>
          <t>NA</t>
        </is>
      </c>
      <c r="O142" s="21" t="inlineStr">
        <is>
          <t>NA</t>
        </is>
      </c>
      <c r="P142" s="21" t="inlineStr">
        <is>
          <t>NA</t>
        </is>
      </c>
      <c r="Q142" s="21" t="inlineStr">
        <is>
          <t>NA</t>
        </is>
      </c>
      <c r="R142" s="15" t="n"/>
    </row>
    <row r="143">
      <c r="A143" s="16" t="n">
        <v>12</v>
      </c>
      <c r="B143" s="21" t="inlineStr">
        <is>
          <t>NA</t>
        </is>
      </c>
      <c r="C143" s="21" t="inlineStr">
        <is>
          <t>NA</t>
        </is>
      </c>
      <c r="D143" s="21" t="inlineStr">
        <is>
          <t>NA</t>
        </is>
      </c>
      <c r="E143" s="21" t="inlineStr">
        <is>
          <t>NA</t>
        </is>
      </c>
      <c r="F143" s="21" t="inlineStr">
        <is>
          <t>NA</t>
        </is>
      </c>
      <c r="G143" s="21" t="inlineStr">
        <is>
          <t>NA</t>
        </is>
      </c>
      <c r="H143" s="21" t="inlineStr">
        <is>
          <t>NA</t>
        </is>
      </c>
      <c r="I143" s="21" t="inlineStr">
        <is>
          <t>NA</t>
        </is>
      </c>
      <c r="J143" s="21" t="inlineStr">
        <is>
          <t>NA</t>
        </is>
      </c>
      <c r="K143" s="21" t="inlineStr">
        <is>
          <t>NA</t>
        </is>
      </c>
      <c r="L143" s="21" t="inlineStr">
        <is>
          <t>NA</t>
        </is>
      </c>
      <c r="M143" s="21" t="inlineStr">
        <is>
          <t>NA</t>
        </is>
      </c>
      <c r="N143" s="21" t="inlineStr">
        <is>
          <t>NA</t>
        </is>
      </c>
      <c r="O143" s="21" t="inlineStr">
        <is>
          <t>NA</t>
        </is>
      </c>
      <c r="P143" s="21" t="inlineStr">
        <is>
          <t>NA</t>
        </is>
      </c>
      <c r="Q143" s="21" t="inlineStr">
        <is>
          <t>NA</t>
        </is>
      </c>
      <c r="R143" s="15" t="n"/>
    </row>
    <row r="144">
      <c r="A144" s="16" t="n">
        <v>13</v>
      </c>
      <c r="B144" s="21" t="inlineStr">
        <is>
          <t>NA</t>
        </is>
      </c>
      <c r="C144" s="21" t="inlineStr">
        <is>
          <t>NA</t>
        </is>
      </c>
      <c r="D144" s="21" t="inlineStr">
        <is>
          <t>NA</t>
        </is>
      </c>
      <c r="E144" s="21" t="inlineStr">
        <is>
          <t>NA</t>
        </is>
      </c>
      <c r="F144" s="21" t="inlineStr">
        <is>
          <t>NA</t>
        </is>
      </c>
      <c r="G144" s="21" t="inlineStr">
        <is>
          <t>NA</t>
        </is>
      </c>
      <c r="H144" s="21" t="inlineStr">
        <is>
          <t>NA</t>
        </is>
      </c>
      <c r="I144" s="21" t="inlineStr">
        <is>
          <t>NA</t>
        </is>
      </c>
      <c r="J144" s="21" t="inlineStr">
        <is>
          <t>NA</t>
        </is>
      </c>
      <c r="K144" s="21" t="inlineStr">
        <is>
          <t>NA</t>
        </is>
      </c>
      <c r="L144" s="21" t="inlineStr">
        <is>
          <t>NA</t>
        </is>
      </c>
      <c r="M144" s="21" t="inlineStr">
        <is>
          <t>NA</t>
        </is>
      </c>
      <c r="N144" s="21" t="inlineStr">
        <is>
          <t>NA</t>
        </is>
      </c>
      <c r="O144" s="21" t="inlineStr">
        <is>
          <t>NA</t>
        </is>
      </c>
      <c r="P144" s="21" t="inlineStr">
        <is>
          <t>NA</t>
        </is>
      </c>
      <c r="Q144" s="21" t="inlineStr">
        <is>
          <t>NA</t>
        </is>
      </c>
      <c r="R144" s="15" t="n"/>
    </row>
    <row r="145">
      <c r="A145" s="16" t="n">
        <v>14</v>
      </c>
      <c r="B145" s="21" t="inlineStr">
        <is>
          <t>NA</t>
        </is>
      </c>
      <c r="C145" s="21" t="inlineStr">
        <is>
          <t>NA</t>
        </is>
      </c>
      <c r="D145" s="21" t="inlineStr">
        <is>
          <t>NA</t>
        </is>
      </c>
      <c r="E145" s="21" t="inlineStr">
        <is>
          <t>NA</t>
        </is>
      </c>
      <c r="F145" s="21" t="inlineStr">
        <is>
          <t>NA</t>
        </is>
      </c>
      <c r="G145" s="21" t="inlineStr">
        <is>
          <t>NA</t>
        </is>
      </c>
      <c r="H145" s="21" t="inlineStr">
        <is>
          <t>NA</t>
        </is>
      </c>
      <c r="I145" s="21" t="inlineStr">
        <is>
          <t>NA</t>
        </is>
      </c>
      <c r="J145" s="21" t="inlineStr">
        <is>
          <t>NA</t>
        </is>
      </c>
      <c r="K145" s="21" t="inlineStr">
        <is>
          <t>NA</t>
        </is>
      </c>
      <c r="L145" s="21" t="inlineStr">
        <is>
          <t>NA</t>
        </is>
      </c>
      <c r="M145" s="21" t="inlineStr">
        <is>
          <t>NA</t>
        </is>
      </c>
      <c r="N145" s="21" t="inlineStr">
        <is>
          <t>NA</t>
        </is>
      </c>
      <c r="O145" s="21" t="inlineStr">
        <is>
          <t>NA</t>
        </is>
      </c>
      <c r="P145" s="21" t="inlineStr">
        <is>
          <t>NA</t>
        </is>
      </c>
      <c r="Q145" s="21" t="inlineStr">
        <is>
          <t>NA</t>
        </is>
      </c>
      <c r="R145" s="15" t="n"/>
    </row>
    <row r="146">
      <c r="A146" s="1" t="n">
        <v>15</v>
      </c>
      <c r="B146" s="21" t="inlineStr">
        <is>
          <t>NA</t>
        </is>
      </c>
      <c r="C146" s="21" t="inlineStr">
        <is>
          <t>NA</t>
        </is>
      </c>
      <c r="D146" s="21" t="inlineStr">
        <is>
          <t>NA</t>
        </is>
      </c>
      <c r="E146" s="21" t="inlineStr">
        <is>
          <t>NA</t>
        </is>
      </c>
      <c r="F146" s="21" t="inlineStr">
        <is>
          <t>NA</t>
        </is>
      </c>
      <c r="G146" s="21" t="inlineStr">
        <is>
          <t>NA</t>
        </is>
      </c>
      <c r="H146" s="21" t="inlineStr">
        <is>
          <t>NA</t>
        </is>
      </c>
      <c r="I146" s="21" t="inlineStr">
        <is>
          <t>NA</t>
        </is>
      </c>
      <c r="J146" s="21" t="inlineStr">
        <is>
          <t>NA</t>
        </is>
      </c>
      <c r="K146" s="21" t="inlineStr">
        <is>
          <t>NA</t>
        </is>
      </c>
      <c r="L146" s="21" t="inlineStr">
        <is>
          <t>NA</t>
        </is>
      </c>
      <c r="M146" s="21" t="inlineStr">
        <is>
          <t>NA</t>
        </is>
      </c>
      <c r="N146" s="21" t="inlineStr">
        <is>
          <t>NA</t>
        </is>
      </c>
      <c r="O146" s="21" t="inlineStr">
        <is>
          <t>NA</t>
        </is>
      </c>
      <c r="P146" s="21" t="inlineStr">
        <is>
          <t>NA</t>
        </is>
      </c>
      <c r="Q146" s="21" t="inlineStr">
        <is>
          <t>NA</t>
        </is>
      </c>
      <c r="R146" s="69" t="n"/>
    </row>
  </sheetData>
  <autoFilter ref="E1:E146"/>
  <mergeCells count="31">
    <mergeCell ref="J10:J11"/>
    <mergeCell ref="K10:K11"/>
    <mergeCell ref="L10:O10"/>
    <mergeCell ref="B10:C10"/>
    <mergeCell ref="F10:F11"/>
    <mergeCell ref="G10:G11"/>
    <mergeCell ref="H10:H11"/>
    <mergeCell ref="I10:I11"/>
    <mergeCell ref="P10:P11"/>
    <mergeCell ref="Q10:Q11"/>
    <mergeCell ref="A5:I5"/>
    <mergeCell ref="J5:R5"/>
    <mergeCell ref="A6:I6"/>
    <mergeCell ref="J6:R6"/>
    <mergeCell ref="A7:I7"/>
    <mergeCell ref="J7:R7"/>
    <mergeCell ref="D10:D11"/>
    <mergeCell ref="E10:E11"/>
    <mergeCell ref="R10:R11"/>
    <mergeCell ref="A8:I8"/>
    <mergeCell ref="J8:R8"/>
    <mergeCell ref="A9:I9"/>
    <mergeCell ref="J9:R9"/>
    <mergeCell ref="A10:A11"/>
    <mergeCell ref="A4:I4"/>
    <mergeCell ref="J4:R4"/>
    <mergeCell ref="A1:R1"/>
    <mergeCell ref="A2:I2"/>
    <mergeCell ref="J2:R2"/>
    <mergeCell ref="A3:I3"/>
    <mergeCell ref="J3:R3"/>
  </mergeCells>
  <pageMargins left="0.7" right="0.7" top="0.75" bottom="0.75" header="0.3" footer="0.3"/>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AC33"/>
  <sheetViews>
    <sheetView tabSelected="1" topLeftCell="L9" zoomScale="80" zoomScaleNormal="80" workbookViewId="0">
      <selection activeCell="Y16" sqref="Y16"/>
    </sheetView>
  </sheetViews>
  <sheetFormatPr baseColWidth="8" defaultRowHeight="14.5"/>
  <cols>
    <col width="16" customWidth="1" style="164" min="5" max="5"/>
    <col width="17.453125" customWidth="1" style="164" min="9" max="9"/>
    <col width="11.453125" customWidth="1" style="164" min="12" max="12"/>
    <col width="10.7265625" customWidth="1" style="164" min="13" max="13"/>
    <col width="15.1796875" customWidth="1" style="164" min="14" max="14"/>
    <col width="9.453125" bestFit="1" customWidth="1" style="164" min="18" max="18"/>
    <col width="11.26953125" customWidth="1" style="164" min="19" max="19"/>
    <col width="41.7265625" customWidth="1" style="164" min="23" max="23"/>
    <col width="25.453125" bestFit="1" customWidth="1" style="164" min="25" max="25"/>
    <col width="12.54296875" bestFit="1" customWidth="1" style="164" min="28" max="28"/>
  </cols>
  <sheetData>
    <row r="1" ht="51" customHeight="1" s="164">
      <c r="A1" s="78" t="inlineStr">
        <is>
          <t xml:space="preserve">    Duct Roder Test Report
TFIBER/R09-DRT</t>
        </is>
      </c>
      <c r="B1" s="79" t="n"/>
      <c r="C1" s="79" t="n"/>
      <c r="D1" s="79" t="n"/>
      <c r="E1" s="79" t="n"/>
      <c r="F1" s="79" t="n"/>
      <c r="G1" s="79" t="n"/>
      <c r="H1" s="79" t="n"/>
      <c r="I1" s="79" t="n"/>
      <c r="J1" s="79" t="n"/>
      <c r="K1" s="79" t="n"/>
      <c r="L1" s="79" t="n"/>
      <c r="M1" s="79" t="n"/>
      <c r="N1" s="79" t="n"/>
      <c r="O1" s="79" t="n"/>
      <c r="P1" s="79" t="n"/>
      <c r="Q1" s="79" t="n"/>
      <c r="R1" s="79" t="n"/>
      <c r="S1" s="79" t="n"/>
      <c r="T1" s="79" t="n"/>
      <c r="U1" s="79" t="n"/>
      <c r="V1" s="79" t="n"/>
      <c r="W1" s="80" t="n"/>
    </row>
    <row r="2">
      <c r="A2" s="96" t="inlineStr">
        <is>
          <t xml:space="preserve">Name of MSI      </t>
        </is>
      </c>
      <c r="B2" s="67" t="n"/>
      <c r="C2" s="67" t="n"/>
      <c r="D2" s="67" t="n"/>
      <c r="E2" s="67" t="n"/>
      <c r="F2" s="67" t="n"/>
      <c r="G2" s="67" t="n"/>
      <c r="H2" s="67" t="n"/>
      <c r="I2" s="68" t="n"/>
      <c r="J2" s="96" t="inlineStr">
        <is>
          <t>TCIL</t>
        </is>
      </c>
      <c r="K2" s="67" t="n"/>
      <c r="L2" s="67" t="n"/>
      <c r="M2" s="67" t="n"/>
      <c r="N2" s="67" t="n"/>
      <c r="O2" s="67" t="n"/>
      <c r="P2" s="67" t="n"/>
      <c r="Q2" s="67" t="n"/>
      <c r="R2" s="67" t="n"/>
      <c r="S2" s="67" t="n"/>
      <c r="T2" s="67" t="n"/>
      <c r="U2" s="67" t="n"/>
      <c r="V2" s="67" t="n"/>
      <c r="W2" s="68" t="n"/>
    </row>
    <row r="3">
      <c r="A3" s="96" t="inlineStr">
        <is>
          <t xml:space="preserve">Sheet No. </t>
        </is>
      </c>
      <c r="B3" s="67" t="n"/>
      <c r="C3" s="67" t="n"/>
      <c r="D3" s="67" t="n"/>
      <c r="E3" s="67" t="n"/>
      <c r="F3" s="67" t="n"/>
      <c r="G3" s="67" t="n"/>
      <c r="H3" s="67" t="n"/>
      <c r="I3" s="68" t="n"/>
      <c r="J3" s="96" t="inlineStr">
        <is>
          <t>1a</t>
        </is>
      </c>
      <c r="K3" s="67" t="n"/>
      <c r="L3" s="67" t="n"/>
      <c r="M3" s="67" t="n"/>
      <c r="N3" s="67" t="n"/>
      <c r="O3" s="67" t="n"/>
      <c r="P3" s="67" t="n"/>
      <c r="Q3" s="67" t="n"/>
      <c r="R3" s="67" t="n"/>
      <c r="S3" s="67" t="n"/>
      <c r="T3" s="67" t="n"/>
      <c r="U3" s="67" t="n"/>
      <c r="V3" s="67" t="n"/>
      <c r="W3" s="68" t="n"/>
    </row>
    <row r="4">
      <c r="A4" s="96" t="inlineStr">
        <is>
          <t>Package-Zone/Mandal/GP Name</t>
        </is>
      </c>
      <c r="B4" s="67" t="n"/>
      <c r="C4" s="67" t="n"/>
      <c r="D4" s="67" t="n"/>
      <c r="E4" s="67" t="n"/>
      <c r="F4" s="67" t="n"/>
      <c r="G4" s="67" t="n"/>
      <c r="H4" s="67" t="n"/>
      <c r="I4" s="68" t="n"/>
      <c r="J4" s="96" t="inlineStr">
        <is>
          <t>Karimnagar/BOINPALLI/MPDO  to MARLAPET GP</t>
        </is>
      </c>
      <c r="K4" s="67" t="n"/>
      <c r="L4" s="67" t="n"/>
      <c r="M4" s="67" t="n"/>
      <c r="N4" s="67" t="n"/>
      <c r="O4" s="67" t="n"/>
      <c r="P4" s="67" t="n"/>
      <c r="Q4" s="67" t="n"/>
      <c r="R4" s="67" t="n"/>
      <c r="S4" s="67" t="n"/>
      <c r="T4" s="67" t="n"/>
      <c r="U4" s="67" t="n"/>
      <c r="V4" s="67" t="n"/>
      <c r="W4" s="68" t="n"/>
    </row>
    <row r="5">
      <c r="A5" s="96" t="inlineStr">
        <is>
          <t xml:space="preserve">Ring  ID                                                 </t>
        </is>
      </c>
      <c r="B5" s="67" t="n"/>
      <c r="C5" s="67" t="n"/>
      <c r="D5" s="67" t="n"/>
      <c r="E5" s="67" t="n"/>
      <c r="F5" s="67" t="n"/>
      <c r="G5" s="67" t="n"/>
      <c r="H5" s="67" t="n"/>
      <c r="I5" s="68" t="n"/>
      <c r="J5" s="96" t="inlineStr">
        <is>
          <t>SIBOR01</t>
        </is>
      </c>
      <c r="K5" s="67" t="n"/>
      <c r="L5" s="67" t="n"/>
      <c r="M5" s="67" t="n"/>
      <c r="N5" s="67" t="n"/>
      <c r="O5" s="67" t="n"/>
      <c r="P5" s="67" t="n"/>
      <c r="Q5" s="67" t="n"/>
      <c r="R5" s="67" t="n"/>
      <c r="S5" s="67" t="n"/>
      <c r="T5" s="67" t="n"/>
      <c r="U5" s="67" t="n"/>
      <c r="V5" s="67" t="n"/>
      <c r="W5" s="68" t="n"/>
    </row>
    <row r="6">
      <c r="A6" s="96" t="inlineStr">
        <is>
          <t xml:space="preserve">Span ID </t>
        </is>
      </c>
      <c r="B6" s="67" t="n"/>
      <c r="C6" s="67" t="n"/>
      <c r="D6" s="67" t="n"/>
      <c r="E6" s="67" t="n"/>
      <c r="F6" s="67" t="n"/>
      <c r="G6" s="67" t="n"/>
      <c r="H6" s="67" t="n"/>
      <c r="I6" s="68" t="n"/>
      <c r="J6" s="96" t="inlineStr">
        <is>
          <t>KRM-BOI-4998-M-01-GR01-01</t>
        </is>
      </c>
      <c r="K6" s="67" t="n"/>
      <c r="L6" s="67" t="n"/>
      <c r="M6" s="67" t="n"/>
      <c r="N6" s="67" t="n"/>
      <c r="O6" s="67" t="n"/>
      <c r="P6" s="67" t="n"/>
      <c r="Q6" s="67" t="n"/>
      <c r="R6" s="67" t="n"/>
      <c r="S6" s="67" t="n"/>
      <c r="T6" s="67" t="n"/>
      <c r="U6" s="67" t="n"/>
      <c r="V6" s="67" t="n"/>
      <c r="W6" s="68" t="n"/>
    </row>
    <row r="7" ht="14.5" customHeight="1" s="164">
      <c r="A7" s="97" t="inlineStr">
        <is>
          <t>Mission Bhaghiratha ABD Ref. No.</t>
        </is>
      </c>
      <c r="B7" s="67" t="n"/>
      <c r="C7" s="67" t="n"/>
      <c r="D7" s="67" t="n"/>
      <c r="E7" s="67" t="n"/>
      <c r="F7" s="67" t="n"/>
      <c r="G7" s="67" t="n"/>
      <c r="H7" s="67" t="n"/>
      <c r="I7" s="68" t="n"/>
      <c r="J7" s="96" t="n"/>
      <c r="K7" s="67" t="n"/>
      <c r="L7" s="67" t="n"/>
      <c r="M7" s="67" t="n"/>
      <c r="N7" s="67" t="n"/>
      <c r="O7" s="67" t="n"/>
      <c r="P7" s="67" t="n"/>
      <c r="Q7" s="67" t="n"/>
      <c r="R7" s="67" t="n"/>
      <c r="S7" s="67" t="n"/>
      <c r="T7" s="67" t="n"/>
      <c r="U7" s="67" t="n"/>
      <c r="V7" s="67" t="n"/>
      <c r="W7" s="68" t="n"/>
    </row>
    <row r="8">
      <c r="A8" s="81" t="inlineStr">
        <is>
          <t>Sl. No.</t>
        </is>
      </c>
      <c r="B8" s="84" t="inlineStr">
        <is>
          <t>Chamber &amp; Route Marker Details</t>
        </is>
      </c>
      <c r="C8" s="85" t="n"/>
      <c r="D8" s="85" t="n"/>
      <c r="E8" s="85" t="n"/>
      <c r="F8" s="85" t="n"/>
      <c r="G8" s="85" t="n"/>
      <c r="H8" s="85" t="n"/>
      <c r="I8" s="86" t="n"/>
      <c r="J8" s="84" t="inlineStr">
        <is>
          <t xml:space="preserve">Chainage </t>
        </is>
      </c>
      <c r="K8" s="86" t="n"/>
      <c r="L8" s="84" t="inlineStr">
        <is>
          <t>Duct Length(Mtr)</t>
        </is>
      </c>
      <c r="M8" s="89" t="inlineStr">
        <is>
          <t>MB Duct Damaged/Puncture Section</t>
        </is>
      </c>
      <c r="N8" s="85" t="n"/>
      <c r="O8" s="85" t="n"/>
      <c r="P8" s="85" t="n"/>
      <c r="Q8" s="85" t="n"/>
      <c r="R8" s="84" t="inlineStr">
        <is>
          <t>MB Duct missing/Non usable Section (Landmark/ Mtr.)</t>
        </is>
      </c>
      <c r="S8" s="85" t="n"/>
      <c r="T8" s="85" t="n"/>
      <c r="U8" s="85" t="n"/>
      <c r="V8" s="86" t="n"/>
      <c r="W8" s="90" t="inlineStr">
        <is>
          <t>Remarks</t>
        </is>
      </c>
    </row>
    <row r="9">
      <c r="A9" s="82" t="n"/>
      <c r="B9" s="93" t="inlineStr">
        <is>
          <t>Chamber 1</t>
        </is>
      </c>
      <c r="C9" s="94" t="n"/>
      <c r="D9" s="95" t="n"/>
      <c r="E9" s="93" t="inlineStr">
        <is>
          <t>Route Marker Available (Yes/No/Damaged)</t>
        </is>
      </c>
      <c r="F9" s="93" t="inlineStr">
        <is>
          <t>Chamber 2</t>
        </is>
      </c>
      <c r="G9" s="94" t="n"/>
      <c r="H9" s="95" t="n"/>
      <c r="I9" s="93" t="inlineStr">
        <is>
          <t>Route Marker Available (Yes/No/Damaged)</t>
        </is>
      </c>
      <c r="J9" s="93" t="inlineStr">
        <is>
          <t>From</t>
        </is>
      </c>
      <c r="K9" s="93" t="inlineStr">
        <is>
          <t>To</t>
        </is>
      </c>
      <c r="L9" s="87" t="n"/>
      <c r="M9" s="93" t="inlineStr">
        <is>
          <t>Location</t>
        </is>
      </c>
      <c r="N9" s="95" t="n"/>
      <c r="O9" s="93" t="inlineStr">
        <is>
          <t>Chainage</t>
        </is>
      </c>
      <c r="P9" s="95" t="n"/>
      <c r="Q9" s="93" t="inlineStr">
        <is>
          <t>Length</t>
        </is>
      </c>
      <c r="R9" s="93" t="inlineStr">
        <is>
          <t>Location from</t>
        </is>
      </c>
      <c r="S9" s="95" t="n"/>
      <c r="T9" s="93" t="inlineStr">
        <is>
          <t>Chainage</t>
        </is>
      </c>
      <c r="U9" s="95" t="n"/>
      <c r="V9" s="93" t="inlineStr">
        <is>
          <t>Length</t>
        </is>
      </c>
      <c r="W9" s="91" t="n"/>
    </row>
    <row r="10" ht="30" customHeight="1" s="164">
      <c r="A10" s="83" t="n"/>
      <c r="B10" s="14" t="inlineStr">
        <is>
          <t>Lat</t>
        </is>
      </c>
      <c r="C10" s="14" t="inlineStr">
        <is>
          <t>Long</t>
        </is>
      </c>
      <c r="D10" s="14" t="inlineStr">
        <is>
          <t>Condition</t>
        </is>
      </c>
      <c r="E10" s="88" t="n"/>
      <c r="F10" s="14" t="inlineStr">
        <is>
          <t>Lat</t>
        </is>
      </c>
      <c r="G10" s="14" t="inlineStr">
        <is>
          <t>Long</t>
        </is>
      </c>
      <c r="H10" s="14" t="inlineStr">
        <is>
          <t>Condition</t>
        </is>
      </c>
      <c r="I10" s="88" t="n"/>
      <c r="J10" s="88" t="n"/>
      <c r="K10" s="88" t="n"/>
      <c r="L10" s="88" t="n"/>
      <c r="M10" s="14" t="inlineStr">
        <is>
          <t>Lat</t>
        </is>
      </c>
      <c r="N10" s="14" t="inlineStr">
        <is>
          <t>Long</t>
        </is>
      </c>
      <c r="O10" s="14" t="inlineStr">
        <is>
          <t>From</t>
        </is>
      </c>
      <c r="P10" s="14" t="inlineStr">
        <is>
          <t>To</t>
        </is>
      </c>
      <c r="Q10" s="88" t="n"/>
      <c r="R10" s="14" t="inlineStr">
        <is>
          <t>Lat</t>
        </is>
      </c>
      <c r="S10" s="14" t="inlineStr">
        <is>
          <t>Long</t>
        </is>
      </c>
      <c r="T10" s="14" t="inlineStr">
        <is>
          <t>From</t>
        </is>
      </c>
      <c r="U10" s="14" t="inlineStr">
        <is>
          <t>To</t>
        </is>
      </c>
      <c r="V10" s="88" t="n"/>
      <c r="W10" s="92" t="n"/>
    </row>
    <row r="11">
      <c r="A11" s="6" t="n">
        <v>1</v>
      </c>
      <c r="B11" s="7" t="n"/>
      <c r="C11" s="7" t="n"/>
      <c r="D11" s="9" t="n"/>
      <c r="E11" s="9" t="n"/>
      <c r="F11" s="9" t="n"/>
      <c r="G11" s="9" t="n"/>
      <c r="H11" s="9" t="n"/>
      <c r="I11" s="9" t="n"/>
      <c r="J11" s="29" t="n">
        <v>240</v>
      </c>
      <c r="K11" s="29" t="n">
        <v>797</v>
      </c>
      <c r="L11" s="29" t="n">
        <v>557</v>
      </c>
      <c r="M11" s="9" t="n"/>
      <c r="N11" s="9" t="n"/>
      <c r="O11" s="9" t="n"/>
      <c r="P11" s="9" t="n"/>
      <c r="Q11" s="9" t="n"/>
      <c r="R11" s="30" t="n"/>
      <c r="S11" s="29" t="n"/>
      <c r="T11" s="29" t="n">
        <v>240</v>
      </c>
      <c r="U11" s="29" t="n">
        <v>797</v>
      </c>
      <c r="V11" s="29">
        <f>U11-T11</f>
        <v/>
      </c>
      <c r="W11" s="34" t="inlineStr">
        <is>
          <t xml:space="preserve">DUCT Missing </t>
        </is>
      </c>
    </row>
    <row r="12">
      <c r="A12" s="6" t="n">
        <v>2</v>
      </c>
      <c r="B12" s="7" t="n"/>
      <c r="C12" s="7" t="n"/>
      <c r="D12" s="9" t="n"/>
      <c r="E12" s="9" t="n"/>
      <c r="F12" s="9" t="n"/>
      <c r="G12" s="9" t="n"/>
      <c r="H12" s="9" t="n"/>
      <c r="I12" s="9" t="n"/>
      <c r="J12" s="29" t="n">
        <v>797</v>
      </c>
      <c r="K12" s="29" t="n">
        <v>1282</v>
      </c>
      <c r="L12" s="29" t="n">
        <v>485</v>
      </c>
      <c r="M12" s="9" t="n"/>
      <c r="N12" s="9" t="n"/>
      <c r="O12" s="9" t="n"/>
      <c r="P12" s="9" t="n"/>
      <c r="Q12" s="9" t="n"/>
      <c r="R12" s="30" t="n"/>
      <c r="S12" s="29" t="n"/>
      <c r="T12" s="29" t="n"/>
      <c r="U12" s="29" t="n"/>
      <c r="V12" s="29" t="n"/>
      <c r="W12" s="34" t="inlineStr">
        <is>
          <t>DUCT Found  OK</t>
        </is>
      </c>
    </row>
    <row r="13">
      <c r="A13" s="6" t="n">
        <v>3</v>
      </c>
      <c r="B13" s="7" t="n"/>
      <c r="C13" s="7" t="n"/>
      <c r="D13" s="9" t="n"/>
      <c r="E13" s="9" t="n"/>
      <c r="F13" s="9" t="n"/>
      <c r="G13" s="9" t="n"/>
      <c r="H13" s="9" t="n"/>
      <c r="I13" s="9" t="n"/>
      <c r="J13" s="29" t="n">
        <v>1282</v>
      </c>
      <c r="K13" s="9" t="n">
        <v>1504</v>
      </c>
      <c r="L13" s="29" t="n">
        <v>222</v>
      </c>
      <c r="M13" s="9" t="n"/>
      <c r="N13" s="9" t="n"/>
      <c r="O13" s="9" t="n"/>
      <c r="P13" s="9" t="n"/>
      <c r="Q13" s="9" t="n"/>
      <c r="R13" s="30" t="n"/>
      <c r="S13" s="29" t="n"/>
      <c r="T13" s="29" t="n">
        <v>1282</v>
      </c>
      <c r="U13" s="9" t="n">
        <v>1504</v>
      </c>
      <c r="V13" s="29">
        <f>U13-T13</f>
        <v/>
      </c>
      <c r="W13" s="34" t="inlineStr">
        <is>
          <t xml:space="preserve">DUCT Missing </t>
        </is>
      </c>
    </row>
    <row r="14">
      <c r="A14" s="6" t="n">
        <v>4</v>
      </c>
      <c r="B14" s="7" t="n"/>
      <c r="C14" s="7" t="n"/>
      <c r="D14" s="9" t="n"/>
      <c r="E14" s="9" t="n"/>
      <c r="F14" s="9" t="n"/>
      <c r="G14" s="9" t="n"/>
      <c r="H14" s="9" t="n"/>
      <c r="I14" s="9" t="n"/>
      <c r="J14" s="9" t="n">
        <v>1504</v>
      </c>
      <c r="K14" s="9" t="n">
        <v>1739</v>
      </c>
      <c r="L14" s="9" t="n">
        <v>235</v>
      </c>
      <c r="M14" s="9" t="n"/>
      <c r="N14" s="9" t="n"/>
      <c r="O14" s="9" t="n"/>
      <c r="P14" s="9" t="n"/>
      <c r="Q14" s="9" t="n"/>
      <c r="R14" s="29" t="n"/>
      <c r="S14" s="29" t="n"/>
      <c r="T14" s="29" t="n"/>
      <c r="U14" s="29" t="n"/>
      <c r="V14" s="29" t="n"/>
      <c r="W14" s="34" t="inlineStr">
        <is>
          <t>DUCT Found  OK</t>
        </is>
      </c>
    </row>
    <row r="15">
      <c r="A15" s="6" t="n">
        <v>5</v>
      </c>
      <c r="B15" s="7" t="n"/>
      <c r="C15" s="7" t="n"/>
      <c r="D15" s="9" t="n"/>
      <c r="E15" s="9" t="n"/>
      <c r="F15" s="9" t="n"/>
      <c r="G15" s="9" t="n"/>
      <c r="H15" s="9" t="n"/>
      <c r="I15" s="9" t="n"/>
      <c r="J15" s="9" t="n">
        <v>1739</v>
      </c>
      <c r="K15" s="9" t="n">
        <v>1742</v>
      </c>
      <c r="L15" s="9" t="n">
        <v>3</v>
      </c>
      <c r="M15" s="9" t="n"/>
      <c r="N15" s="9" t="n"/>
      <c r="O15" s="9" t="n">
        <v>1739</v>
      </c>
      <c r="P15" s="9" t="n">
        <v>1742</v>
      </c>
      <c r="Q15" s="9" t="n">
        <v>3</v>
      </c>
      <c r="R15" s="29" t="n"/>
      <c r="S15" s="29" t="n"/>
      <c r="T15" s="9" t="n"/>
      <c r="U15" s="9" t="n"/>
      <c r="V15" s="9" t="n"/>
      <c r="W15" s="34" t="inlineStr">
        <is>
          <t xml:space="preserve">DUCT Damaged </t>
        </is>
      </c>
    </row>
    <row r="16">
      <c r="A16" s="6" t="n">
        <v>6</v>
      </c>
      <c r="B16" s="7" t="n"/>
      <c r="C16" s="7" t="n"/>
      <c r="D16" s="9" t="n"/>
      <c r="E16" s="9" t="n"/>
      <c r="F16" s="9" t="n"/>
      <c r="G16" s="9" t="n"/>
      <c r="H16" s="9" t="n"/>
      <c r="I16" s="9" t="n"/>
      <c r="J16" s="9" t="n">
        <v>1742</v>
      </c>
      <c r="K16" s="9" t="n">
        <v>2427</v>
      </c>
      <c r="L16" s="9" t="n">
        <v>685</v>
      </c>
      <c r="M16" s="9" t="n"/>
      <c r="N16" s="9" t="n"/>
      <c r="O16" s="9" t="n"/>
      <c r="P16" s="9" t="n"/>
      <c r="Q16" s="9" t="n"/>
      <c r="R16" s="29" t="n"/>
      <c r="S16" s="29" t="n"/>
      <c r="T16" s="9" t="n"/>
      <c r="U16" s="9" t="n"/>
      <c r="V16" s="9" t="n"/>
      <c r="W16" s="34" t="inlineStr">
        <is>
          <t>DUCT Found  OK</t>
        </is>
      </c>
    </row>
    <row r="17">
      <c r="A17" s="6" t="n">
        <v>7</v>
      </c>
      <c r="B17" s="7" t="n"/>
      <c r="C17" s="7" t="n"/>
      <c r="D17" s="9" t="n"/>
      <c r="E17" s="9" t="n"/>
      <c r="F17" s="9" t="n"/>
      <c r="G17" s="9" t="n"/>
      <c r="H17" s="9" t="n"/>
      <c r="I17" s="9" t="n"/>
      <c r="J17" s="9" t="n">
        <v>2427</v>
      </c>
      <c r="K17" s="9" t="n">
        <v>2431</v>
      </c>
      <c r="L17" s="9" t="n">
        <v>4</v>
      </c>
      <c r="M17" s="9" t="n"/>
      <c r="N17" s="9" t="n"/>
      <c r="O17" s="9" t="n">
        <v>2427</v>
      </c>
      <c r="P17" s="9" t="n">
        <v>2431</v>
      </c>
      <c r="Q17" s="9" t="n">
        <v>4</v>
      </c>
      <c r="R17" s="9" t="n"/>
      <c r="S17" s="9" t="n"/>
      <c r="T17" s="9" t="n"/>
      <c r="U17" s="9" t="n"/>
      <c r="V17" s="9" t="n"/>
      <c r="W17" s="34" t="inlineStr">
        <is>
          <t xml:space="preserve">DUCT Damaged </t>
        </is>
      </c>
    </row>
    <row r="18">
      <c r="A18" s="6" t="n">
        <v>8</v>
      </c>
      <c r="B18" s="7" t="n"/>
      <c r="C18" s="7" t="n"/>
      <c r="D18" s="9" t="n"/>
      <c r="E18" s="9" t="n"/>
      <c r="F18" s="9" t="n"/>
      <c r="G18" s="9" t="n"/>
      <c r="H18" s="9" t="n"/>
      <c r="I18" s="9" t="n"/>
      <c r="J18" s="9" t="n">
        <v>2431</v>
      </c>
      <c r="K18" s="9" t="n">
        <v>2697</v>
      </c>
      <c r="L18" s="9" t="n">
        <v>266</v>
      </c>
      <c r="M18" s="9" t="n"/>
      <c r="N18" s="9" t="n"/>
      <c r="O18" s="9" t="n"/>
      <c r="P18" s="9" t="n"/>
      <c r="Q18" s="9" t="n"/>
      <c r="R18" s="9" t="n"/>
      <c r="S18" s="9" t="n"/>
      <c r="T18" s="9" t="n"/>
      <c r="U18" s="9" t="n"/>
      <c r="V18" s="9" t="n"/>
      <c r="W18" s="34" t="inlineStr">
        <is>
          <t>DUCT Found  OK</t>
        </is>
      </c>
    </row>
    <row r="19">
      <c r="A19" s="6" t="n">
        <v>9</v>
      </c>
      <c r="B19" s="7" t="n"/>
      <c r="C19" s="7" t="n"/>
      <c r="D19" s="7" t="n"/>
      <c r="E19" s="7" t="n"/>
      <c r="F19" s="9" t="n"/>
      <c r="G19" s="9" t="n"/>
      <c r="H19" s="9" t="n"/>
      <c r="I19" s="9" t="n"/>
      <c r="J19" s="9" t="n"/>
      <c r="K19" s="9" t="n"/>
      <c r="L19" s="9" t="n"/>
      <c r="M19" s="9" t="n"/>
      <c r="N19" s="9" t="n"/>
      <c r="O19" s="9" t="n"/>
      <c r="P19" s="9" t="n"/>
      <c r="Q19" s="9" t="n"/>
      <c r="R19" s="9" t="n"/>
      <c r="S19" s="9" t="n"/>
      <c r="T19" s="9" t="n"/>
      <c r="U19" s="9" t="n"/>
      <c r="V19" s="9" t="n"/>
      <c r="W19" s="160" t="n"/>
      <c r="Y19" t="inlineStr">
        <is>
          <t>scope</t>
        </is>
      </c>
      <c r="Z19">
        <f>2710</f>
        <v/>
      </c>
      <c r="AB19" t="inlineStr">
        <is>
          <t xml:space="preserve">scope </t>
        </is>
      </c>
      <c r="AC19" t="n">
        <v>2710</v>
      </c>
    </row>
    <row r="20">
      <c r="A20" s="6" t="n">
        <v>10</v>
      </c>
      <c r="B20" s="7" t="n"/>
      <c r="C20" s="7" t="n"/>
      <c r="D20" s="7" t="n"/>
      <c r="E20" s="7" t="n"/>
      <c r="F20" s="9" t="n"/>
      <c r="G20" s="9" t="n"/>
      <c r="H20" s="9" t="n"/>
      <c r="I20" s="9" t="n"/>
      <c r="J20" s="9" t="n"/>
      <c r="K20" s="9" t="n"/>
      <c r="L20" s="9" t="n"/>
      <c r="M20" s="9" t="n"/>
      <c r="N20" s="9" t="n"/>
      <c r="O20" s="9" t="n"/>
      <c r="P20" s="9" t="n"/>
      <c r="Q20" s="9" t="n"/>
      <c r="R20" s="9" t="n"/>
      <c r="S20" s="9" t="n"/>
      <c r="T20" s="9" t="n"/>
      <c r="U20" s="9" t="n"/>
      <c r="V20" s="9" t="n"/>
      <c r="W20" s="160" t="n"/>
      <c r="Y20" t="inlineStr">
        <is>
          <t>miss total</t>
        </is>
      </c>
      <c r="Z20" t="n">
        <v>779</v>
      </c>
      <c r="AB20" t="inlineStr">
        <is>
          <t>misssing</t>
        </is>
      </c>
      <c r="AC20" t="n">
        <v>779</v>
      </c>
    </row>
    <row r="21">
      <c r="A21" s="6" t="n">
        <v>11</v>
      </c>
      <c r="B21" s="7" t="n"/>
      <c r="C21" s="7" t="n"/>
      <c r="D21" s="7" t="n"/>
      <c r="E21" s="7" t="n"/>
      <c r="F21" s="9" t="n"/>
      <c r="G21" s="9" t="n"/>
      <c r="H21" s="9" t="n"/>
      <c r="I21" s="9" t="n"/>
      <c r="J21" s="9" t="n"/>
      <c r="K21" s="9" t="n"/>
      <c r="L21" s="9" t="n"/>
      <c r="M21" s="9" t="n"/>
      <c r="N21" s="9" t="n"/>
      <c r="O21" s="9" t="n"/>
      <c r="P21" s="9" t="n"/>
      <c r="Q21" s="9" t="n"/>
      <c r="R21" s="9" t="n"/>
      <c r="S21" s="9" t="n"/>
      <c r="T21" s="9" t="n"/>
      <c r="U21" s="9" t="n"/>
      <c r="V21" s="9" t="n"/>
      <c r="W21" s="160" t="n"/>
      <c r="Y21" t="inlineStr">
        <is>
          <t>dam total</t>
        </is>
      </c>
      <c r="Z21" t="n">
        <v>7</v>
      </c>
      <c r="AB21" t="inlineStr">
        <is>
          <t>dam</t>
        </is>
      </c>
      <c r="AC21" t="n">
        <v>7</v>
      </c>
    </row>
    <row r="22">
      <c r="A22" s="6" t="n">
        <v>12</v>
      </c>
      <c r="B22" s="7" t="n"/>
      <c r="C22" s="7" t="n"/>
      <c r="D22" s="7" t="n"/>
      <c r="E22" s="7" t="n"/>
      <c r="F22" s="9" t="n"/>
      <c r="G22" s="9" t="n"/>
      <c r="H22" s="9" t="n"/>
      <c r="I22" s="9" t="n"/>
      <c r="J22" s="9" t="n"/>
      <c r="K22" s="9" t="n"/>
      <c r="L22" s="9" t="n"/>
      <c r="M22" s="9" t="n"/>
      <c r="N22" s="9" t="n"/>
      <c r="O22" s="9" t="n"/>
      <c r="P22" s="9" t="n"/>
      <c r="Q22" s="9" t="n"/>
      <c r="R22" s="9" t="n"/>
      <c r="S22" s="9" t="n"/>
      <c r="T22" s="9" t="n"/>
      <c r="U22" s="9" t="n"/>
      <c r="V22" s="9" t="n"/>
      <c r="W22" s="160" t="n"/>
      <c r="Y22" t="inlineStr">
        <is>
          <t>Total(miss+dam)</t>
        </is>
      </c>
      <c r="Z22">
        <f>Z20+Z21</f>
        <v/>
      </c>
      <c r="AA22" t="n">
        <v>137</v>
      </c>
      <c r="AB22" t="inlineStr">
        <is>
          <t>subtract</t>
        </is>
      </c>
      <c r="AC22" t="n">
        <v>107</v>
      </c>
    </row>
    <row r="23">
      <c r="A23" s="6" t="n">
        <v>13</v>
      </c>
      <c r="B23" s="7" t="n"/>
      <c r="C23" s="7" t="n"/>
      <c r="D23" s="7" t="n"/>
      <c r="E23" s="7" t="n"/>
      <c r="F23" s="9" t="n"/>
      <c r="G23" s="9" t="n"/>
      <c r="H23" s="9" t="n"/>
      <c r="I23" s="9" t="n"/>
      <c r="J23" s="9" t="n"/>
      <c r="K23" s="9" t="n"/>
      <c r="L23" s="9" t="n"/>
      <c r="M23" s="9" t="n"/>
      <c r="N23" s="9" t="n"/>
      <c r="O23" s="9" t="n"/>
      <c r="P23" s="9" t="n"/>
      <c r="Q23" s="9" t="n"/>
      <c r="R23" s="9" t="n"/>
      <c r="S23" s="9" t="n"/>
      <c r="T23" s="9" t="n"/>
      <c r="U23" s="9" t="n"/>
      <c r="V23" s="9" t="n"/>
      <c r="W23" s="160" t="n"/>
      <c r="Y23" t="inlineStr">
        <is>
          <t>subt less than 50 m</t>
        </is>
      </c>
      <c r="Z23" t="n">
        <v>107</v>
      </c>
      <c r="AA23" t="n">
        <v>139</v>
      </c>
      <c r="AB23" t="inlineStr">
        <is>
          <t>duct</t>
        </is>
      </c>
    </row>
    <row r="24">
      <c r="A24" s="6" t="n">
        <v>14</v>
      </c>
      <c r="B24" s="7" t="n"/>
      <c r="C24" s="7" t="n"/>
      <c r="D24" s="7" t="n"/>
      <c r="E24" s="7" t="n"/>
      <c r="F24" s="9" t="n"/>
      <c r="G24" s="9" t="n"/>
      <c r="H24" s="9" t="n"/>
      <c r="I24" s="9" t="n"/>
      <c r="J24" s="9" t="n"/>
      <c r="K24" s="9" t="n"/>
      <c r="L24" s="9" t="n"/>
      <c r="M24" s="9" t="n"/>
      <c r="N24" s="9" t="n"/>
      <c r="O24" s="9" t="n"/>
      <c r="P24" s="9" t="n"/>
      <c r="Q24" s="9" t="n"/>
      <c r="R24" s="9" t="n"/>
      <c r="S24" s="9" t="n"/>
      <c r="T24" s="9" t="n"/>
      <c r="U24" s="9" t="n"/>
      <c r="V24" s="9" t="n"/>
      <c r="W24" s="160" t="n"/>
      <c r="Y24" t="inlineStr">
        <is>
          <t>miss bill</t>
        </is>
      </c>
      <c r="Z24">
        <f>Z20-100</f>
        <v/>
      </c>
      <c r="AB24" t="inlineStr">
        <is>
          <t>missing&gt;50</t>
        </is>
      </c>
    </row>
    <row r="25" ht="15" customHeight="1" s="164" thickBot="1">
      <c r="A25" s="6" t="n">
        <v>15</v>
      </c>
      <c r="B25" s="7" t="n"/>
      <c r="C25" s="7" t="n"/>
      <c r="D25" s="7" t="n"/>
      <c r="E25" s="7" t="n"/>
      <c r="F25" s="9" t="n"/>
      <c r="G25" s="9" t="n"/>
      <c r="H25" s="9" t="n"/>
      <c r="I25" s="9" t="n"/>
      <c r="J25" s="9" t="n"/>
      <c r="K25" s="9" t="n"/>
      <c r="L25" s="9" t="n"/>
      <c r="M25" s="9" t="n"/>
      <c r="N25" s="9" t="n"/>
      <c r="O25" s="9" t="n"/>
      <c r="P25" s="9" t="n"/>
      <c r="Q25" s="9" t="n"/>
      <c r="R25" s="9" t="n"/>
      <c r="S25" s="9" t="n"/>
      <c r="T25" s="9" t="n"/>
      <c r="U25" s="9" t="n"/>
      <c r="V25" s="9" t="n"/>
      <c r="W25" s="160" t="n"/>
      <c r="Y25" t="inlineStr">
        <is>
          <t>dam bill</t>
        </is>
      </c>
      <c r="Z25">
        <f>7-7</f>
        <v/>
      </c>
    </row>
    <row r="26" ht="15" customHeight="1" s="164" thickBot="1">
      <c r="A26" s="98" t="n"/>
      <c r="B26" s="99" t="n"/>
      <c r="C26" s="99" t="n"/>
      <c r="D26" s="99" t="n"/>
      <c r="E26" s="99" t="n"/>
      <c r="F26" s="99" t="n"/>
      <c r="G26" s="99" t="n"/>
      <c r="H26" s="99" t="n"/>
      <c r="I26" s="99" t="n"/>
      <c r="J26" s="99" t="n"/>
      <c r="K26" s="99" t="n"/>
      <c r="L26" s="99" t="n"/>
      <c r="M26" s="99" t="n"/>
      <c r="N26" s="99" t="n"/>
      <c r="O26" s="99" t="n"/>
      <c r="P26" s="99" t="n"/>
      <c r="Q26" s="99" t="n"/>
      <c r="R26" s="99" t="n"/>
      <c r="S26" s="99" t="n"/>
      <c r="T26" s="99" t="n"/>
      <c r="U26" s="99" t="n"/>
      <c r="V26" s="99" t="n"/>
      <c r="W26" s="100" t="n"/>
      <c r="Y26" t="inlineStr">
        <is>
          <t>existing duct</t>
        </is>
      </c>
    </row>
    <row r="27">
      <c r="A27" s="101" t="inlineStr">
        <is>
          <t>Particilars</t>
        </is>
      </c>
      <c r="B27" s="102" t="n"/>
      <c r="C27" s="103" t="inlineStr">
        <is>
          <t>MSI Representattive</t>
        </is>
      </c>
      <c r="D27" s="104" t="n"/>
      <c r="E27" s="104" t="n"/>
      <c r="F27" s="104" t="n"/>
      <c r="G27" s="104" t="n"/>
      <c r="H27" s="105" t="n"/>
      <c r="I27" s="103" t="inlineStr">
        <is>
          <t>TPA Representative</t>
        </is>
      </c>
      <c r="J27" s="104" t="n"/>
      <c r="K27" s="104" t="n"/>
      <c r="L27" s="104" t="n"/>
      <c r="M27" s="105" t="n"/>
      <c r="N27" s="106" t="inlineStr">
        <is>
          <t>T-Fiber Representattive</t>
        </is>
      </c>
      <c r="O27" s="107" t="n"/>
      <c r="P27" s="107" t="n"/>
      <c r="Q27" s="107" t="n"/>
      <c r="R27" s="102" t="n"/>
      <c r="S27" s="108" t="inlineStr">
        <is>
          <t xml:space="preserve">MB Representative or Appointed Agency </t>
        </is>
      </c>
      <c r="T27" s="107" t="n"/>
      <c r="U27" s="107" t="n"/>
      <c r="V27" s="107" t="n"/>
      <c r="W27" s="102" t="n"/>
      <c r="Y27" t="inlineStr">
        <is>
          <t>Total duct bill</t>
        </is>
      </c>
      <c r="Z27" s="174">
        <f>Z25+Z24</f>
        <v/>
      </c>
      <c r="AA27" t="n">
        <v>138</v>
      </c>
      <c r="AC27">
        <f>Z22-Z23</f>
        <v/>
      </c>
    </row>
    <row r="28">
      <c r="A28" s="109" t="inlineStr">
        <is>
          <t>Signature</t>
        </is>
      </c>
      <c r="B28" s="95" t="n"/>
      <c r="C28" s="110" t="n"/>
      <c r="D28" s="94" t="n"/>
      <c r="E28" s="94" t="n"/>
      <c r="F28" s="94" t="n"/>
      <c r="G28" s="94" t="n"/>
      <c r="H28" s="95" t="n"/>
      <c r="I28" s="110" t="n"/>
      <c r="J28" s="94" t="n"/>
      <c r="K28" s="94" t="n"/>
      <c r="L28" s="94" t="n"/>
      <c r="M28" s="95" t="n"/>
      <c r="N28" s="111" t="n"/>
      <c r="O28" s="67" t="n"/>
      <c r="P28" s="67" t="n"/>
      <c r="Q28" s="67" t="n"/>
      <c r="R28" s="68" t="n"/>
      <c r="S28" s="111" t="n"/>
      <c r="T28" s="67" t="n"/>
      <c r="U28" s="67" t="n"/>
      <c r="V28" s="67" t="n"/>
      <c r="W28" s="68" t="n"/>
      <c r="Y28" t="inlineStr">
        <is>
          <t>Total length of duct in drt mb</t>
        </is>
      </c>
      <c r="Z28" t="n">
        <v>2457</v>
      </c>
    </row>
    <row r="29">
      <c r="A29" s="109" t="inlineStr">
        <is>
          <t>Name</t>
        </is>
      </c>
      <c r="B29" s="95" t="n"/>
      <c r="C29" s="110" t="n"/>
      <c r="D29" s="94" t="n"/>
      <c r="E29" s="94" t="n"/>
      <c r="F29" s="94" t="n"/>
      <c r="G29" s="94" t="n"/>
      <c r="H29" s="95" t="n"/>
      <c r="I29" s="110" t="n"/>
      <c r="J29" s="94" t="n"/>
      <c r="K29" s="94" t="n"/>
      <c r="L29" s="94" t="n"/>
      <c r="M29" s="95" t="n"/>
      <c r="N29" s="111" t="n"/>
      <c r="O29" s="67" t="n"/>
      <c r="P29" s="67" t="n"/>
      <c r="Q29" s="67" t="n"/>
      <c r="R29" s="68" t="n"/>
      <c r="S29" s="111" t="n"/>
      <c r="T29" s="67" t="n"/>
      <c r="U29" s="67" t="n"/>
      <c r="V29" s="67" t="n"/>
      <c r="W29" s="68" t="n"/>
      <c r="Y29" t="inlineStr">
        <is>
          <t>dit length</t>
        </is>
      </c>
      <c r="Z29">
        <f>Z28-Z24-Z23</f>
        <v/>
      </c>
    </row>
    <row r="30">
      <c r="A30" s="109" t="inlineStr">
        <is>
          <t>Designation</t>
        </is>
      </c>
      <c r="B30" s="95" t="n"/>
      <c r="C30" s="110" t="n"/>
      <c r="D30" s="94" t="n"/>
      <c r="E30" s="94" t="n"/>
      <c r="F30" s="94" t="n"/>
      <c r="G30" s="94" t="n"/>
      <c r="H30" s="95" t="n"/>
      <c r="I30" s="110" t="n"/>
      <c r="J30" s="94" t="n"/>
      <c r="K30" s="94" t="n"/>
      <c r="L30" s="94" t="n"/>
      <c r="M30" s="95" t="n"/>
      <c r="N30" s="111" t="n"/>
      <c r="O30" s="67" t="n"/>
      <c r="P30" s="67" t="n"/>
      <c r="Q30" s="67" t="n"/>
      <c r="R30" s="68" t="n"/>
      <c r="S30" s="111" t="n"/>
      <c r="T30" s="67" t="n"/>
      <c r="U30" s="67" t="n"/>
      <c r="V30" s="67" t="n"/>
      <c r="W30" s="68" t="n"/>
      <c r="Y30" t="inlineStr">
        <is>
          <t>Green Field</t>
        </is>
      </c>
      <c r="Z30" s="174">
        <f>Z19-Z28</f>
        <v/>
      </c>
      <c r="AA30" t="n">
        <v>22</v>
      </c>
    </row>
    <row r="31" ht="15" customHeight="1" s="164" thickBot="1">
      <c r="A31" s="112" t="inlineStr">
        <is>
          <t>Date</t>
        </is>
      </c>
      <c r="B31" s="113" t="n"/>
      <c r="C31" s="114" t="n"/>
      <c r="D31" s="115" t="n"/>
      <c r="E31" s="115" t="n"/>
      <c r="F31" s="115" t="n"/>
      <c r="G31" s="115" t="n"/>
      <c r="H31" s="113" t="n"/>
      <c r="I31" s="114" t="n"/>
      <c r="J31" s="115" t="n"/>
      <c r="K31" s="115" t="n"/>
      <c r="L31" s="115" t="n"/>
      <c r="M31" s="113" t="n"/>
      <c r="N31" s="114" t="n"/>
      <c r="O31" s="115" t="n"/>
      <c r="P31" s="115" t="n"/>
      <c r="Q31" s="115" t="n"/>
      <c r="R31" s="113" t="n"/>
      <c r="S31" s="114" t="n"/>
      <c r="T31" s="115" t="n"/>
      <c r="U31" s="115" t="n"/>
      <c r="V31" s="115" t="n"/>
      <c r="W31" s="113" t="n"/>
      <c r="Y31" t="inlineStr">
        <is>
          <t>Total duct</t>
        </is>
      </c>
      <c r="Z31">
        <f>Z27+Z30</f>
        <v/>
      </c>
      <c r="AA31" t="inlineStr">
        <is>
          <t>hdpl duct</t>
        </is>
      </c>
    </row>
    <row r="33">
      <c r="Z33">
        <f>Z31+Z29</f>
        <v/>
      </c>
    </row>
  </sheetData>
  <mergeCells count="58">
    <mergeCell ref="A31:B31"/>
    <mergeCell ref="C31:H31"/>
    <mergeCell ref="I31:M31"/>
    <mergeCell ref="N31:R31"/>
    <mergeCell ref="S31:W31"/>
    <mergeCell ref="A30:B30"/>
    <mergeCell ref="C30:H30"/>
    <mergeCell ref="I30:M30"/>
    <mergeCell ref="N30:R30"/>
    <mergeCell ref="S30:W30"/>
    <mergeCell ref="A29:B29"/>
    <mergeCell ref="C29:H29"/>
    <mergeCell ref="I29:M29"/>
    <mergeCell ref="N29:R29"/>
    <mergeCell ref="S29:W29"/>
    <mergeCell ref="A28:B28"/>
    <mergeCell ref="C28:H28"/>
    <mergeCell ref="I28:M28"/>
    <mergeCell ref="N28:R28"/>
    <mergeCell ref="S28:W28"/>
    <mergeCell ref="A27:B27"/>
    <mergeCell ref="C27:H27"/>
    <mergeCell ref="I27:M27"/>
    <mergeCell ref="N27:R27"/>
    <mergeCell ref="S27:W27"/>
    <mergeCell ref="A26:W26"/>
    <mergeCell ref="F9:H9"/>
    <mergeCell ref="I9:I10"/>
    <mergeCell ref="J9:J10"/>
    <mergeCell ref="K9:K10"/>
    <mergeCell ref="M9:N9"/>
    <mergeCell ref="O9:P9"/>
    <mergeCell ref="J7:W7"/>
    <mergeCell ref="J2:W2"/>
    <mergeCell ref="A3:I3"/>
    <mergeCell ref="J3:W3"/>
    <mergeCell ref="A4:I4"/>
    <mergeCell ref="J4:W4"/>
    <mergeCell ref="A5:I5"/>
    <mergeCell ref="J5:W5"/>
    <mergeCell ref="A6:I6"/>
    <mergeCell ref="J6:W6"/>
    <mergeCell ref="A1:W1"/>
    <mergeCell ref="A8:A10"/>
    <mergeCell ref="B8:I8"/>
    <mergeCell ref="J8:K8"/>
    <mergeCell ref="L8:L10"/>
    <mergeCell ref="M8:Q8"/>
    <mergeCell ref="R8:V8"/>
    <mergeCell ref="W8:W10"/>
    <mergeCell ref="B9:D9"/>
    <mergeCell ref="E9:E10"/>
    <mergeCell ref="Q9:Q10"/>
    <mergeCell ref="R9:S9"/>
    <mergeCell ref="T9:U9"/>
    <mergeCell ref="V9:V10"/>
    <mergeCell ref="A2:I2"/>
    <mergeCell ref="A7:I7"/>
  </mergeCells>
  <pageMargins left="0.7" right="0.7" top="0.75" bottom="0.75" header="0.3" footer="0.3"/>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S34"/>
  <sheetViews>
    <sheetView topLeftCell="A8" workbookViewId="0">
      <selection activeCell="F13" sqref="F13:F19"/>
    </sheetView>
  </sheetViews>
  <sheetFormatPr baseColWidth="8" defaultRowHeight="14.5"/>
  <cols>
    <col width="13.453125" customWidth="1" style="164" min="6" max="6"/>
    <col width="17" customWidth="1" style="164" min="7" max="7"/>
    <col width="12.26953125" customWidth="1" style="164" min="8" max="9"/>
    <col width="19.453125" customWidth="1" style="164" min="10" max="10"/>
    <col width="14.26953125" customWidth="1" style="164" min="11" max="11"/>
    <col width="13.7265625" customWidth="1" style="164" min="12" max="12"/>
  </cols>
  <sheetData>
    <row r="1" ht="61.5" customFormat="1" customHeight="1" s="3">
      <c r="A1" s="133" t="inlineStr">
        <is>
          <t xml:space="preserve">Duct Integrity Test REPORT                                                                               TFIBER/R09                </t>
        </is>
      </c>
      <c r="B1" s="119" t="n"/>
      <c r="C1" s="119" t="n"/>
      <c r="D1" s="119" t="n"/>
      <c r="E1" s="119" t="n"/>
      <c r="F1" s="119" t="n"/>
      <c r="G1" s="119" t="n"/>
      <c r="H1" s="119" t="n"/>
      <c r="I1" s="119" t="n"/>
      <c r="J1" s="119" t="n"/>
      <c r="K1" s="119" t="n"/>
      <c r="L1" s="119" t="n"/>
      <c r="M1" s="119" t="n"/>
      <c r="N1" s="119" t="n"/>
      <c r="O1" s="119" t="n"/>
      <c r="P1" s="119" t="n"/>
      <c r="Q1" s="119" t="n"/>
      <c r="R1" s="119" t="n"/>
      <c r="S1" s="117" t="n"/>
    </row>
    <row r="2" customFormat="1" s="3">
      <c r="A2" s="123" t="inlineStr">
        <is>
          <t>Name of MSI</t>
        </is>
      </c>
      <c r="B2" s="119" t="n"/>
      <c r="C2" s="119" t="n"/>
      <c r="D2" s="119" t="n"/>
      <c r="E2" s="119" t="n"/>
      <c r="F2" s="119" t="n"/>
      <c r="G2" s="117" t="n"/>
      <c r="H2" s="69" t="inlineStr">
        <is>
          <t>TCIL</t>
        </is>
      </c>
      <c r="I2" s="67" t="n"/>
      <c r="J2" s="67" t="n"/>
      <c r="K2" s="67" t="n"/>
      <c r="L2" s="67" t="n"/>
      <c r="M2" s="67" t="n"/>
      <c r="N2" s="67" t="n"/>
      <c r="O2" s="67" t="n"/>
      <c r="P2" s="67" t="n"/>
      <c r="Q2" s="67" t="n"/>
      <c r="R2" s="67" t="n"/>
      <c r="S2" s="68" t="n"/>
    </row>
    <row r="3" customFormat="1" s="3">
      <c r="A3" s="123" t="inlineStr">
        <is>
          <t>MB No.</t>
        </is>
      </c>
      <c r="B3" s="119" t="n"/>
      <c r="C3" s="119" t="n"/>
      <c r="D3" s="119" t="n"/>
      <c r="E3" s="119" t="n"/>
      <c r="F3" s="119" t="n"/>
      <c r="G3" s="117" t="n"/>
      <c r="H3" s="69" t="inlineStr">
        <is>
          <t>1a</t>
        </is>
      </c>
      <c r="I3" s="67" t="n"/>
      <c r="J3" s="67" t="n"/>
      <c r="K3" s="67" t="n"/>
      <c r="L3" s="67" t="n"/>
      <c r="M3" s="67" t="n"/>
      <c r="N3" s="67" t="n"/>
      <c r="O3" s="67" t="n"/>
      <c r="P3" s="67" t="n"/>
      <c r="Q3" s="67" t="n"/>
      <c r="R3" s="67" t="n"/>
      <c r="S3" s="68" t="n"/>
    </row>
    <row r="4" customFormat="1" s="3">
      <c r="A4" s="123" t="inlineStr">
        <is>
          <t>Sheet No.</t>
        </is>
      </c>
      <c r="B4" s="119" t="n"/>
      <c r="C4" s="119" t="n"/>
      <c r="D4" s="119" t="n"/>
      <c r="E4" s="119" t="n"/>
      <c r="F4" s="119" t="n"/>
      <c r="G4" s="117" t="n"/>
      <c r="H4" s="69" t="inlineStr">
        <is>
          <t>a</t>
        </is>
      </c>
      <c r="I4" s="67" t="n"/>
      <c r="J4" s="67" t="n"/>
      <c r="K4" s="67" t="n"/>
      <c r="L4" s="67" t="n"/>
      <c r="M4" s="67" t="n"/>
      <c r="N4" s="67" t="n"/>
      <c r="O4" s="67" t="n"/>
      <c r="P4" s="67" t="n"/>
      <c r="Q4" s="67" t="n"/>
      <c r="R4" s="67" t="n"/>
      <c r="S4" s="68" t="n"/>
    </row>
    <row r="5" customFormat="1" s="3">
      <c r="A5" s="123" t="inlineStr">
        <is>
          <t>POP Type</t>
        </is>
      </c>
      <c r="B5" s="119" t="n"/>
      <c r="C5" s="119" t="n"/>
      <c r="D5" s="119" t="n"/>
      <c r="E5" s="119" t="n"/>
      <c r="F5" s="119" t="n"/>
      <c r="G5" s="117" t="n"/>
      <c r="H5" s="69" t="inlineStr">
        <is>
          <t>GP</t>
        </is>
      </c>
      <c r="I5" s="67" t="n"/>
      <c r="J5" s="67" t="n"/>
      <c r="K5" s="67" t="n"/>
      <c r="L5" s="67" t="n"/>
      <c r="M5" s="67" t="n"/>
      <c r="N5" s="67" t="n"/>
      <c r="O5" s="67" t="n"/>
      <c r="P5" s="67" t="n"/>
      <c r="Q5" s="67" t="n"/>
      <c r="R5" s="67" t="n"/>
      <c r="S5" s="68" t="n"/>
    </row>
    <row r="6" customFormat="1" s="3">
      <c r="A6" s="123" t="inlineStr">
        <is>
          <t>Zone/Mandal/GP Name:</t>
        </is>
      </c>
      <c r="B6" s="119" t="n"/>
      <c r="C6" s="119" t="n"/>
      <c r="D6" s="119" t="n"/>
      <c r="E6" s="119" t="n"/>
      <c r="F6" s="119" t="n"/>
      <c r="G6" s="117" t="n"/>
      <c r="H6" s="132" t="inlineStr">
        <is>
          <t>Karimnagar/BOINPALLI/MPDO  to MARLAPET GP</t>
        </is>
      </c>
      <c r="I6" s="119" t="n"/>
      <c r="J6" s="119" t="n"/>
      <c r="K6" s="119" t="n"/>
      <c r="L6" s="119" t="n"/>
      <c r="M6" s="119" t="n"/>
      <c r="N6" s="119" t="n"/>
      <c r="O6" s="119" t="n"/>
      <c r="P6" s="119" t="n"/>
      <c r="Q6" s="119" t="n"/>
      <c r="R6" s="119" t="n"/>
      <c r="S6" s="117" t="n"/>
    </row>
    <row r="7" customFormat="1" s="3">
      <c r="A7" s="123" t="inlineStr">
        <is>
          <t>Ring  ID</t>
        </is>
      </c>
      <c r="B7" s="119" t="n"/>
      <c r="C7" s="119" t="n"/>
      <c r="D7" s="119" t="n"/>
      <c r="E7" s="119" t="n"/>
      <c r="F7" s="119" t="n"/>
      <c r="G7" s="117" t="n"/>
      <c r="H7" s="132" t="inlineStr">
        <is>
          <t>SIBOR01</t>
        </is>
      </c>
      <c r="I7" s="119" t="n"/>
      <c r="J7" s="119" t="n"/>
      <c r="K7" s="119" t="n"/>
      <c r="L7" s="119" t="n"/>
      <c r="M7" s="119" t="n"/>
      <c r="N7" s="119" t="n"/>
      <c r="O7" s="119" t="n"/>
      <c r="P7" s="119" t="n"/>
      <c r="Q7" s="119" t="n"/>
      <c r="R7" s="119" t="n"/>
      <c r="S7" s="117" t="n"/>
    </row>
    <row r="8" customFormat="1" s="3">
      <c r="A8" s="123" t="inlineStr">
        <is>
          <t>Span ID</t>
        </is>
      </c>
      <c r="B8" s="119" t="n"/>
      <c r="C8" s="119" t="n"/>
      <c r="D8" s="119" t="n"/>
      <c r="E8" s="119" t="n"/>
      <c r="F8" s="119" t="n"/>
      <c r="G8" s="117" t="n"/>
      <c r="H8" s="132" t="inlineStr">
        <is>
          <t>KRM-BOI-4998-M-01-GR01-01</t>
        </is>
      </c>
      <c r="I8" s="119" t="n"/>
      <c r="J8" s="119" t="n"/>
      <c r="K8" s="119" t="n"/>
      <c r="L8" s="119" t="n"/>
      <c r="M8" s="119" t="n"/>
      <c r="N8" s="119" t="n"/>
      <c r="O8" s="119" t="n"/>
      <c r="P8" s="119" t="n"/>
      <c r="Q8" s="119" t="n"/>
      <c r="R8" s="119" t="n"/>
      <c r="S8" s="117" t="n"/>
    </row>
    <row r="9" customFormat="1" s="3">
      <c r="A9" s="123" t="inlineStr">
        <is>
          <t>ABD reference MB</t>
        </is>
      </c>
      <c r="B9" s="119" t="n"/>
      <c r="C9" s="119" t="n"/>
      <c r="D9" s="119" t="n"/>
      <c r="E9" s="119" t="n"/>
      <c r="F9" s="119" t="n"/>
      <c r="G9" s="117" t="n"/>
      <c r="H9" s="132" t="n"/>
      <c r="I9" s="119" t="n"/>
      <c r="J9" s="119" t="n"/>
      <c r="K9" s="119" t="n"/>
      <c r="L9" s="119" t="n"/>
      <c r="M9" s="119" t="n"/>
      <c r="N9" s="119" t="n"/>
      <c r="O9" s="119" t="n"/>
      <c r="P9" s="119" t="n"/>
      <c r="Q9" s="119" t="n"/>
      <c r="R9" s="119" t="n"/>
      <c r="S9" s="117" t="n"/>
    </row>
    <row r="10" customFormat="1" s="3">
      <c r="A10" s="123" t="inlineStr">
        <is>
          <t>PLB HDPE Duct Make &amp; Model:</t>
        </is>
      </c>
      <c r="B10" s="119" t="n"/>
      <c r="C10" s="119" t="n"/>
      <c r="D10" s="119" t="n"/>
      <c r="E10" s="119" t="n"/>
      <c r="F10" s="119" t="n"/>
      <c r="G10" s="117" t="n"/>
      <c r="H10" s="132" t="inlineStr">
        <is>
          <t>PLB HDPE DUCT</t>
        </is>
      </c>
      <c r="I10" s="119" t="n"/>
      <c r="J10" s="119" t="n"/>
      <c r="K10" s="119" t="n"/>
      <c r="L10" s="119" t="n"/>
      <c r="M10" s="119" t="n"/>
      <c r="N10" s="119" t="n"/>
      <c r="O10" s="119" t="n"/>
      <c r="P10" s="119" t="n"/>
      <c r="Q10" s="119" t="n"/>
      <c r="R10" s="119" t="n"/>
      <c r="S10" s="117" t="n"/>
    </row>
    <row r="11" customFormat="1" s="3">
      <c r="A11" s="126" t="inlineStr">
        <is>
          <t>Sl. No.</t>
        </is>
      </c>
      <c r="B11" s="128" t="inlineStr">
        <is>
          <t>Chainage</t>
        </is>
      </c>
      <c r="C11" s="117" t="n"/>
      <c r="D11" s="129" t="inlineStr">
        <is>
          <t>Chamber No.</t>
        </is>
      </c>
      <c r="E11" s="117" t="n"/>
      <c r="F11" s="130" t="inlineStr">
        <is>
          <t>Duct Length(Mtr)</t>
        </is>
      </c>
      <c r="G11" s="129" t="inlineStr">
        <is>
          <t>Air Test</t>
        </is>
      </c>
      <c r="H11" s="5" t="inlineStr">
        <is>
          <t>Sponge Test</t>
        </is>
      </c>
      <c r="I11" s="5" t="inlineStr">
        <is>
          <t>Shuttle Test</t>
        </is>
      </c>
      <c r="J11" s="131" t="inlineStr">
        <is>
          <t>Pressure Test</t>
        </is>
      </c>
      <c r="K11" s="119" t="n"/>
      <c r="L11" s="119" t="n"/>
      <c r="M11" s="119" t="n"/>
      <c r="N11" s="117" t="n"/>
      <c r="O11" s="130" t="inlineStr">
        <is>
          <t>Location of Couplers (Lat/long)</t>
        </is>
      </c>
      <c r="P11" s="120" t="inlineStr">
        <is>
          <t>MB Duct missing Section
(Landmark/ KM.)</t>
        </is>
      </c>
      <c r="Q11" s="119" t="n"/>
      <c r="R11" s="117" t="n"/>
      <c r="S11" s="121" t="inlineStr">
        <is>
          <t>Remarks</t>
        </is>
      </c>
    </row>
    <row r="12" ht="42" customFormat="1" customHeight="1" s="3">
      <c r="A12" s="127" t="n"/>
      <c r="B12" s="45" t="inlineStr">
        <is>
          <t>From</t>
        </is>
      </c>
      <c r="C12" s="46" t="inlineStr">
        <is>
          <t>To</t>
        </is>
      </c>
      <c r="D12" s="45" t="inlineStr">
        <is>
          <t>From</t>
        </is>
      </c>
      <c r="E12" s="46" t="inlineStr">
        <is>
          <t>To</t>
        </is>
      </c>
      <c r="F12" s="122" t="n"/>
      <c r="G12" s="47" t="inlineStr">
        <is>
          <t>Test Result (Ok/ Not Ok)</t>
        </is>
      </c>
      <c r="H12" s="47" t="inlineStr">
        <is>
          <t>Test Result (Ok/ Not Ok)</t>
        </is>
      </c>
      <c r="I12" s="47" t="inlineStr">
        <is>
          <t>Test Result (Ok/ Not Ok)</t>
        </is>
      </c>
      <c r="J12" s="48" t="inlineStr">
        <is>
          <t>Pressure Applied (5 Bar for 30 Min permissible drop of
0.5 bar)</t>
        </is>
      </c>
      <c r="K12" s="46" t="inlineStr">
        <is>
          <t>Pressure Applied (10 Bar for 10 Min permissible drop of 0.5 bar)</t>
        </is>
      </c>
      <c r="L12" s="45" t="inlineStr">
        <is>
          <t>Pressure Observed After 10/30 Minutes (Bar) "B"</t>
        </is>
      </c>
      <c r="M12" s="45" t="inlineStr">
        <is>
          <t>Drop in Pressure (Bar) "A-B"</t>
        </is>
      </c>
      <c r="N12" s="47" t="inlineStr">
        <is>
          <t>Test Result (Ok/ Not Ok)</t>
        </is>
      </c>
      <c r="O12" s="122" t="n"/>
      <c r="P12" s="45" t="inlineStr">
        <is>
          <t>From</t>
        </is>
      </c>
      <c r="Q12" s="46" t="inlineStr">
        <is>
          <t>To</t>
        </is>
      </c>
      <c r="R12" s="45" t="inlineStr">
        <is>
          <t>Length</t>
        </is>
      </c>
      <c r="S12" s="122" t="n"/>
    </row>
    <row r="13" customFormat="1" s="3">
      <c r="A13" s="33" t="n">
        <v>1</v>
      </c>
      <c r="B13" s="35" t="n">
        <v>0</v>
      </c>
      <c r="C13" s="35" t="n">
        <v>230</v>
      </c>
      <c r="D13" s="21" t="inlineStr">
        <is>
          <t>ZMH</t>
        </is>
      </c>
      <c r="E13" s="21" t="inlineStr">
        <is>
          <t>MH1</t>
        </is>
      </c>
      <c r="F13" s="21">
        <f>C13-B13</f>
        <v/>
      </c>
      <c r="G13" s="21" t="inlineStr">
        <is>
          <t>OK</t>
        </is>
      </c>
      <c r="H13" s="21" t="inlineStr">
        <is>
          <t>OK</t>
        </is>
      </c>
      <c r="I13" s="21" t="inlineStr">
        <is>
          <t>OK</t>
        </is>
      </c>
      <c r="J13" s="21" t="inlineStr">
        <is>
          <t>NA</t>
        </is>
      </c>
      <c r="K13" s="21" t="n">
        <v>10</v>
      </c>
      <c r="L13" s="21" t="n">
        <v>9.710000000000001</v>
      </c>
      <c r="M13" s="21">
        <f>K13-L13</f>
        <v/>
      </c>
      <c r="N13" s="21" t="inlineStr">
        <is>
          <t>OK</t>
        </is>
      </c>
      <c r="O13" s="21" t="n"/>
      <c r="P13" s="21" t="n"/>
      <c r="Q13" s="21" t="n"/>
      <c r="R13" s="21" t="n"/>
      <c r="S13" s="69" t="n"/>
    </row>
    <row r="14" customFormat="1" s="3">
      <c r="A14" s="33" t="n">
        <v>2</v>
      </c>
      <c r="B14" s="35" t="n">
        <v>230</v>
      </c>
      <c r="C14" s="35" t="n">
        <v>797</v>
      </c>
      <c r="D14" s="21" t="inlineStr">
        <is>
          <t>MH1</t>
        </is>
      </c>
      <c r="E14" s="21" t="inlineStr">
        <is>
          <t>HH1</t>
        </is>
      </c>
      <c r="F14" s="21">
        <f>C14-B14</f>
        <v/>
      </c>
      <c r="G14" s="21" t="inlineStr">
        <is>
          <t>OK</t>
        </is>
      </c>
      <c r="H14" s="21" t="inlineStr">
        <is>
          <t>OK</t>
        </is>
      </c>
      <c r="I14" s="21" t="inlineStr">
        <is>
          <t>OK</t>
        </is>
      </c>
      <c r="J14" s="21" t="inlineStr">
        <is>
          <t>NA</t>
        </is>
      </c>
      <c r="K14" s="21" t="n">
        <v>10</v>
      </c>
      <c r="L14" s="21" t="n">
        <v>9.710000000000001</v>
      </c>
      <c r="M14" s="21">
        <f>K14-L14</f>
        <v/>
      </c>
      <c r="N14" s="21" t="inlineStr">
        <is>
          <t>OK</t>
        </is>
      </c>
      <c r="O14" s="21" t="n"/>
      <c r="P14" s="21" t="n"/>
      <c r="Q14" s="21" t="n"/>
      <c r="R14" s="21" t="n"/>
      <c r="S14" s="69" t="n"/>
    </row>
    <row r="15" customFormat="1" s="3">
      <c r="A15" s="33" t="n">
        <v>3</v>
      </c>
      <c r="B15" s="35" t="n">
        <v>797</v>
      </c>
      <c r="C15" s="35" t="n">
        <v>1282</v>
      </c>
      <c r="D15" s="21" t="inlineStr">
        <is>
          <t>HH1</t>
        </is>
      </c>
      <c r="E15" s="21" t="inlineStr">
        <is>
          <t>HH2</t>
        </is>
      </c>
      <c r="F15" s="21">
        <f>C15-B15</f>
        <v/>
      </c>
      <c r="G15" s="21" t="inlineStr">
        <is>
          <t>OK</t>
        </is>
      </c>
      <c r="H15" s="21" t="inlineStr">
        <is>
          <t>OK</t>
        </is>
      </c>
      <c r="I15" s="21" t="inlineStr">
        <is>
          <t>OK</t>
        </is>
      </c>
      <c r="J15" s="21" t="inlineStr">
        <is>
          <t>NA</t>
        </is>
      </c>
      <c r="K15" s="21" t="n">
        <v>10</v>
      </c>
      <c r="L15" s="21" t="n">
        <v>9.710000000000001</v>
      </c>
      <c r="M15" s="21">
        <f>K15-L15</f>
        <v/>
      </c>
      <c r="N15" s="21" t="inlineStr">
        <is>
          <t>OK</t>
        </is>
      </c>
      <c r="O15" s="21" t="n"/>
      <c r="P15" s="21" t="n"/>
      <c r="Q15" s="21" t="n"/>
      <c r="R15" s="21" t="n"/>
      <c r="S15" s="69" t="n"/>
    </row>
    <row r="16" customFormat="1" s="3">
      <c r="A16" s="33" t="n">
        <v>4</v>
      </c>
      <c r="B16" s="35" t="n">
        <v>1282</v>
      </c>
      <c r="C16" s="35" t="n">
        <v>1877</v>
      </c>
      <c r="D16" s="21" t="inlineStr">
        <is>
          <t>HH2</t>
        </is>
      </c>
      <c r="E16" s="21" t="inlineStr">
        <is>
          <t>HH3</t>
        </is>
      </c>
      <c r="F16" s="21">
        <f>C16-B16</f>
        <v/>
      </c>
      <c r="G16" s="21" t="inlineStr">
        <is>
          <t>OK</t>
        </is>
      </c>
      <c r="H16" s="21" t="inlineStr">
        <is>
          <t>OK</t>
        </is>
      </c>
      <c r="I16" s="21" t="inlineStr">
        <is>
          <t>OK</t>
        </is>
      </c>
      <c r="J16" s="21" t="inlineStr">
        <is>
          <t>NA</t>
        </is>
      </c>
      <c r="K16" s="21" t="n">
        <v>10</v>
      </c>
      <c r="L16" s="21" t="n">
        <v>9.710000000000001</v>
      </c>
      <c r="M16" s="21">
        <f>K16-L16</f>
        <v/>
      </c>
      <c r="N16" s="21" t="inlineStr">
        <is>
          <t>OK</t>
        </is>
      </c>
      <c r="O16" s="21" t="n"/>
      <c r="P16" s="21" t="n"/>
      <c r="Q16" s="21" t="n"/>
      <c r="R16" s="21" t="n"/>
      <c r="S16" s="69" t="n"/>
    </row>
    <row r="17" customFormat="1" s="3">
      <c r="A17" s="33" t="n">
        <v>5</v>
      </c>
      <c r="B17" s="35" t="n">
        <v>1877</v>
      </c>
      <c r="C17" s="35" t="n">
        <v>2147</v>
      </c>
      <c r="D17" s="21" t="inlineStr">
        <is>
          <t>HH3</t>
        </is>
      </c>
      <c r="E17" s="21" t="inlineStr">
        <is>
          <t>MH2</t>
        </is>
      </c>
      <c r="F17" s="21">
        <f>C17-B17</f>
        <v/>
      </c>
      <c r="G17" s="21" t="inlineStr">
        <is>
          <t>OK</t>
        </is>
      </c>
      <c r="H17" s="21" t="inlineStr">
        <is>
          <t>OK</t>
        </is>
      </c>
      <c r="I17" s="21" t="inlineStr">
        <is>
          <t>OK</t>
        </is>
      </c>
      <c r="J17" s="21" t="inlineStr">
        <is>
          <t>NA</t>
        </is>
      </c>
      <c r="K17" s="21" t="n">
        <v>10</v>
      </c>
      <c r="L17" s="21" t="n">
        <v>9.710000000000001</v>
      </c>
      <c r="M17" s="21">
        <f>K17-L17</f>
        <v/>
      </c>
      <c r="N17" s="21" t="inlineStr">
        <is>
          <t>OK</t>
        </is>
      </c>
      <c r="O17" s="21" t="n"/>
      <c r="P17" s="21" t="n"/>
      <c r="Q17" s="21" t="n"/>
      <c r="R17" s="21" t="n"/>
      <c r="S17" s="69" t="n"/>
    </row>
    <row r="18" customFormat="1" s="3">
      <c r="A18" s="33" t="n">
        <v>6</v>
      </c>
      <c r="B18" s="21" t="n">
        <v>2147</v>
      </c>
      <c r="C18" s="21" t="n">
        <v>2607</v>
      </c>
      <c r="D18" s="21" t="inlineStr">
        <is>
          <t>MH2</t>
        </is>
      </c>
      <c r="E18" s="21" t="inlineStr">
        <is>
          <t>MH3</t>
        </is>
      </c>
      <c r="F18" s="21">
        <f>C18-B18</f>
        <v/>
      </c>
      <c r="G18" s="21" t="inlineStr">
        <is>
          <t>OK</t>
        </is>
      </c>
      <c r="H18" s="21" t="inlineStr">
        <is>
          <t>OK</t>
        </is>
      </c>
      <c r="I18" s="21" t="inlineStr">
        <is>
          <t>OK</t>
        </is>
      </c>
      <c r="J18" s="21" t="inlineStr">
        <is>
          <t>NA</t>
        </is>
      </c>
      <c r="K18" s="21" t="n">
        <v>10</v>
      </c>
      <c r="L18" s="21" t="n">
        <v>9.710000000000001</v>
      </c>
      <c r="M18" s="21">
        <f>K18-L18</f>
        <v/>
      </c>
      <c r="N18" s="21" t="inlineStr">
        <is>
          <t>OK</t>
        </is>
      </c>
      <c r="O18" s="21" t="n"/>
      <c r="P18" s="21" t="n"/>
      <c r="Q18" s="21" t="n"/>
      <c r="R18" s="21" t="n"/>
      <c r="S18" s="69" t="n"/>
    </row>
    <row r="19" customFormat="1" s="3">
      <c r="A19" s="33" t="n">
        <v>7</v>
      </c>
      <c r="B19" s="21" t="n">
        <v>2607</v>
      </c>
      <c r="C19" s="21" t="n">
        <v>2710</v>
      </c>
      <c r="D19" s="21" t="inlineStr">
        <is>
          <t>MH3</t>
        </is>
      </c>
      <c r="E19" s="21" t="inlineStr">
        <is>
          <t>ZMH</t>
        </is>
      </c>
      <c r="F19" s="21">
        <f>C19-B19</f>
        <v/>
      </c>
      <c r="G19" s="21" t="inlineStr">
        <is>
          <t>OK</t>
        </is>
      </c>
      <c r="H19" s="21" t="inlineStr">
        <is>
          <t>OK</t>
        </is>
      </c>
      <c r="I19" s="21" t="inlineStr">
        <is>
          <t>OK</t>
        </is>
      </c>
      <c r="J19" s="21" t="inlineStr">
        <is>
          <t>NA</t>
        </is>
      </c>
      <c r="K19" s="21" t="n">
        <v>10</v>
      </c>
      <c r="L19" s="21" t="n">
        <v>9.710000000000001</v>
      </c>
      <c r="M19" s="21">
        <f>K19-L19</f>
        <v/>
      </c>
      <c r="N19" s="21" t="inlineStr">
        <is>
          <t>OK</t>
        </is>
      </c>
      <c r="O19" s="21" t="n"/>
      <c r="P19" s="21" t="n"/>
      <c r="Q19" s="21" t="n"/>
      <c r="R19" s="21" t="n"/>
      <c r="S19" s="69" t="n"/>
    </row>
    <row r="20" customFormat="1" s="3">
      <c r="A20" s="33" t="n">
        <v>8</v>
      </c>
      <c r="B20" s="21" t="n"/>
      <c r="C20" s="21" t="n"/>
      <c r="D20" s="21" t="n"/>
      <c r="E20" s="21" t="n"/>
      <c r="F20" s="21" t="n"/>
      <c r="G20" s="21" t="n"/>
      <c r="H20" s="21" t="n"/>
      <c r="I20" s="21" t="n"/>
      <c r="J20" s="21" t="n"/>
      <c r="K20" s="21" t="n"/>
      <c r="L20" s="21" t="n"/>
      <c r="M20" s="21" t="n"/>
      <c r="N20" s="21" t="n"/>
      <c r="O20" s="21" t="n"/>
      <c r="P20" s="21" t="n"/>
      <c r="Q20" s="21" t="n"/>
      <c r="R20" s="21" t="n"/>
      <c r="S20" s="69" t="n"/>
    </row>
    <row r="21" customFormat="1" s="3">
      <c r="A21" s="33" t="n">
        <v>9</v>
      </c>
      <c r="B21" s="21" t="n"/>
      <c r="C21" s="21" t="n"/>
      <c r="D21" s="21" t="n"/>
      <c r="E21" s="21" t="n"/>
      <c r="F21" s="21" t="n"/>
      <c r="G21" s="21" t="n"/>
      <c r="H21" s="21" t="n"/>
      <c r="I21" s="21" t="n"/>
      <c r="J21" s="21" t="n"/>
      <c r="K21" s="21" t="n"/>
      <c r="L21" s="21" t="n"/>
      <c r="M21" s="21" t="n"/>
      <c r="N21" s="21" t="n"/>
      <c r="O21" s="21" t="n"/>
      <c r="P21" s="21" t="n"/>
      <c r="Q21" s="21" t="n"/>
      <c r="R21" s="21" t="n"/>
      <c r="S21" s="69" t="n"/>
    </row>
    <row r="22" customFormat="1" s="3">
      <c r="A22" s="33" t="n">
        <v>10</v>
      </c>
      <c r="B22" s="21" t="n"/>
      <c r="C22" s="21" t="n"/>
      <c r="D22" s="21" t="n"/>
      <c r="E22" s="21" t="n"/>
      <c r="F22" s="21" t="n"/>
      <c r="G22" s="21" t="n"/>
      <c r="H22" s="21" t="n"/>
      <c r="I22" s="21" t="n"/>
      <c r="J22" s="21" t="n"/>
      <c r="K22" s="21" t="n"/>
      <c r="L22" s="21" t="n"/>
      <c r="M22" s="21" t="n"/>
      <c r="N22" s="21" t="n"/>
      <c r="O22" s="21" t="n"/>
      <c r="P22" s="21" t="n"/>
      <c r="Q22" s="21" t="n"/>
      <c r="R22" s="21" t="n"/>
      <c r="S22" s="69" t="n"/>
    </row>
    <row r="23" customFormat="1" s="3">
      <c r="A23" s="33" t="n">
        <v>11</v>
      </c>
      <c r="B23" s="21" t="n"/>
      <c r="C23" s="21" t="n"/>
      <c r="D23" s="21" t="n"/>
      <c r="E23" s="21" t="n"/>
      <c r="F23" s="21" t="n"/>
      <c r="G23" s="21" t="n"/>
      <c r="H23" s="21" t="n"/>
      <c r="I23" s="21" t="n"/>
      <c r="J23" s="21" t="n"/>
      <c r="K23" s="21" t="n"/>
      <c r="L23" s="21" t="n"/>
      <c r="M23" s="21" t="n"/>
      <c r="N23" s="21" t="n"/>
      <c r="O23" s="21" t="n"/>
      <c r="P23" s="21" t="n"/>
      <c r="Q23" s="21" t="n"/>
      <c r="R23" s="21" t="n"/>
      <c r="S23" s="69" t="n"/>
    </row>
    <row r="24" customFormat="1" s="3">
      <c r="A24" s="33" t="n">
        <v>12</v>
      </c>
      <c r="B24" s="21" t="n"/>
      <c r="C24" s="21" t="n"/>
      <c r="D24" s="21" t="n"/>
      <c r="E24" s="21" t="n"/>
      <c r="F24" s="21" t="n"/>
      <c r="G24" s="21" t="n"/>
      <c r="H24" s="21" t="n"/>
      <c r="I24" s="21" t="n"/>
      <c r="J24" s="21" t="n"/>
      <c r="K24" s="21" t="n"/>
      <c r="L24" s="21" t="n"/>
      <c r="M24" s="21" t="n"/>
      <c r="N24" s="21" t="n"/>
      <c r="O24" s="21" t="n"/>
      <c r="P24" s="21" t="n"/>
      <c r="Q24" s="21" t="n"/>
      <c r="R24" s="21" t="n"/>
      <c r="S24" s="69" t="n"/>
    </row>
    <row r="25" customFormat="1" s="3">
      <c r="A25" s="33" t="n">
        <v>13</v>
      </c>
      <c r="B25" s="21" t="n"/>
      <c r="C25" s="21" t="n"/>
      <c r="D25" s="21" t="n"/>
      <c r="E25" s="21" t="n"/>
      <c r="F25" s="21" t="n"/>
      <c r="G25" s="21" t="n"/>
      <c r="H25" s="21" t="n"/>
      <c r="I25" s="21" t="n"/>
      <c r="J25" s="21" t="n"/>
      <c r="K25" s="21" t="n"/>
      <c r="L25" s="21" t="n"/>
      <c r="M25" s="21" t="n"/>
      <c r="N25" s="21" t="n"/>
      <c r="O25" s="21" t="n"/>
      <c r="P25" s="21" t="n"/>
      <c r="Q25" s="21" t="n"/>
      <c r="R25" s="21" t="n"/>
      <c r="S25" s="69" t="n"/>
    </row>
    <row r="26" customFormat="1" s="3">
      <c r="A26" s="33" t="n">
        <v>14</v>
      </c>
      <c r="B26" s="21" t="n"/>
      <c r="C26" s="21" t="n"/>
      <c r="D26" s="21" t="n"/>
      <c r="E26" s="21" t="n"/>
      <c r="F26" s="21" t="n"/>
      <c r="G26" s="21" t="n"/>
      <c r="H26" s="21" t="n"/>
      <c r="I26" s="21" t="n"/>
      <c r="J26" s="21" t="n"/>
      <c r="K26" s="21" t="n"/>
      <c r="L26" s="21" t="n"/>
      <c r="M26" s="21" t="n"/>
      <c r="N26" s="21" t="n"/>
      <c r="O26" s="21" t="n"/>
      <c r="P26" s="21" t="n"/>
      <c r="Q26" s="21" t="n"/>
      <c r="R26" s="21" t="n"/>
      <c r="S26" s="69" t="n"/>
    </row>
    <row r="27" customFormat="1" s="3">
      <c r="A27" s="33" t="n">
        <v>15</v>
      </c>
      <c r="B27" s="21" t="n"/>
      <c r="C27" s="21" t="n"/>
      <c r="D27" s="21" t="n"/>
      <c r="E27" s="21" t="n"/>
      <c r="F27" s="21" t="n"/>
      <c r="G27" s="21" t="n"/>
      <c r="H27" s="21" t="n"/>
      <c r="I27" s="21" t="n"/>
      <c r="J27" s="21" t="n"/>
      <c r="K27" s="21" t="n"/>
      <c r="L27" s="21" t="n"/>
      <c r="M27" s="21" t="n"/>
      <c r="N27" s="21" t="n"/>
      <c r="O27" s="21" t="n"/>
      <c r="P27" s="21" t="n"/>
      <c r="Q27" s="21" t="n"/>
      <c r="R27" s="21" t="n"/>
      <c r="S27" s="69" t="n"/>
    </row>
    <row r="28" customFormat="1" s="3">
      <c r="A28" s="123" t="inlineStr">
        <is>
          <t>Remarks:-</t>
        </is>
      </c>
      <c r="B28" s="119" t="n"/>
      <c r="C28" s="119" t="n"/>
      <c r="D28" s="119" t="n"/>
      <c r="E28" s="119" t="n"/>
      <c r="F28" s="119" t="n"/>
      <c r="G28" s="119" t="n"/>
      <c r="H28" s="119" t="n"/>
      <c r="I28" s="119" t="n"/>
      <c r="J28" s="119" t="n"/>
      <c r="K28" s="119" t="n"/>
      <c r="L28" s="119" t="n"/>
      <c r="M28" s="119" t="n"/>
      <c r="N28" s="119" t="n"/>
      <c r="O28" s="119" t="n"/>
      <c r="P28" s="119" t="n"/>
      <c r="Q28" s="119" t="n"/>
      <c r="R28" s="119" t="n"/>
      <c r="S28" s="117" t="n"/>
    </row>
    <row r="29" customFormat="1" s="3">
      <c r="A29" s="123" t="inlineStr">
        <is>
          <t>Note: MSI can follow DIT Pressure Test (a) Pressure Applied (5 Bar for 30 Min permissible drop of 0.5 bar) or (b) Pressure Applied (10 Bar for 10 Min permissible drop of 0.5 bar)</t>
        </is>
      </c>
      <c r="B29" s="119" t="n"/>
      <c r="C29" s="119" t="n"/>
      <c r="D29" s="119" t="n"/>
      <c r="E29" s="119" t="n"/>
      <c r="F29" s="119" t="n"/>
      <c r="G29" s="119" t="n"/>
      <c r="H29" s="119" t="n"/>
      <c r="I29" s="119" t="n"/>
      <c r="J29" s="119" t="n"/>
      <c r="K29" s="119" t="n"/>
      <c r="L29" s="119" t="n"/>
      <c r="M29" s="119" t="n"/>
      <c r="N29" s="119" t="n"/>
      <c r="O29" s="119" t="n"/>
      <c r="P29" s="119" t="n"/>
      <c r="Q29" s="119" t="n"/>
      <c r="R29" s="119" t="n"/>
      <c r="S29" s="117" t="n"/>
    </row>
    <row r="30" customFormat="1" s="3">
      <c r="A30" s="124" t="inlineStr">
        <is>
          <t>Particulars</t>
        </is>
      </c>
      <c r="B30" s="117" t="n"/>
      <c r="C30" s="125" t="inlineStr">
        <is>
          <t>MSI Representative</t>
        </is>
      </c>
      <c r="D30" s="119" t="n"/>
      <c r="E30" s="119" t="n"/>
      <c r="F30" s="119" t="n"/>
      <c r="G30" s="119" t="n"/>
      <c r="H30" s="117" t="n"/>
      <c r="I30" s="125" t="inlineStr">
        <is>
          <t>TPA Representative</t>
        </is>
      </c>
      <c r="J30" s="119" t="n"/>
      <c r="K30" s="119" t="n"/>
      <c r="L30" s="119" t="n"/>
      <c r="M30" s="119" t="n"/>
      <c r="N30" s="117" t="n"/>
      <c r="O30" s="125" t="inlineStr">
        <is>
          <t>T-Fiber Representative</t>
        </is>
      </c>
      <c r="P30" s="119" t="n"/>
      <c r="Q30" s="119" t="n"/>
      <c r="R30" s="119" t="n"/>
      <c r="S30" s="117" t="n"/>
    </row>
    <row r="31" customFormat="1" s="3">
      <c r="A31" s="116" t="inlineStr">
        <is>
          <t>Signature:</t>
        </is>
      </c>
      <c r="B31" s="117" t="n"/>
      <c r="C31" s="118" t="n"/>
      <c r="D31" s="119" t="n"/>
      <c r="E31" s="119" t="n"/>
      <c r="F31" s="119" t="n"/>
      <c r="G31" s="119" t="n"/>
      <c r="H31" s="117" t="n"/>
      <c r="I31" s="118" t="n"/>
      <c r="J31" s="119" t="n"/>
      <c r="K31" s="119" t="n"/>
      <c r="L31" s="119" t="n"/>
      <c r="M31" s="119" t="n"/>
      <c r="N31" s="117" t="n"/>
      <c r="O31" s="118" t="n"/>
      <c r="P31" s="119" t="n"/>
      <c r="Q31" s="119" t="n"/>
      <c r="R31" s="119" t="n"/>
      <c r="S31" s="117" t="n"/>
    </row>
    <row r="32" customFormat="1" s="3">
      <c r="A32" s="116" t="inlineStr">
        <is>
          <t>Name:</t>
        </is>
      </c>
      <c r="B32" s="117" t="n"/>
      <c r="C32" s="118" t="n"/>
      <c r="D32" s="119" t="n"/>
      <c r="E32" s="119" t="n"/>
      <c r="F32" s="119" t="n"/>
      <c r="G32" s="119" t="n"/>
      <c r="H32" s="117" t="n"/>
      <c r="I32" s="118" t="n"/>
      <c r="J32" s="119" t="n"/>
      <c r="K32" s="119" t="n"/>
      <c r="L32" s="119" t="n"/>
      <c r="M32" s="119" t="n"/>
      <c r="N32" s="117" t="n"/>
      <c r="O32" s="118" t="n"/>
      <c r="P32" s="119" t="n"/>
      <c r="Q32" s="119" t="n"/>
      <c r="R32" s="119" t="n"/>
      <c r="S32" s="117" t="n"/>
    </row>
    <row r="33" customFormat="1" s="3">
      <c r="A33" s="116" t="inlineStr">
        <is>
          <t>Designation:</t>
        </is>
      </c>
      <c r="B33" s="117" t="n"/>
      <c r="C33" s="118" t="n"/>
      <c r="D33" s="119" t="n"/>
      <c r="E33" s="119" t="n"/>
      <c r="F33" s="119" t="n"/>
      <c r="G33" s="119" t="n"/>
      <c r="H33" s="117" t="n"/>
      <c r="I33" s="118" t="n"/>
      <c r="J33" s="119" t="n"/>
      <c r="K33" s="119" t="n"/>
      <c r="L33" s="119" t="n"/>
      <c r="M33" s="119" t="n"/>
      <c r="N33" s="117" t="n"/>
      <c r="O33" s="118" t="n"/>
      <c r="P33" s="119" t="n"/>
      <c r="Q33" s="119" t="n"/>
      <c r="R33" s="119" t="n"/>
      <c r="S33" s="117" t="n"/>
    </row>
    <row r="34" customFormat="1" s="3">
      <c r="A34" s="116" t="inlineStr">
        <is>
          <t>Date:</t>
        </is>
      </c>
      <c r="B34" s="117" t="n"/>
      <c r="C34" s="118" t="n"/>
      <c r="D34" s="119" t="n"/>
      <c r="E34" s="119" t="n"/>
      <c r="F34" s="119" t="n"/>
      <c r="G34" s="119" t="n"/>
      <c r="H34" s="117" t="n"/>
      <c r="I34" s="118" t="n"/>
      <c r="J34" s="119" t="n"/>
      <c r="K34" s="119" t="n"/>
      <c r="L34" s="119" t="n"/>
      <c r="M34" s="119" t="n"/>
      <c r="N34" s="117" t="n"/>
      <c r="O34" s="118" t="n"/>
      <c r="P34" s="119" t="n"/>
      <c r="Q34" s="119" t="n"/>
      <c r="R34" s="119" t="n"/>
      <c r="S34" s="117" t="n"/>
    </row>
  </sheetData>
  <mergeCells count="49">
    <mergeCell ref="A4:G4"/>
    <mergeCell ref="H4:S4"/>
    <mergeCell ref="A1:S1"/>
    <mergeCell ref="A2:G2"/>
    <mergeCell ref="H2:S2"/>
    <mergeCell ref="A3:G3"/>
    <mergeCell ref="H3:S3"/>
    <mergeCell ref="A5:G5"/>
    <mergeCell ref="H5:S5"/>
    <mergeCell ref="A6:G6"/>
    <mergeCell ref="H6:S6"/>
    <mergeCell ref="A7:G7"/>
    <mergeCell ref="H7:S7"/>
    <mergeCell ref="A8:G8"/>
    <mergeCell ref="H8:S8"/>
    <mergeCell ref="A9:G9"/>
    <mergeCell ref="H9:S9"/>
    <mergeCell ref="A10:G10"/>
    <mergeCell ref="H10:S10"/>
    <mergeCell ref="P11:R11"/>
    <mergeCell ref="S11:S12"/>
    <mergeCell ref="A28:S28"/>
    <mergeCell ref="A29:S29"/>
    <mergeCell ref="A30:B30"/>
    <mergeCell ref="C30:H30"/>
    <mergeCell ref="I30:N30"/>
    <mergeCell ref="O30:S30"/>
    <mergeCell ref="A11:A12"/>
    <mergeCell ref="B11:C11"/>
    <mergeCell ref="D11:E11"/>
    <mergeCell ref="F11:F12"/>
    <mergeCell ref="J11:N11"/>
    <mergeCell ref="O11:O12"/>
    <mergeCell ref="A31:B31"/>
    <mergeCell ref="C31:H31"/>
    <mergeCell ref="I31:N31"/>
    <mergeCell ref="O31:S31"/>
    <mergeCell ref="A32:B32"/>
    <mergeCell ref="C32:H32"/>
    <mergeCell ref="I32:N32"/>
    <mergeCell ref="O32:S32"/>
    <mergeCell ref="A33:B33"/>
    <mergeCell ref="C33:H33"/>
    <mergeCell ref="I33:N33"/>
    <mergeCell ref="O33:S33"/>
    <mergeCell ref="A34:B34"/>
    <mergeCell ref="C34:H34"/>
    <mergeCell ref="I34:N34"/>
    <mergeCell ref="O34:S34"/>
  </mergeCells>
  <pageMargins left="0.7" right="0.7" top="0.75" bottom="0.75" header="0.3" footer="0.3"/>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R46"/>
  <sheetViews>
    <sheetView topLeftCell="A7" zoomScale="90" zoomScaleNormal="90" workbookViewId="0">
      <selection activeCell="C21" sqref="C21"/>
    </sheetView>
  </sheetViews>
  <sheetFormatPr baseColWidth="8" defaultRowHeight="14.5"/>
  <cols>
    <col width="12" customWidth="1" style="164" min="4" max="4"/>
    <col width="22.453125" customWidth="1" style="164" min="18" max="18"/>
  </cols>
  <sheetData>
    <row r="1" ht="41.25" customHeight="1" s="164">
      <c r="A1" s="153" t="inlineStr">
        <is>
          <t>OFC Blowing Test  REPORT TFIBER/R10</t>
        </is>
      </c>
      <c r="B1" s="67" t="n"/>
      <c r="C1" s="67" t="n"/>
      <c r="D1" s="67" t="n"/>
      <c r="E1" s="67" t="n"/>
      <c r="F1" s="67" t="n"/>
      <c r="G1" s="67" t="n"/>
      <c r="H1" s="67" t="n"/>
      <c r="I1" s="67" t="n"/>
      <c r="J1" s="67" t="n"/>
      <c r="K1" s="67" t="n"/>
      <c r="L1" s="67" t="n"/>
      <c r="M1" s="67" t="n"/>
      <c r="N1" s="67" t="n"/>
      <c r="O1" s="67" t="n"/>
      <c r="P1" s="67" t="n"/>
      <c r="Q1" s="67" t="n"/>
      <c r="R1" s="68" t="n"/>
    </row>
    <row r="2" ht="15" customHeight="1" s="164">
      <c r="A2" s="141" t="inlineStr">
        <is>
          <t>Name of MSI</t>
        </is>
      </c>
      <c r="B2" s="67" t="n"/>
      <c r="C2" s="67" t="n"/>
      <c r="D2" s="67" t="n"/>
      <c r="E2" s="67" t="n"/>
      <c r="F2" s="68" t="n"/>
      <c r="G2" s="69" t="inlineStr">
        <is>
          <t>TCIL</t>
        </is>
      </c>
      <c r="H2" s="67" t="n"/>
      <c r="I2" s="67" t="n"/>
      <c r="J2" s="67" t="n"/>
      <c r="K2" s="67" t="n"/>
      <c r="L2" s="67" t="n"/>
      <c r="M2" s="67" t="n"/>
      <c r="N2" s="67" t="n"/>
      <c r="O2" s="67" t="n"/>
      <c r="P2" s="67" t="n"/>
      <c r="Q2" s="67" t="n"/>
      <c r="R2" s="68" t="n"/>
    </row>
    <row r="3">
      <c r="A3" s="141" t="inlineStr">
        <is>
          <t>MB No.</t>
        </is>
      </c>
      <c r="B3" s="67" t="n"/>
      <c r="C3" s="67" t="n"/>
      <c r="D3" s="67" t="n"/>
      <c r="E3" s="67" t="n"/>
      <c r="F3" s="68" t="n"/>
      <c r="G3" s="69" t="inlineStr">
        <is>
          <t>1a</t>
        </is>
      </c>
      <c r="H3" s="67" t="n"/>
      <c r="I3" s="67" t="n"/>
      <c r="J3" s="67" t="n"/>
      <c r="K3" s="67" t="n"/>
      <c r="L3" s="67" t="n"/>
      <c r="M3" s="67" t="n"/>
      <c r="N3" s="67" t="n"/>
      <c r="O3" s="67" t="n"/>
      <c r="P3" s="67" t="n"/>
      <c r="Q3" s="67" t="n"/>
      <c r="R3" s="68" t="n"/>
    </row>
    <row r="4">
      <c r="A4" s="141" t="inlineStr">
        <is>
          <t>Sheet No.</t>
        </is>
      </c>
      <c r="B4" s="67" t="n"/>
      <c r="C4" s="67" t="n"/>
      <c r="D4" s="67" t="n"/>
      <c r="E4" s="67" t="n"/>
      <c r="F4" s="68" t="n"/>
      <c r="G4" s="69" t="inlineStr">
        <is>
          <t>1a</t>
        </is>
      </c>
      <c r="H4" s="67" t="n"/>
      <c r="I4" s="67" t="n"/>
      <c r="J4" s="67" t="n"/>
      <c r="K4" s="67" t="n"/>
      <c r="L4" s="67" t="n"/>
      <c r="M4" s="67" t="n"/>
      <c r="N4" s="67" t="n"/>
      <c r="O4" s="67" t="n"/>
      <c r="P4" s="67" t="n"/>
      <c r="Q4" s="67" t="n"/>
      <c r="R4" s="68" t="n"/>
    </row>
    <row r="5">
      <c r="A5" s="141" t="inlineStr">
        <is>
          <t>POP Type</t>
        </is>
      </c>
      <c r="B5" s="67" t="n"/>
      <c r="C5" s="67" t="n"/>
      <c r="D5" s="67" t="n"/>
      <c r="E5" s="67" t="n"/>
      <c r="F5" s="68" t="n"/>
      <c r="G5" s="69" t="inlineStr">
        <is>
          <t>GP</t>
        </is>
      </c>
      <c r="H5" s="67" t="n"/>
      <c r="I5" s="67" t="n"/>
      <c r="J5" s="67" t="n"/>
      <c r="K5" s="67" t="n"/>
      <c r="L5" s="67" t="n"/>
      <c r="M5" s="67" t="n"/>
      <c r="N5" s="67" t="n"/>
      <c r="O5" s="67" t="n"/>
      <c r="P5" s="67" t="n"/>
      <c r="Q5" s="67" t="n"/>
      <c r="R5" s="68" t="n"/>
    </row>
    <row r="6" ht="15" customHeight="1" s="164">
      <c r="A6" s="141" t="inlineStr">
        <is>
          <t>Zone/Mandal/GP Name:</t>
        </is>
      </c>
      <c r="B6" s="67" t="n"/>
      <c r="C6" s="67" t="n"/>
      <c r="D6" s="67" t="n"/>
      <c r="E6" s="67" t="n"/>
      <c r="F6" s="68" t="n"/>
      <c r="G6" s="132" t="inlineStr">
        <is>
          <t>Karimnagar/BOINPALLI/MPDO  to MARLAPET GP</t>
        </is>
      </c>
      <c r="H6" s="119" t="n"/>
      <c r="I6" s="119" t="n"/>
      <c r="J6" s="119" t="n"/>
      <c r="K6" s="119" t="n"/>
      <c r="L6" s="119" t="n"/>
      <c r="M6" s="119" t="n"/>
      <c r="N6" s="119" t="n"/>
      <c r="O6" s="119" t="n"/>
      <c r="P6" s="119" t="n"/>
      <c r="Q6" s="119" t="n"/>
      <c r="R6" s="117" t="n"/>
    </row>
    <row r="7">
      <c r="A7" s="141" t="inlineStr">
        <is>
          <t>Ring ID</t>
        </is>
      </c>
      <c r="B7" s="67" t="n"/>
      <c r="C7" s="67" t="n"/>
      <c r="D7" s="67" t="n"/>
      <c r="E7" s="67" t="n"/>
      <c r="F7" s="68" t="n"/>
      <c r="G7" s="132" t="inlineStr">
        <is>
          <t>SIBOR01</t>
        </is>
      </c>
      <c r="H7" s="119" t="n"/>
      <c r="I7" s="119" t="n"/>
      <c r="J7" s="119" t="n"/>
      <c r="K7" s="119" t="n"/>
      <c r="L7" s="119" t="n"/>
      <c r="M7" s="119" t="n"/>
      <c r="N7" s="119" t="n"/>
      <c r="O7" s="119" t="n"/>
      <c r="P7" s="119" t="n"/>
      <c r="Q7" s="119" t="n"/>
      <c r="R7" s="117" t="n"/>
    </row>
    <row r="8" ht="15" customHeight="1" s="164">
      <c r="A8" s="141" t="inlineStr">
        <is>
          <t>Span ID</t>
        </is>
      </c>
      <c r="B8" s="67" t="n"/>
      <c r="C8" s="67" t="n"/>
      <c r="D8" s="67" t="n"/>
      <c r="E8" s="67" t="n"/>
      <c r="F8" s="68" t="n"/>
      <c r="G8" s="132" t="inlineStr">
        <is>
          <t>KRM-BOI-4998-M-01-GR01-01</t>
        </is>
      </c>
      <c r="H8" s="119" t="n"/>
      <c r="I8" s="119" t="n"/>
      <c r="J8" s="119" t="n"/>
      <c r="K8" s="119" t="n"/>
      <c r="L8" s="119" t="n"/>
      <c r="M8" s="119" t="n"/>
      <c r="N8" s="119" t="n"/>
      <c r="O8" s="119" t="n"/>
      <c r="P8" s="119" t="n"/>
      <c r="Q8" s="119" t="n"/>
      <c r="R8" s="117" t="n"/>
    </row>
    <row r="9">
      <c r="A9" s="141" t="inlineStr">
        <is>
          <t>ABD reference</t>
        </is>
      </c>
      <c r="B9" s="67" t="n"/>
      <c r="C9" s="67" t="n"/>
      <c r="D9" s="67" t="n"/>
      <c r="E9" s="67" t="n"/>
      <c r="F9" s="68" t="n"/>
      <c r="G9" s="69" t="n"/>
      <c r="H9" s="67" t="n"/>
      <c r="I9" s="67" t="n"/>
      <c r="J9" s="67" t="n"/>
      <c r="K9" s="67" t="n"/>
      <c r="L9" s="67" t="n"/>
      <c r="M9" s="67" t="n"/>
      <c r="N9" s="67" t="n"/>
      <c r="O9" s="67" t="n"/>
      <c r="P9" s="67" t="n"/>
      <c r="Q9" s="67" t="n"/>
      <c r="R9" s="68" t="n"/>
    </row>
    <row r="10">
      <c r="A10" s="141" t="inlineStr">
        <is>
          <t>OFC Make &amp; Size:</t>
        </is>
      </c>
      <c r="B10" s="67" t="n"/>
      <c r="C10" s="67" t="n"/>
      <c r="D10" s="67" t="n"/>
      <c r="E10" s="67" t="n"/>
      <c r="F10" s="68" t="n"/>
      <c r="G10" s="69" t="inlineStr">
        <is>
          <t>HFCL-48F/96F/144F/288F</t>
        </is>
      </c>
      <c r="H10" s="67" t="n"/>
      <c r="I10" s="67" t="n"/>
      <c r="J10" s="67" t="n"/>
      <c r="K10" s="67" t="n"/>
      <c r="L10" s="67" t="n"/>
      <c r="M10" s="67" t="n"/>
      <c r="N10" s="67" t="n"/>
      <c r="O10" s="67" t="n"/>
      <c r="P10" s="67" t="n"/>
      <c r="Q10" s="67" t="n"/>
      <c r="R10" s="68" t="n"/>
    </row>
    <row r="11">
      <c r="A11" s="139" t="inlineStr">
        <is>
          <t>Sl.No</t>
        </is>
      </c>
      <c r="B11" s="148" t="inlineStr">
        <is>
          <t>Chainage (Mtr)</t>
        </is>
      </c>
      <c r="C11" s="68" t="n"/>
      <c r="D11" s="148" t="inlineStr">
        <is>
          <t>Chambers No.</t>
        </is>
      </c>
      <c r="E11" s="68" t="n"/>
      <c r="F11" s="139" t="inlineStr">
        <is>
          <t>Length (Mtr)</t>
        </is>
      </c>
      <c r="G11" s="151" t="inlineStr">
        <is>
          <t>Size  of OFC (24F/48F/96F/ 144F/288F)</t>
        </is>
      </c>
      <c r="H11" s="151" t="inlineStr">
        <is>
          <t>OFC Cable ID (Drum No.)</t>
        </is>
      </c>
      <c r="I11" s="145" t="inlineStr">
        <is>
          <t>Cable length (Mtr)</t>
        </is>
      </c>
      <c r="J11" s="67" t="n"/>
      <c r="K11" s="68" t="n"/>
      <c r="L11" s="146" t="inlineStr">
        <is>
          <t>Cable Meter Mark and Slack Lengths (Mtr)</t>
        </is>
      </c>
      <c r="M11" s="67" t="n"/>
      <c r="N11" s="67" t="n"/>
      <c r="O11" s="67" t="n"/>
      <c r="P11" s="67" t="n"/>
      <c r="Q11" s="68" t="n"/>
      <c r="R11" s="152" t="inlineStr">
        <is>
          <t>REMARKS</t>
        </is>
      </c>
    </row>
    <row r="12">
      <c r="A12" s="140" t="n"/>
      <c r="B12" s="139" t="inlineStr">
        <is>
          <t>From</t>
        </is>
      </c>
      <c r="C12" s="152" t="inlineStr">
        <is>
          <t>To</t>
        </is>
      </c>
      <c r="D12" s="139" t="inlineStr">
        <is>
          <t>From</t>
        </is>
      </c>
      <c r="E12" s="152" t="inlineStr">
        <is>
          <t>To</t>
        </is>
      </c>
      <c r="F12" s="140" t="n"/>
      <c r="G12" s="140" t="n"/>
      <c r="H12" s="140" t="n"/>
      <c r="I12" s="149" t="inlineStr">
        <is>
          <t>Start Reading</t>
        </is>
      </c>
      <c r="J12" s="149" t="inlineStr">
        <is>
          <t>End Reading</t>
        </is>
      </c>
      <c r="K12" s="150" t="inlineStr">
        <is>
          <t>Total cable length</t>
        </is>
      </c>
      <c r="L12" s="147" t="inlineStr">
        <is>
          <t>MH/Chamber (A End)</t>
        </is>
      </c>
      <c r="M12" s="67" t="n"/>
      <c r="N12" s="68" t="n"/>
      <c r="O12" s="147" t="inlineStr">
        <is>
          <t>MH/Chamber(B-End)</t>
        </is>
      </c>
      <c r="P12" s="67" t="n"/>
      <c r="Q12" s="68" t="n"/>
      <c r="R12" s="140" t="n"/>
    </row>
    <row r="13" ht="42" customHeight="1" s="164">
      <c r="A13" s="72" t="n"/>
      <c r="B13" s="72" t="n"/>
      <c r="C13" s="72" t="n"/>
      <c r="D13" s="72" t="n"/>
      <c r="E13" s="72" t="n"/>
      <c r="F13" s="72" t="n"/>
      <c r="G13" s="72" t="n"/>
      <c r="H13" s="72" t="n"/>
      <c r="I13" s="72" t="n"/>
      <c r="J13" s="72" t="n"/>
      <c r="K13" s="72" t="n"/>
      <c r="L13" s="151" t="inlineStr">
        <is>
          <t>Cable End Reading (Mtr)</t>
        </is>
      </c>
      <c r="M13" s="151" t="inlineStr">
        <is>
          <t>Cable Entry Reading (Mtr)</t>
        </is>
      </c>
      <c r="N13" s="151" t="inlineStr">
        <is>
          <t>Slack /Loop Length (Mtr)</t>
        </is>
      </c>
      <c r="O13" s="151" t="inlineStr">
        <is>
          <t>Cable Entry Reading (Mtr)</t>
        </is>
      </c>
      <c r="P13" s="151" t="inlineStr">
        <is>
          <t>Cable Exit Reading (Mtr)</t>
        </is>
      </c>
      <c r="Q13" s="151" t="inlineStr">
        <is>
          <t>Slack Length (Mtr)</t>
        </is>
      </c>
      <c r="R13" s="72" t="n"/>
    </row>
    <row r="14">
      <c r="A14" s="21" t="n">
        <v>1</v>
      </c>
      <c r="B14" s="35" t="inlineStr">
        <is>
          <t>FDMS</t>
        </is>
      </c>
      <c r="C14" s="35" t="inlineStr">
        <is>
          <t>ZMH</t>
        </is>
      </c>
      <c r="D14" s="35" t="inlineStr">
        <is>
          <t>FDMS</t>
        </is>
      </c>
      <c r="E14" s="35" t="inlineStr">
        <is>
          <t>ZMH1</t>
        </is>
      </c>
      <c r="F14" s="21" t="n">
        <v>0</v>
      </c>
      <c r="G14" s="21" t="inlineStr">
        <is>
          <t>288F</t>
        </is>
      </c>
      <c r="H14" s="21" t="inlineStr">
        <is>
          <t>A3116</t>
        </is>
      </c>
      <c r="I14" s="21" t="n">
        <v>2058</v>
      </c>
      <c r="J14" s="21" t="n">
        <v>2020</v>
      </c>
      <c r="K14" s="21" t="n">
        <v>38</v>
      </c>
      <c r="L14" s="21" t="n">
        <v>2058</v>
      </c>
      <c r="M14" s="21" t="n">
        <v>2053</v>
      </c>
      <c r="N14" s="21">
        <f>L14-M14</f>
        <v/>
      </c>
      <c r="O14" s="21" t="n">
        <v>2038</v>
      </c>
      <c r="P14" s="21" t="n">
        <v>2020</v>
      </c>
      <c r="Q14" s="21">
        <f>O14-P14</f>
        <v/>
      </c>
      <c r="R14" s="21" t="n"/>
    </row>
    <row r="15">
      <c r="A15" s="21" t="n">
        <v>2</v>
      </c>
      <c r="B15" s="35" t="n">
        <v>0</v>
      </c>
      <c r="C15" s="35" t="n">
        <v>230</v>
      </c>
      <c r="D15" s="21" t="inlineStr">
        <is>
          <t>ZMH1</t>
        </is>
      </c>
      <c r="E15" s="21" t="inlineStr">
        <is>
          <t>MH1</t>
        </is>
      </c>
      <c r="F15" s="21">
        <f>C15-B15</f>
        <v/>
      </c>
      <c r="G15" s="21" t="inlineStr">
        <is>
          <t>288F</t>
        </is>
      </c>
      <c r="H15" s="21" t="inlineStr">
        <is>
          <t>A3116</t>
        </is>
      </c>
      <c r="I15" s="21" t="n">
        <v>2020</v>
      </c>
      <c r="J15" s="21" t="n">
        <v>1778</v>
      </c>
      <c r="K15" s="21" t="n">
        <v>242</v>
      </c>
      <c r="L15" s="21" t="n">
        <v>0</v>
      </c>
      <c r="M15" s="21" t="n">
        <v>0</v>
      </c>
      <c r="N15" s="21" t="n">
        <v>0</v>
      </c>
      <c r="O15" s="21" t="n">
        <v>1790</v>
      </c>
      <c r="P15" s="21" t="n">
        <v>1778</v>
      </c>
      <c r="Q15" s="21">
        <f>O15-P15</f>
        <v/>
      </c>
      <c r="R15" s="21" t="n"/>
    </row>
    <row r="16">
      <c r="A16" s="21" t="n">
        <v>3</v>
      </c>
      <c r="B16" s="35" t="n">
        <v>230</v>
      </c>
      <c r="C16" s="35" t="n">
        <v>797</v>
      </c>
      <c r="D16" s="21" t="inlineStr">
        <is>
          <t>MH1</t>
        </is>
      </c>
      <c r="E16" s="21" t="inlineStr">
        <is>
          <t>HH1</t>
        </is>
      </c>
      <c r="F16" s="21">
        <f>C16-B16</f>
        <v/>
      </c>
      <c r="G16" s="21" t="inlineStr">
        <is>
          <t>48F</t>
        </is>
      </c>
      <c r="H16" s="21" t="inlineStr">
        <is>
          <t>A3321</t>
        </is>
      </c>
      <c r="I16" s="21" t="n">
        <v>2054</v>
      </c>
      <c r="J16" s="21" t="n">
        <v>1439</v>
      </c>
      <c r="K16" s="21" t="n">
        <v>615</v>
      </c>
      <c r="L16" s="21" t="n">
        <v>2054</v>
      </c>
      <c r="M16" s="21" t="n">
        <v>2032</v>
      </c>
      <c r="N16" s="21">
        <f>L16-M16</f>
        <v/>
      </c>
      <c r="O16" s="21" t="n">
        <v>1465</v>
      </c>
      <c r="P16" s="21" t="n">
        <v>1439</v>
      </c>
      <c r="Q16" s="21">
        <f>O16-P16</f>
        <v/>
      </c>
      <c r="R16" s="21" t="n"/>
    </row>
    <row r="17">
      <c r="A17" s="21" t="n">
        <v>4</v>
      </c>
      <c r="B17" s="35" t="n">
        <v>797</v>
      </c>
      <c r="C17" s="35" t="n">
        <v>1282</v>
      </c>
      <c r="D17" s="21" t="inlineStr">
        <is>
          <t>HH1</t>
        </is>
      </c>
      <c r="E17" s="21" t="inlineStr">
        <is>
          <t>HH2</t>
        </is>
      </c>
      <c r="F17" s="21">
        <f>C17-B17</f>
        <v/>
      </c>
      <c r="G17" s="21" t="inlineStr">
        <is>
          <t>48F</t>
        </is>
      </c>
      <c r="H17" s="21" t="inlineStr">
        <is>
          <t>A3321</t>
        </is>
      </c>
      <c r="I17" s="21" t="n">
        <v>1439</v>
      </c>
      <c r="J17" s="21" t="n">
        <v>932</v>
      </c>
      <c r="K17" s="21" t="n">
        <v>507</v>
      </c>
      <c r="L17" s="21" t="n">
        <v>0</v>
      </c>
      <c r="M17" s="21" t="n">
        <v>0</v>
      </c>
      <c r="N17" s="21" t="n">
        <v>0</v>
      </c>
      <c r="O17" s="21" t="n">
        <v>954</v>
      </c>
      <c r="P17" s="21" t="n">
        <v>932</v>
      </c>
      <c r="Q17" s="21">
        <f>O17-P17</f>
        <v/>
      </c>
      <c r="R17" s="21" t="n"/>
    </row>
    <row r="18">
      <c r="A18" s="21" t="n">
        <v>5</v>
      </c>
      <c r="B18" s="35" t="n">
        <v>1282</v>
      </c>
      <c r="C18" s="35" t="n">
        <v>1877</v>
      </c>
      <c r="D18" s="21" t="inlineStr">
        <is>
          <t>HH2</t>
        </is>
      </c>
      <c r="E18" s="21" t="inlineStr">
        <is>
          <t>HH3</t>
        </is>
      </c>
      <c r="F18" s="21">
        <f>C18-B18</f>
        <v/>
      </c>
      <c r="G18" s="21" t="inlineStr">
        <is>
          <t>48F</t>
        </is>
      </c>
      <c r="H18" s="21" t="inlineStr">
        <is>
          <t>A3321</t>
        </is>
      </c>
      <c r="I18" s="21" t="n">
        <v>932</v>
      </c>
      <c r="J18" s="21" t="n">
        <v>310</v>
      </c>
      <c r="K18" s="21" t="n">
        <v>622</v>
      </c>
      <c r="L18" s="21" t="n">
        <v>0</v>
      </c>
      <c r="M18" s="21" t="n">
        <v>0</v>
      </c>
      <c r="N18" s="21" t="n">
        <v>0</v>
      </c>
      <c r="O18" s="21" t="n">
        <v>337</v>
      </c>
      <c r="P18" s="21" t="n">
        <v>310</v>
      </c>
      <c r="Q18" s="21">
        <f>O18-P18</f>
        <v/>
      </c>
      <c r="R18" s="21" t="n"/>
    </row>
    <row r="19">
      <c r="A19" s="21" t="n">
        <v>6</v>
      </c>
      <c r="B19" s="35" t="n">
        <v>1877</v>
      </c>
      <c r="C19" s="35" t="n">
        <v>2147</v>
      </c>
      <c r="D19" s="21" t="inlineStr">
        <is>
          <t>HH3</t>
        </is>
      </c>
      <c r="E19" s="21" t="inlineStr">
        <is>
          <t>MH2</t>
        </is>
      </c>
      <c r="F19" s="21">
        <f>C19-B19</f>
        <v/>
      </c>
      <c r="G19" s="21" t="inlineStr">
        <is>
          <t>48F</t>
        </is>
      </c>
      <c r="H19" s="21" t="inlineStr">
        <is>
          <t>A3321</t>
        </is>
      </c>
      <c r="I19" s="21" t="n">
        <v>310</v>
      </c>
      <c r="J19" s="21" t="n">
        <v>3</v>
      </c>
      <c r="K19" s="21" t="n">
        <v>307</v>
      </c>
      <c r="L19" s="21" t="n">
        <v>0</v>
      </c>
      <c r="M19" s="21" t="n">
        <v>0</v>
      </c>
      <c r="N19" s="21">
        <f>L19-M19</f>
        <v/>
      </c>
      <c r="O19" s="21" t="n">
        <v>38</v>
      </c>
      <c r="P19" s="21" t="n">
        <v>3</v>
      </c>
      <c r="Q19" s="21">
        <f>O19-P19</f>
        <v/>
      </c>
      <c r="R19" s="21" t="n"/>
    </row>
    <row r="20">
      <c r="A20" s="21" t="n">
        <v>7</v>
      </c>
      <c r="B20" s="21" t="n">
        <v>2147</v>
      </c>
      <c r="C20" s="21" t="n">
        <v>2607</v>
      </c>
      <c r="D20" s="21" t="inlineStr">
        <is>
          <t>MH2</t>
        </is>
      </c>
      <c r="E20" s="21" t="inlineStr">
        <is>
          <t>MH3</t>
        </is>
      </c>
      <c r="F20" s="21">
        <f>C20-B20</f>
        <v/>
      </c>
      <c r="G20" s="21" t="inlineStr">
        <is>
          <t>48F</t>
        </is>
      </c>
      <c r="H20" s="21" t="inlineStr">
        <is>
          <t>A3325</t>
        </is>
      </c>
      <c r="I20" s="21" t="n">
        <v>2024</v>
      </c>
      <c r="J20" s="21" t="n">
        <v>1542</v>
      </c>
      <c r="K20" s="21" t="n">
        <v>482</v>
      </c>
      <c r="L20" s="21" t="n">
        <v>2024</v>
      </c>
      <c r="M20" s="21" t="n">
        <v>2011</v>
      </c>
      <c r="N20" s="21">
        <f>L20-M20</f>
        <v/>
      </c>
      <c r="O20" s="21" t="n">
        <v>1551</v>
      </c>
      <c r="P20" s="21" t="n">
        <v>1542</v>
      </c>
      <c r="Q20" s="21">
        <f>O20-P20</f>
        <v/>
      </c>
      <c r="R20" s="21" t="n"/>
    </row>
    <row r="21">
      <c r="A21" s="21" t="n">
        <v>8</v>
      </c>
      <c r="B21" s="21" t="n">
        <v>2607</v>
      </c>
      <c r="C21" s="21" t="n">
        <v>2710</v>
      </c>
      <c r="D21" s="21" t="inlineStr">
        <is>
          <t>MH3</t>
        </is>
      </c>
      <c r="E21" s="21" t="inlineStr">
        <is>
          <t>ZMH2</t>
        </is>
      </c>
      <c r="F21" s="21">
        <f>C21-B21</f>
        <v/>
      </c>
      <c r="G21" s="21" t="inlineStr">
        <is>
          <t>48F</t>
        </is>
      </c>
      <c r="H21" s="21" t="inlineStr">
        <is>
          <t>A3325</t>
        </is>
      </c>
      <c r="I21" s="21" t="n">
        <v>1542</v>
      </c>
      <c r="J21" s="21" t="n">
        <v>1428</v>
      </c>
      <c r="K21" s="21" t="n">
        <v>114</v>
      </c>
      <c r="L21" s="21" t="n">
        <v>0</v>
      </c>
      <c r="M21" s="21" t="n">
        <v>0</v>
      </c>
      <c r="N21" s="21" t="n">
        <v>0</v>
      </c>
      <c r="O21" s="21" t="n">
        <v>1439</v>
      </c>
      <c r="P21" s="21" t="n">
        <v>1428</v>
      </c>
      <c r="Q21" s="21">
        <f>O21-P21</f>
        <v/>
      </c>
      <c r="R21" s="21" t="n"/>
    </row>
    <row r="22">
      <c r="A22" s="21" t="n">
        <v>9</v>
      </c>
      <c r="B22" s="21" t="n">
        <v>2710</v>
      </c>
      <c r="C22" s="21" t="inlineStr">
        <is>
          <t>FDMS</t>
        </is>
      </c>
      <c r="D22" s="21" t="inlineStr">
        <is>
          <t>ZMH2</t>
        </is>
      </c>
      <c r="E22" s="21" t="inlineStr">
        <is>
          <t>FDMS</t>
        </is>
      </c>
      <c r="F22" s="21" t="n">
        <v>0</v>
      </c>
      <c r="G22" s="21" t="inlineStr">
        <is>
          <t>48F</t>
        </is>
      </c>
      <c r="H22" s="21" t="inlineStr">
        <is>
          <t>A3325</t>
        </is>
      </c>
      <c r="I22" s="21" t="n">
        <v>1428</v>
      </c>
      <c r="J22" s="21" t="n">
        <v>1413</v>
      </c>
      <c r="K22" s="21" t="n">
        <v>15</v>
      </c>
      <c r="L22" s="21" t="n">
        <v>0</v>
      </c>
      <c r="M22" s="21" t="n">
        <v>0</v>
      </c>
      <c r="N22" s="21" t="n">
        <v>0</v>
      </c>
      <c r="O22" s="21" t="n">
        <v>1418</v>
      </c>
      <c r="P22" s="21" t="n">
        <v>1413</v>
      </c>
      <c r="Q22" s="21">
        <f>O22-P22</f>
        <v/>
      </c>
      <c r="R22" s="21" t="n"/>
    </row>
    <row r="23">
      <c r="A23" s="21" t="n">
        <v>10</v>
      </c>
      <c r="B23" s="9" t="n"/>
      <c r="C23" s="9" t="n"/>
      <c r="D23" s="9" t="n"/>
      <c r="E23" s="9" t="n"/>
      <c r="F23" s="9" t="n"/>
      <c r="G23" s="9" t="n"/>
      <c r="H23" s="9" t="n"/>
      <c r="I23" s="9" t="n"/>
      <c r="J23" s="9" t="n"/>
      <c r="K23" s="9" t="n"/>
      <c r="L23" s="9" t="n"/>
      <c r="M23" s="9" t="n"/>
      <c r="N23" s="9" t="n"/>
      <c r="O23" s="9" t="n"/>
      <c r="P23" s="9" t="n"/>
      <c r="Q23" s="9" t="n"/>
      <c r="R23" s="21" t="n"/>
    </row>
    <row r="24">
      <c r="A24" s="21" t="n">
        <v>11</v>
      </c>
      <c r="B24" s="9" t="n"/>
      <c r="C24" s="9" t="n"/>
      <c r="D24" s="9" t="n"/>
      <c r="E24" s="9" t="n"/>
      <c r="F24" s="9" t="n"/>
      <c r="G24" s="9" t="n"/>
      <c r="H24" s="9" t="n"/>
      <c r="I24" s="9" t="n"/>
      <c r="J24" s="9" t="n"/>
      <c r="K24" s="9" t="n"/>
      <c r="L24" s="9" t="n"/>
      <c r="M24" s="9" t="n"/>
      <c r="N24" s="9" t="n"/>
      <c r="O24" s="9" t="n"/>
      <c r="P24" s="9" t="n"/>
      <c r="Q24" s="9" t="n"/>
      <c r="R24" s="21" t="n"/>
    </row>
    <row r="25">
      <c r="A25" s="21" t="n">
        <v>12</v>
      </c>
      <c r="B25" s="9" t="n"/>
      <c r="C25" s="9" t="n"/>
      <c r="D25" s="9" t="n"/>
      <c r="E25" s="9" t="n"/>
      <c r="F25" s="9" t="n"/>
      <c r="G25" s="9" t="n"/>
      <c r="H25" s="9" t="n"/>
      <c r="I25" s="9" t="n"/>
      <c r="J25" s="9" t="n"/>
      <c r="K25" s="9" t="n"/>
      <c r="L25" s="9" t="n"/>
      <c r="M25" s="9" t="n"/>
      <c r="N25" s="9" t="n"/>
      <c r="O25" s="9" t="n"/>
      <c r="P25" s="9" t="n"/>
      <c r="Q25" s="9" t="n"/>
      <c r="R25" s="21" t="n"/>
    </row>
    <row r="26">
      <c r="A26" s="21" t="n">
        <v>13</v>
      </c>
      <c r="B26" s="9" t="n"/>
      <c r="C26" s="9" t="n"/>
      <c r="D26" s="9" t="n"/>
      <c r="E26" s="9" t="n"/>
      <c r="F26" s="9" t="n"/>
      <c r="G26" s="9" t="n"/>
      <c r="H26" s="9" t="n"/>
      <c r="I26" s="9" t="n"/>
      <c r="J26" s="9" t="n"/>
      <c r="K26" s="9" t="n"/>
      <c r="L26" s="9" t="n"/>
      <c r="M26" s="9" t="n"/>
      <c r="N26" s="9" t="n"/>
      <c r="O26" s="9" t="n"/>
      <c r="P26" s="9" t="n"/>
      <c r="Q26" s="9" t="n"/>
      <c r="R26" s="21" t="n"/>
    </row>
    <row r="27">
      <c r="A27" s="21" t="n">
        <v>14</v>
      </c>
      <c r="B27" s="9" t="n"/>
      <c r="C27" s="9" t="n"/>
      <c r="D27" s="9" t="n"/>
      <c r="E27" s="9" t="n"/>
      <c r="F27" s="9" t="n"/>
      <c r="G27" s="9" t="n"/>
      <c r="H27" s="9" t="n"/>
      <c r="I27" s="9" t="n"/>
      <c r="J27" s="9" t="n"/>
      <c r="K27" s="9" t="n"/>
      <c r="L27" s="9" t="n"/>
      <c r="M27" s="9" t="n"/>
      <c r="N27" s="9" t="n"/>
      <c r="O27" s="9" t="n"/>
      <c r="P27" s="9" t="n"/>
      <c r="Q27" s="9" t="n"/>
      <c r="R27" s="21" t="n"/>
    </row>
    <row r="28">
      <c r="A28" s="21" t="n">
        <v>15</v>
      </c>
      <c r="B28" s="9" t="n"/>
      <c r="C28" s="9" t="n"/>
      <c r="D28" s="9" t="n"/>
      <c r="E28" s="9" t="n"/>
      <c r="F28" s="9" t="n"/>
      <c r="G28" s="9" t="n"/>
      <c r="H28" s="9" t="n"/>
      <c r="I28" s="9" t="n"/>
      <c r="J28" s="9" t="n"/>
      <c r="K28" s="9" t="n"/>
      <c r="L28" s="9" t="n"/>
      <c r="M28" s="9" t="n"/>
      <c r="N28" s="9" t="n"/>
      <c r="O28" s="9" t="n"/>
      <c r="P28" s="9" t="n"/>
      <c r="Q28" s="9" t="n"/>
      <c r="R28" s="21" t="n"/>
    </row>
    <row r="29">
      <c r="A29" s="141" t="inlineStr">
        <is>
          <t>Remarks if any</t>
        </is>
      </c>
      <c r="B29" s="67" t="n"/>
      <c r="C29" s="68" t="n"/>
      <c r="D29" s="69" t="n"/>
      <c r="E29" s="67" t="n"/>
      <c r="F29" s="67" t="n"/>
      <c r="G29" s="67" t="n"/>
      <c r="H29" s="67" t="n"/>
      <c r="I29" s="67" t="n"/>
      <c r="J29" s="67" t="n"/>
      <c r="K29" s="67" t="n"/>
      <c r="L29" s="67" t="n"/>
      <c r="M29" s="67" t="n"/>
      <c r="N29" s="67" t="n"/>
      <c r="O29" s="67" t="n"/>
      <c r="P29" s="67" t="n"/>
      <c r="Q29" s="68" t="n"/>
      <c r="R29" s="69" t="n"/>
    </row>
    <row r="30">
      <c r="A30" s="142" t="inlineStr">
        <is>
          <t>Particulars</t>
        </is>
      </c>
      <c r="B30" s="67" t="n"/>
      <c r="C30" s="68" t="n"/>
      <c r="D30" s="143" t="inlineStr">
        <is>
          <t>MSI Representative</t>
        </is>
      </c>
      <c r="E30" s="67" t="n"/>
      <c r="F30" s="67" t="n"/>
      <c r="G30" s="67" t="n"/>
      <c r="H30" s="68" t="n"/>
      <c r="I30" s="143" t="inlineStr">
        <is>
          <t>TPA Representative</t>
        </is>
      </c>
      <c r="J30" s="67" t="n"/>
      <c r="K30" s="67" t="n"/>
      <c r="L30" s="67" t="n"/>
      <c r="M30" s="68" t="n"/>
      <c r="N30" s="144" t="inlineStr">
        <is>
          <t>T-Fiber Representative</t>
        </is>
      </c>
      <c r="O30" s="67" t="n"/>
      <c r="P30" s="67" t="n"/>
      <c r="Q30" s="68" t="n"/>
      <c r="R30" s="144" t="n"/>
    </row>
    <row r="31">
      <c r="A31" s="135" t="inlineStr">
        <is>
          <t>Signature:</t>
        </is>
      </c>
      <c r="B31" s="67" t="n"/>
      <c r="C31" s="68" t="n"/>
      <c r="D31" s="136" t="n"/>
      <c r="E31" s="67" t="n"/>
      <c r="F31" s="67" t="n"/>
      <c r="G31" s="67" t="n"/>
      <c r="H31" s="68" t="n"/>
      <c r="I31" s="136" t="n"/>
      <c r="J31" s="67" t="n"/>
      <c r="K31" s="67" t="n"/>
      <c r="L31" s="67" t="n"/>
      <c r="M31" s="68" t="n"/>
      <c r="N31" s="134" t="n"/>
      <c r="O31" s="67" t="n"/>
      <c r="P31" s="67" t="n"/>
      <c r="Q31" s="67" t="n"/>
      <c r="R31" s="68" t="n"/>
    </row>
    <row r="32">
      <c r="A32" s="135" t="inlineStr">
        <is>
          <t>Name:</t>
        </is>
      </c>
      <c r="B32" s="67" t="n"/>
      <c r="C32" s="68" t="n"/>
      <c r="D32" s="136" t="n"/>
      <c r="E32" s="67" t="n"/>
      <c r="F32" s="67" t="n"/>
      <c r="G32" s="67" t="n"/>
      <c r="H32" s="68" t="n"/>
      <c r="I32" s="136" t="n"/>
      <c r="J32" s="67" t="n"/>
      <c r="K32" s="67" t="n"/>
      <c r="L32" s="67" t="n"/>
      <c r="M32" s="68" t="n"/>
      <c r="N32" s="134" t="n"/>
      <c r="O32" s="67" t="n"/>
      <c r="P32" s="67" t="n"/>
      <c r="Q32" s="67" t="n"/>
      <c r="R32" s="68" t="n"/>
    </row>
    <row r="33">
      <c r="A33" s="135" t="inlineStr">
        <is>
          <t>Designation:</t>
        </is>
      </c>
      <c r="B33" s="67" t="n"/>
      <c r="C33" s="68" t="n"/>
      <c r="D33" s="136" t="n"/>
      <c r="E33" s="67" t="n"/>
      <c r="F33" s="67" t="n"/>
      <c r="G33" s="67" t="n"/>
      <c r="H33" s="68" t="n"/>
      <c r="I33" s="136" t="n"/>
      <c r="J33" s="67" t="n"/>
      <c r="K33" s="67" t="n"/>
      <c r="L33" s="67" t="n"/>
      <c r="M33" s="68" t="n"/>
      <c r="N33" s="134" t="n"/>
      <c r="O33" s="67" t="n"/>
      <c r="P33" s="67" t="n"/>
      <c r="Q33" s="67" t="n"/>
      <c r="R33" s="68" t="n"/>
    </row>
    <row r="34" ht="15" customHeight="1" s="164" thickBot="1">
      <c r="A34" s="135" t="inlineStr">
        <is>
          <t>Date:</t>
        </is>
      </c>
      <c r="B34" s="67" t="n"/>
      <c r="C34" s="68" t="n"/>
      <c r="D34" s="136" t="n"/>
      <c r="E34" s="67" t="n"/>
      <c r="F34" s="67" t="n"/>
      <c r="G34" s="67" t="n"/>
      <c r="H34" s="68" t="n"/>
      <c r="I34" s="136" t="n"/>
      <c r="J34" s="67" t="n"/>
      <c r="K34" s="67" t="n"/>
      <c r="L34" s="67" t="n"/>
      <c r="M34" s="68" t="n"/>
      <c r="N34" s="134" t="n"/>
      <c r="O34" s="67" t="n"/>
      <c r="P34" s="67" t="n"/>
      <c r="Q34" s="67" t="n"/>
      <c r="R34" s="68" t="n"/>
    </row>
    <row r="35" ht="15" customHeight="1" s="164">
      <c r="A35" s="155" t="inlineStr">
        <is>
          <t>Material Consumed</t>
        </is>
      </c>
      <c r="B35" s="107" t="n"/>
      <c r="C35" s="107" t="n"/>
      <c r="D35" s="107" t="n"/>
      <c r="E35" s="107" t="n"/>
      <c r="F35" s="102" t="n"/>
      <c r="G35" s="3" t="n"/>
      <c r="H35" s="3" t="n"/>
      <c r="I35" s="3" t="n"/>
      <c r="J35" s="3" t="n"/>
      <c r="K35" s="3" t="n"/>
      <c r="L35" s="3" t="n"/>
      <c r="M35" s="3" t="n"/>
      <c r="N35" s="3" t="n"/>
      <c r="O35" s="3" t="n"/>
      <c r="P35" s="3" t="n"/>
      <c r="Q35" s="3" t="n"/>
      <c r="R35" s="3" t="n"/>
    </row>
    <row r="36" ht="15" customHeight="1" s="164">
      <c r="A36" s="36" t="inlineStr">
        <is>
          <t>Sr. No.</t>
        </is>
      </c>
      <c r="B36" s="137" t="inlineStr">
        <is>
          <t>Particulars</t>
        </is>
      </c>
      <c r="C36" s="94" t="n"/>
      <c r="D36" s="95" t="n"/>
      <c r="E36" s="37" t="inlineStr">
        <is>
          <t>Unit</t>
        </is>
      </c>
      <c r="F36" s="38" t="inlineStr">
        <is>
          <t>Quantity</t>
        </is>
      </c>
      <c r="G36" s="3" t="n"/>
      <c r="H36" s="3" t="n"/>
      <c r="I36" s="3" t="n"/>
      <c r="J36" s="3" t="n"/>
      <c r="K36" s="3" t="n"/>
      <c r="L36" s="3" t="n"/>
      <c r="M36" s="3" t="n"/>
      <c r="N36" s="3" t="n"/>
      <c r="O36" s="3" t="n"/>
      <c r="P36" s="3" t="n"/>
      <c r="Q36" s="3" t="n"/>
      <c r="R36" s="3" t="n"/>
    </row>
    <row r="37" ht="15" customHeight="1" s="164">
      <c r="A37" s="39" t="n">
        <v>1</v>
      </c>
      <c r="B37" s="138" t="inlineStr">
        <is>
          <t>OF Cable 48F,Ribbon</t>
        </is>
      </c>
      <c r="C37" s="94" t="n"/>
      <c r="D37" s="95" t="n"/>
      <c r="E37" s="40" t="inlineStr">
        <is>
          <t>Mtr</t>
        </is>
      </c>
      <c r="F37" s="41" t="n">
        <v>2662</v>
      </c>
      <c r="G37" s="3" t="n"/>
      <c r="H37" s="3" t="n"/>
      <c r="I37" s="3" t="n"/>
      <c r="J37" s="3" t="n"/>
      <c r="K37" s="3" t="n"/>
      <c r="L37" s="3" t="n"/>
      <c r="M37" s="3" t="n"/>
      <c r="N37" s="3" t="n"/>
      <c r="O37" s="3" t="n"/>
      <c r="P37" s="3" t="n"/>
      <c r="Q37" s="3" t="n"/>
      <c r="R37" s="3" t="n"/>
    </row>
    <row r="38" ht="15" customHeight="1" s="164">
      <c r="A38" s="39" t="n">
        <v>2</v>
      </c>
      <c r="B38" s="138" t="inlineStr">
        <is>
          <t>OF Cable 96F,Ribbon</t>
        </is>
      </c>
      <c r="C38" s="94" t="n"/>
      <c r="D38" s="95" t="n"/>
      <c r="E38" s="40" t="inlineStr">
        <is>
          <t>Mtr</t>
        </is>
      </c>
      <c r="F38" s="41" t="inlineStr">
        <is>
          <t>NA</t>
        </is>
      </c>
      <c r="G38" s="3" t="n"/>
      <c r="H38" s="3" t="n"/>
      <c r="I38" s="3" t="n"/>
      <c r="J38" s="3" t="n"/>
      <c r="K38" s="3" t="n"/>
      <c r="L38" s="3" t="n"/>
      <c r="M38" s="3" t="n"/>
      <c r="N38" s="3" t="n"/>
      <c r="O38" s="3" t="n"/>
      <c r="P38" s="3" t="n"/>
      <c r="Q38" s="3" t="n"/>
      <c r="R38" s="3" t="n"/>
    </row>
    <row r="39" ht="15" customHeight="1" s="164">
      <c r="A39" s="39" t="n">
        <v>3</v>
      </c>
      <c r="B39" s="138" t="inlineStr">
        <is>
          <t>OF Cable 144F,Ribbon</t>
        </is>
      </c>
      <c r="C39" s="94" t="n"/>
      <c r="D39" s="95" t="n"/>
      <c r="E39" s="40" t="inlineStr">
        <is>
          <t>Mtr</t>
        </is>
      </c>
      <c r="F39" s="41" t="inlineStr">
        <is>
          <t>NA</t>
        </is>
      </c>
      <c r="G39" s="3" t="n"/>
      <c r="H39" s="3" t="n"/>
      <c r="I39" s="3" t="n"/>
      <c r="J39" s="3" t="n"/>
      <c r="K39" s="3" t="n"/>
      <c r="L39" s="3" t="n"/>
      <c r="M39" s="3" t="n"/>
      <c r="N39" s="3" t="n"/>
      <c r="O39" s="3" t="n"/>
      <c r="P39" s="3" t="n"/>
      <c r="Q39" s="3" t="n"/>
      <c r="R39" s="3" t="n"/>
    </row>
    <row r="40" ht="15" customHeight="1" s="164">
      <c r="A40" s="39" t="n">
        <v>4</v>
      </c>
      <c r="B40" s="138" t="inlineStr">
        <is>
          <t>OF Cable 288F,Ribbon</t>
        </is>
      </c>
      <c r="C40" s="94" t="n"/>
      <c r="D40" s="95" t="n"/>
      <c r="E40" s="40" t="inlineStr">
        <is>
          <t>Mtr</t>
        </is>
      </c>
      <c r="F40" s="41" t="n">
        <v>280</v>
      </c>
      <c r="G40" s="3" t="n"/>
      <c r="H40" s="3" t="n"/>
      <c r="I40" s="3" t="n"/>
      <c r="J40" s="3" t="n"/>
      <c r="K40" s="3" t="n"/>
      <c r="L40" s="3" t="n"/>
      <c r="M40" s="3" t="n"/>
      <c r="N40" s="3" t="n"/>
      <c r="O40" s="3" t="n"/>
      <c r="P40" s="3" t="n"/>
      <c r="Q40" s="3" t="n"/>
      <c r="R40" s="3" t="n"/>
    </row>
    <row r="41" ht="15" customHeight="1" s="164">
      <c r="A41" s="39" t="n">
        <v>5</v>
      </c>
      <c r="B41" s="138" t="inlineStr">
        <is>
          <t>FDMS (Type-1)</t>
        </is>
      </c>
      <c r="C41" s="94" t="n"/>
      <c r="D41" s="95" t="n"/>
      <c r="E41" s="40" t="inlineStr">
        <is>
          <t>Nos</t>
        </is>
      </c>
      <c r="F41" s="41" t="inlineStr">
        <is>
          <t>NA</t>
        </is>
      </c>
      <c r="G41" s="3" t="n"/>
      <c r="H41" s="3" t="n"/>
      <c r="I41" s="3" t="n"/>
      <c r="J41" s="3" t="n"/>
      <c r="K41" s="3" t="n"/>
      <c r="L41" s="3" t="n"/>
      <c r="M41" s="3" t="n"/>
      <c r="N41" s="3" t="n"/>
      <c r="O41" s="3" t="n"/>
      <c r="P41" s="3" t="n"/>
      <c r="Q41" s="3" t="n"/>
      <c r="R41" s="3" t="n"/>
    </row>
    <row r="42" ht="15" customHeight="1" s="164">
      <c r="A42" s="39" t="n">
        <v>6</v>
      </c>
      <c r="B42" s="138" t="inlineStr">
        <is>
          <t>FDMS  at  Mandal  POPs 288F</t>
        </is>
      </c>
      <c r="C42" s="94" t="n"/>
      <c r="D42" s="95" t="n"/>
      <c r="E42" s="40" t="inlineStr">
        <is>
          <t>Nos</t>
        </is>
      </c>
      <c r="F42" s="41" t="n">
        <v>1</v>
      </c>
      <c r="G42" s="3" t="n"/>
      <c r="H42" s="3" t="n"/>
      <c r="I42" s="3" t="n"/>
      <c r="J42" s="3" t="n"/>
      <c r="K42" s="3" t="n"/>
      <c r="L42" s="3" t="n"/>
      <c r="M42" s="3" t="n"/>
      <c r="N42" s="3" t="n"/>
      <c r="O42" s="3" t="n"/>
      <c r="P42" s="3" t="n"/>
      <c r="Q42" s="3" t="n"/>
      <c r="R42" s="3" t="n"/>
    </row>
    <row r="43" ht="15" customHeight="1" s="164">
      <c r="A43" s="39" t="n">
        <v>7</v>
      </c>
      <c r="B43" s="138" t="inlineStr">
        <is>
          <t>FDMS  at  GP POPs 48F</t>
        </is>
      </c>
      <c r="C43" s="94" t="n"/>
      <c r="D43" s="95" t="n"/>
      <c r="E43" s="40" t="inlineStr">
        <is>
          <t>Nos</t>
        </is>
      </c>
      <c r="F43" s="41" t="n">
        <v>1</v>
      </c>
      <c r="G43" s="3" t="n"/>
      <c r="H43" s="3" t="n"/>
      <c r="I43" s="3" t="n"/>
      <c r="J43" s="3" t="n"/>
      <c r="K43" s="3" t="n"/>
      <c r="L43" s="3" t="n"/>
      <c r="M43" s="3" t="n"/>
      <c r="N43" s="3" t="n"/>
      <c r="O43" s="3" t="n"/>
      <c r="P43" s="3" t="n"/>
      <c r="Q43" s="3" t="n"/>
      <c r="R43" s="3" t="n"/>
    </row>
    <row r="44" ht="15" customHeight="1" s="164">
      <c r="A44" s="39" t="n">
        <v>8</v>
      </c>
      <c r="B44" s="138" t="inlineStr">
        <is>
          <t xml:space="preserve"> FDMS Outdoor – 288F</t>
        </is>
      </c>
      <c r="C44" s="94" t="n"/>
      <c r="D44" s="95" t="n"/>
      <c r="E44" s="40" t="inlineStr">
        <is>
          <t>Nos</t>
        </is>
      </c>
      <c r="F44" s="41" t="n">
        <v>1</v>
      </c>
      <c r="G44" s="3" t="n"/>
      <c r="H44" s="3" t="n"/>
      <c r="I44" s="3" t="n"/>
      <c r="J44" s="3" t="n"/>
      <c r="K44" s="3" t="n"/>
      <c r="L44" s="3" t="n"/>
      <c r="M44" s="3" t="n"/>
      <c r="N44" s="3" t="n"/>
      <c r="O44" s="3" t="n"/>
      <c r="P44" s="3" t="n"/>
      <c r="Q44" s="3" t="n"/>
      <c r="R44" s="3" t="n"/>
    </row>
    <row r="45">
      <c r="A45" s="39" t="n">
        <v>9</v>
      </c>
      <c r="B45" s="138" t="inlineStr">
        <is>
          <t xml:space="preserve"> FDMS Outdoor – 48F</t>
        </is>
      </c>
      <c r="C45" s="94" t="n"/>
      <c r="D45" s="95" t="n"/>
      <c r="E45" s="40" t="inlineStr">
        <is>
          <t>Nos</t>
        </is>
      </c>
      <c r="F45" s="41" t="n">
        <v>2</v>
      </c>
    </row>
    <row r="46" ht="15" customHeight="1" s="164" thickBot="1">
      <c r="A46" s="42" t="n">
        <v>10</v>
      </c>
      <c r="B46" s="154" t="inlineStr">
        <is>
          <t>Fibre FDMS outdoor / 
Joint Closure</t>
        </is>
      </c>
      <c r="C46" s="115" t="n"/>
      <c r="D46" s="113" t="n"/>
      <c r="E46" s="43" t="inlineStr">
        <is>
          <t>Nos</t>
        </is>
      </c>
      <c r="F46" s="44" t="inlineStr">
        <is>
          <t>NA</t>
        </is>
      </c>
    </row>
  </sheetData>
  <mergeCells count="71">
    <mergeCell ref="B45:D45"/>
    <mergeCell ref="B46:D46"/>
    <mergeCell ref="A4:F4"/>
    <mergeCell ref="A2:F2"/>
    <mergeCell ref="A3:F3"/>
    <mergeCell ref="A9:F9"/>
    <mergeCell ref="A10:F10"/>
    <mergeCell ref="B12:B13"/>
    <mergeCell ref="C12:C13"/>
    <mergeCell ref="A32:C32"/>
    <mergeCell ref="D32:H32"/>
    <mergeCell ref="B41:D41"/>
    <mergeCell ref="B42:D42"/>
    <mergeCell ref="B43:D43"/>
    <mergeCell ref="B44:D44"/>
    <mergeCell ref="A35:F35"/>
    <mergeCell ref="A1:R1"/>
    <mergeCell ref="G2:R2"/>
    <mergeCell ref="G3:R3"/>
    <mergeCell ref="G4:R4"/>
    <mergeCell ref="A8:F8"/>
    <mergeCell ref="G8:R8"/>
    <mergeCell ref="A5:F5"/>
    <mergeCell ref="A6:F6"/>
    <mergeCell ref="A7:F7"/>
    <mergeCell ref="G5:R5"/>
    <mergeCell ref="G6:R6"/>
    <mergeCell ref="G7:R7"/>
    <mergeCell ref="J12:J13"/>
    <mergeCell ref="K12:K13"/>
    <mergeCell ref="D12:D13"/>
    <mergeCell ref="G9:R9"/>
    <mergeCell ref="G10:R10"/>
    <mergeCell ref="D11:E11"/>
    <mergeCell ref="F11:F13"/>
    <mergeCell ref="G11:G13"/>
    <mergeCell ref="H11:H13"/>
    <mergeCell ref="E12:E13"/>
    <mergeCell ref="R11:R13"/>
    <mergeCell ref="L12:N12"/>
    <mergeCell ref="A11:A13"/>
    <mergeCell ref="A31:C31"/>
    <mergeCell ref="D31:H31"/>
    <mergeCell ref="I31:M31"/>
    <mergeCell ref="A29:C29"/>
    <mergeCell ref="D29:Q29"/>
    <mergeCell ref="A30:C30"/>
    <mergeCell ref="D30:H30"/>
    <mergeCell ref="I30:M30"/>
    <mergeCell ref="N30:Q30"/>
    <mergeCell ref="I11:K11"/>
    <mergeCell ref="L11:Q11"/>
    <mergeCell ref="O12:Q12"/>
    <mergeCell ref="B11:C11"/>
    <mergeCell ref="I12:I13"/>
    <mergeCell ref="N31:R31"/>
    <mergeCell ref="B36:D36"/>
    <mergeCell ref="B37:D37"/>
    <mergeCell ref="B38:D38"/>
    <mergeCell ref="B39:D39"/>
    <mergeCell ref="B40:D40"/>
    <mergeCell ref="N32:R32"/>
    <mergeCell ref="N33:R33"/>
    <mergeCell ref="N34:R34"/>
    <mergeCell ref="A33:C33"/>
    <mergeCell ref="D33:H33"/>
    <mergeCell ref="I33:M33"/>
    <mergeCell ref="A34:C34"/>
    <mergeCell ref="D34:H34"/>
    <mergeCell ref="I34:M34"/>
    <mergeCell ref="I32:M32"/>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R23"/>
  <sheetViews>
    <sheetView workbookViewId="0">
      <selection activeCell="J11" sqref="J11"/>
    </sheetView>
  </sheetViews>
  <sheetFormatPr baseColWidth="8" defaultRowHeight="14.5"/>
  <sheetData>
    <row r="1" ht="21" customHeight="1" s="164">
      <c r="A1" s="158" t="inlineStr">
        <is>
          <t>Material Inspection Format (MIF)
TFIBER/R05</t>
        </is>
      </c>
      <c r="B1" s="67" t="n"/>
      <c r="C1" s="67" t="n"/>
      <c r="D1" s="67" t="n"/>
      <c r="E1" s="67" t="n"/>
      <c r="F1" s="67" t="n"/>
      <c r="G1" s="67" t="n"/>
      <c r="H1" s="67" t="n"/>
      <c r="I1" s="67" t="n"/>
      <c r="J1" s="67" t="n"/>
      <c r="K1" s="67" t="n"/>
      <c r="L1" s="67" t="n"/>
      <c r="M1" s="67" t="n"/>
      <c r="N1" s="67" t="n"/>
      <c r="O1" s="67" t="n"/>
      <c r="P1" s="67" t="n"/>
      <c r="Q1" s="67" t="n"/>
      <c r="R1" s="68" t="n"/>
    </row>
    <row r="2">
      <c r="A2" s="156" t="inlineStr">
        <is>
          <t xml:space="preserve">Name of MSI: </t>
        </is>
      </c>
      <c r="B2" s="67" t="n"/>
      <c r="C2" s="67" t="n"/>
      <c r="D2" s="67" t="n"/>
      <c r="E2" s="68" t="n"/>
      <c r="F2" s="157" t="n"/>
      <c r="G2" s="67" t="n"/>
      <c r="H2" s="67" t="n"/>
      <c r="I2" s="67" t="n"/>
      <c r="J2" s="67" t="n"/>
      <c r="K2" s="67" t="n"/>
      <c r="L2" s="67" t="n"/>
      <c r="M2" s="67" t="n"/>
      <c r="N2" s="67" t="n"/>
      <c r="O2" s="67" t="n"/>
      <c r="P2" s="67" t="n"/>
      <c r="Q2" s="67" t="n"/>
      <c r="R2" s="68" t="n"/>
    </row>
    <row r="3">
      <c r="A3" s="156" t="inlineStr">
        <is>
          <t xml:space="preserve">Warehouse Name/ Warehouse ID: </t>
        </is>
      </c>
      <c r="B3" s="67" t="n"/>
      <c r="C3" s="67" t="n"/>
      <c r="D3" s="67" t="n"/>
      <c r="E3" s="68" t="n"/>
      <c r="F3" s="157" t="n"/>
      <c r="G3" s="67" t="n"/>
      <c r="H3" s="67" t="n"/>
      <c r="I3" s="67" t="n"/>
      <c r="J3" s="67" t="n"/>
      <c r="K3" s="67" t="n"/>
      <c r="L3" s="67" t="n"/>
      <c r="M3" s="67" t="n"/>
      <c r="N3" s="67" t="n"/>
      <c r="O3" s="67" t="n"/>
      <c r="P3" s="67" t="n"/>
      <c r="Q3" s="67" t="n"/>
      <c r="R3" s="68" t="n"/>
    </row>
    <row r="4">
      <c r="A4" s="156" t="inlineStr">
        <is>
          <t>Warehouse Address:</t>
        </is>
      </c>
      <c r="B4" s="67" t="n"/>
      <c r="C4" s="67" t="n"/>
      <c r="D4" s="67" t="n"/>
      <c r="E4" s="68" t="n"/>
      <c r="F4" s="157" t="n"/>
      <c r="G4" s="67" t="n"/>
      <c r="H4" s="67" t="n"/>
      <c r="I4" s="67" t="n"/>
      <c r="J4" s="67" t="n"/>
      <c r="K4" s="67" t="n"/>
      <c r="L4" s="67" t="n"/>
      <c r="M4" s="67" t="n"/>
      <c r="N4" s="67" t="n"/>
      <c r="O4" s="67" t="n"/>
      <c r="P4" s="67" t="n"/>
      <c r="Q4" s="67" t="n"/>
      <c r="R4" s="68" t="n"/>
    </row>
    <row r="5">
      <c r="A5" s="159" t="inlineStr">
        <is>
          <t>T-Fiber Use only</t>
        </is>
      </c>
      <c r="B5" s="67" t="n"/>
      <c r="C5" s="67" t="n"/>
      <c r="D5" s="67" t="n"/>
      <c r="E5" s="68" t="n"/>
      <c r="F5" s="160" t="n"/>
      <c r="G5" s="161" t="n"/>
      <c r="H5" s="161" t="n"/>
      <c r="I5" s="161" t="n"/>
      <c r="J5" s="161" t="n"/>
      <c r="K5" s="161" t="n"/>
      <c r="L5" s="161" t="n"/>
      <c r="M5" s="161" t="n"/>
      <c r="N5" s="161" t="n"/>
      <c r="O5" s="161" t="n"/>
      <c r="P5" s="161" t="n"/>
      <c r="Q5" s="161" t="n"/>
      <c r="R5" s="162" t="n"/>
    </row>
    <row r="6">
      <c r="A6" s="169" t="inlineStr">
        <is>
          <t>Validation of documentation completeness</t>
        </is>
      </c>
      <c r="B6" s="161" t="n"/>
      <c r="C6" s="162" t="n"/>
      <c r="D6" s="169" t="inlineStr">
        <is>
          <t>Yes / No</t>
        </is>
      </c>
      <c r="E6" s="162" t="n"/>
      <c r="F6" s="163" t="n"/>
      <c r="R6" s="165" t="n"/>
    </row>
    <row r="7">
      <c r="A7" s="166" t="n"/>
      <c r="B7" s="167" t="n"/>
      <c r="C7" s="168" t="n"/>
      <c r="D7" s="166" t="n"/>
      <c r="E7" s="168" t="n"/>
      <c r="F7" s="166" t="n"/>
      <c r="G7" s="167" t="n"/>
      <c r="H7" s="167" t="n"/>
      <c r="I7" s="167" t="n"/>
      <c r="J7" s="167" t="n"/>
      <c r="K7" s="167" t="n"/>
      <c r="L7" s="167" t="n"/>
      <c r="M7" s="167" t="n"/>
      <c r="N7" s="167" t="n"/>
      <c r="O7" s="167" t="n"/>
      <c r="P7" s="167" t="n"/>
      <c r="Q7" s="167" t="n"/>
      <c r="R7" s="168" t="n"/>
    </row>
    <row r="8">
      <c r="A8" s="170" t="inlineStr">
        <is>
          <t>For MSI use only</t>
        </is>
      </c>
      <c r="B8" s="67" t="n"/>
      <c r="C8" s="67" t="n"/>
      <c r="D8" s="67" t="n"/>
      <c r="E8" s="67" t="n"/>
      <c r="F8" s="67" t="n"/>
      <c r="G8" s="67" t="n"/>
      <c r="H8" s="67" t="n"/>
      <c r="I8" s="67" t="n"/>
      <c r="J8" s="68" t="n"/>
      <c r="K8" s="170" t="inlineStr">
        <is>
          <t>For TPA use only</t>
        </is>
      </c>
      <c r="L8" s="67" t="n"/>
      <c r="M8" s="67" t="n"/>
      <c r="N8" s="67" t="n"/>
      <c r="O8" s="68" t="n"/>
      <c r="P8" s="170" t="inlineStr">
        <is>
          <t>For T Fiber use only</t>
        </is>
      </c>
      <c r="Q8" s="67" t="n"/>
      <c r="R8" s="68" t="n"/>
    </row>
    <row r="9">
      <c r="A9" s="172" t="inlineStr">
        <is>
          <t>S.No</t>
        </is>
      </c>
      <c r="B9" s="172" t="inlineStr">
        <is>
          <t xml:space="preserve">Type of Material </t>
        </is>
      </c>
      <c r="C9" s="172" t="inlineStr">
        <is>
          <t>Description of Material</t>
        </is>
      </c>
      <c r="D9" s="172" t="inlineStr">
        <is>
          <t>Item code/ Serial Number</t>
        </is>
      </c>
      <c r="E9" s="172" t="inlineStr">
        <is>
          <t>Unit of Measurement</t>
        </is>
      </c>
      <c r="F9" s="172" t="inlineStr">
        <is>
          <t>Quantity of Material</t>
        </is>
      </c>
      <c r="G9" s="172" t="inlineStr">
        <is>
          <t>Date of receipt of material at stores</t>
        </is>
      </c>
      <c r="H9" s="172" t="inlineStr">
        <is>
          <t>Name of the supplier</t>
        </is>
      </c>
      <c r="I9" s="172" t="inlineStr">
        <is>
          <t>Delivery Challan number (DC)</t>
        </is>
      </c>
      <c r="J9" s="172" t="inlineStr">
        <is>
          <t>Dispatch Clearance reference no.(if Applicable)</t>
        </is>
      </c>
      <c r="K9" s="172" t="inlineStr">
        <is>
          <t>Verification of quantity in Delivery Challan</t>
        </is>
      </c>
      <c r="L9" s="172" t="inlineStr">
        <is>
          <t>Verification of QA/QC / FAT / TSEC</t>
        </is>
      </c>
      <c r="M9" s="172" t="inlineStr">
        <is>
          <t>Date of Inspection</t>
        </is>
      </c>
      <c r="N9" s="172" t="inlineStr">
        <is>
          <t>Quantity (Accepted / Rejected)</t>
        </is>
      </c>
      <c r="O9" s="172" t="inlineStr">
        <is>
          <t>Reason for Rejection</t>
        </is>
      </c>
      <c r="P9" s="172" t="inlineStr">
        <is>
          <t>Sample verification of material</t>
        </is>
      </c>
      <c r="Q9" s="68" t="n"/>
      <c r="R9" s="172" t="inlineStr">
        <is>
          <t>Remarks (If any)</t>
        </is>
      </c>
    </row>
    <row r="10" ht="42.75" customHeight="1" s="164">
      <c r="A10" s="72" t="n"/>
      <c r="B10" s="72" t="n"/>
      <c r="C10" s="72" t="n"/>
      <c r="D10" s="72" t="n"/>
      <c r="E10" s="72" t="n"/>
      <c r="F10" s="72" t="n"/>
      <c r="G10" s="72" t="n"/>
      <c r="H10" s="72" t="n"/>
      <c r="I10" s="72" t="n"/>
      <c r="J10" s="72" t="n"/>
      <c r="K10" s="72" t="n"/>
      <c r="L10" s="72" t="n"/>
      <c r="M10" s="72" t="n"/>
      <c r="N10" s="72" t="n"/>
      <c r="O10" s="72" t="n"/>
      <c r="P10" s="172" t="inlineStr">
        <is>
          <t>Count</t>
        </is>
      </c>
      <c r="Q10" s="172" t="inlineStr">
        <is>
          <t>Broken/ Damaged        (Yes / No)</t>
        </is>
      </c>
      <c r="R10" s="72" t="n"/>
    </row>
    <row r="11">
      <c r="A11" s="64" t="n"/>
      <c r="B11" s="64" t="n"/>
      <c r="C11" s="64" t="n"/>
      <c r="D11" s="64" t="n"/>
      <c r="E11" s="64" t="n"/>
      <c r="F11" s="64" t="n"/>
      <c r="G11" s="64" t="n"/>
      <c r="H11" s="64" t="n"/>
      <c r="I11" s="64" t="n"/>
      <c r="J11" s="64" t="n"/>
      <c r="K11" s="64" t="n"/>
      <c r="L11" s="64" t="n"/>
      <c r="M11" s="64" t="n"/>
      <c r="N11" s="64" t="n"/>
      <c r="O11" s="64" t="n"/>
      <c r="P11" s="64" t="n"/>
      <c r="Q11" s="64" t="n"/>
      <c r="R11" s="64" t="n"/>
    </row>
    <row r="12">
      <c r="A12" s="64" t="n"/>
      <c r="B12" s="64" t="n"/>
      <c r="C12" s="64" t="n"/>
      <c r="D12" s="64" t="n"/>
      <c r="E12" s="64" t="n"/>
      <c r="F12" s="64" t="n"/>
      <c r="G12" s="64" t="n"/>
      <c r="H12" s="64" t="n"/>
      <c r="I12" s="64" t="n"/>
      <c r="J12" s="64" t="n"/>
      <c r="K12" s="64" t="n"/>
      <c r="L12" s="64" t="n"/>
      <c r="M12" s="64" t="n"/>
      <c r="N12" s="64" t="n"/>
      <c r="O12" s="64" t="n"/>
      <c r="P12" s="64" t="n"/>
      <c r="Q12" s="64" t="n"/>
      <c r="R12" s="64" t="n"/>
    </row>
    <row r="13">
      <c r="A13" s="64" t="n"/>
      <c r="B13" s="64" t="n"/>
      <c r="C13" s="64" t="n"/>
      <c r="D13" s="64" t="n"/>
      <c r="E13" s="64" t="n"/>
      <c r="F13" s="64" t="n"/>
      <c r="G13" s="64" t="n"/>
      <c r="H13" s="64" t="n"/>
      <c r="I13" s="64" t="n"/>
      <c r="J13" s="64" t="n"/>
      <c r="K13" s="64" t="n"/>
      <c r="L13" s="64" t="n"/>
      <c r="M13" s="64" t="n"/>
      <c r="N13" s="64" t="n"/>
      <c r="O13" s="64" t="n"/>
      <c r="P13" s="64" t="n"/>
      <c r="Q13" s="64" t="n"/>
      <c r="R13" s="64" t="n"/>
    </row>
    <row r="14">
      <c r="A14" s="64" t="n"/>
      <c r="B14" s="160" t="n"/>
      <c r="C14" s="64" t="n"/>
      <c r="D14" s="64" t="n"/>
      <c r="E14" s="160" t="n"/>
      <c r="F14" s="64" t="n"/>
      <c r="G14" s="64" t="n"/>
      <c r="H14" s="64" t="n"/>
      <c r="I14" s="64" t="n"/>
      <c r="J14" s="64" t="n"/>
      <c r="K14" s="64" t="n"/>
      <c r="L14" s="64" t="n"/>
      <c r="M14" s="64" t="n"/>
      <c r="N14" s="64" t="n"/>
      <c r="O14" s="64" t="n"/>
      <c r="P14" s="64" t="n"/>
      <c r="Q14" s="64" t="n"/>
      <c r="R14" s="64" t="n"/>
    </row>
    <row r="15">
      <c r="A15" s="64" t="n"/>
      <c r="B15" s="160" t="n"/>
      <c r="C15" s="64" t="n"/>
      <c r="D15" s="64" t="n"/>
      <c r="E15" s="160" t="n"/>
      <c r="F15" s="64" t="n"/>
      <c r="G15" s="64" t="n"/>
      <c r="H15" s="64" t="n"/>
      <c r="I15" s="64" t="n"/>
      <c r="J15" s="64" t="n"/>
      <c r="K15" s="64" t="n"/>
      <c r="L15" s="64" t="n"/>
      <c r="M15" s="64" t="n"/>
      <c r="N15" s="64" t="n"/>
      <c r="O15" s="64" t="n"/>
      <c r="P15" s="64" t="n"/>
      <c r="Q15" s="64" t="n"/>
      <c r="R15" s="64" t="n"/>
    </row>
    <row r="16">
      <c r="A16" s="64" t="n"/>
      <c r="B16" s="64" t="n"/>
      <c r="C16" s="64" t="n"/>
      <c r="D16" s="64" t="n"/>
      <c r="E16" s="64" t="n"/>
      <c r="F16" s="64" t="n"/>
      <c r="G16" s="64" t="n"/>
      <c r="H16" s="64" t="n"/>
      <c r="I16" s="64" t="n"/>
      <c r="J16" s="64" t="n"/>
      <c r="K16" s="64" t="n"/>
      <c r="L16" s="64" t="n"/>
      <c r="M16" s="64" t="n"/>
      <c r="N16" s="64" t="n"/>
      <c r="O16" s="64" t="n"/>
      <c r="P16" s="64" t="n"/>
      <c r="Q16" s="64" t="n"/>
      <c r="R16" s="64" t="n"/>
    </row>
    <row r="17">
      <c r="A17" s="64" t="n"/>
      <c r="B17" s="160" t="n"/>
      <c r="C17" s="64" t="n"/>
      <c r="D17" s="64" t="n"/>
      <c r="E17" s="160" t="n"/>
      <c r="F17" s="64" t="n"/>
      <c r="G17" s="64" t="n"/>
      <c r="H17" s="64" t="n"/>
      <c r="I17" s="64" t="n"/>
      <c r="J17" s="64" t="n"/>
      <c r="K17" s="64" t="n"/>
      <c r="L17" s="64" t="n"/>
      <c r="M17" s="64" t="n"/>
      <c r="N17" s="64" t="n"/>
      <c r="O17" s="64" t="n"/>
      <c r="P17" s="64" t="n"/>
      <c r="Q17" s="64" t="n"/>
      <c r="R17" s="64" t="n"/>
    </row>
    <row r="18">
      <c r="A18" s="64" t="n"/>
      <c r="B18" s="64" t="n"/>
      <c r="C18" s="64" t="n"/>
      <c r="D18" s="64" t="n"/>
      <c r="E18" s="64" t="n"/>
      <c r="F18" s="64" t="n"/>
      <c r="G18" s="64" t="n"/>
      <c r="H18" s="64" t="n"/>
      <c r="I18" s="64" t="n"/>
      <c r="J18" s="64" t="n"/>
      <c r="K18" s="64" t="n"/>
      <c r="L18" s="64" t="n"/>
      <c r="M18" s="64" t="n"/>
      <c r="N18" s="64" t="n"/>
      <c r="O18" s="64" t="n"/>
      <c r="P18" s="64" t="n"/>
      <c r="Q18" s="64" t="n"/>
      <c r="R18" s="64" t="n"/>
    </row>
    <row r="19">
      <c r="A19" s="171" t="inlineStr">
        <is>
          <t>Particular</t>
        </is>
      </c>
      <c r="B19" s="67" t="n"/>
      <c r="C19" s="67" t="n"/>
      <c r="D19" s="68" t="n"/>
      <c r="E19" s="171" t="inlineStr">
        <is>
          <t>MSI Reprenstative</t>
        </is>
      </c>
      <c r="F19" s="67" t="n"/>
      <c r="G19" s="67" t="n"/>
      <c r="H19" s="68" t="n"/>
      <c r="I19" s="171" t="inlineStr">
        <is>
          <t>TPA Reprenstative</t>
        </is>
      </c>
      <c r="J19" s="67" t="n"/>
      <c r="K19" s="67" t="n"/>
      <c r="L19" s="67" t="n"/>
      <c r="M19" s="68" t="n"/>
      <c r="N19" s="171" t="inlineStr">
        <is>
          <t>T-Fiber Representative</t>
        </is>
      </c>
      <c r="O19" s="67" t="n"/>
      <c r="P19" s="67" t="n"/>
      <c r="Q19" s="67" t="n"/>
      <c r="R19" s="68" t="n"/>
    </row>
    <row r="20">
      <c r="A20" s="65" t="inlineStr">
        <is>
          <t>Signature:</t>
        </is>
      </c>
      <c r="B20" s="65" t="n"/>
      <c r="C20" s="65" t="n"/>
      <c r="D20" s="65" t="n"/>
      <c r="E20" s="173" t="n"/>
      <c r="F20" s="67" t="n"/>
      <c r="G20" s="67" t="n"/>
      <c r="H20" s="68" t="n"/>
      <c r="I20" s="173" t="n"/>
      <c r="J20" s="67" t="n"/>
      <c r="K20" s="67" t="n"/>
      <c r="L20" s="67" t="n"/>
      <c r="M20" s="68" t="n"/>
      <c r="N20" s="173" t="n"/>
      <c r="O20" s="67" t="n"/>
      <c r="P20" s="67" t="n"/>
      <c r="Q20" s="67" t="n"/>
      <c r="R20" s="68" t="n"/>
    </row>
    <row r="21">
      <c r="A21" s="65" t="inlineStr">
        <is>
          <t>Name:</t>
        </is>
      </c>
      <c r="B21" s="65" t="n"/>
      <c r="C21" s="65" t="n"/>
      <c r="D21" s="65" t="n"/>
      <c r="E21" s="173" t="n"/>
      <c r="F21" s="67" t="n"/>
      <c r="G21" s="67" t="n"/>
      <c r="H21" s="68" t="n"/>
      <c r="I21" s="173" t="n"/>
      <c r="J21" s="67" t="n"/>
      <c r="K21" s="67" t="n"/>
      <c r="L21" s="67" t="n"/>
      <c r="M21" s="68" t="n"/>
      <c r="N21" s="173" t="n"/>
      <c r="O21" s="67" t="n"/>
      <c r="P21" s="67" t="n"/>
      <c r="Q21" s="67" t="n"/>
      <c r="R21" s="68" t="n"/>
    </row>
    <row r="22">
      <c r="A22" s="65" t="inlineStr">
        <is>
          <t>Designation:</t>
        </is>
      </c>
      <c r="B22" s="65" t="n"/>
      <c r="C22" s="65" t="n"/>
      <c r="D22" s="65" t="n"/>
      <c r="E22" s="173" t="n"/>
      <c r="F22" s="67" t="n"/>
      <c r="G22" s="67" t="n"/>
      <c r="H22" s="68" t="n"/>
      <c r="I22" s="173" t="n"/>
      <c r="J22" s="67" t="n"/>
      <c r="K22" s="67" t="n"/>
      <c r="L22" s="67" t="n"/>
      <c r="M22" s="68" t="n"/>
      <c r="N22" s="173" t="n"/>
      <c r="O22" s="67" t="n"/>
      <c r="P22" s="67" t="n"/>
      <c r="Q22" s="67" t="n"/>
      <c r="R22" s="68" t="n"/>
    </row>
    <row r="23">
      <c r="A23" s="65" t="inlineStr">
        <is>
          <t>Date:</t>
        </is>
      </c>
      <c r="B23" s="65" t="n"/>
      <c r="C23" s="65" t="n"/>
      <c r="D23" s="65" t="n"/>
      <c r="E23" s="173" t="n"/>
      <c r="F23" s="67" t="n"/>
      <c r="G23" s="67" t="n"/>
      <c r="H23" s="68" t="n"/>
      <c r="I23" s="173" t="n"/>
      <c r="J23" s="67" t="n"/>
      <c r="K23" s="67" t="n"/>
      <c r="L23" s="67" t="n"/>
      <c r="M23" s="68" t="n"/>
      <c r="N23" s="173" t="n"/>
      <c r="O23" s="67" t="n"/>
      <c r="P23" s="67" t="n"/>
      <c r="Q23" s="67" t="n"/>
      <c r="R23" s="68" t="n"/>
    </row>
  </sheetData>
  <mergeCells count="47">
    <mergeCell ref="E22:H22"/>
    <mergeCell ref="I22:M22"/>
    <mergeCell ref="N22:R22"/>
    <mergeCell ref="E23:H23"/>
    <mergeCell ref="I23:M23"/>
    <mergeCell ref="N23:R23"/>
    <mergeCell ref="E20:H20"/>
    <mergeCell ref="I20:M20"/>
    <mergeCell ref="N20:R20"/>
    <mergeCell ref="E21:H21"/>
    <mergeCell ref="I21:M21"/>
    <mergeCell ref="N21:R21"/>
    <mergeCell ref="M9:M10"/>
    <mergeCell ref="N9:N10"/>
    <mergeCell ref="O9:O10"/>
    <mergeCell ref="P9:Q9"/>
    <mergeCell ref="R9:R10"/>
    <mergeCell ref="A19:D19"/>
    <mergeCell ref="E19:H19"/>
    <mergeCell ref="I19:M19"/>
    <mergeCell ref="N19:R19"/>
    <mergeCell ref="G9:G10"/>
    <mergeCell ref="H9:H10"/>
    <mergeCell ref="I9:I10"/>
    <mergeCell ref="J9:J10"/>
    <mergeCell ref="K9:K10"/>
    <mergeCell ref="L9:L10"/>
    <mergeCell ref="A9:A10"/>
    <mergeCell ref="B9:B10"/>
    <mergeCell ref="C9:C10"/>
    <mergeCell ref="D9:D10"/>
    <mergeCell ref="E9:E10"/>
    <mergeCell ref="F9:F10"/>
    <mergeCell ref="A5:E5"/>
    <mergeCell ref="F5:R7"/>
    <mergeCell ref="A6:C7"/>
    <mergeCell ref="D6:E7"/>
    <mergeCell ref="A8:J8"/>
    <mergeCell ref="K8:O8"/>
    <mergeCell ref="P8:R8"/>
    <mergeCell ref="A4:E4"/>
    <mergeCell ref="F4:R4"/>
    <mergeCell ref="A1:R1"/>
    <mergeCell ref="A2:E2"/>
    <mergeCell ref="F2:R2"/>
    <mergeCell ref="A3:E3"/>
    <mergeCell ref="F3:R3"/>
  </mergeCell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MIS karimnagar</dc:creator>
  <dcterms:created xmlns:dcterms="http://purl.org/dc/terms/" xmlns:xsi="http://www.w3.org/2001/XMLSchema-instance" xsi:type="dcterms:W3CDTF">2021-03-26T12:06:12Z</dcterms:created>
  <dcterms:modified xmlns:dcterms="http://purl.org/dc/terms/" xmlns:xsi="http://www.w3.org/2001/XMLSchema-instance" xsi:type="dcterms:W3CDTF">2022-10-29T06:01:04Z</dcterms:modified>
  <cp:lastModifiedBy>Aditya Gupta</cp:lastModifiedBy>
</cp:coreProperties>
</file>